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2537D2AB-A371-40D7-A011-DE7A2748A40D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51" r:id="rId2"/>
    <sheet name="T2" sheetId="32" r:id="rId3"/>
    <sheet name="T201" sheetId="31" r:id="rId4"/>
    <sheet name="T202" sheetId="37" r:id="rId5"/>
    <sheet name="T204" sheetId="40" r:id="rId6"/>
    <sheet name="T3" sheetId="52" r:id="rId7"/>
    <sheet name="T4" sheetId="42" r:id="rId8"/>
    <sheet name="T404" sheetId="43" r:id="rId9"/>
    <sheet name="CI1" sheetId="47" r:id="rId10"/>
    <sheet name="CI2" sheetId="50" r:id="rId11"/>
    <sheet name="CI3" sheetId="46" r:id="rId12"/>
    <sheet name="CI4" sheetId="48" r:id="rId13"/>
    <sheet name="CI5" sheetId="49" r:id="rId14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0">'CI2'!$A:$A</definedName>
    <definedName name="_xlnm.Print_Titles" localSheetId="11">'CI3'!$A:$A</definedName>
    <definedName name="_xlnm.Print_Titles" localSheetId="13">'CI5'!$A:$A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_xlnm.Print_Titles" localSheetId="7">'T4'!$A:$A</definedName>
    <definedName name="_xlnm.Print_Titles" localSheetId="8">'T404'!$A:$A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5" i="42" l="1"/>
  <c r="Q14" i="42"/>
  <c r="Q13" i="42"/>
  <c r="O15" i="42"/>
  <c r="O14" i="42"/>
  <c r="O13" i="42"/>
  <c r="M15" i="42"/>
  <c r="M14" i="42"/>
  <c r="M13" i="42"/>
  <c r="K15" i="42"/>
  <c r="K14" i="42"/>
  <c r="K13" i="42"/>
  <c r="I15" i="42"/>
  <c r="I14" i="42"/>
  <c r="I13" i="42"/>
  <c r="G15" i="42"/>
  <c r="G14" i="42"/>
  <c r="G13" i="42"/>
  <c r="E15" i="42"/>
  <c r="E14" i="42"/>
  <c r="E13" i="42"/>
  <c r="C15" i="42"/>
  <c r="C14" i="42"/>
  <c r="C13" i="42"/>
  <c r="Q8" i="42"/>
  <c r="Q7" i="42"/>
  <c r="Q6" i="42"/>
  <c r="O8" i="42"/>
  <c r="O7" i="42"/>
  <c r="O6" i="42"/>
  <c r="M8" i="42"/>
  <c r="M7" i="42"/>
  <c r="M6" i="42"/>
  <c r="K8" i="42"/>
  <c r="K7" i="42"/>
  <c r="K6" i="42"/>
  <c r="I8" i="42"/>
  <c r="I7" i="42"/>
  <c r="I6" i="42"/>
  <c r="G8" i="42"/>
  <c r="G7" i="42"/>
  <c r="G6" i="42"/>
  <c r="E8" i="42"/>
  <c r="E7" i="42"/>
  <c r="E6" i="42"/>
  <c r="C8" i="42"/>
  <c r="C7" i="42"/>
  <c r="C6" i="42"/>
  <c r="I16" i="40"/>
  <c r="G16" i="40"/>
  <c r="E16" i="40"/>
  <c r="C16" i="40"/>
  <c r="I15" i="40"/>
  <c r="G15" i="40"/>
  <c r="E15" i="40"/>
  <c r="C15" i="40"/>
  <c r="I13" i="40"/>
  <c r="G13" i="40"/>
  <c r="E13" i="40"/>
  <c r="C13" i="40"/>
  <c r="I12" i="40"/>
  <c r="G12" i="40"/>
  <c r="E12" i="40"/>
  <c r="C12" i="40"/>
  <c r="I10" i="40"/>
  <c r="G10" i="40"/>
  <c r="E10" i="40"/>
  <c r="C10" i="40"/>
  <c r="I9" i="40"/>
  <c r="G9" i="40"/>
  <c r="E9" i="40"/>
  <c r="C9" i="40"/>
  <c r="I7" i="40"/>
  <c r="G7" i="40"/>
  <c r="E7" i="40"/>
  <c r="C7" i="40"/>
  <c r="I6" i="40"/>
  <c r="G6" i="40"/>
  <c r="E6" i="40"/>
  <c r="C6" i="40"/>
  <c r="Q16" i="40"/>
  <c r="Q15" i="40"/>
  <c r="Q13" i="40"/>
  <c r="Q12" i="40"/>
  <c r="Q10" i="40"/>
  <c r="Q9" i="40"/>
  <c r="Q7" i="40"/>
  <c r="Q6" i="40"/>
  <c r="O16" i="40"/>
  <c r="O15" i="40"/>
  <c r="O13" i="40"/>
  <c r="O12" i="40"/>
  <c r="O10" i="40"/>
  <c r="O9" i="40"/>
  <c r="O7" i="40"/>
  <c r="O6" i="40"/>
  <c r="M16" i="40"/>
  <c r="M15" i="40"/>
  <c r="M13" i="40"/>
  <c r="M12" i="40"/>
  <c r="M10" i="40"/>
  <c r="M9" i="40"/>
  <c r="M7" i="40"/>
  <c r="M6" i="40"/>
  <c r="K16" i="40"/>
  <c r="K15" i="40"/>
  <c r="K13" i="40"/>
  <c r="K12" i="40"/>
  <c r="K10" i="40"/>
  <c r="K9" i="40"/>
  <c r="K7" i="40"/>
  <c r="K6" i="40"/>
</calcChain>
</file>

<file path=xl/sharedStrings.xml><?xml version="1.0" encoding="utf-8"?>
<sst xmlns="http://schemas.openxmlformats.org/spreadsheetml/2006/main" count="1009" uniqueCount="141">
  <si>
    <t>Hautes écoles</t>
  </si>
  <si>
    <t>En %</t>
  </si>
  <si>
    <t xml:space="preserve">Confédération </t>
  </si>
  <si>
    <t>© OFS</t>
  </si>
  <si>
    <t xml:space="preserve"> </t>
  </si>
  <si>
    <t>T1</t>
  </si>
  <si>
    <t>Commentaires et définitions : voir l'indicateur sur Internet</t>
  </si>
  <si>
    <t>Retour à l'index</t>
  </si>
  <si>
    <t>Source: OFS - Recherche et développement (R-D) synthèse suisse (RD suisse)</t>
  </si>
  <si>
    <t>Entreprises privées</t>
  </si>
  <si>
    <t>Total Suisse</t>
  </si>
  <si>
    <t>Personnel de recherche et développement (R-D) en Suisse selon le secteur d'activité, de 2000 à 2021</t>
  </si>
  <si>
    <t>Personnel de recherche et développement (R-D) en Suisse selon le secteur d'activité et la formation, de 2000 à 2021</t>
  </si>
  <si>
    <t>Degré tertiaire hautes écoles</t>
  </si>
  <si>
    <t>Degré tertiaire formation professionnelle supérieure</t>
  </si>
  <si>
    <t>Autres formations</t>
  </si>
  <si>
    <t>Personnel de recherche et développement (R-D) en Suisse selon le secteur d'activité et la fonction, de 2000 à 2021</t>
  </si>
  <si>
    <t>Chercheurs</t>
  </si>
  <si>
    <t>Techniciens</t>
  </si>
  <si>
    <t>Personnel de soutien</t>
  </si>
  <si>
    <t>En personnes physiques (PP)</t>
  </si>
  <si>
    <t>Chercheurs en Suisse</t>
  </si>
  <si>
    <t>T2</t>
  </si>
  <si>
    <t>Chercheurs en Suisse selon le secteur d'activité, de 2000 à 2021</t>
  </si>
  <si>
    <t>Chercheurs en Suisse selon le secteur d'activité et le sexe, de 2000 à 2021</t>
  </si>
  <si>
    <t>CI1</t>
  </si>
  <si>
    <t>CI2</t>
  </si>
  <si>
    <t>CI3</t>
  </si>
  <si>
    <t>CI4</t>
  </si>
  <si>
    <t>En équivalents plein-temps (EPT) par milliers d'actifs</t>
  </si>
  <si>
    <t>Pays</t>
  </si>
  <si>
    <t>2000</t>
  </si>
  <si>
    <t>2001</t>
  </si>
  <si>
    <t>2002</t>
  </si>
  <si>
    <t>2003</t>
  </si>
  <si>
    <t>2004</t>
  </si>
  <si>
    <t>Australie</t>
  </si>
  <si>
    <t>..</t>
  </si>
  <si>
    <t>Autriche</t>
  </si>
  <si>
    <t>Belgique</t>
  </si>
  <si>
    <t>Canada</t>
  </si>
  <si>
    <t>Chili</t>
  </si>
  <si>
    <t>Colombie</t>
  </si>
  <si>
    <t>République tchèque</t>
  </si>
  <si>
    <t>Danemark</t>
  </si>
  <si>
    <t>Estonie</t>
  </si>
  <si>
    <t>Finlande</t>
  </si>
  <si>
    <t>France</t>
  </si>
  <si>
    <t>Allemagne</t>
  </si>
  <si>
    <t>Grèce</t>
  </si>
  <si>
    <t>Hongrie</t>
  </si>
  <si>
    <t>Islande</t>
  </si>
  <si>
    <t>Irlande</t>
  </si>
  <si>
    <t>Israël</t>
  </si>
  <si>
    <t>Italie</t>
  </si>
  <si>
    <t>Japon</t>
  </si>
  <si>
    <t>Corée</t>
  </si>
  <si>
    <t>Lettonie</t>
  </si>
  <si>
    <t>Lituanie</t>
  </si>
  <si>
    <t>Luxembourg</t>
  </si>
  <si>
    <t>Mexique</t>
  </si>
  <si>
    <t>Pays-Bas</t>
  </si>
  <si>
    <t>Nouvelle Zélande</t>
  </si>
  <si>
    <t>Norvège</t>
  </si>
  <si>
    <t>Pologne</t>
  </si>
  <si>
    <t>Portugal</t>
  </si>
  <si>
    <t>République slovaque</t>
  </si>
  <si>
    <t>Slovénie</t>
  </si>
  <si>
    <t>Espagne</t>
  </si>
  <si>
    <t>Suède</t>
  </si>
  <si>
    <t>Suisse</t>
  </si>
  <si>
    <t>Turquie</t>
  </si>
  <si>
    <t>Royaume-Uni</t>
  </si>
  <si>
    <t>Etats-Unis</t>
  </si>
  <si>
    <t>Total OCDE</t>
  </si>
  <si>
    <t>Personnel de recherche et développement (R-D) selon la fonction, comparaison internationale, de 2000 à 2021</t>
  </si>
  <si>
    <t xml:space="preserve">En équivalents plein-temps (EPT) et en %, </t>
  </si>
  <si>
    <t>Chercheurs en %</t>
  </si>
  <si>
    <t xml:space="preserve">Japon </t>
  </si>
  <si>
    <t>Corée du Sud</t>
  </si>
  <si>
    <t>Entreprises privée 
en %</t>
  </si>
  <si>
    <t>Etat 
en %</t>
  </si>
  <si>
    <t>2005</t>
  </si>
  <si>
    <t>Chercheurs, comparaison internationale selon le secteur d'activité, de 2000 à 2021</t>
  </si>
  <si>
    <t>En équivalents plein-temps (EPT) et en %</t>
  </si>
  <si>
    <t>évolution, de 2000 à 2021</t>
  </si>
  <si>
    <t>selon le secteur d'activité, de 2000 à 2021</t>
  </si>
  <si>
    <t>selon le secteur d'activité et la formation, de 2000 à 2021</t>
  </si>
  <si>
    <t>selon le secteur d'activité et la fonction, de 2000 à 2021</t>
  </si>
  <si>
    <t>T201</t>
  </si>
  <si>
    <t>T202</t>
  </si>
  <si>
    <t>T3</t>
  </si>
  <si>
    <t>Personnel de recherche et développement (R-D) en Suisse</t>
  </si>
  <si>
    <t>En équivalents plein-temps (EPT)</t>
  </si>
  <si>
    <t>Total Confédération</t>
  </si>
  <si>
    <t>Total entreprises privées</t>
  </si>
  <si>
    <t>Total hautes écoles</t>
  </si>
  <si>
    <t>Personnel de recherche et développement (R-D) selon le secteur d'activité, comparaison internationale, de 2000 à 2021</t>
  </si>
  <si>
    <t>CI5</t>
  </si>
  <si>
    <t>Taux d'évolution annuel moyen en %</t>
  </si>
  <si>
    <t>Personnel de recherche et développement (R-D)</t>
  </si>
  <si>
    <t>dont femmes</t>
  </si>
  <si>
    <t>dont étranger</t>
  </si>
  <si>
    <t>Personnel de recherche et développement (R-D) en Suisse selon le secteur d'activité, le sexe et la nationalité, de 2000 à 2021</t>
  </si>
  <si>
    <t>selon le secteur d'activité, le sexe et la nationalité, de 2000 à 2021</t>
  </si>
  <si>
    <t>Enseignement supérieur en %</t>
  </si>
  <si>
    <t>UE*</t>
  </si>
  <si>
    <t>* Composition de l'UE au 1.2.2020</t>
  </si>
  <si>
    <t>Autre personnel en %</t>
  </si>
  <si>
    <t>Total personnel de R-D en EPT</t>
  </si>
  <si>
    <t>Chercheurs en Suisse, évolution, de 2000 à 2021</t>
  </si>
  <si>
    <t>T4</t>
  </si>
  <si>
    <t>selon le secteur d'activité comparaison internationale, de 2000 à 2021</t>
  </si>
  <si>
    <t>selon la fonction comparaison internationale, de 2000 à 2021</t>
  </si>
  <si>
    <t>T204</t>
  </si>
  <si>
    <t>Costa Rica</t>
  </si>
  <si>
    <t>Corée du sud</t>
  </si>
  <si>
    <t>Chercheurs en EPT</t>
  </si>
  <si>
    <t>T404</t>
  </si>
  <si>
    <t xml:space="preserve">Set 502 : Recherche et développement (R-D) en Suisse </t>
  </si>
  <si>
    <t xml:space="preserve">Indicateur 50202 : Personnel de R-D
                     </t>
  </si>
  <si>
    <t>ind50202 - T1</t>
  </si>
  <si>
    <t>ind50202 - T2</t>
  </si>
  <si>
    <t>ind50202 - T201</t>
  </si>
  <si>
    <t>ind50202 - T202</t>
  </si>
  <si>
    <t>ind50202 - T204</t>
  </si>
  <si>
    <t>ind50202 - T3</t>
  </si>
  <si>
    <t>ind50202 - T4</t>
  </si>
  <si>
    <t>ind50202-T404</t>
  </si>
  <si>
    <t>ind50202 - CI1</t>
  </si>
  <si>
    <t>ind50202 - CI2</t>
  </si>
  <si>
    <t>ind50202 - CI4</t>
  </si>
  <si>
    <t>ind50202 - CI5</t>
  </si>
  <si>
    <t>Personnel de recherche et développement (R-D) comparaison internationale, de 2000 à 2022</t>
  </si>
  <si>
    <t>Chercheurs comparaison internationale, de 2000 à 2022</t>
  </si>
  <si>
    <t>comparaison internationale, de 2000 à 2022 (en EPT par miliers d'actifs)</t>
  </si>
  <si>
    <t>En personnes physiques (PP)*</t>
  </si>
  <si>
    <t>*  Révision des données du personnel de R-D des hautes écoles</t>
  </si>
  <si>
    <t>Source : OCDE, banque de données PIST, Division STI / EAS, Paris, juillet 2024</t>
  </si>
  <si>
    <t>Source : OCDE, banque de données PIST, Division STI/EAS, Paris, juillet 2024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</si>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</sst>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0.0"/>
    <numFmt numFmtId="172" formatCode="#\ ##0"/>
    <numFmt numFmtId="173" formatCode="#\ ###\ ##0__;\-#\ ###\ ##0__;..__;@__"/>
    <numFmt numFmtId="174" formatCode="_ * #,##0.00_ ;_ * \-#,##0.00_ ;_ * &quot;-&quot;??_ ;_ @_ "/>
    <numFmt numFmtId="175" formatCode="#\ ###\ ##0.0__;\-#\ ###\ ##0.0__;..__;@__"/>
    <numFmt numFmtId="176" formatCode="\ #.00000\ ###\ ##0"/>
  </numFmts>
  <fonts count="4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Times New Roman"/>
      <family val="1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2"/>
      <name val="Times New Roman"/>
      <family val="1"/>
    </font>
    <font>
      <sz val="8"/>
      <name val="Helvetica"/>
      <family val="2"/>
    </font>
    <font>
      <b/>
      <sz val="8"/>
      <name val="Helvetica"/>
    </font>
    <font>
      <i/>
      <sz val="8"/>
      <name val="Arial"/>
      <family val="2"/>
    </font>
    <font>
      <u/>
      <sz val="9"/>
      <color indexed="12"/>
      <name val="Arial"/>
      <family val="2"/>
    </font>
    <font>
      <sz val="8"/>
      <color rgb="FF808080"/>
      <name val="Arial"/>
      <family val="2"/>
    </font>
    <font>
      <sz val="10"/>
      <color rgb="FF808080"/>
      <name val="Arial"/>
      <family val="2"/>
    </font>
    <font>
      <sz val="9"/>
      <name val="Helvetica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164" fontId="3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7" fontId="2" fillId="0" borderId="6" applyFont="0" applyFill="0" applyBorder="0" applyProtection="0">
      <alignment horizontal="right"/>
    </xf>
    <xf numFmtId="168" fontId="2" fillId="0" borderId="7" applyFont="0" applyFill="0" applyBorder="0" applyProtection="0">
      <alignment horizontal="right"/>
    </xf>
    <xf numFmtId="169" fontId="2" fillId="0" borderId="6" applyFont="0" applyFill="0" applyBorder="0" applyProtection="0">
      <alignment horizontal="right"/>
    </xf>
    <xf numFmtId="43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4" borderId="0" applyNumberFormat="0" applyBorder="0" applyAlignment="0" applyProtection="0"/>
    <xf numFmtId="0" fontId="25" fillId="17" borderId="11" applyNumberFormat="0" applyAlignment="0" applyProtection="0"/>
    <xf numFmtId="0" fontId="26" fillId="18" borderId="13" applyNumberFormat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9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29" fillId="8" borderId="1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0" fillId="0" borderId="12" applyNumberFormat="0" applyFill="0" applyAlignment="0" applyProtection="0"/>
    <xf numFmtId="0" fontId="31" fillId="20" borderId="0" applyNumberFormat="0" applyBorder="0" applyAlignment="0" applyProtection="0"/>
    <xf numFmtId="0" fontId="2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2" fillId="19" borderId="14" applyNumberFormat="0" applyFont="0" applyAlignment="0" applyProtection="0"/>
    <xf numFmtId="0" fontId="32" fillId="17" borderId="1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4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242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 applyAlignme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NumberFormat="1" applyFont="1" applyAlignment="1"/>
    <xf numFmtId="0" fontId="5" fillId="0" borderId="0" xfId="0" applyFont="1" applyBorder="1" applyAlignment="1">
      <alignment horizontal="left" vertical="center"/>
    </xf>
    <xf numFmtId="164" fontId="5" fillId="0" borderId="0" xfId="5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horizontal="right" vertical="center" indent="1"/>
    </xf>
    <xf numFmtId="0" fontId="11" fillId="0" borderId="0" xfId="0" applyFont="1"/>
    <xf numFmtId="0" fontId="11" fillId="0" borderId="0" xfId="0" applyFont="1" applyBorder="1" applyAlignment="1"/>
    <xf numFmtId="0" fontId="12" fillId="0" borderId="0" xfId="0" applyFont="1" applyBorder="1" applyAlignme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165" fontId="5" fillId="0" borderId="0" xfId="0" applyNumberFormat="1" applyFont="1" applyFill="1" applyBorder="1" applyAlignment="1">
      <alignment horizontal="right" vertical="center" inden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5" fillId="0" borderId="0" xfId="0" applyFont="1" applyFill="1" applyBorder="1" applyAlignment="1">
      <alignment horizontal="left" vertical="center" wrapText="1" indent="1"/>
    </xf>
    <xf numFmtId="0" fontId="5" fillId="2" borderId="0" xfId="0" applyFont="1" applyFill="1" applyAlignment="1">
      <alignment horizontal="right"/>
    </xf>
    <xf numFmtId="0" fontId="5" fillId="0" borderId="8" xfId="7" applyNumberFormat="1" applyFont="1" applyFill="1" applyBorder="1" applyAlignment="1" applyProtection="1">
      <alignment horizontal="center" vertical="center" wrapText="1"/>
    </xf>
    <xf numFmtId="0" fontId="5" fillId="0" borderId="2" xfId="7" applyNumberFormat="1" applyFont="1" applyFill="1" applyBorder="1" applyAlignment="1" applyProtection="1">
      <alignment horizontal="center" vertical="center" wrapText="1"/>
    </xf>
    <xf numFmtId="43" fontId="5" fillId="0" borderId="8" xfId="13" applyFont="1" applyFill="1" applyBorder="1" applyAlignment="1" applyProtection="1">
      <alignment horizontal="center" vertical="center" wrapText="1"/>
    </xf>
    <xf numFmtId="170" fontId="5" fillId="0" borderId="8" xfId="13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right"/>
    </xf>
    <xf numFmtId="0" fontId="5" fillId="2" borderId="0" xfId="0" applyNumberFormat="1" applyFont="1" applyFill="1" applyAlignment="1"/>
    <xf numFmtId="0" fontId="5" fillId="2" borderId="0" xfId="0" applyFont="1" applyFill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left" vertical="center"/>
    </xf>
    <xf numFmtId="164" fontId="5" fillId="2" borderId="0" xfId="5" applyFont="1" applyFill="1" applyBorder="1" applyAlignment="1">
      <alignment horizontal="left" vertical="center"/>
    </xf>
    <xf numFmtId="0" fontId="8" fillId="2" borderId="0" xfId="0" applyFon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6" fontId="5" fillId="2" borderId="1" xfId="0" applyNumberFormat="1" applyFont="1" applyFill="1" applyBorder="1" applyAlignment="1">
      <alignment horizontal="right" vertical="center" indent="1"/>
    </xf>
    <xf numFmtId="170" fontId="5" fillId="2" borderId="1" xfId="13" applyNumberFormat="1" applyFont="1" applyFill="1" applyBorder="1" applyAlignment="1"/>
    <xf numFmtId="0" fontId="6" fillId="2" borderId="0" xfId="0" applyFont="1" applyFill="1" applyBorder="1" applyAlignment="1"/>
    <xf numFmtId="0" fontId="5" fillId="2" borderId="0" xfId="0" applyFont="1" applyFill="1" applyAlignment="1">
      <alignment horizontal="left" vertical="center" wrapText="1" indent="1"/>
    </xf>
    <xf numFmtId="166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 applyAlignment="1"/>
    <xf numFmtId="0" fontId="5" fillId="2" borderId="0" xfId="0" applyFont="1" applyFill="1" applyAlignment="1">
      <alignment horizontal="left" vertical="center"/>
    </xf>
    <xf numFmtId="170" fontId="5" fillId="0" borderId="0" xfId="13" applyNumberFormat="1" applyFont="1" applyFill="1" applyBorder="1" applyAlignment="1"/>
    <xf numFmtId="0" fontId="2" fillId="0" borderId="0" xfId="0" applyFont="1" applyBorder="1" applyAlignment="1"/>
    <xf numFmtId="164" fontId="5" fillId="2" borderId="0" xfId="52" applyFont="1" applyFill="1" applyAlignment="1">
      <alignment horizontal="right"/>
    </xf>
    <xf numFmtId="164" fontId="5" fillId="2" borderId="0" xfId="50" applyFont="1" applyFill="1" applyAlignment="1" applyProtection="1">
      <alignment horizontal="left" vertical="center" indent="1"/>
    </xf>
    <xf numFmtId="173" fontId="5" fillId="2" borderId="0" xfId="48" applyNumberFormat="1" applyFont="1" applyFill="1" applyBorder="1" applyAlignment="1" applyProtection="1">
      <alignment horizontal="right" vertical="center" indent="1"/>
    </xf>
    <xf numFmtId="173" fontId="5" fillId="2" borderId="20" xfId="48" applyNumberFormat="1" applyFont="1" applyFill="1" applyBorder="1" applyAlignment="1" applyProtection="1">
      <alignment horizontal="right" vertical="center" indent="1"/>
    </xf>
    <xf numFmtId="164" fontId="5" fillId="2" borderId="0" xfId="48" applyFont="1" applyFill="1" applyAlignment="1" applyProtection="1">
      <alignment horizontal="left" vertical="center" indent="1"/>
    </xf>
    <xf numFmtId="173" fontId="6" fillId="2" borderId="0" xfId="48" applyNumberFormat="1" applyFont="1" applyFill="1" applyBorder="1" applyAlignment="1" applyProtection="1">
      <alignment horizontal="right" vertical="center" indent="1"/>
    </xf>
    <xf numFmtId="173" fontId="6" fillId="2" borderId="20" xfId="48" applyNumberFormat="1" applyFont="1" applyFill="1" applyBorder="1" applyAlignment="1" applyProtection="1">
      <alignment horizontal="right" vertical="center" indent="1"/>
    </xf>
    <xf numFmtId="171" fontId="5" fillId="2" borderId="0" xfId="48" applyNumberFormat="1" applyFont="1" applyFill="1" applyBorder="1" applyAlignment="1" applyProtection="1">
      <alignment horizontal="right" indent="1"/>
    </xf>
    <xf numFmtId="164" fontId="5" fillId="2" borderId="0" xfId="52" applyFont="1" applyFill="1" applyBorder="1" applyAlignment="1"/>
    <xf numFmtId="164" fontId="5" fillId="2" borderId="0" xfId="7" applyFont="1" applyFill="1" applyBorder="1" applyAlignment="1" applyProtection="1">
      <alignment horizontal="left"/>
    </xf>
    <xf numFmtId="1" fontId="5" fillId="2" borderId="0" xfId="6" applyNumberFormat="1" applyFont="1" applyFill="1" applyBorder="1" applyAlignment="1" applyProtection="1">
      <alignment horizontal="left" vertical="center"/>
    </xf>
    <xf numFmtId="0" fontId="9" fillId="2" borderId="0" xfId="62" applyFont="1" applyFill="1" applyAlignment="1">
      <alignment horizontal="right"/>
    </xf>
    <xf numFmtId="173" fontId="5" fillId="2" borderId="0" xfId="0" applyNumberFormat="1" applyFont="1" applyFill="1" applyBorder="1" applyAlignment="1">
      <alignment horizontal="center" vertical="center"/>
    </xf>
    <xf numFmtId="164" fontId="5" fillId="2" borderId="0" xfId="52" applyFont="1" applyFill="1" applyBorder="1" applyAlignment="1">
      <alignment horizontal="left"/>
    </xf>
    <xf numFmtId="164" fontId="5" fillId="2" borderId="0" xfId="52" applyFont="1" applyFill="1" applyAlignment="1"/>
    <xf numFmtId="164" fontId="6" fillId="2" borderId="0" xfId="50" applyFont="1" applyFill="1" applyAlignment="1" applyProtection="1">
      <alignment horizontal="left" vertical="center" indent="1"/>
    </xf>
    <xf numFmtId="164" fontId="9" fillId="2" borderId="0" xfId="49" applyFont="1" applyFill="1" applyAlignment="1">
      <alignment horizontal="left" vertical="center"/>
    </xf>
    <xf numFmtId="0" fontId="4" fillId="2" borderId="0" xfId="0" applyFont="1" applyFill="1"/>
    <xf numFmtId="0" fontId="5" fillId="0" borderId="0" xfId="0" applyFont="1" applyFill="1" applyBorder="1" applyAlignment="1">
      <alignment horizontal="left" vertical="center"/>
    </xf>
    <xf numFmtId="1" fontId="5" fillId="2" borderId="0" xfId="6" applyNumberFormat="1" applyFont="1" applyFill="1" applyBorder="1" applyAlignment="1" applyProtection="1">
      <alignment horizontal="left" vertical="center"/>
    </xf>
    <xf numFmtId="164" fontId="6" fillId="2" borderId="9" xfId="7" applyFont="1" applyFill="1" applyBorder="1" applyAlignment="1" applyProtection="1">
      <alignment horizontal="left" vertical="center" indent="1"/>
    </xf>
    <xf numFmtId="164" fontId="5" fillId="2" borderId="9" xfId="7" applyFont="1" applyFill="1" applyBorder="1" applyAlignment="1" applyProtection="1">
      <alignment horizontal="left" vertical="center" indent="1"/>
    </xf>
    <xf numFmtId="1" fontId="5" fillId="2" borderId="0" xfId="0" applyNumberFormat="1" applyFont="1" applyFill="1" applyBorder="1" applyAlignment="1">
      <alignment horizontal="center"/>
    </xf>
    <xf numFmtId="173" fontId="5" fillId="2" borderId="0" xfId="0" applyNumberFormat="1" applyFont="1" applyFill="1" applyBorder="1" applyAlignment="1">
      <alignment horizontal="right" vertical="center" indent="1"/>
    </xf>
    <xf numFmtId="1" fontId="6" fillId="2" borderId="0" xfId="0" applyNumberFormat="1" applyFont="1" applyFill="1" applyBorder="1" applyAlignment="1">
      <alignment horizontal="center"/>
    </xf>
    <xf numFmtId="1" fontId="6" fillId="2" borderId="24" xfId="0" applyNumberFormat="1" applyFont="1" applyFill="1" applyBorder="1" applyAlignment="1">
      <alignment horizontal="center"/>
    </xf>
    <xf numFmtId="1" fontId="5" fillId="2" borderId="22" xfId="0" applyNumberFormat="1" applyFont="1" applyFill="1" applyBorder="1" applyAlignment="1">
      <alignment horizontal="center"/>
    </xf>
    <xf numFmtId="173" fontId="5" fillId="2" borderId="22" xfId="0" applyNumberFormat="1" applyFont="1" applyFill="1" applyBorder="1" applyAlignment="1">
      <alignment horizontal="center" vertical="center"/>
    </xf>
    <xf numFmtId="1" fontId="6" fillId="2" borderId="22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172" fontId="6" fillId="2" borderId="0" xfId="47" applyNumberFormat="1" applyFont="1" applyFill="1" applyBorder="1" applyAlignment="1" applyProtection="1">
      <alignment horizontal="right" vertical="center" indent="1"/>
    </xf>
    <xf numFmtId="1" fontId="6" fillId="2" borderId="0" xfId="47" applyNumberFormat="1" applyFont="1" applyFill="1" applyBorder="1" applyAlignment="1" applyProtection="1">
      <alignment horizontal="right" vertical="center" indent="2"/>
    </xf>
    <xf numFmtId="1" fontId="6" fillId="2" borderId="22" xfId="47" applyNumberFormat="1" applyFont="1" applyFill="1" applyBorder="1" applyAlignment="1" applyProtection="1">
      <alignment horizontal="right" vertical="center" indent="2"/>
    </xf>
    <xf numFmtId="172" fontId="5" fillId="2" borderId="0" xfId="47" applyNumberFormat="1" applyFont="1" applyFill="1" applyBorder="1" applyAlignment="1" applyProtection="1">
      <alignment horizontal="right" vertical="center" indent="1"/>
    </xf>
    <xf numFmtId="1" fontId="5" fillId="2" borderId="0" xfId="47" applyNumberFormat="1" applyFont="1" applyFill="1" applyBorder="1" applyAlignment="1" applyProtection="1">
      <alignment horizontal="right" vertical="center" indent="2"/>
    </xf>
    <xf numFmtId="1" fontId="5" fillId="2" borderId="22" xfId="47" applyNumberFormat="1" applyFont="1" applyFill="1" applyBorder="1" applyAlignment="1" applyProtection="1">
      <alignment horizontal="right" vertical="center" indent="2"/>
    </xf>
    <xf numFmtId="166" fontId="5" fillId="2" borderId="1" xfId="47" applyNumberFormat="1" applyFont="1" applyFill="1" applyBorder="1" applyAlignment="1" applyProtection="1">
      <alignment horizontal="right" vertical="center" indent="1"/>
    </xf>
    <xf numFmtId="1" fontId="5" fillId="2" borderId="1" xfId="47" applyNumberFormat="1" applyFont="1" applyFill="1" applyBorder="1" applyAlignment="1" applyProtection="1">
      <alignment horizontal="right" vertical="center" indent="2"/>
    </xf>
    <xf numFmtId="1" fontId="5" fillId="2" borderId="23" xfId="47" applyNumberFormat="1" applyFont="1" applyFill="1" applyBorder="1" applyAlignment="1" applyProtection="1">
      <alignment horizontal="right" vertical="center" indent="2"/>
    </xf>
    <xf numFmtId="164" fontId="5" fillId="2" borderId="0" xfId="50" applyFont="1" applyFill="1" applyAlignment="1">
      <alignment horizontal="left" vertical="center" indent="1"/>
    </xf>
    <xf numFmtId="173" fontId="35" fillId="2" borderId="0" xfId="47" applyNumberFormat="1" applyFont="1" applyFill="1" applyAlignment="1">
      <alignment horizontal="right" vertical="center" indent="1"/>
    </xf>
    <xf numFmtId="173" fontId="35" fillId="2" borderId="20" xfId="47" applyNumberFormat="1" applyFont="1" applyFill="1" applyBorder="1" applyAlignment="1">
      <alignment horizontal="right" vertical="center" indent="1"/>
    </xf>
    <xf numFmtId="164" fontId="5" fillId="2" borderId="0" xfId="47" applyFont="1" applyFill="1" applyAlignment="1">
      <alignment horizontal="left" vertical="center" indent="1"/>
    </xf>
    <xf numFmtId="164" fontId="6" fillId="2" borderId="0" xfId="50" applyFont="1" applyFill="1" applyAlignment="1">
      <alignment horizontal="left" vertical="center" indent="1"/>
    </xf>
    <xf numFmtId="173" fontId="36" fillId="2" borderId="0" xfId="47" applyNumberFormat="1" applyFont="1" applyFill="1" applyAlignment="1">
      <alignment horizontal="right" vertical="center" indent="1"/>
    </xf>
    <xf numFmtId="173" fontId="36" fillId="2" borderId="20" xfId="47" applyNumberFormat="1" applyFont="1" applyFill="1" applyBorder="1" applyAlignment="1">
      <alignment horizontal="right" vertical="center" indent="1"/>
    </xf>
    <xf numFmtId="173" fontId="35" fillId="2" borderId="1" xfId="47" applyNumberFormat="1" applyFont="1" applyFill="1" applyBorder="1" applyAlignment="1">
      <alignment horizontal="right" vertical="center" indent="1"/>
    </xf>
    <xf numFmtId="173" fontId="35" fillId="2" borderId="25" xfId="47" applyNumberFormat="1" applyFont="1" applyFill="1" applyBorder="1" applyAlignment="1">
      <alignment horizontal="right" vertical="center" indent="1"/>
    </xf>
    <xf numFmtId="171" fontId="35" fillId="2" borderId="0" xfId="47" applyNumberFormat="1" applyFont="1" applyFill="1" applyAlignment="1">
      <alignment horizontal="right" indent="1"/>
    </xf>
    <xf numFmtId="171" fontId="35" fillId="2" borderId="0" xfId="47" applyNumberFormat="1" applyFont="1" applyFill="1" applyAlignment="1">
      <alignment horizontal="right"/>
    </xf>
    <xf numFmtId="164" fontId="5" fillId="2" borderId="0" xfId="51" applyFont="1" applyFill="1"/>
    <xf numFmtId="1" fontId="5" fillId="2" borderId="0" xfId="70" applyNumberFormat="1" applyFont="1" applyFill="1" applyAlignment="1">
      <alignment horizontal="left" vertical="center"/>
    </xf>
    <xf numFmtId="0" fontId="2" fillId="2" borderId="0" xfId="0" applyFont="1" applyFill="1"/>
    <xf numFmtId="1" fontId="9" fillId="2" borderId="0" xfId="49" applyNumberFormat="1" applyFont="1" applyFill="1" applyAlignment="1"/>
    <xf numFmtId="0" fontId="6" fillId="2" borderId="0" xfId="0" applyFont="1" applyFill="1"/>
    <xf numFmtId="164" fontId="6" fillId="2" borderId="9" xfId="7" applyFont="1" applyFill="1" applyBorder="1" applyAlignment="1">
      <alignment horizontal="left" vertical="center" indent="1"/>
    </xf>
    <xf numFmtId="164" fontId="5" fillId="2" borderId="9" xfId="7" applyFont="1" applyFill="1" applyBorder="1" applyAlignment="1">
      <alignment horizontal="left" vertical="center" indent="1"/>
    </xf>
    <xf numFmtId="0" fontId="37" fillId="2" borderId="0" xfId="0" applyFont="1" applyFill="1"/>
    <xf numFmtId="1" fontId="37" fillId="2" borderId="0" xfId="71" applyNumberFormat="1" applyFont="1" applyFill="1" applyAlignment="1">
      <alignment horizontal="left" vertical="center" indent="1"/>
    </xf>
    <xf numFmtId="10" fontId="37" fillId="2" borderId="0" xfId="56" applyNumberFormat="1" applyFont="1" applyFill="1" applyBorder="1" applyAlignment="1" applyProtection="1">
      <alignment horizontal="left" vertical="center"/>
    </xf>
    <xf numFmtId="1" fontId="5" fillId="2" borderId="0" xfId="6" applyNumberFormat="1" applyFont="1" applyFill="1" applyAlignment="1">
      <alignment horizontal="left" vertical="center"/>
    </xf>
    <xf numFmtId="164" fontId="5" fillId="2" borderId="0" xfId="72" applyFont="1" applyFill="1" applyAlignment="1">
      <alignment horizontal="left" vertical="center" indent="1"/>
    </xf>
    <xf numFmtId="164" fontId="5" fillId="2" borderId="0" xfId="7" applyFont="1" applyFill="1" applyAlignment="1">
      <alignment horizontal="left" vertical="center"/>
    </xf>
    <xf numFmtId="2" fontId="5" fillId="2" borderId="0" xfId="72" applyNumberFormat="1" applyFont="1" applyFill="1" applyAlignment="1">
      <alignment horizontal="left" vertical="center" indent="1"/>
    </xf>
    <xf numFmtId="0" fontId="7" fillId="0" borderId="0" xfId="1" applyAlignment="1" applyProtection="1"/>
    <xf numFmtId="0" fontId="2" fillId="2" borderId="0" xfId="9" applyFill="1"/>
    <xf numFmtId="0" fontId="5" fillId="2" borderId="0" xfId="9" applyFont="1" applyFill="1"/>
    <xf numFmtId="0" fontId="9" fillId="2" borderId="0" xfId="9" applyFont="1" applyFill="1" applyAlignment="1">
      <alignment horizontal="left" vertical="center"/>
    </xf>
    <xf numFmtId="0" fontId="5" fillId="0" borderId="8" xfId="7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6" fillId="2" borderId="0" xfId="9" applyFont="1" applyFill="1" applyAlignment="1">
      <alignment horizontal="left" vertical="center" wrapText="1" indent="1"/>
    </xf>
    <xf numFmtId="166" fontId="6" fillId="2" borderId="0" xfId="9" applyNumberFormat="1" applyFont="1" applyFill="1" applyAlignment="1">
      <alignment horizontal="right" vertical="center" indent="1"/>
    </xf>
    <xf numFmtId="171" fontId="6" fillId="2" borderId="0" xfId="63" applyNumberFormat="1" applyFont="1" applyFill="1" applyBorder="1" applyAlignment="1"/>
    <xf numFmtId="170" fontId="5" fillId="0" borderId="4" xfId="63" applyNumberFormat="1" applyFont="1" applyFill="1" applyBorder="1" applyAlignment="1" applyProtection="1">
      <alignment horizontal="center" vertical="center" wrapText="1"/>
    </xf>
    <xf numFmtId="0" fontId="5" fillId="2" borderId="0" xfId="9" applyFont="1" applyFill="1" applyBorder="1"/>
    <xf numFmtId="0" fontId="0" fillId="2" borderId="0" xfId="0" applyFill="1" applyBorder="1"/>
    <xf numFmtId="0" fontId="9" fillId="0" borderId="3" xfId="9" applyFont="1" applyBorder="1" applyAlignment="1">
      <alignment horizontal="center" vertical="center" wrapText="1"/>
    </xf>
    <xf numFmtId="0" fontId="9" fillId="0" borderId="0" xfId="3" applyFont="1"/>
    <xf numFmtId="0" fontId="10" fillId="0" borderId="0" xfId="0" applyFont="1"/>
    <xf numFmtId="0" fontId="9" fillId="0" borderId="0" xfId="0" applyFont="1"/>
    <xf numFmtId="0" fontId="38" fillId="0" borderId="0" xfId="1" applyFont="1" applyAlignment="1" applyProtection="1"/>
    <xf numFmtId="175" fontId="5" fillId="21" borderId="0" xfId="63" applyNumberFormat="1" applyFont="1" applyFill="1" applyBorder="1" applyAlignment="1"/>
    <xf numFmtId="175" fontId="5" fillId="21" borderId="1" xfId="63" applyNumberFormat="1" applyFont="1" applyFill="1" applyBorder="1" applyAlignment="1"/>
    <xf numFmtId="166" fontId="6" fillId="22" borderId="5" xfId="0" applyNumberFormat="1" applyFont="1" applyFill="1" applyBorder="1" applyAlignment="1">
      <alignment horizontal="right" vertical="center" indent="1"/>
    </xf>
    <xf numFmtId="173" fontId="6" fillId="22" borderId="5" xfId="13" applyNumberFormat="1" applyFont="1" applyFill="1" applyBorder="1" applyAlignment="1"/>
    <xf numFmtId="173" fontId="5" fillId="21" borderId="0" xfId="13" applyNumberFormat="1" applyFont="1" applyFill="1" applyBorder="1" applyAlignment="1"/>
    <xf numFmtId="0" fontId="6" fillId="22" borderId="5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 wrapText="1" indent="1"/>
    </xf>
    <xf numFmtId="166" fontId="5" fillId="2" borderId="0" xfId="0" applyNumberFormat="1" applyFont="1" applyFill="1" applyBorder="1" applyAlignment="1">
      <alignment horizontal="right" vertical="center" indent="1"/>
    </xf>
    <xf numFmtId="173" fontId="5" fillId="21" borderId="1" xfId="13" applyNumberFormat="1" applyFont="1" applyFill="1" applyBorder="1" applyAlignment="1"/>
    <xf numFmtId="170" fontId="5" fillId="0" borderId="4" xfId="13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/>
    <xf numFmtId="0" fontId="8" fillId="2" borderId="0" xfId="0" applyFont="1" applyFill="1" applyBorder="1"/>
    <xf numFmtId="173" fontId="6" fillId="22" borderId="0" xfId="13" applyNumberFormat="1" applyFont="1" applyFill="1" applyBorder="1" applyAlignment="1"/>
    <xf numFmtId="166" fontId="5" fillId="0" borderId="0" xfId="0" applyNumberFormat="1" applyFont="1" applyBorder="1" applyAlignment="1">
      <alignment horizontal="right" vertical="center" indent="1"/>
    </xf>
    <xf numFmtId="0" fontId="6" fillId="22" borderId="0" xfId="0" applyFont="1" applyFill="1" applyBorder="1" applyAlignment="1">
      <alignment horizontal="left" vertical="center" wrapText="1" indent="1"/>
    </xf>
    <xf numFmtId="166" fontId="6" fillId="22" borderId="0" xfId="0" applyNumberFormat="1" applyFont="1" applyFill="1" applyBorder="1" applyAlignment="1">
      <alignment horizontal="right" vertical="center" indent="1"/>
    </xf>
    <xf numFmtId="166" fontId="5" fillId="0" borderId="0" xfId="6" applyNumberFormat="1" applyFont="1" applyBorder="1" applyAlignment="1">
      <alignment horizontal="right" vertical="center" indent="1"/>
    </xf>
    <xf numFmtId="166" fontId="5" fillId="0" borderId="1" xfId="6" applyNumberFormat="1" applyFont="1" applyBorder="1" applyAlignment="1">
      <alignment horizontal="right" vertical="center" indent="1"/>
    </xf>
    <xf numFmtId="0" fontId="0" fillId="0" borderId="0" xfId="0" applyBorder="1"/>
    <xf numFmtId="0" fontId="8" fillId="0" borderId="0" xfId="0" applyFont="1" applyBorder="1"/>
    <xf numFmtId="0" fontId="6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2"/>
    </xf>
    <xf numFmtId="0" fontId="5" fillId="2" borderId="0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166" fontId="6" fillId="2" borderId="0" xfId="0" applyNumberFormat="1" applyFont="1" applyFill="1" applyAlignment="1">
      <alignment horizontal="right" vertical="center" indent="1"/>
    </xf>
    <xf numFmtId="173" fontId="5" fillId="21" borderId="1" xfId="63" applyNumberFormat="1" applyFont="1" applyFill="1" applyBorder="1" applyAlignment="1"/>
    <xf numFmtId="173" fontId="6" fillId="21" borderId="0" xfId="13" applyNumberFormat="1" applyFont="1" applyFill="1" applyBorder="1" applyAlignment="1">
      <alignment horizontal="left" vertical="center"/>
    </xf>
    <xf numFmtId="173" fontId="5" fillId="21" borderId="0" xfId="63" applyNumberFormat="1" applyFont="1" applyFill="1" applyBorder="1" applyAlignment="1"/>
    <xf numFmtId="164" fontId="10" fillId="2" borderId="0" xfId="52" applyFont="1" applyFill="1" applyBorder="1" applyAlignment="1" applyProtection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164" fontId="5" fillId="2" borderId="19" xfId="49" applyFont="1" applyFill="1" applyBorder="1" applyAlignment="1">
      <alignment horizontal="left" vertical="center" indent="1"/>
    </xf>
    <xf numFmtId="0" fontId="10" fillId="2" borderId="0" xfId="0" applyFont="1" applyFill="1" applyBorder="1" applyAlignment="1">
      <alignment horizontal="left" vertical="center"/>
    </xf>
    <xf numFmtId="0" fontId="2" fillId="2" borderId="0" xfId="0" applyFont="1" applyFill="1" applyBorder="1"/>
    <xf numFmtId="164" fontId="39" fillId="2" borderId="1" xfId="50" applyFont="1" applyFill="1" applyBorder="1" applyAlignment="1" applyProtection="1">
      <alignment horizontal="left" vertical="center" indent="1"/>
    </xf>
    <xf numFmtId="173" fontId="39" fillId="2" borderId="1" xfId="48" applyNumberFormat="1" applyFont="1" applyFill="1" applyBorder="1" applyAlignment="1" applyProtection="1">
      <alignment horizontal="right" vertical="center" indent="1"/>
    </xf>
    <xf numFmtId="173" fontId="39" fillId="2" borderId="25" xfId="48" applyNumberFormat="1" applyFont="1" applyFill="1" applyBorder="1" applyAlignment="1" applyProtection="1">
      <alignment horizontal="right" vertical="center" indent="1"/>
    </xf>
    <xf numFmtId="0" fontId="40" fillId="2" borderId="0" xfId="0" applyFont="1" applyFill="1"/>
    <xf numFmtId="164" fontId="39" fillId="2" borderId="10" xfId="7" applyFont="1" applyFill="1" applyBorder="1" applyAlignment="1" applyProtection="1">
      <alignment horizontal="left" vertical="center" indent="1"/>
    </xf>
    <xf numFmtId="166" fontId="39" fillId="2" borderId="1" xfId="47" applyNumberFormat="1" applyFont="1" applyFill="1" applyBorder="1" applyAlignment="1" applyProtection="1">
      <alignment horizontal="right" vertical="center" indent="1"/>
    </xf>
    <xf numFmtId="1" fontId="39" fillId="2" borderId="1" xfId="47" applyNumberFormat="1" applyFont="1" applyFill="1" applyBorder="1" applyAlignment="1" applyProtection="1">
      <alignment horizontal="right" vertical="center" indent="2"/>
    </xf>
    <xf numFmtId="1" fontId="39" fillId="2" borderId="23" xfId="47" applyNumberFormat="1" applyFont="1" applyFill="1" applyBorder="1" applyAlignment="1" applyProtection="1">
      <alignment horizontal="right" vertical="center" indent="2"/>
    </xf>
    <xf numFmtId="0" fontId="40" fillId="2" borderId="0" xfId="0" applyFont="1" applyFill="1" applyBorder="1"/>
    <xf numFmtId="173" fontId="39" fillId="2" borderId="1" xfId="0" applyNumberFormat="1" applyFont="1" applyFill="1" applyBorder="1" applyAlignment="1">
      <alignment horizontal="right" vertical="center" indent="1"/>
    </xf>
    <xf numFmtId="1" fontId="39" fillId="2" borderId="1" xfId="0" applyNumberFormat="1" applyFont="1" applyFill="1" applyBorder="1" applyAlignment="1">
      <alignment horizontal="center"/>
    </xf>
    <xf numFmtId="1" fontId="39" fillId="2" borderId="23" xfId="0" applyNumberFormat="1" applyFont="1" applyFill="1" applyBorder="1" applyAlignment="1">
      <alignment horizontal="center"/>
    </xf>
    <xf numFmtId="0" fontId="5" fillId="2" borderId="26" xfId="0" applyFont="1" applyFill="1" applyBorder="1"/>
    <xf numFmtId="0" fontId="5" fillId="2" borderId="26" xfId="0" applyFont="1" applyFill="1" applyBorder="1" applyAlignment="1">
      <alignment horizontal="center" vertical="center" wrapText="1"/>
    </xf>
    <xf numFmtId="173" fontId="6" fillId="2" borderId="0" xfId="0" applyNumberFormat="1" applyFont="1" applyFill="1" applyBorder="1" applyAlignment="1">
      <alignment horizontal="right" vertical="center" indent="1"/>
    </xf>
    <xf numFmtId="0" fontId="4" fillId="2" borderId="0" xfId="0" applyFont="1" applyFill="1" applyBorder="1"/>
    <xf numFmtId="164" fontId="10" fillId="2" borderId="0" xfId="52" applyFont="1" applyFill="1" applyBorder="1" applyAlignment="1" applyProtection="1">
      <alignment horizontal="left"/>
    </xf>
    <xf numFmtId="164" fontId="39" fillId="2" borderId="1" xfId="7" applyFont="1" applyFill="1" applyBorder="1" applyAlignment="1" applyProtection="1">
      <alignment horizontal="left" vertical="center" indent="1"/>
    </xf>
    <xf numFmtId="0" fontId="5" fillId="2" borderId="0" xfId="0" applyFont="1" applyFill="1" applyAlignment="1">
      <alignment vertical="top"/>
    </xf>
    <xf numFmtId="0" fontId="10" fillId="2" borderId="0" xfId="0" applyFont="1" applyFill="1" applyAlignment="1">
      <alignment horizontal="left" vertic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37" fillId="2" borderId="0" xfId="0" quotePrefix="1" applyFont="1" applyFill="1" applyBorder="1"/>
    <xf numFmtId="0" fontId="37" fillId="2" borderId="0" xfId="0" applyFont="1" applyFill="1" applyBorder="1"/>
    <xf numFmtId="0" fontId="38" fillId="0" borderId="0" xfId="1" applyFont="1" applyAlignment="1" applyProtection="1"/>
    <xf numFmtId="0" fontId="38" fillId="2" borderId="0" xfId="1" applyFont="1" applyFill="1" applyAlignment="1" applyProtection="1">
      <alignment horizontal="left"/>
    </xf>
    <xf numFmtId="0" fontId="38" fillId="0" borderId="0" xfId="1" applyFont="1" applyAlignment="1" applyProtection="1">
      <alignment horizontal="left"/>
    </xf>
    <xf numFmtId="173" fontId="36" fillId="2" borderId="27" xfId="47" applyNumberFormat="1" applyFont="1" applyFill="1" applyBorder="1" applyAlignment="1">
      <alignment horizontal="right" vertical="center" indent="1"/>
    </xf>
    <xf numFmtId="173" fontId="36" fillId="2" borderId="0" xfId="47" applyNumberFormat="1" applyFont="1" applyFill="1" applyBorder="1" applyAlignment="1">
      <alignment horizontal="right" vertical="center" indent="1"/>
    </xf>
    <xf numFmtId="173" fontId="35" fillId="2" borderId="27" xfId="47" applyNumberFormat="1" applyFont="1" applyFill="1" applyBorder="1" applyAlignment="1">
      <alignment horizontal="right" vertical="center" indent="1"/>
    </xf>
    <xf numFmtId="173" fontId="35" fillId="2" borderId="0" xfId="47" applyNumberFormat="1" applyFont="1" applyFill="1" applyBorder="1" applyAlignment="1">
      <alignment horizontal="right" vertical="center" indent="1"/>
    </xf>
    <xf numFmtId="173" fontId="35" fillId="2" borderId="28" xfId="47" applyNumberFormat="1" applyFont="1" applyFill="1" applyBorder="1" applyAlignment="1">
      <alignment horizontal="right" vertical="center" indent="1"/>
    </xf>
    <xf numFmtId="166" fontId="5" fillId="0" borderId="0" xfId="0" applyNumberFormat="1" applyFont="1" applyAlignment="1">
      <alignment horizontal="right" vertical="center" indent="1"/>
    </xf>
    <xf numFmtId="166" fontId="5" fillId="0" borderId="1" xfId="0" applyNumberFormat="1" applyFont="1" applyBorder="1" applyAlignment="1">
      <alignment horizontal="right" vertical="center" indent="1"/>
    </xf>
    <xf numFmtId="164" fontId="6" fillId="2" borderId="2" xfId="73" applyFont="1" applyFill="1" applyBorder="1" applyAlignment="1">
      <alignment horizontal="left" vertical="center" wrapText="1" indent="1"/>
    </xf>
    <xf numFmtId="164" fontId="6" fillId="2" borderId="3" xfId="74" applyFont="1" applyFill="1" applyBorder="1" applyAlignment="1">
      <alignment horizontal="center" vertical="center"/>
    </xf>
    <xf numFmtId="164" fontId="6" fillId="2" borderId="2" xfId="74" applyFont="1" applyFill="1" applyBorder="1" applyAlignment="1">
      <alignment horizontal="center" vertical="center"/>
    </xf>
    <xf numFmtId="164" fontId="6" fillId="2" borderId="4" xfId="74" applyFont="1" applyFill="1" applyBorder="1" applyAlignment="1">
      <alignment horizontal="center" vertical="center"/>
    </xf>
    <xf numFmtId="173" fontId="6" fillId="2" borderId="27" xfId="48" applyNumberFormat="1" applyFont="1" applyFill="1" applyBorder="1" applyAlignment="1" applyProtection="1">
      <alignment horizontal="right" vertical="center" indent="1"/>
    </xf>
    <xf numFmtId="173" fontId="5" fillId="2" borderId="27" xfId="48" applyNumberFormat="1" applyFont="1" applyFill="1" applyBorder="1" applyAlignment="1" applyProtection="1">
      <alignment horizontal="right" vertical="center" indent="1"/>
    </xf>
    <xf numFmtId="173" fontId="39" fillId="2" borderId="28" xfId="48" applyNumberFormat="1" applyFont="1" applyFill="1" applyBorder="1" applyAlignment="1" applyProtection="1">
      <alignment horizontal="right" vertical="center" indent="1"/>
    </xf>
    <xf numFmtId="173" fontId="6" fillId="2" borderId="5" xfId="48" applyNumberFormat="1" applyFont="1" applyFill="1" applyBorder="1" applyAlignment="1" applyProtection="1">
      <alignment horizontal="right" vertical="center" indent="1"/>
    </xf>
    <xf numFmtId="1" fontId="41" fillId="0" borderId="0" xfId="75" applyNumberFormat="1" applyFont="1" applyBorder="1" applyAlignment="1">
      <alignment horizontal="right"/>
    </xf>
    <xf numFmtId="1" fontId="0" fillId="2" borderId="0" xfId="0" applyNumberFormat="1" applyFill="1" applyBorder="1"/>
    <xf numFmtId="0" fontId="5" fillId="2" borderId="0" xfId="0" applyFont="1" applyFill="1" applyBorder="1" applyAlignment="1">
      <alignment vertical="center"/>
    </xf>
    <xf numFmtId="175" fontId="5" fillId="2" borderId="0" xfId="63" applyNumberFormat="1" applyFont="1" applyFill="1" applyBorder="1" applyAlignment="1"/>
    <xf numFmtId="175" fontId="0" fillId="2" borderId="0" xfId="0" applyNumberFormat="1" applyFill="1" applyBorder="1"/>
    <xf numFmtId="166" fontId="0" fillId="0" borderId="0" xfId="0" applyNumberFormat="1"/>
    <xf numFmtId="0" fontId="0" fillId="0" borderId="0" xfId="0" applyFill="1"/>
    <xf numFmtId="0" fontId="5" fillId="0" borderId="0" xfId="0" applyFont="1" applyFill="1" applyAlignment="1"/>
    <xf numFmtId="0" fontId="8" fillId="0" borderId="0" xfId="0" applyFont="1" applyFill="1"/>
    <xf numFmtId="0" fontId="0" fillId="0" borderId="0" xfId="0" applyFill="1" applyAlignment="1">
      <alignment horizontal="right"/>
    </xf>
    <xf numFmtId="166" fontId="0" fillId="0" borderId="0" xfId="0" applyNumberFormat="1" applyFill="1"/>
    <xf numFmtId="166" fontId="0" fillId="2" borderId="0" xfId="0" applyNumberFormat="1" applyFill="1"/>
    <xf numFmtId="176" fontId="0" fillId="0" borderId="0" xfId="0" applyNumberFormat="1"/>
    <xf numFmtId="2" fontId="0" fillId="0" borderId="0" xfId="0" applyNumberFormat="1"/>
    <xf numFmtId="0" fontId="7" fillId="0" borderId="0" xfId="1" applyAlignment="1" applyProtection="1"/>
    <xf numFmtId="0" fontId="38" fillId="0" borderId="0" xfId="1" applyFont="1" applyAlignment="1" applyProtection="1"/>
    <xf numFmtId="0" fontId="6" fillId="0" borderId="0" xfId="0" applyFont="1" applyAlignment="1">
      <alignment horizontal="left"/>
    </xf>
    <xf numFmtId="0" fontId="7" fillId="0" borderId="0" xfId="1" applyFill="1" applyAlignment="1" applyProtection="1">
      <alignment horizontal="left"/>
    </xf>
    <xf numFmtId="0" fontId="38" fillId="2" borderId="0" xfId="2" applyFont="1" applyFill="1" applyAlignment="1" applyProtection="1">
      <alignment horizontal="left"/>
    </xf>
    <xf numFmtId="0" fontId="10" fillId="2" borderId="0" xfId="9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7" applyNumberFormat="1" applyFont="1" applyFill="1" applyBorder="1" applyAlignment="1" applyProtection="1">
      <alignment horizontal="left" vertical="center"/>
    </xf>
    <xf numFmtId="0" fontId="5" fillId="0" borderId="3" xfId="7" applyNumberFormat="1" applyFont="1" applyFill="1" applyBorder="1" applyAlignment="1" applyProtection="1">
      <alignment horizontal="left" vertical="center"/>
    </xf>
    <xf numFmtId="0" fontId="5" fillId="0" borderId="2" xfId="7" applyNumberFormat="1" applyFont="1" applyFill="1" applyBorder="1" applyAlignment="1" applyProtection="1">
      <alignment horizontal="left" vertical="center"/>
    </xf>
    <xf numFmtId="0" fontId="5" fillId="0" borderId="5" xfId="7" applyNumberFormat="1" applyFont="1" applyFill="1" applyBorder="1" applyAlignment="1" applyProtection="1">
      <alignment horizontal="left" vertical="center"/>
    </xf>
    <xf numFmtId="0" fontId="38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  <xf numFmtId="0" fontId="5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76">
    <cellStyle name="20% - Accent1" xfId="14" xr:uid="{7DBB9EAA-40D3-43C0-BCD9-3E1293BA2DE2}"/>
    <cellStyle name="20% - Accent2" xfId="15" xr:uid="{48DDA4C4-4397-4B6B-A3CD-7F45FE80136F}"/>
    <cellStyle name="20% - Accent3" xfId="16" xr:uid="{C51AF724-ABDC-46E9-957D-D670E16ED130}"/>
    <cellStyle name="20% - Accent4" xfId="17" xr:uid="{C87CCDBC-B51C-4E63-8EFC-7478FFFA0D51}"/>
    <cellStyle name="20% - Accent5" xfId="18" xr:uid="{528FBA42-DD4F-45F3-8343-BB23A7BEACE3}"/>
    <cellStyle name="20% - Accent6" xfId="19" xr:uid="{F843BB79-5CEA-46EC-BB21-3928C9F61275}"/>
    <cellStyle name="40% - Accent1" xfId="20" xr:uid="{704C0B84-0E7B-436F-85E5-7677002A15CB}"/>
    <cellStyle name="40% - Accent2" xfId="21" xr:uid="{D85A565C-6FD9-4C6C-877F-03DB2C36314A}"/>
    <cellStyle name="40% - Accent3" xfId="22" xr:uid="{86ACD7F5-E3DD-487B-94ED-DB03A851331C}"/>
    <cellStyle name="40% - Accent4" xfId="23" xr:uid="{636B0E0D-DDE6-4305-A043-505E303F5777}"/>
    <cellStyle name="40% - Accent5" xfId="24" xr:uid="{044DF732-8FDF-4A37-AD39-333BE578A8CE}"/>
    <cellStyle name="40% - Accent6" xfId="25" xr:uid="{6632BB70-BBB4-4E54-BE3D-D282AFF2A4D3}"/>
    <cellStyle name="60% - Accent1" xfId="26" xr:uid="{8E189A9A-423C-41E2-A172-0F8CDC3067C7}"/>
    <cellStyle name="60% - Accent2" xfId="27" xr:uid="{F1E4A2FC-C7FE-4728-AF63-DA3504DB4E1D}"/>
    <cellStyle name="60% - Accent3" xfId="28" xr:uid="{A7337735-C78C-4859-8C52-36C9C9105DE5}"/>
    <cellStyle name="60% - Accent4" xfId="29" xr:uid="{938D0F88-D50B-4291-8458-2057EB6B9059}"/>
    <cellStyle name="60% - Accent5" xfId="30" xr:uid="{95B883B2-89F5-49C9-B26E-98A9871C5C98}"/>
    <cellStyle name="60% - Accent6" xfId="31" xr:uid="{7343C870-F5CA-4B73-AD1A-6A9D5A2C5615}"/>
    <cellStyle name="Absolutwert" xfId="10" xr:uid="{00000000-0005-0000-0000-000000000000}"/>
    <cellStyle name="Bad" xfId="32" xr:uid="{99B96DD7-D4E0-4F7E-97CE-F49D1CCF87C3}"/>
    <cellStyle name="Calculation" xfId="33" xr:uid="{087AB2BB-BB89-44D5-98C9-9CA78C23360B}"/>
    <cellStyle name="Check Cell" xfId="34" xr:uid="{92F5C43E-2815-4234-B9F5-91ACD39C46D2}"/>
    <cellStyle name="Explanatory Text" xfId="35" xr:uid="{A672EF83-040B-46B0-A72A-C2BFDB307733}"/>
    <cellStyle name="Good" xfId="36" xr:uid="{6F75053A-1428-4D69-B74D-F0B45EBDEE32}"/>
    <cellStyle name="Heading 1" xfId="37" xr:uid="{3F290CF8-45B5-4B00-A4AC-4B44E283509A}"/>
    <cellStyle name="Heading 2" xfId="38" xr:uid="{08E9E45B-99D6-49FA-A4B6-8D0247F7B4F3}"/>
    <cellStyle name="Heading 3" xfId="39" xr:uid="{0F52EB9D-EE1E-499E-8110-DD758D205D2F}"/>
    <cellStyle name="Heading 4" xfId="40" xr:uid="{C7F2F79B-3187-49B3-8E49-AFDBBB76DFED}"/>
    <cellStyle name="Input" xfId="41" xr:uid="{74D3BACD-B715-44C6-9E04-9DB4F4C3812C}"/>
    <cellStyle name="Komma 2" xfId="64" xr:uid="{570940CA-1368-4B08-9EF0-AE4A54EBCDC8}"/>
    <cellStyle name="Komma 3" xfId="65" xr:uid="{F80811C3-C3A7-42E5-ACC7-895E98D1F859}"/>
    <cellStyle name="Komma 4" xfId="66" xr:uid="{A7270213-1244-407E-81EB-866417121DBD}"/>
    <cellStyle name="Lien hypertexte" xfId="1" builtinId="8"/>
    <cellStyle name="Lien hypertexte 2" xfId="2" xr:uid="{00000000-0005-0000-0000-000002000000}"/>
    <cellStyle name="Lien hypertexte 2 2" xfId="43" xr:uid="{831EA8B1-441D-4CE6-ACEB-7A0C0F19FC10}"/>
    <cellStyle name="Lien hypertexte 2 3" xfId="42" xr:uid="{8201A9D9-4E24-4CD2-B279-02E9060D4FED}"/>
    <cellStyle name="Linked Cell" xfId="44" xr:uid="{9854CE14-956F-4A86-8A61-38070EBD6614}"/>
    <cellStyle name="Milliers" xfId="13" builtinId="3"/>
    <cellStyle name="Milliers 2" xfId="63" xr:uid="{35BC048B-2807-4F0B-ADFC-B363BF64841D}"/>
    <cellStyle name="Milliers 3" xfId="69" xr:uid="{A3EBA3C5-C85D-4B30-B8C4-1F42DADF6C2A}"/>
    <cellStyle name="Neutral" xfId="45" xr:uid="{AE407F47-47CB-4D80-9301-D0AFCBB29504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68" xr:uid="{5DD3724B-A755-4F63-B5C8-ACD280E2B570}"/>
    <cellStyle name="Normal 2 3" xfId="46" xr:uid="{7F9FAA40-5186-4C79-A8D7-57C5C52B64BD}"/>
    <cellStyle name="Normal 3" xfId="9" xr:uid="{00000000-0005-0000-0000-000006000000}"/>
    <cellStyle name="Normal 4" xfId="61" xr:uid="{3C2A0C14-7416-4A9D-AD5B-698F911F1749}"/>
    <cellStyle name="Normal 5" xfId="62" xr:uid="{1291EFE2-6767-434B-8E8B-150407BD92E5}"/>
    <cellStyle name="Normal 6" xfId="67" xr:uid="{1DE2273C-8734-45C8-9E68-4353DB5AF9F2}"/>
    <cellStyle name="Normal_02-G_XGDP" xfId="74" xr:uid="{E2A82F79-1CDB-4D77-BCA3-9ADED32752F2}"/>
    <cellStyle name="Normal_08A-TP_RSXLF" xfId="47" xr:uid="{342D016E-7105-43A6-8059-52D5A1FE2D3E}"/>
    <cellStyle name="Normal_10A-TP_TTXLF" xfId="48" xr:uid="{A5DDF858-D540-4728-9C15-CF6D509A7B19}"/>
    <cellStyle name="Normal_22A-BH_RS" xfId="75" xr:uid="{AF899FC9-7588-4C0D-8F91-3CA79F685BFA}"/>
    <cellStyle name="Normal_59-C_PPP" xfId="5" xr:uid="{00000000-0005-0000-0000-00000F000000}"/>
    <cellStyle name="Normal_MS01" xfId="6" xr:uid="{00000000-0005-0000-0000-000010000000}"/>
    <cellStyle name="Normal_MS07" xfId="49" xr:uid="{08AF5237-2C74-4DC6-BECE-B99D2BB6157C}"/>
    <cellStyle name="Normal_MS09" xfId="7" xr:uid="{00000000-0005-0000-0000-000013000000}"/>
    <cellStyle name="Normal_MS10" xfId="71" xr:uid="{FAF5CE0E-6FBF-41A0-BFB8-F766F3E1F822}"/>
    <cellStyle name="Normal_MS12" xfId="72" xr:uid="{D463B2AC-F11B-4CE5-896A-1B95A7D0C164}"/>
    <cellStyle name="Normal_MS75" xfId="50" xr:uid="{84F52BEA-5A8F-446B-89A0-074ADCC97D22}"/>
    <cellStyle name="Normal_MS77" xfId="73" xr:uid="{8668DAAF-40B7-4A9E-AF2D-85471C33DF8C}"/>
    <cellStyle name="Normal_PI" xfId="70" xr:uid="{E604EDB4-922E-4BAC-BBF1-C357437D5B54}"/>
    <cellStyle name="Normal_ST08" xfId="51" xr:uid="{53B5DFB8-0CEE-4427-97F8-1FEA221B8A9F}"/>
    <cellStyle name="Normal_ST10" xfId="52" xr:uid="{B68A4BDC-CB34-47E4-B804-AD68ACF205C7}"/>
    <cellStyle name="Note 2" xfId="53" xr:uid="{2F9355B1-EB00-4066-A8AC-FAF146B2D586}"/>
    <cellStyle name="Output" xfId="54" xr:uid="{65CFEEDA-EEE3-4A11-AC8C-A1059F8F440A}"/>
    <cellStyle name="Pourcentage 2" xfId="8" xr:uid="{00000000-0005-0000-0000-00001C000000}"/>
    <cellStyle name="Pourcentage 2 2" xfId="56" xr:uid="{085E82C3-7887-42DD-81BD-4E4903C6E329}"/>
    <cellStyle name="Pourcentage 3" xfId="57" xr:uid="{86538F0E-8841-4AF4-B56A-BD5E7ED135FA}"/>
    <cellStyle name="Pourcentage 4" xfId="55" xr:uid="{51B1E9DE-D716-44CF-B127-6AD435038B93}"/>
    <cellStyle name="Prozent_0.0" xfId="11" xr:uid="{00000000-0005-0000-0000-00001D000000}"/>
    <cellStyle name="Standard_G3-REALF" xfId="58" xr:uid="{52791824-0850-4EC5-9CE2-B87A3B5CC9B5}"/>
    <cellStyle name="Tausend_-" xfId="12" xr:uid="{00000000-0005-0000-0000-00001E000000}"/>
    <cellStyle name="Title" xfId="59" xr:uid="{6234EFE3-A46F-4677-A169-F24020227676}"/>
    <cellStyle name="Warning Text" xfId="60" xr:uid="{DF6CFB5E-71F9-42A2-927C-CB1A36882A7C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4352925</xdr:colOff>
      <xdr:row>4</xdr:row>
      <xdr:rowOff>142875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4A09596-75C2-4047-A8B6-68E2994C830E}"/>
            </a:ext>
          </a:extLst>
        </xdr:cNvPr>
        <xdr:cNvSpPr txBox="1"/>
      </xdr:nvSpPr>
      <xdr:spPr>
        <a:xfrm>
          <a:off x="4905375" y="9048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F6E20C-04FC-44B6-9110-BF085E7CA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D50F919-53D9-4B4A-901F-D0792F615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4C9285-AD92-4C9A-9C18-8927FA0DF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6F9AC48-9F1F-42B2-9271-A08080E75CFD}"/>
            </a:ext>
          </a:extLst>
        </xdr:cNvPr>
        <xdr:cNvSpPr txBox="1"/>
      </xdr:nvSpPr>
      <xdr:spPr>
        <a:xfrm>
          <a:off x="10677525" y="22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0F0FED-9369-45DA-9E40-1488EF94C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D7AB9B-6943-4217-A76E-7A15B769BDB7}"/>
            </a:ext>
          </a:extLst>
        </xdr:cNvPr>
        <xdr:cNvSpPr txBox="1"/>
      </xdr:nvSpPr>
      <xdr:spPr>
        <a:xfrm>
          <a:off x="10677525" y="11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8B42E-4ABF-4A59-857E-0C3481B7A27E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C8F9B1-15A5-4559-8F6F-57DC4D0E65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DE21A61-248E-422E-BDF7-BB8FBD58B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1AF51F5-1DDA-4811-83D0-CAB41357E6DA}"/>
            </a:ext>
          </a:extLst>
        </xdr:cNvPr>
        <xdr:cNvSpPr txBox="1"/>
      </xdr:nvSpPr>
      <xdr:spPr>
        <a:xfrm>
          <a:off x="106775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F807F8-5BAD-4A5F-9A27-4E28B5028E2B}"/>
            </a:ext>
          </a:extLst>
        </xdr:cNvPr>
        <xdr:cNvSpPr txBox="1"/>
      </xdr:nvSpPr>
      <xdr:spPr>
        <a:xfrm>
          <a:off x="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DA37F84-CC35-4F65-8F0C-E54E3E54E51D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7EDBD94-EDB8-4A26-9E89-58A11D17E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3ED746D-1167-4FEF-83F2-6217BB4CC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265F1B3-ED18-40BF-BD07-79ACE46510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EEC9DA-1ED1-4C5B-9420-EBFDC7156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6153EC-4CB7-4896-AAA5-052D812B6C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B72FB4-D238-4FE3-98B1-7E08EEC9E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6A9C61-88E5-44DE-8E82-23E8F6379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6BC59E-3253-4DB5-B7C5-16934BB73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CC1710-D9B4-4513-AF28-79D054F08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CB79512-29C0-423F-9067-DEEC35304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pers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7" customWidth="1"/>
    <col min="2" max="2" width="7.42578125" style="7" customWidth="1"/>
    <col min="3" max="3" width="122.5703125" style="7" customWidth="1"/>
    <col min="4" max="16384" width="11.42578125" style="7"/>
  </cols>
  <sheetData>
    <row r="1" spans="1:3" x14ac:dyDescent="0.2">
      <c r="A1" s="1" t="s">
        <v>4</v>
      </c>
    </row>
    <row r="2" spans="1:3" s="1" customFormat="1" ht="15.75" x14ac:dyDescent="0.25">
      <c r="A2" s="1" t="s">
        <v>4</v>
      </c>
      <c r="B2" s="15" t="s">
        <v>119</v>
      </c>
      <c r="C2" s="15"/>
    </row>
    <row r="3" spans="1:3" s="1" customFormat="1" ht="15.75" x14ac:dyDescent="0.25">
      <c r="B3" s="15" t="s">
        <v>4</v>
      </c>
      <c r="C3" s="15"/>
    </row>
    <row r="4" spans="1:3" s="1" customFormat="1" ht="15.75" x14ac:dyDescent="0.25">
      <c r="B4" s="16" t="s">
        <v>120</v>
      </c>
      <c r="C4" s="17"/>
    </row>
    <row r="5" spans="1:3" s="1" customFormat="1" x14ac:dyDescent="0.2">
      <c r="C5" s="18"/>
    </row>
    <row r="6" spans="1:3" s="1" customFormat="1" x14ac:dyDescent="0.2">
      <c r="B6" s="129" t="s">
        <v>92</v>
      </c>
      <c r="C6" s="50"/>
    </row>
    <row r="7" spans="1:3" s="1" customFormat="1" x14ac:dyDescent="0.2">
      <c r="B7" s="130" t="s">
        <v>5</v>
      </c>
      <c r="C7" s="132" t="s">
        <v>85</v>
      </c>
    </row>
    <row r="8" spans="1:3" s="1" customFormat="1" x14ac:dyDescent="0.2">
      <c r="B8" s="130" t="s">
        <v>22</v>
      </c>
      <c r="C8" s="132" t="s">
        <v>86</v>
      </c>
    </row>
    <row r="9" spans="1:3" s="1" customFormat="1" x14ac:dyDescent="0.2">
      <c r="B9" s="130" t="s">
        <v>89</v>
      </c>
      <c r="C9" s="226" t="s">
        <v>87</v>
      </c>
    </row>
    <row r="10" spans="1:3" s="1" customFormat="1" x14ac:dyDescent="0.2">
      <c r="B10" s="130" t="s">
        <v>90</v>
      </c>
      <c r="C10" s="226" t="s">
        <v>88</v>
      </c>
    </row>
    <row r="11" spans="1:3" s="1" customFormat="1" x14ac:dyDescent="0.2">
      <c r="B11" s="130" t="s">
        <v>114</v>
      </c>
      <c r="C11" s="225" t="s">
        <v>104</v>
      </c>
    </row>
    <row r="12" spans="1:3" s="1" customFormat="1" x14ac:dyDescent="0.2">
      <c r="B12" s="21"/>
      <c r="C12" s="24"/>
    </row>
    <row r="13" spans="1:3" s="1" customFormat="1" x14ac:dyDescent="0.2">
      <c r="B13" s="129" t="s">
        <v>21</v>
      </c>
      <c r="C13" s="24"/>
    </row>
    <row r="14" spans="1:3" s="1" customFormat="1" x14ac:dyDescent="0.2">
      <c r="B14" s="130" t="s">
        <v>91</v>
      </c>
      <c r="C14" s="193" t="s">
        <v>85</v>
      </c>
    </row>
    <row r="15" spans="1:3" s="1" customFormat="1" x14ac:dyDescent="0.2">
      <c r="B15" s="130" t="s">
        <v>111</v>
      </c>
      <c r="C15" s="115" t="s">
        <v>86</v>
      </c>
    </row>
    <row r="16" spans="1:3" s="1" customFormat="1" x14ac:dyDescent="0.2">
      <c r="B16" s="130" t="s">
        <v>118</v>
      </c>
      <c r="C16" s="225" t="s">
        <v>104</v>
      </c>
    </row>
    <row r="17" spans="2:3" s="1" customFormat="1" x14ac:dyDescent="0.2">
      <c r="B17" s="131"/>
    </row>
    <row r="18" spans="2:3" s="1" customFormat="1" x14ac:dyDescent="0.2">
      <c r="B18" s="131" t="s">
        <v>100</v>
      </c>
      <c r="C18" s="24"/>
    </row>
    <row r="19" spans="2:3" s="1" customFormat="1" x14ac:dyDescent="0.2">
      <c r="B19" s="130" t="s">
        <v>25</v>
      </c>
      <c r="C19" s="132" t="s">
        <v>135</v>
      </c>
    </row>
    <row r="20" spans="2:3" s="1" customFormat="1" x14ac:dyDescent="0.2">
      <c r="B20" s="130" t="s">
        <v>26</v>
      </c>
      <c r="C20" s="132" t="s">
        <v>112</v>
      </c>
    </row>
    <row r="21" spans="2:3" s="1" customFormat="1" x14ac:dyDescent="0.2">
      <c r="B21" s="130" t="s">
        <v>27</v>
      </c>
      <c r="C21" s="132" t="s">
        <v>113</v>
      </c>
    </row>
    <row r="22" spans="2:3" s="1" customFormat="1" x14ac:dyDescent="0.2">
      <c r="B22" s="21"/>
      <c r="C22" s="115"/>
    </row>
    <row r="23" spans="2:3" s="1" customFormat="1" x14ac:dyDescent="0.2">
      <c r="B23" s="131" t="s">
        <v>17</v>
      </c>
      <c r="C23" s="115"/>
    </row>
    <row r="24" spans="2:3" s="1" customFormat="1" x14ac:dyDescent="0.2">
      <c r="B24" s="130" t="s">
        <v>28</v>
      </c>
      <c r="C24" s="132" t="s">
        <v>135</v>
      </c>
    </row>
    <row r="25" spans="2:3" s="1" customFormat="1" x14ac:dyDescent="0.2">
      <c r="B25" s="130" t="s">
        <v>98</v>
      </c>
      <c r="C25" s="132" t="s">
        <v>112</v>
      </c>
    </row>
    <row r="26" spans="2:3" s="1" customFormat="1" x14ac:dyDescent="0.2"/>
    <row r="27" spans="2:3" s="1" customFormat="1" x14ac:dyDescent="0.2"/>
    <row r="28" spans="2:3" s="1" customFormat="1" x14ac:dyDescent="0.2">
      <c r="B28" s="228" t="s">
        <v>6</v>
      </c>
      <c r="C28" s="228"/>
    </row>
    <row r="29" spans="2:3" s="1" customFormat="1" x14ac:dyDescent="0.2">
      <c r="B29" s="195"/>
      <c r="C29" s="195"/>
    </row>
    <row r="30" spans="2:3" s="1" customFormat="1" x14ac:dyDescent="0.2">
      <c r="B30" s="227" t="s">
        <v>140</v>
      </c>
      <c r="C30" s="19"/>
    </row>
  </sheetData>
  <mergeCells count="1">
    <mergeCell ref="B28:C28"/>
  </mergeCells>
  <hyperlinks>
    <hyperlink ref="B28" r:id="rId1" display="Vers l'indicateur complet dans internet" xr:uid="{00000000-0004-0000-0000-000003000000}"/>
    <hyperlink ref="B28:C28" r:id="rId2" display="Commentaires et définitions : voir l'indicateur sur Internet" xr:uid="{00000000-0004-0000-0000-000004000000}"/>
    <hyperlink ref="C9" location="'T201'!A1" display="selon le secteur d'activité et la formation, de 2000 à 2021" xr:uid="{00000000-0004-0000-0000-000007000000}"/>
    <hyperlink ref="C8" location="'T1'!A1" display="Dépenses intra-muros de recherche et développement (R-D) en Suisse selon le secteur d'activité, de 2000 à 2021" xr:uid="{EFC22897-F0A9-4EEE-8121-C580068A45F3}"/>
    <hyperlink ref="C10" location="'T202'!A1" display="selon le secteur d'activité et la fonction, de 2000 à 2021" xr:uid="{DFEE0A2E-EF08-40EF-B127-92F6490837CC}"/>
    <hyperlink ref="C11" location="'G205'!A1" display="Ressources humaines en science et technologie en Suisse" xr:uid="{E53A3DB2-500A-4D0F-A96A-939E16EF0B43}"/>
    <hyperlink ref="C11" location="'T204'!A1" display="selon le secteur d'activité, le sexe et la nationalité, de 2000 à 2021" xr:uid="{48FB96AA-8692-481F-8FD9-27381D589D09}"/>
    <hyperlink ref="C8" location="'T2'!A1" display="selon le secteur d'activité, de 2000 à 2021" xr:uid="{EADE63DF-3985-4B43-A8BB-03FDCD8C0D8D}"/>
    <hyperlink ref="C15" location="'T4'!A1" display="selon le secteur d'activité, de 2000 à 2021" xr:uid="{B57443E4-0CFB-4484-914F-8DFCD2F019E2}"/>
    <hyperlink ref="C16" location="'T404'!A1" display="selon le secteur d'activité, le sexe et la nationalité, de 2000 à 2021" xr:uid="{5908C0CE-5B5B-4808-91DC-51BD92C1E218}"/>
    <hyperlink ref="C19" location="'CI1'!A1" display="comparaison internationale, de 1998 à 2021 (en équivalents plein-temps (EPT) par milliers d'actifs)" xr:uid="{03624CEA-985B-40CB-960D-F75587D0670F}"/>
    <hyperlink ref="C20" location="'CI2'!A1" display="selon le secteur d'activité comparaison internationale, de 1998 à 2021 (en équivalents plein-temps (EPT) et en %)" xr:uid="{1156E51B-74A4-4484-84B6-4CA87FF860AE}"/>
    <hyperlink ref="C7" location="'T1'!A1" display="évolution, de 2000 à 2021" xr:uid="{A398AD73-FE7E-4253-A753-59EBD3951A06}"/>
    <hyperlink ref="C24" location="'CI4'!A1" display="comparaison internationale, de 1998 à 2021 (en équivalents plein-temps (EPT) par milliers d'actifs)" xr:uid="{FFFB1941-E5AB-42F4-9792-0073390C80E4}"/>
    <hyperlink ref="C21" location="'CI3'!A1" display="selon la fonction comparaison internationale, de 1998 à 2021 (en équivalents plein-temps (EPT) et en %)" xr:uid="{6275AED9-CABF-4E05-AB80-0ECA304716E7}"/>
    <hyperlink ref="C25" location="'CI5'!A1" display="selon le secteur d'activité comparaison internationale, de 1998 à 2021 (en équivalents plein-temps (EPT) et en %)" xr:uid="{F1F2BD07-CA6D-4D83-BAC6-0E1694AD8F7E}"/>
    <hyperlink ref="C14" location="'T3'!A1" display="selon le secteur d'activité, de 2000 à 2021" xr:uid="{AAB95746-A563-4EBE-9FDC-9B501CA183A8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A6F-4621-4BD0-8D41-990D43F98E0D}">
  <dimension ref="A1:G26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5" style="25" customWidth="1"/>
    <col min="2" max="2" width="20.7109375" style="25" customWidth="1"/>
    <col min="3" max="3" width="19.28515625" style="25" customWidth="1"/>
    <col min="4" max="4" width="10.85546875" style="127"/>
    <col min="5" max="5" width="11.42578125" style="25" bestFit="1" customWidth="1"/>
    <col min="6" max="16384" width="10.85546875" style="25"/>
  </cols>
  <sheetData>
    <row r="1" spans="1:7" s="117" customFormat="1" ht="12.75" customHeight="1" x14ac:dyDescent="0.2">
      <c r="A1" s="229" t="s">
        <v>7</v>
      </c>
      <c r="B1" s="230"/>
      <c r="C1" s="116"/>
      <c r="D1" s="126"/>
    </row>
    <row r="2" spans="1:7" s="117" customFormat="1" ht="12" x14ac:dyDescent="0.2">
      <c r="A2" s="118" t="s">
        <v>92</v>
      </c>
      <c r="D2" s="126"/>
    </row>
    <row r="3" spans="1:7" s="117" customFormat="1" ht="12" x14ac:dyDescent="0.2">
      <c r="A3" s="118" t="s">
        <v>85</v>
      </c>
      <c r="C3" s="32" t="s">
        <v>121</v>
      </c>
      <c r="D3" s="126"/>
    </row>
    <row r="4" spans="1:7" ht="22.5" x14ac:dyDescent="0.2">
      <c r="A4" s="128"/>
      <c r="B4" s="119" t="s">
        <v>93</v>
      </c>
      <c r="C4" s="125" t="s">
        <v>99</v>
      </c>
      <c r="E4" s="127"/>
      <c r="F4" s="127"/>
      <c r="G4" s="127"/>
    </row>
    <row r="5" spans="1:7" x14ac:dyDescent="0.2">
      <c r="A5" s="44">
        <v>2021</v>
      </c>
      <c r="B5" s="45">
        <v>90832.282699999996</v>
      </c>
      <c r="C5" s="133">
        <v>2.6340256994039857</v>
      </c>
      <c r="E5"/>
      <c r="F5" s="127"/>
      <c r="G5" s="127"/>
    </row>
    <row r="6" spans="1:7" x14ac:dyDescent="0.2">
      <c r="A6" s="44">
        <v>2019</v>
      </c>
      <c r="B6" s="45">
        <v>86229.824200000003</v>
      </c>
      <c r="C6" s="133">
        <v>4.5366618086333688</v>
      </c>
      <c r="E6"/>
      <c r="F6" s="127"/>
      <c r="G6" s="127"/>
    </row>
    <row r="7" spans="1:7" x14ac:dyDescent="0.2">
      <c r="A7" s="44">
        <v>2017</v>
      </c>
      <c r="B7" s="45">
        <v>78907.856400000004</v>
      </c>
      <c r="C7" s="133">
        <v>-1.5732374222480638</v>
      </c>
      <c r="E7"/>
      <c r="F7" s="127"/>
      <c r="G7" s="127"/>
    </row>
    <row r="8" spans="1:7" x14ac:dyDescent="0.2">
      <c r="A8" s="44">
        <v>2015</v>
      </c>
      <c r="B8" s="45">
        <v>81450.516799999998</v>
      </c>
      <c r="C8" s="133">
        <v>2.5719662769517759</v>
      </c>
      <c r="E8"/>
      <c r="F8" s="127"/>
      <c r="G8" s="127"/>
    </row>
    <row r="9" spans="1:7" x14ac:dyDescent="0.2">
      <c r="A9" s="44">
        <v>2012</v>
      </c>
      <c r="B9" s="45">
        <v>75475.813299999994</v>
      </c>
      <c r="C9" s="133">
        <v>5.0119356237883883</v>
      </c>
      <c r="E9"/>
      <c r="F9" s="127"/>
      <c r="G9" s="127"/>
    </row>
    <row r="10" spans="1:7" x14ac:dyDescent="0.2">
      <c r="A10" s="44">
        <v>2008</v>
      </c>
      <c r="B10" s="45">
        <v>62065.912799999998</v>
      </c>
      <c r="C10" s="133">
        <v>4.4009679590925943</v>
      </c>
      <c r="E10"/>
      <c r="F10" s="127"/>
      <c r="G10" s="127"/>
    </row>
    <row r="11" spans="1:7" x14ac:dyDescent="0.2">
      <c r="A11" s="44">
        <v>2004</v>
      </c>
      <c r="B11" s="45">
        <v>52243.834600000002</v>
      </c>
      <c r="C11" s="133">
        <v>8.4193524754194726E-4</v>
      </c>
      <c r="E11"/>
      <c r="F11" s="127"/>
      <c r="G11" s="127"/>
    </row>
    <row r="12" spans="1:7" x14ac:dyDescent="0.2">
      <c r="A12" s="40">
        <v>2000</v>
      </c>
      <c r="B12" s="41">
        <v>52242.075199999999</v>
      </c>
      <c r="C12" s="134"/>
      <c r="E12"/>
      <c r="F12" s="127"/>
      <c r="G12" s="127"/>
    </row>
    <row r="13" spans="1:7" x14ac:dyDescent="0.2">
      <c r="A13" s="122"/>
      <c r="B13" s="123"/>
      <c r="C13" s="124"/>
      <c r="E13"/>
    </row>
    <row r="14" spans="1:7" ht="22.5" x14ac:dyDescent="0.2">
      <c r="A14" s="128"/>
      <c r="B14" s="119" t="s">
        <v>136</v>
      </c>
      <c r="C14" s="125" t="s">
        <v>99</v>
      </c>
    </row>
    <row r="15" spans="1:7" x14ac:dyDescent="0.2">
      <c r="A15" s="44">
        <v>2021</v>
      </c>
      <c r="B15" s="45">
        <v>139706</v>
      </c>
      <c r="C15" s="133">
        <v>2.3725606342396066</v>
      </c>
      <c r="D15" s="215"/>
      <c r="E15"/>
      <c r="F15" s="222"/>
    </row>
    <row r="16" spans="1:7" x14ac:dyDescent="0.2">
      <c r="A16" s="44">
        <v>2019</v>
      </c>
      <c r="B16" s="45">
        <v>133306</v>
      </c>
      <c r="C16" s="133">
        <v>4.3489635160198326</v>
      </c>
      <c r="D16" s="215"/>
      <c r="E16"/>
      <c r="F16" s="222"/>
    </row>
    <row r="17" spans="1:6" x14ac:dyDescent="0.2">
      <c r="A17" s="44">
        <v>2017</v>
      </c>
      <c r="B17" s="45">
        <v>122426</v>
      </c>
      <c r="C17" s="133">
        <v>-0.82643840876897023</v>
      </c>
      <c r="D17" s="215"/>
      <c r="E17"/>
      <c r="F17" s="222"/>
    </row>
    <row r="18" spans="1:6" x14ac:dyDescent="0.2">
      <c r="A18" s="44">
        <v>2015</v>
      </c>
      <c r="B18" s="45">
        <v>124475</v>
      </c>
      <c r="C18" s="133">
        <v>1.9532449142429353</v>
      </c>
      <c r="D18" s="215"/>
      <c r="E18"/>
      <c r="F18" s="222"/>
    </row>
    <row r="19" spans="1:6" x14ac:dyDescent="0.2">
      <c r="A19" s="44">
        <v>2012</v>
      </c>
      <c r="B19" s="45">
        <v>117457</v>
      </c>
      <c r="C19" s="133">
        <v>4.0618348898442402</v>
      </c>
      <c r="D19" s="215"/>
      <c r="E19"/>
      <c r="F19" s="222"/>
    </row>
    <row r="20" spans="1:6" x14ac:dyDescent="0.2">
      <c r="A20" s="44">
        <v>2008</v>
      </c>
      <c r="B20" s="45">
        <v>100164</v>
      </c>
      <c r="C20" s="133">
        <v>4.4701184293181706</v>
      </c>
      <c r="D20" s="215"/>
      <c r="E20"/>
      <c r="F20" s="222"/>
    </row>
    <row r="21" spans="1:6" x14ac:dyDescent="0.2">
      <c r="A21" s="44">
        <v>2004</v>
      </c>
      <c r="B21" s="45">
        <v>84090</v>
      </c>
      <c r="C21" s="133">
        <v>-0.83474133950883767</v>
      </c>
      <c r="D21" s="215"/>
      <c r="E21"/>
      <c r="F21" s="222"/>
    </row>
    <row r="22" spans="1:6" x14ac:dyDescent="0.2">
      <c r="A22" s="40">
        <v>2000</v>
      </c>
      <c r="B22" s="41">
        <v>86958</v>
      </c>
      <c r="C22" s="134"/>
      <c r="D22" s="215"/>
      <c r="E22"/>
      <c r="F22" s="222"/>
    </row>
    <row r="23" spans="1:6" x14ac:dyDescent="0.2">
      <c r="A23" s="213" t="s">
        <v>137</v>
      </c>
      <c r="B23" s="140"/>
      <c r="C23" s="214"/>
    </row>
    <row r="24" spans="1:6" x14ac:dyDescent="0.2">
      <c r="A24" s="122"/>
      <c r="B24" s="123"/>
      <c r="C24" s="124"/>
    </row>
    <row r="25" spans="1:6" x14ac:dyDescent="0.2">
      <c r="A25" s="36" t="s">
        <v>8</v>
      </c>
    </row>
    <row r="26" spans="1:6" x14ac:dyDescent="0.2">
      <c r="A26" s="37" t="s">
        <v>3</v>
      </c>
    </row>
  </sheetData>
  <mergeCells count="1">
    <mergeCell ref="A1:B1"/>
  </mergeCells>
  <hyperlinks>
    <hyperlink ref="A1" location="Index!A1" display="retour à l'index" xr:uid="{C2CA1C8A-5A9F-4BF8-82B9-C13BDF44329B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R42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1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style="3" customWidth="1"/>
    <col min="10" max="10" width="13.5703125" customWidth="1"/>
    <col min="11" max="11" width="7.85546875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0.85546875" style="127"/>
    <col min="19" max="23" width="10.85546875" style="25"/>
    <col min="24" max="16384" width="11.42578125" style="25"/>
  </cols>
  <sheetData>
    <row r="1" spans="1:18" x14ac:dyDescent="0.2">
      <c r="A1" s="237" t="s">
        <v>7</v>
      </c>
      <c r="B1" s="238"/>
      <c r="C1" s="25"/>
      <c r="D1" s="25"/>
      <c r="E1" s="25"/>
      <c r="F1" s="25"/>
      <c r="G1" s="25"/>
      <c r="H1" s="25"/>
      <c r="I1" s="46"/>
      <c r="J1" s="25"/>
      <c r="K1" s="25"/>
      <c r="L1" s="25"/>
      <c r="M1" s="25"/>
      <c r="N1" s="25"/>
      <c r="O1" s="25"/>
      <c r="P1" s="25"/>
      <c r="Q1" s="25"/>
    </row>
    <row r="2" spans="1:18" s="47" customFormat="1" ht="12.75" customHeight="1" x14ac:dyDescent="0.2">
      <c r="A2" s="22" t="s">
        <v>11</v>
      </c>
      <c r="B2" s="22"/>
      <c r="C2" s="22"/>
      <c r="D2" s="22"/>
      <c r="E2" s="22"/>
      <c r="F2" s="22"/>
      <c r="G2" s="22"/>
      <c r="H2" s="22"/>
      <c r="I2" s="22"/>
      <c r="Q2" s="32" t="s">
        <v>122</v>
      </c>
      <c r="R2" s="143"/>
    </row>
    <row r="3" spans="1:18" s="34" customFormat="1" ht="12" customHeight="1" x14ac:dyDescent="0.2">
      <c r="A3" s="231"/>
      <c r="B3" s="233">
        <v>2021</v>
      </c>
      <c r="C3" s="234"/>
      <c r="D3" s="233">
        <v>2019</v>
      </c>
      <c r="E3" s="234"/>
      <c r="F3" s="233">
        <v>2017</v>
      </c>
      <c r="G3" s="234"/>
      <c r="H3" s="233">
        <v>2015</v>
      </c>
      <c r="I3" s="234"/>
      <c r="J3" s="233">
        <v>2012</v>
      </c>
      <c r="K3" s="234"/>
      <c r="L3" s="233">
        <v>2008</v>
      </c>
      <c r="M3" s="234"/>
      <c r="N3" s="233">
        <v>2004</v>
      </c>
      <c r="O3" s="234"/>
      <c r="P3" s="235">
        <v>2000</v>
      </c>
      <c r="Q3" s="236"/>
      <c r="R3" s="35"/>
    </row>
    <row r="4" spans="1:18" s="43" customFormat="1" ht="24" customHeight="1" x14ac:dyDescent="0.2">
      <c r="A4" s="232"/>
      <c r="B4" s="119" t="s">
        <v>93</v>
      </c>
      <c r="C4" s="31" t="s">
        <v>1</v>
      </c>
      <c r="D4" s="119" t="s">
        <v>93</v>
      </c>
      <c r="E4" s="31" t="s">
        <v>1</v>
      </c>
      <c r="F4" s="119" t="s">
        <v>93</v>
      </c>
      <c r="G4" s="31" t="s">
        <v>1</v>
      </c>
      <c r="H4" s="119" t="s">
        <v>93</v>
      </c>
      <c r="I4" s="31" t="s">
        <v>1</v>
      </c>
      <c r="J4" s="119" t="s">
        <v>93</v>
      </c>
      <c r="K4" s="31" t="s">
        <v>1</v>
      </c>
      <c r="L4" s="119" t="s">
        <v>93</v>
      </c>
      <c r="M4" s="31" t="s">
        <v>1</v>
      </c>
      <c r="N4" s="119" t="s">
        <v>93</v>
      </c>
      <c r="O4" s="31" t="s">
        <v>1</v>
      </c>
      <c r="P4" s="119" t="s">
        <v>93</v>
      </c>
      <c r="Q4" s="142" t="s">
        <v>1</v>
      </c>
    </row>
    <row r="5" spans="1:18" s="43" customFormat="1" ht="12" customHeight="1" x14ac:dyDescent="0.2">
      <c r="A5" s="138" t="s">
        <v>10</v>
      </c>
      <c r="B5" s="135">
        <v>90832.282699999996</v>
      </c>
      <c r="C5" s="136">
        <v>100</v>
      </c>
      <c r="D5" s="135">
        <v>86229.824200000003</v>
      </c>
      <c r="E5" s="136">
        <v>100</v>
      </c>
      <c r="F5" s="135">
        <v>78907.856400000004</v>
      </c>
      <c r="G5" s="136">
        <v>100</v>
      </c>
      <c r="H5" s="135">
        <v>81450.516799999998</v>
      </c>
      <c r="I5" s="136">
        <v>100</v>
      </c>
      <c r="J5" s="135">
        <v>75475.813299999994</v>
      </c>
      <c r="K5" s="136">
        <v>100</v>
      </c>
      <c r="L5" s="135">
        <v>62065.722900000008</v>
      </c>
      <c r="M5" s="136">
        <v>100</v>
      </c>
      <c r="N5" s="135">
        <v>52244.214600000007</v>
      </c>
      <c r="O5" s="136">
        <v>100</v>
      </c>
      <c r="P5" s="135">
        <v>52242.445299999999</v>
      </c>
      <c r="Q5" s="136">
        <v>100</v>
      </c>
    </row>
    <row r="6" spans="1:18" s="43" customFormat="1" ht="12" customHeight="1" x14ac:dyDescent="0.2">
      <c r="A6" s="139" t="s">
        <v>9</v>
      </c>
      <c r="B6" s="140">
        <v>54008.642699999997</v>
      </c>
      <c r="C6" s="137">
        <v>59.45974393088769</v>
      </c>
      <c r="D6" s="140">
        <v>51999.294199999997</v>
      </c>
      <c r="E6" s="137">
        <v>60.303143004668215</v>
      </c>
      <c r="F6" s="140">
        <v>46509.556400000001</v>
      </c>
      <c r="G6" s="137">
        <v>58.941604197475073</v>
      </c>
      <c r="H6" s="140">
        <v>50824.936800000003</v>
      </c>
      <c r="I6" s="137">
        <v>62.399772029439113</v>
      </c>
      <c r="J6" s="140">
        <v>47750.213300000003</v>
      </c>
      <c r="K6" s="137">
        <v>63.265582989087186</v>
      </c>
      <c r="L6" s="140">
        <v>39831.512900000002</v>
      </c>
      <c r="M6" s="137">
        <v>64.176345716904549</v>
      </c>
      <c r="N6" s="140">
        <v>33084.234600000003</v>
      </c>
      <c r="O6" s="137">
        <v>63.326121089778994</v>
      </c>
      <c r="P6" s="140">
        <v>36182.475299999998</v>
      </c>
      <c r="Q6" s="137">
        <v>69.258770511647555</v>
      </c>
    </row>
    <row r="7" spans="1:18" s="43" customFormat="1" ht="12" customHeight="1" x14ac:dyDescent="0.2">
      <c r="A7" s="139" t="s">
        <v>2</v>
      </c>
      <c r="B7" s="140">
        <v>1094.5999999999999</v>
      </c>
      <c r="C7" s="137">
        <v>1.2050781588471517</v>
      </c>
      <c r="D7" s="140">
        <v>1040.5999999999999</v>
      </c>
      <c r="E7" s="137">
        <v>1.2067750452400898</v>
      </c>
      <c r="F7" s="140">
        <v>875.1</v>
      </c>
      <c r="G7" s="137">
        <v>1.1090150460607366</v>
      </c>
      <c r="H7" s="140">
        <v>909.4</v>
      </c>
      <c r="I7" s="137">
        <v>1.1165061140532875</v>
      </c>
      <c r="J7" s="140">
        <v>780.6</v>
      </c>
      <c r="K7" s="137">
        <v>1.0342386068730181</v>
      </c>
      <c r="L7" s="140">
        <v>809.4</v>
      </c>
      <c r="M7" s="137">
        <v>1.304101462419283</v>
      </c>
      <c r="N7" s="140">
        <v>807.6</v>
      </c>
      <c r="O7" s="137">
        <v>1.5458170941668246</v>
      </c>
      <c r="P7" s="140">
        <v>861.6</v>
      </c>
      <c r="Q7" s="137">
        <v>1.6492336739834805</v>
      </c>
    </row>
    <row r="8" spans="1:18" s="43" customFormat="1" ht="12" customHeight="1" x14ac:dyDescent="0.2">
      <c r="A8" s="40" t="s">
        <v>0</v>
      </c>
      <c r="B8" s="41">
        <v>35729.040000000001</v>
      </c>
      <c r="C8" s="141">
        <v>39.335177910265159</v>
      </c>
      <c r="D8" s="41">
        <v>33189.93</v>
      </c>
      <c r="E8" s="141">
        <v>38.490081950091692</v>
      </c>
      <c r="F8" s="41">
        <v>31523.200000000001</v>
      </c>
      <c r="G8" s="141">
        <v>39.949380756464194</v>
      </c>
      <c r="H8" s="41">
        <v>29716.18</v>
      </c>
      <c r="I8" s="141">
        <v>36.483721856507607</v>
      </c>
      <c r="J8" s="41">
        <v>26945</v>
      </c>
      <c r="K8" s="141">
        <v>35.700178404039804</v>
      </c>
      <c r="L8" s="41">
        <v>21424.81</v>
      </c>
      <c r="M8" s="141">
        <v>34.519552820676161</v>
      </c>
      <c r="N8" s="41">
        <v>18352.38</v>
      </c>
      <c r="O8" s="141">
        <v>35.128061816054171</v>
      </c>
      <c r="P8" s="41">
        <v>15198.37</v>
      </c>
      <c r="Q8" s="141">
        <v>29.091995814368975</v>
      </c>
    </row>
    <row r="9" spans="1:18" s="43" customFormat="1" ht="12" customHeight="1" x14ac:dyDescent="0.2">
      <c r="A9" s="40"/>
      <c r="B9" s="41"/>
      <c r="C9" s="42"/>
      <c r="D9" s="41"/>
      <c r="E9" s="42"/>
      <c r="F9" s="41"/>
      <c r="G9" s="42"/>
      <c r="H9" s="41"/>
      <c r="I9" s="42"/>
      <c r="J9" s="41"/>
      <c r="K9" s="42"/>
      <c r="L9" s="41"/>
      <c r="M9" s="42"/>
      <c r="N9" s="41"/>
      <c r="O9" s="42"/>
      <c r="P9" s="41"/>
      <c r="Q9" s="42"/>
    </row>
    <row r="10" spans="1:18" s="43" customFormat="1" ht="12" customHeight="1" x14ac:dyDescent="0.2">
      <c r="A10" s="231"/>
      <c r="B10" s="233">
        <v>2021</v>
      </c>
      <c r="C10" s="234"/>
      <c r="D10" s="233">
        <v>2019</v>
      </c>
      <c r="E10" s="234"/>
      <c r="F10" s="233">
        <v>2017</v>
      </c>
      <c r="G10" s="234"/>
      <c r="H10" s="233">
        <v>2015</v>
      </c>
      <c r="I10" s="234"/>
      <c r="J10" s="233">
        <v>2012</v>
      </c>
      <c r="K10" s="234"/>
      <c r="L10" s="233">
        <v>2008</v>
      </c>
      <c r="M10" s="234"/>
      <c r="N10" s="233">
        <v>2004</v>
      </c>
      <c r="O10" s="234"/>
      <c r="P10" s="235">
        <v>2000</v>
      </c>
      <c r="Q10" s="236"/>
    </row>
    <row r="11" spans="1:18" s="43" customFormat="1" ht="24" customHeight="1" x14ac:dyDescent="0.2">
      <c r="A11" s="232"/>
      <c r="B11" s="119" t="s">
        <v>20</v>
      </c>
      <c r="C11" s="31" t="s">
        <v>1</v>
      </c>
      <c r="D11" s="119" t="s">
        <v>20</v>
      </c>
      <c r="E11" s="31" t="s">
        <v>1</v>
      </c>
      <c r="F11" s="119" t="s">
        <v>20</v>
      </c>
      <c r="G11" s="31" t="s">
        <v>1</v>
      </c>
      <c r="H11" s="119" t="s">
        <v>20</v>
      </c>
      <c r="I11" s="31" t="s">
        <v>1</v>
      </c>
      <c r="J11" s="119" t="s">
        <v>20</v>
      </c>
      <c r="K11" s="31" t="s">
        <v>1</v>
      </c>
      <c r="L11" s="119" t="s">
        <v>20</v>
      </c>
      <c r="M11" s="31" t="s">
        <v>1</v>
      </c>
      <c r="N11" s="119" t="s">
        <v>20</v>
      </c>
      <c r="O11" s="31" t="s">
        <v>1</v>
      </c>
      <c r="P11" s="119" t="s">
        <v>20</v>
      </c>
      <c r="Q11" s="142" t="s">
        <v>1</v>
      </c>
    </row>
    <row r="12" spans="1:18" s="43" customFormat="1" ht="12" customHeight="1" x14ac:dyDescent="0.2">
      <c r="A12" s="138" t="s">
        <v>10</v>
      </c>
      <c r="B12" s="135">
        <v>139706</v>
      </c>
      <c r="C12" s="136">
        <v>100</v>
      </c>
      <c r="D12" s="135">
        <v>133306</v>
      </c>
      <c r="E12" s="136">
        <v>100</v>
      </c>
      <c r="F12" s="135">
        <v>122426</v>
      </c>
      <c r="G12" s="136">
        <v>100</v>
      </c>
      <c r="H12" s="135">
        <v>124475</v>
      </c>
      <c r="I12" s="136">
        <v>100</v>
      </c>
      <c r="J12" s="135">
        <v>117457</v>
      </c>
      <c r="K12" s="136">
        <v>100</v>
      </c>
      <c r="L12" s="135">
        <v>100164</v>
      </c>
      <c r="M12" s="136">
        <v>100</v>
      </c>
      <c r="N12" s="135">
        <v>84090</v>
      </c>
      <c r="O12" s="136">
        <v>100</v>
      </c>
      <c r="P12" s="135">
        <v>86958</v>
      </c>
      <c r="Q12" s="136">
        <v>100</v>
      </c>
    </row>
    <row r="13" spans="1:18" s="43" customFormat="1" ht="12" customHeight="1" x14ac:dyDescent="0.2">
      <c r="A13" s="139" t="s">
        <v>9</v>
      </c>
      <c r="B13" s="140">
        <v>61879</v>
      </c>
      <c r="C13" s="137">
        <v>44.292299543326699</v>
      </c>
      <c r="D13" s="140">
        <v>59107</v>
      </c>
      <c r="E13" s="137">
        <v>44.339339564610746</v>
      </c>
      <c r="F13" s="140">
        <v>52366</v>
      </c>
      <c r="G13" s="137">
        <v>42.773593844444804</v>
      </c>
      <c r="H13" s="140">
        <v>56933</v>
      </c>
      <c r="I13" s="137">
        <v>45.738501707170116</v>
      </c>
      <c r="J13" s="140">
        <v>51715</v>
      </c>
      <c r="K13" s="137">
        <v>44.028878653464673</v>
      </c>
      <c r="L13" s="140">
        <v>45623</v>
      </c>
      <c r="M13" s="137">
        <v>45.548300786709795</v>
      </c>
      <c r="N13" s="140">
        <v>37819</v>
      </c>
      <c r="O13" s="137">
        <v>44.974432156023312</v>
      </c>
      <c r="P13" s="140">
        <v>42231</v>
      </c>
      <c r="Q13" s="137">
        <v>48.564824397985234</v>
      </c>
    </row>
    <row r="14" spans="1:18" s="34" customFormat="1" ht="12" customHeight="1" x14ac:dyDescent="0.2">
      <c r="A14" s="139" t="s">
        <v>2</v>
      </c>
      <c r="B14" s="140">
        <v>2184</v>
      </c>
      <c r="C14" s="137">
        <v>1.5632828940775629</v>
      </c>
      <c r="D14" s="140">
        <v>2078</v>
      </c>
      <c r="E14" s="137">
        <v>1.558819558009392</v>
      </c>
      <c r="F14" s="140">
        <v>1825</v>
      </c>
      <c r="G14" s="137">
        <v>1.4906964206949505</v>
      </c>
      <c r="H14" s="140">
        <v>1857</v>
      </c>
      <c r="I14" s="137">
        <v>1.4918658365133559</v>
      </c>
      <c r="J14" s="140">
        <v>1560</v>
      </c>
      <c r="K14" s="137">
        <v>1.3281456192478951</v>
      </c>
      <c r="L14" s="140">
        <v>1576</v>
      </c>
      <c r="M14" s="137">
        <v>1.5734195918693343</v>
      </c>
      <c r="N14" s="140">
        <v>1595</v>
      </c>
      <c r="O14" s="137">
        <v>1.8967772624568915</v>
      </c>
      <c r="P14" s="140">
        <v>1530</v>
      </c>
      <c r="Q14" s="137">
        <v>1.7594700890084869</v>
      </c>
      <c r="R14" s="35"/>
    </row>
    <row r="15" spans="1:18" s="34" customFormat="1" ht="12" customHeight="1" x14ac:dyDescent="0.2">
      <c r="A15" s="40" t="s">
        <v>0</v>
      </c>
      <c r="B15" s="41">
        <v>75643</v>
      </c>
      <c r="C15" s="141">
        <v>54.144417562595734</v>
      </c>
      <c r="D15" s="41">
        <v>72121</v>
      </c>
      <c r="E15" s="141">
        <v>54.101840877379857</v>
      </c>
      <c r="F15" s="41">
        <v>68235</v>
      </c>
      <c r="G15" s="141">
        <v>55.735709734860237</v>
      </c>
      <c r="H15" s="41">
        <v>65685</v>
      </c>
      <c r="I15" s="141">
        <v>52.769632456316529</v>
      </c>
      <c r="J15" s="41">
        <v>64182</v>
      </c>
      <c r="K15" s="141">
        <v>54.642975727287435</v>
      </c>
      <c r="L15" s="41">
        <v>52965</v>
      </c>
      <c r="M15" s="141">
        <v>52.878279621420866</v>
      </c>
      <c r="N15" s="41">
        <v>44676</v>
      </c>
      <c r="O15" s="141">
        <v>53.128790581519802</v>
      </c>
      <c r="P15" s="41">
        <v>43196</v>
      </c>
      <c r="Q15" s="141">
        <v>49.674555532555949</v>
      </c>
      <c r="R15" s="35"/>
    </row>
    <row r="16" spans="1:18" s="34" customFormat="1" ht="12" customHeight="1" x14ac:dyDescent="0.2">
      <c r="A16" s="23"/>
      <c r="B16" s="23"/>
      <c r="C16" s="23"/>
      <c r="D16" s="33"/>
      <c r="E16" s="33"/>
      <c r="F16" s="33"/>
      <c r="G16" s="33"/>
      <c r="H16" s="33"/>
      <c r="I16" s="33"/>
      <c r="N16" s="35"/>
      <c r="O16" s="35"/>
      <c r="R16" s="35"/>
    </row>
    <row r="17" spans="1:18" s="38" customFormat="1" ht="12" customHeight="1" x14ac:dyDescent="0.2">
      <c r="A17" s="36" t="s">
        <v>8</v>
      </c>
      <c r="B17" s="36"/>
      <c r="C17" s="36"/>
      <c r="D17" s="34"/>
      <c r="E17" s="34"/>
      <c r="F17" s="34"/>
      <c r="G17" s="34"/>
      <c r="H17" s="34"/>
      <c r="I17" s="27"/>
      <c r="J17" s="34"/>
      <c r="K17" s="34"/>
      <c r="L17" s="34"/>
      <c r="M17" s="34"/>
      <c r="N17" s="34"/>
      <c r="O17" s="34"/>
      <c r="P17" s="34"/>
      <c r="Q17" s="34"/>
      <c r="R17" s="144"/>
    </row>
    <row r="18" spans="1:18" s="34" customFormat="1" ht="12" customHeight="1" x14ac:dyDescent="0.2">
      <c r="A18" s="37" t="s">
        <v>3</v>
      </c>
      <c r="B18" s="37"/>
      <c r="C18" s="37"/>
      <c r="D18" s="37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5"/>
    </row>
    <row r="19" spans="1:18" s="34" customFormat="1" ht="12.75" customHeight="1" x14ac:dyDescent="0.2">
      <c r="A19" s="39"/>
      <c r="B19"/>
      <c r="C19"/>
      <c r="D19"/>
      <c r="E19"/>
      <c r="F19"/>
      <c r="G19"/>
      <c r="H19"/>
      <c r="I19"/>
      <c r="J19" s="37"/>
      <c r="L19" s="37"/>
      <c r="N19" s="37"/>
      <c r="P19" s="37"/>
      <c r="R19" s="35"/>
    </row>
    <row r="20" spans="1:18" s="34" customFormat="1" ht="12.75" customHeight="1" x14ac:dyDescent="0.2">
      <c r="B20" s="216"/>
      <c r="C20"/>
      <c r="D20" s="216"/>
      <c r="E20"/>
      <c r="F20" s="216"/>
      <c r="G20"/>
      <c r="H20" s="224"/>
      <c r="J20" s="216"/>
      <c r="L20" s="216"/>
      <c r="N20" s="216"/>
      <c r="P20" s="216"/>
      <c r="R20" s="35"/>
    </row>
    <row r="21" spans="1:18" ht="12.75" customHeight="1" x14ac:dyDescent="0.2">
      <c r="A21" s="25"/>
      <c r="B21" s="216"/>
      <c r="D21" s="216"/>
      <c r="F21" s="216"/>
      <c r="H21" s="216"/>
      <c r="I21"/>
      <c r="J21" s="216"/>
      <c r="K21" s="25"/>
      <c r="L21" s="216"/>
      <c r="M21" s="25"/>
      <c r="N21" s="216"/>
      <c r="O21" s="25"/>
      <c r="P21" s="216"/>
      <c r="Q21" s="25"/>
    </row>
    <row r="22" spans="1:18" ht="12.75" customHeight="1" x14ac:dyDescent="0.2">
      <c r="A22" s="25"/>
      <c r="B22" s="216"/>
      <c r="D22" s="216"/>
      <c r="F22" s="216"/>
      <c r="H22" s="216"/>
      <c r="I22"/>
      <c r="J22" s="216"/>
      <c r="K22" s="25"/>
      <c r="L22" s="216"/>
      <c r="M22" s="25"/>
      <c r="N22" s="216"/>
      <c r="O22" s="25"/>
      <c r="P22" s="216"/>
      <c r="Q22" s="25"/>
    </row>
    <row r="23" spans="1:18" ht="12.75" customHeight="1" x14ac:dyDescent="0.2">
      <c r="A23" s="25"/>
      <c r="B23" s="216"/>
      <c r="D23" s="216"/>
      <c r="F23" s="216"/>
      <c r="H23" s="216"/>
      <c r="I23"/>
      <c r="J23" s="216"/>
      <c r="K23" s="25"/>
      <c r="L23" s="216"/>
      <c r="M23" s="25"/>
      <c r="N23" s="216"/>
      <c r="O23" s="25"/>
      <c r="P23" s="216"/>
      <c r="Q23" s="25"/>
    </row>
    <row r="24" spans="1:18" ht="12.75" customHeight="1" x14ac:dyDescent="0.2">
      <c r="A24" s="25"/>
      <c r="I24"/>
      <c r="J24" s="25"/>
      <c r="K24" s="25"/>
      <c r="L24" s="25"/>
      <c r="M24" s="25"/>
      <c r="N24" s="25"/>
      <c r="O24" s="25"/>
      <c r="P24" s="25"/>
      <c r="Q24" s="25"/>
    </row>
    <row r="25" spans="1:18" x14ac:dyDescent="0.2">
      <c r="A25" s="25"/>
      <c r="B25" s="25"/>
      <c r="C25" s="25"/>
      <c r="D25" s="25"/>
      <c r="E25" s="25"/>
      <c r="F25" s="25"/>
      <c r="G25" s="25"/>
      <c r="H25" s="25"/>
      <c r="I25" s="46"/>
      <c r="J25" s="25"/>
      <c r="K25" s="25"/>
      <c r="L25" s="25"/>
      <c r="M25" s="25"/>
      <c r="N25" s="25"/>
      <c r="O25" s="25"/>
      <c r="P25" s="25"/>
      <c r="Q25" s="25"/>
    </row>
    <row r="26" spans="1:18" ht="9.9499999999999993" customHeight="1" x14ac:dyDescent="0.2">
      <c r="A26" s="25"/>
      <c r="B26" s="25"/>
      <c r="C26" s="25"/>
      <c r="D26" s="25"/>
      <c r="E26" s="25"/>
      <c r="F26" s="25"/>
      <c r="G26" s="25"/>
      <c r="H26" s="25"/>
      <c r="I26" s="46"/>
      <c r="J26" s="25"/>
      <c r="K26" s="25"/>
      <c r="L26" s="25"/>
      <c r="M26" s="25"/>
      <c r="N26" s="25"/>
      <c r="O26" s="25"/>
      <c r="P26" s="25"/>
      <c r="Q26" s="25"/>
    </row>
    <row r="27" spans="1:18" x14ac:dyDescent="0.2">
      <c r="A27" s="25"/>
      <c r="B27" s="25"/>
      <c r="C27" s="25"/>
      <c r="D27" s="25"/>
      <c r="E27" s="25"/>
      <c r="F27" s="25"/>
      <c r="G27" s="25"/>
      <c r="H27" s="25"/>
      <c r="I27" s="46"/>
      <c r="J27" s="25"/>
      <c r="K27" s="25"/>
      <c r="L27" s="25"/>
      <c r="M27" s="25"/>
      <c r="N27" s="25"/>
      <c r="O27" s="25"/>
      <c r="P27" s="25"/>
      <c r="Q27" s="25"/>
    </row>
    <row r="28" spans="1:18" x14ac:dyDescent="0.2">
      <c r="A28" s="25"/>
      <c r="B28" s="25"/>
      <c r="C28" s="25"/>
      <c r="D28" s="25"/>
      <c r="E28" s="25"/>
      <c r="F28" s="25"/>
      <c r="G28" s="25"/>
      <c r="H28" s="25"/>
      <c r="I28" s="46"/>
      <c r="J28" s="25"/>
      <c r="K28" s="25"/>
      <c r="L28" s="25"/>
      <c r="M28" s="25"/>
      <c r="N28" s="25"/>
      <c r="O28" s="25"/>
      <c r="P28" s="25"/>
      <c r="Q28" s="25"/>
    </row>
    <row r="29" spans="1:18" x14ac:dyDescent="0.2">
      <c r="A29" s="25"/>
      <c r="B29" s="25"/>
      <c r="C29" s="25"/>
      <c r="D29" s="25"/>
      <c r="E29" s="25"/>
      <c r="F29" s="25"/>
      <c r="G29" s="25"/>
      <c r="H29" s="25"/>
      <c r="I29" s="46"/>
      <c r="J29" s="25"/>
      <c r="K29" s="25"/>
      <c r="L29" s="25"/>
      <c r="M29" s="25"/>
      <c r="N29" s="25"/>
      <c r="O29" s="25"/>
      <c r="P29" s="25"/>
      <c r="Q29" s="25"/>
    </row>
    <row r="30" spans="1:18" x14ac:dyDescent="0.2">
      <c r="A30" s="25"/>
      <c r="B30" s="25"/>
      <c r="C30" s="25"/>
      <c r="D30" s="25"/>
      <c r="E30" s="25"/>
      <c r="F30" s="25"/>
      <c r="G30" s="25"/>
      <c r="H30" s="25"/>
      <c r="I30" s="46"/>
      <c r="J30" s="25"/>
      <c r="K30" s="25"/>
      <c r="L30" s="25"/>
      <c r="M30" s="25"/>
      <c r="N30" s="25"/>
      <c r="O30" s="25"/>
      <c r="P30" s="25"/>
      <c r="Q30" s="25"/>
    </row>
    <row r="31" spans="1:18" x14ac:dyDescent="0.2">
      <c r="A31" s="25"/>
      <c r="B31" s="25"/>
      <c r="C31" s="25"/>
      <c r="D31" s="25"/>
      <c r="E31" s="25"/>
      <c r="F31" s="25"/>
      <c r="G31" s="25"/>
      <c r="H31" s="25"/>
      <c r="I31" s="46"/>
      <c r="J31" s="25"/>
      <c r="K31" s="25"/>
      <c r="L31" s="25"/>
      <c r="M31" s="25"/>
      <c r="N31" s="25"/>
      <c r="O31" s="25"/>
      <c r="P31" s="25"/>
      <c r="Q31" s="25"/>
    </row>
    <row r="32" spans="1:18" x14ac:dyDescent="0.2">
      <c r="A32" s="25"/>
      <c r="B32" s="25"/>
      <c r="C32" s="25"/>
      <c r="D32" s="25"/>
      <c r="E32" s="25"/>
      <c r="F32" s="25"/>
      <c r="G32" s="25"/>
      <c r="H32" s="25"/>
      <c r="I32" s="46"/>
      <c r="J32" s="25"/>
      <c r="K32" s="25"/>
      <c r="L32" s="25"/>
      <c r="M32" s="25"/>
      <c r="N32" s="25"/>
      <c r="O32" s="25"/>
      <c r="P32" s="25"/>
      <c r="Q32" s="25"/>
    </row>
    <row r="33" spans="1:17" x14ac:dyDescent="0.2">
      <c r="A33" s="25"/>
      <c r="B33" s="25"/>
      <c r="C33" s="25"/>
      <c r="D33" s="25"/>
      <c r="E33" s="25"/>
      <c r="F33" s="25"/>
      <c r="G33" s="25"/>
      <c r="H33" s="25"/>
      <c r="I33" s="46"/>
      <c r="J33" s="25"/>
      <c r="K33" s="25"/>
      <c r="L33" s="25"/>
      <c r="M33" s="25"/>
      <c r="N33" s="25"/>
      <c r="O33" s="25"/>
      <c r="P33" s="25"/>
      <c r="Q33" s="25"/>
    </row>
    <row r="34" spans="1:17" x14ac:dyDescent="0.2">
      <c r="A34" s="25"/>
      <c r="B34" s="25"/>
      <c r="C34" s="25"/>
      <c r="D34" s="25"/>
      <c r="E34" s="25"/>
      <c r="F34" s="25"/>
      <c r="G34" s="25"/>
      <c r="H34" s="25"/>
      <c r="I34" s="46"/>
      <c r="J34" s="25"/>
      <c r="K34" s="25"/>
      <c r="L34" s="25"/>
      <c r="M34" s="25"/>
      <c r="N34" s="25"/>
      <c r="O34" s="25"/>
      <c r="P34" s="25"/>
      <c r="Q34" s="25"/>
    </row>
    <row r="35" spans="1:17" x14ac:dyDescent="0.2">
      <c r="A35" s="25"/>
      <c r="B35" s="25"/>
      <c r="C35" s="25"/>
      <c r="D35" s="25"/>
      <c r="E35" s="25"/>
      <c r="F35" s="25"/>
      <c r="G35" s="25"/>
      <c r="H35" s="25"/>
      <c r="I35" s="46"/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25"/>
      <c r="B36" s="25"/>
      <c r="C36" s="25"/>
      <c r="D36" s="25"/>
      <c r="E36" s="25"/>
      <c r="F36" s="25"/>
      <c r="G36" s="25"/>
      <c r="H36" s="25"/>
      <c r="I36" s="46"/>
      <c r="J36" s="25"/>
      <c r="K36" s="25"/>
      <c r="L36" s="25"/>
      <c r="M36" s="25"/>
      <c r="N36" s="25"/>
      <c r="O36" s="25"/>
      <c r="P36" s="25"/>
      <c r="Q36" s="25"/>
    </row>
    <row r="37" spans="1:17" x14ac:dyDescent="0.2">
      <c r="A37" s="25"/>
      <c r="B37" s="25"/>
      <c r="C37" s="25"/>
      <c r="D37" s="25"/>
      <c r="E37" s="25"/>
      <c r="F37" s="25"/>
      <c r="G37" s="25"/>
      <c r="H37" s="25"/>
      <c r="I37" s="46"/>
      <c r="J37" s="25"/>
      <c r="K37" s="25"/>
      <c r="L37" s="25"/>
      <c r="M37" s="25"/>
      <c r="N37" s="25"/>
      <c r="O37" s="25"/>
      <c r="P37" s="25"/>
      <c r="Q37" s="25"/>
    </row>
    <row r="38" spans="1:17" x14ac:dyDescent="0.2">
      <c r="A38" s="25"/>
      <c r="B38" s="25"/>
      <c r="C38" s="25"/>
      <c r="D38" s="25"/>
      <c r="E38" s="25"/>
      <c r="F38" s="25"/>
      <c r="G38" s="25"/>
      <c r="H38" s="25"/>
      <c r="I38" s="46"/>
      <c r="J38" s="25"/>
      <c r="K38" s="25"/>
      <c r="L38" s="25"/>
      <c r="M38" s="25"/>
      <c r="N38" s="25"/>
      <c r="O38" s="25"/>
      <c r="P38" s="25"/>
      <c r="Q38" s="25"/>
    </row>
    <row r="39" spans="1:17" x14ac:dyDescent="0.2">
      <c r="A39" s="25"/>
      <c r="B39" s="25"/>
      <c r="C39" s="25"/>
      <c r="D39" s="25"/>
      <c r="E39" s="25"/>
      <c r="F39" s="25"/>
      <c r="G39" s="25"/>
      <c r="H39" s="25"/>
      <c r="I39" s="46"/>
      <c r="J39" s="25"/>
      <c r="K39" s="25"/>
      <c r="L39" s="25"/>
      <c r="M39" s="25"/>
      <c r="N39" s="25"/>
      <c r="O39" s="25"/>
      <c r="P39" s="25"/>
      <c r="Q39" s="25"/>
    </row>
    <row r="40" spans="1:17" x14ac:dyDescent="0.2">
      <c r="A40" s="25"/>
      <c r="B40" s="25"/>
      <c r="C40" s="25"/>
      <c r="D40" s="25"/>
      <c r="E40" s="25"/>
      <c r="F40" s="25"/>
      <c r="G40" s="25"/>
      <c r="H40" s="25"/>
      <c r="I40" s="46"/>
      <c r="J40" s="25"/>
      <c r="K40" s="25"/>
      <c r="L40" s="25"/>
      <c r="M40" s="25"/>
      <c r="N40" s="25"/>
      <c r="O40" s="25"/>
      <c r="P40" s="25"/>
      <c r="Q40" s="25"/>
    </row>
    <row r="41" spans="1:17" x14ac:dyDescent="0.2">
      <c r="A41" s="25"/>
      <c r="B41" s="25"/>
      <c r="C41" s="25"/>
      <c r="D41" s="25"/>
      <c r="E41" s="25"/>
      <c r="F41" s="25"/>
      <c r="G41" s="25"/>
      <c r="H41" s="25"/>
      <c r="I41" s="46"/>
      <c r="J41" s="25"/>
      <c r="K41" s="25"/>
      <c r="L41" s="25"/>
      <c r="M41" s="25"/>
      <c r="N41" s="25"/>
      <c r="O41" s="25"/>
      <c r="P41" s="25"/>
      <c r="Q41" s="25"/>
    </row>
    <row r="42" spans="1:17" x14ac:dyDescent="0.2">
      <c r="A42" s="25"/>
      <c r="B42" s="25"/>
      <c r="C42" s="25"/>
      <c r="D42" s="25"/>
      <c r="E42" s="25"/>
      <c r="F42" s="25"/>
      <c r="G42" s="25"/>
      <c r="H42" s="25"/>
      <c r="I42" s="46"/>
      <c r="J42" s="25"/>
      <c r="K42" s="25"/>
      <c r="L42" s="25"/>
      <c r="M42" s="25"/>
      <c r="N42" s="25"/>
      <c r="O42" s="25"/>
      <c r="P42" s="25"/>
      <c r="Q42" s="25"/>
    </row>
  </sheetData>
  <mergeCells count="19">
    <mergeCell ref="H3:I3"/>
    <mergeCell ref="A1:B1"/>
    <mergeCell ref="A3:A4"/>
    <mergeCell ref="B3:C3"/>
    <mergeCell ref="D3:E3"/>
    <mergeCell ref="F3:G3"/>
    <mergeCell ref="J10:K10"/>
    <mergeCell ref="L10:M10"/>
    <mergeCell ref="N10:O10"/>
    <mergeCell ref="P10:Q10"/>
    <mergeCell ref="J3:K3"/>
    <mergeCell ref="L3:M3"/>
    <mergeCell ref="N3:O3"/>
    <mergeCell ref="P3:Q3"/>
    <mergeCell ref="A10:A11"/>
    <mergeCell ref="B10:C10"/>
    <mergeCell ref="D10:E10"/>
    <mergeCell ref="F10:G10"/>
    <mergeCell ref="H10:I10"/>
  </mergeCells>
  <hyperlinks>
    <hyperlink ref="A1" location="Index!A1" display="Retour à l'index" xr:uid="{01E832AE-DD43-411B-9086-71C3E888F5BE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R5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9.28515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style="3" customWidth="1"/>
    <col min="10" max="10" width="13.5703125" customWidth="1"/>
    <col min="11" max="11" width="7.85546875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1.42578125" style="151"/>
  </cols>
  <sheetData>
    <row r="1" spans="1:18" s="25" customFormat="1" ht="13.5" customHeight="1" x14ac:dyDescent="0.2">
      <c r="A1" s="237" t="s">
        <v>7</v>
      </c>
      <c r="B1" s="238"/>
      <c r="I1" s="46"/>
      <c r="R1" s="127"/>
    </row>
    <row r="2" spans="1:18" s="47" customFormat="1" ht="13.5" customHeight="1" x14ac:dyDescent="0.2">
      <c r="A2" s="22" t="s">
        <v>12</v>
      </c>
      <c r="B2" s="22"/>
      <c r="C2" s="22"/>
      <c r="D2" s="22"/>
      <c r="E2" s="22"/>
      <c r="F2" s="22"/>
      <c r="G2" s="22"/>
      <c r="H2" s="22"/>
      <c r="I2" s="22"/>
      <c r="Q2" s="32" t="s">
        <v>123</v>
      </c>
      <c r="R2" s="143"/>
    </row>
    <row r="3" spans="1:18" s="4" customFormat="1" ht="12" customHeight="1" x14ac:dyDescent="0.2">
      <c r="A3" s="231"/>
      <c r="B3" s="233">
        <v>2021</v>
      </c>
      <c r="C3" s="234"/>
      <c r="D3" s="233">
        <v>2019</v>
      </c>
      <c r="E3" s="234"/>
      <c r="F3" s="233">
        <v>2017</v>
      </c>
      <c r="G3" s="234"/>
      <c r="H3" s="233">
        <v>2015</v>
      </c>
      <c r="I3" s="234"/>
      <c r="J3" s="233">
        <v>2012</v>
      </c>
      <c r="K3" s="234"/>
      <c r="L3" s="233">
        <v>2008</v>
      </c>
      <c r="M3" s="234"/>
      <c r="N3" s="233">
        <v>2004</v>
      </c>
      <c r="O3" s="234"/>
      <c r="P3" s="235">
        <v>2000</v>
      </c>
      <c r="Q3" s="236"/>
      <c r="R3" s="6"/>
    </row>
    <row r="4" spans="1:18" s="5" customFormat="1" ht="24" customHeight="1" x14ac:dyDescent="0.2">
      <c r="A4" s="232"/>
      <c r="B4" s="119" t="s">
        <v>93</v>
      </c>
      <c r="C4" s="31" t="s">
        <v>1</v>
      </c>
      <c r="D4" s="119" t="s">
        <v>93</v>
      </c>
      <c r="E4" s="31" t="s">
        <v>1</v>
      </c>
      <c r="F4" s="119" t="s">
        <v>93</v>
      </c>
      <c r="G4" s="31" t="s">
        <v>1</v>
      </c>
      <c r="H4" s="119" t="s">
        <v>93</v>
      </c>
      <c r="I4" s="31" t="s">
        <v>1</v>
      </c>
      <c r="J4" s="119" t="s">
        <v>93</v>
      </c>
      <c r="K4" s="31" t="s">
        <v>1</v>
      </c>
      <c r="L4" s="119" t="s">
        <v>93</v>
      </c>
      <c r="M4" s="31" t="s">
        <v>1</v>
      </c>
      <c r="N4" s="119" t="s">
        <v>93</v>
      </c>
      <c r="O4" s="31" t="s">
        <v>1</v>
      </c>
      <c r="P4" s="119" t="s">
        <v>93</v>
      </c>
      <c r="Q4" s="142" t="s">
        <v>1</v>
      </c>
    </row>
    <row r="5" spans="1:18" s="5" customFormat="1" ht="12" customHeight="1" x14ac:dyDescent="0.2">
      <c r="A5" s="138" t="s">
        <v>10</v>
      </c>
      <c r="B5" s="135">
        <v>90832.282699999996</v>
      </c>
      <c r="C5" s="136">
        <v>100.00000000000001</v>
      </c>
      <c r="D5" s="135">
        <v>86229.824200000003</v>
      </c>
      <c r="E5" s="136">
        <v>100</v>
      </c>
      <c r="F5" s="135">
        <v>78907.856400000004</v>
      </c>
      <c r="G5" s="136">
        <v>100</v>
      </c>
      <c r="H5" s="135">
        <v>81450.516799999998</v>
      </c>
      <c r="I5" s="136">
        <v>100</v>
      </c>
      <c r="J5" s="135">
        <v>75475.813299999994</v>
      </c>
      <c r="K5" s="136">
        <v>100</v>
      </c>
      <c r="L5" s="135">
        <v>62065.912799999998</v>
      </c>
      <c r="M5" s="136">
        <v>100</v>
      </c>
      <c r="N5" s="135">
        <v>52244.24</v>
      </c>
      <c r="O5" s="136">
        <v>100</v>
      </c>
      <c r="P5" s="135">
        <v>52242.445300000007</v>
      </c>
      <c r="Q5" s="136">
        <v>100</v>
      </c>
    </row>
    <row r="6" spans="1:18" s="5" customFormat="1" ht="12" customHeight="1" x14ac:dyDescent="0.2">
      <c r="A6" s="120" t="s">
        <v>13</v>
      </c>
      <c r="B6" s="146">
        <v>58548.580300000001</v>
      </c>
      <c r="C6" s="137">
        <v>64.458580766928435</v>
      </c>
      <c r="D6" s="146">
        <v>54819.2981</v>
      </c>
      <c r="E6" s="137">
        <v>63.572593071790287</v>
      </c>
      <c r="F6" s="146">
        <v>50390.266000000003</v>
      </c>
      <c r="G6" s="137">
        <v>63.85701915986872</v>
      </c>
      <c r="H6" s="146">
        <v>48818.243000000002</v>
      </c>
      <c r="I6" s="137">
        <v>59.934916768323632</v>
      </c>
      <c r="J6" s="146">
        <v>39471.896500000003</v>
      </c>
      <c r="K6" s="137">
        <v>52.297390564296478</v>
      </c>
      <c r="L6" s="146">
        <v>31440.8433</v>
      </c>
      <c r="M6" s="137">
        <v>50.656645618478734</v>
      </c>
      <c r="N6" s="146">
        <v>28154.78</v>
      </c>
      <c r="O6" s="137">
        <v>53.890687279592932</v>
      </c>
      <c r="P6" s="146">
        <v>23834.537</v>
      </c>
      <c r="Q6" s="137">
        <v>45.622935264862107</v>
      </c>
    </row>
    <row r="7" spans="1:18" s="5" customFormat="1" ht="12" customHeight="1" x14ac:dyDescent="0.2">
      <c r="A7" s="120" t="s">
        <v>14</v>
      </c>
      <c r="B7" s="146">
        <v>10397.4141</v>
      </c>
      <c r="C7" s="137">
        <v>11.446826785142019</v>
      </c>
      <c r="D7" s="146">
        <v>10859.875599999999</v>
      </c>
      <c r="E7" s="137">
        <v>12.594726697185351</v>
      </c>
      <c r="F7" s="146">
        <v>9742.1738999999998</v>
      </c>
      <c r="G7" s="137">
        <v>12.346470504158184</v>
      </c>
      <c r="H7" s="146">
        <v>12882.6973</v>
      </c>
      <c r="I7" s="137">
        <v>15.816500983692578</v>
      </c>
      <c r="J7" s="146">
        <v>10173.689</v>
      </c>
      <c r="K7" s="137">
        <v>13.479397471640302</v>
      </c>
      <c r="L7" s="146">
        <v>9080.6003999999994</v>
      </c>
      <c r="M7" s="137">
        <v>14.631023334137305</v>
      </c>
      <c r="N7" s="146">
        <v>7579.85</v>
      </c>
      <c r="O7" s="137">
        <v>14.50848935691284</v>
      </c>
      <c r="P7" s="146">
        <v>8820.3756000000012</v>
      </c>
      <c r="Q7" s="137">
        <v>16.883542777045317</v>
      </c>
    </row>
    <row r="8" spans="1:18" s="5" customFormat="1" ht="12" customHeight="1" x14ac:dyDescent="0.2">
      <c r="A8" s="120" t="s">
        <v>15</v>
      </c>
      <c r="B8" s="146">
        <v>21886.298299999999</v>
      </c>
      <c r="C8" s="137">
        <v>24.094592447929557</v>
      </c>
      <c r="D8" s="146">
        <v>20550.640500000001</v>
      </c>
      <c r="E8" s="137">
        <v>23.832680231024366</v>
      </c>
      <c r="F8" s="146">
        <v>18775.406599999998</v>
      </c>
      <c r="G8" s="137">
        <v>23.796510335973089</v>
      </c>
      <c r="H8" s="146">
        <v>19749.586500000001</v>
      </c>
      <c r="I8" s="137">
        <v>24.248582247983798</v>
      </c>
      <c r="J8" s="146">
        <v>25831.257699999998</v>
      </c>
      <c r="K8" s="137">
        <v>34.223211964063225</v>
      </c>
      <c r="L8" s="146">
        <v>21544.469099999998</v>
      </c>
      <c r="M8" s="137">
        <v>34.712331047383962</v>
      </c>
      <c r="N8" s="146">
        <v>16509.61</v>
      </c>
      <c r="O8" s="137">
        <v>31.600823363494236</v>
      </c>
      <c r="P8" s="146">
        <v>19587.5327</v>
      </c>
      <c r="Q8" s="137">
        <v>37.493521958092565</v>
      </c>
    </row>
    <row r="9" spans="1:18" s="4" customFormat="1" ht="12" customHeight="1" x14ac:dyDescent="0.2">
      <c r="A9" s="147" t="s">
        <v>95</v>
      </c>
      <c r="B9" s="148">
        <v>54008.642699999997</v>
      </c>
      <c r="C9" s="145">
        <v>100.00000000000001</v>
      </c>
      <c r="D9" s="148">
        <v>51999.294199999997</v>
      </c>
      <c r="E9" s="145">
        <v>100.00000000000001</v>
      </c>
      <c r="F9" s="148">
        <v>46509.556400000001</v>
      </c>
      <c r="G9" s="145">
        <v>100.00000021500958</v>
      </c>
      <c r="H9" s="148">
        <v>50824.936800000003</v>
      </c>
      <c r="I9" s="145">
        <v>99.999999999999986</v>
      </c>
      <c r="J9" s="148">
        <v>47750.213300000003</v>
      </c>
      <c r="K9" s="145">
        <v>100.00006261752132</v>
      </c>
      <c r="L9" s="148">
        <v>39831.512799999997</v>
      </c>
      <c r="M9" s="145">
        <v>100</v>
      </c>
      <c r="N9" s="148">
        <v>33084.234499999999</v>
      </c>
      <c r="O9" s="145">
        <v>100</v>
      </c>
      <c r="P9" s="148">
        <v>36182.475299999998</v>
      </c>
      <c r="Q9" s="145">
        <v>100</v>
      </c>
      <c r="R9" s="6"/>
    </row>
    <row r="10" spans="1:18" s="5" customFormat="1" ht="12" customHeight="1" x14ac:dyDescent="0.2">
      <c r="A10" s="120" t="s">
        <v>13</v>
      </c>
      <c r="B10" s="146">
        <v>31297.330300000001</v>
      </c>
      <c r="C10" s="137">
        <v>57.948744377536457</v>
      </c>
      <c r="D10" s="146">
        <v>29848.3881</v>
      </c>
      <c r="E10" s="137">
        <v>57.401525461474442</v>
      </c>
      <c r="F10" s="146">
        <v>26906.116000000002</v>
      </c>
      <c r="G10" s="137">
        <v>57.850725920920631</v>
      </c>
      <c r="H10" s="146">
        <v>26786.023000000001</v>
      </c>
      <c r="I10" s="137">
        <v>52.702521019170256</v>
      </c>
      <c r="J10" s="146">
        <v>20310.7965</v>
      </c>
      <c r="K10" s="137">
        <v>42.53550946965089</v>
      </c>
      <c r="L10" s="146">
        <v>16626.943299999999</v>
      </c>
      <c r="M10" s="137">
        <v>41.743188071932835</v>
      </c>
      <c r="N10" s="146">
        <v>15503.081399999999</v>
      </c>
      <c r="O10" s="137">
        <v>46.85942302821001</v>
      </c>
      <c r="P10" s="146">
        <v>14366.597</v>
      </c>
      <c r="Q10" s="137">
        <v>39.705954003649943</v>
      </c>
    </row>
    <row r="11" spans="1:18" s="5" customFormat="1" ht="12" customHeight="1" x14ac:dyDescent="0.2">
      <c r="A11" s="120" t="s">
        <v>14</v>
      </c>
      <c r="B11" s="149">
        <v>9755.6941000000006</v>
      </c>
      <c r="C11" s="137">
        <v>18.063209168557758</v>
      </c>
      <c r="D11" s="149">
        <v>10171.6656</v>
      </c>
      <c r="E11" s="137">
        <v>19.561160889756849</v>
      </c>
      <c r="F11" s="149">
        <v>9029.5339000000004</v>
      </c>
      <c r="G11" s="137">
        <v>19.414362550230646</v>
      </c>
      <c r="H11" s="149">
        <v>12124.237300000001</v>
      </c>
      <c r="I11" s="137">
        <v>23.854898920405542</v>
      </c>
      <c r="J11" s="149">
        <v>9325.9889999999996</v>
      </c>
      <c r="K11" s="137">
        <v>19.530779771406799</v>
      </c>
      <c r="L11" s="149">
        <v>8342.1003999999994</v>
      </c>
      <c r="M11" s="137">
        <v>20.943468659819519</v>
      </c>
      <c r="N11" s="149">
        <v>7088.6085999999996</v>
      </c>
      <c r="O11" s="137">
        <v>21.425941107992085</v>
      </c>
      <c r="P11" s="149">
        <v>8361.9956000000002</v>
      </c>
      <c r="Q11" s="137">
        <v>23.110623390655643</v>
      </c>
    </row>
    <row r="12" spans="1:18" s="5" customFormat="1" ht="12" customHeight="1" x14ac:dyDescent="0.2">
      <c r="A12" s="120" t="s">
        <v>15</v>
      </c>
      <c r="B12" s="149">
        <v>12955.6183</v>
      </c>
      <c r="C12" s="137">
        <v>23.988046453905795</v>
      </c>
      <c r="D12" s="149">
        <v>11979.2405</v>
      </c>
      <c r="E12" s="137">
        <v>23.037313648768716</v>
      </c>
      <c r="F12" s="149">
        <v>10573.9066</v>
      </c>
      <c r="G12" s="137">
        <v>22.734911743858301</v>
      </c>
      <c r="H12" s="149">
        <v>11914.6765</v>
      </c>
      <c r="I12" s="137">
        <v>23.442580060424195</v>
      </c>
      <c r="J12" s="149">
        <v>18113.457699999999</v>
      </c>
      <c r="K12" s="137">
        <v>37.933773376463634</v>
      </c>
      <c r="L12" s="149">
        <v>14862.4691</v>
      </c>
      <c r="M12" s="137">
        <v>37.31334326824765</v>
      </c>
      <c r="N12" s="149">
        <v>10492.5445</v>
      </c>
      <c r="O12" s="137">
        <v>31.714635863797909</v>
      </c>
      <c r="P12" s="149">
        <v>13453.8827</v>
      </c>
      <c r="Q12" s="137">
        <v>37.183422605694425</v>
      </c>
    </row>
    <row r="13" spans="1:18" ht="12" customHeight="1" x14ac:dyDescent="0.2">
      <c r="A13" s="147" t="s">
        <v>94</v>
      </c>
      <c r="B13" s="148">
        <v>1094.5999999999999</v>
      </c>
      <c r="C13" s="145">
        <v>100</v>
      </c>
      <c r="D13" s="148">
        <v>1040.5999999999999</v>
      </c>
      <c r="E13" s="145">
        <v>100.00000000000001</v>
      </c>
      <c r="F13" s="148">
        <v>875.1</v>
      </c>
      <c r="G13" s="145">
        <v>100.00000000000001</v>
      </c>
      <c r="H13" s="148">
        <v>909.4</v>
      </c>
      <c r="I13" s="145">
        <v>100</v>
      </c>
      <c r="J13" s="148">
        <v>780.6</v>
      </c>
      <c r="K13" s="145">
        <v>100</v>
      </c>
      <c r="L13" s="148">
        <v>809.4</v>
      </c>
      <c r="M13" s="145">
        <v>100</v>
      </c>
      <c r="N13" s="148">
        <v>807.6</v>
      </c>
      <c r="O13" s="145">
        <v>100</v>
      </c>
      <c r="P13" s="148">
        <v>861.59999999999991</v>
      </c>
      <c r="Q13" s="145">
        <v>100</v>
      </c>
    </row>
    <row r="14" spans="1:18" s="5" customFormat="1" ht="12" customHeight="1" x14ac:dyDescent="0.2">
      <c r="A14" s="120" t="s">
        <v>13</v>
      </c>
      <c r="B14" s="146">
        <v>770.5</v>
      </c>
      <c r="C14" s="137">
        <v>70.391010414763386</v>
      </c>
      <c r="D14" s="146">
        <v>695.5</v>
      </c>
      <c r="E14" s="137">
        <v>66.83644051508746</v>
      </c>
      <c r="F14" s="146">
        <v>566.6</v>
      </c>
      <c r="G14" s="137">
        <v>64.746886070163413</v>
      </c>
      <c r="H14" s="146">
        <v>574</v>
      </c>
      <c r="I14" s="137">
        <v>63.118539696503198</v>
      </c>
      <c r="J14" s="146">
        <v>485.1</v>
      </c>
      <c r="K14" s="137">
        <v>62.144504227517295</v>
      </c>
      <c r="L14" s="146">
        <v>530.9</v>
      </c>
      <c r="M14" s="137">
        <v>65.591796392389426</v>
      </c>
      <c r="N14" s="146">
        <v>499.9</v>
      </c>
      <c r="O14" s="137">
        <v>61.899455175829608</v>
      </c>
      <c r="P14" s="146">
        <v>398.1</v>
      </c>
      <c r="Q14" s="137">
        <v>46.204735376044574</v>
      </c>
    </row>
    <row r="15" spans="1:18" s="5" customFormat="1" ht="12" customHeight="1" x14ac:dyDescent="0.2">
      <c r="A15" s="120" t="s">
        <v>14</v>
      </c>
      <c r="B15" s="149">
        <v>55.5</v>
      </c>
      <c r="C15" s="137">
        <v>5.0703453316279923</v>
      </c>
      <c r="D15" s="149">
        <v>49.6</v>
      </c>
      <c r="E15" s="137">
        <v>4.766480876417452</v>
      </c>
      <c r="F15" s="149">
        <v>43.9</v>
      </c>
      <c r="G15" s="137">
        <v>5.0165695349102961</v>
      </c>
      <c r="H15" s="149">
        <v>44.5</v>
      </c>
      <c r="I15" s="137">
        <v>4.8933362656696726</v>
      </c>
      <c r="J15" s="149">
        <v>32.700000000000003</v>
      </c>
      <c r="K15" s="137">
        <v>4.1890853189853958</v>
      </c>
      <c r="L15" s="149">
        <v>48.5</v>
      </c>
      <c r="M15" s="137">
        <v>5.9920929083271561</v>
      </c>
      <c r="N15" s="149">
        <v>56.6</v>
      </c>
      <c r="O15" s="137">
        <v>7.008420009905894</v>
      </c>
      <c r="P15" s="149">
        <v>85.2</v>
      </c>
      <c r="Q15" s="137">
        <v>9.8885793871866312</v>
      </c>
    </row>
    <row r="16" spans="1:18" s="5" customFormat="1" ht="12" customHeight="1" x14ac:dyDescent="0.2">
      <c r="A16" s="120" t="s">
        <v>15</v>
      </c>
      <c r="B16" s="149">
        <v>268.60000000000002</v>
      </c>
      <c r="C16" s="137">
        <v>24.538644253608627</v>
      </c>
      <c r="D16" s="149">
        <v>295.5</v>
      </c>
      <c r="E16" s="137">
        <v>28.397078608495104</v>
      </c>
      <c r="F16" s="149">
        <v>264.60000000000002</v>
      </c>
      <c r="G16" s="137">
        <v>30.236544394926295</v>
      </c>
      <c r="H16" s="149">
        <v>290.89999999999998</v>
      </c>
      <c r="I16" s="137">
        <v>31.988124037827138</v>
      </c>
      <c r="J16" s="149">
        <v>262.8</v>
      </c>
      <c r="K16" s="137">
        <v>33.666410453497306</v>
      </c>
      <c r="L16" s="149">
        <v>230</v>
      </c>
      <c r="M16" s="137">
        <v>28.416110699283418</v>
      </c>
      <c r="N16" s="149">
        <v>251.1</v>
      </c>
      <c r="O16" s="137">
        <v>31.092124814264487</v>
      </c>
      <c r="P16" s="149">
        <v>378.29999999999995</v>
      </c>
      <c r="Q16" s="137">
        <v>43.906685236768801</v>
      </c>
    </row>
    <row r="17" spans="1:18" ht="12" customHeight="1" x14ac:dyDescent="0.2">
      <c r="A17" s="147" t="s">
        <v>96</v>
      </c>
      <c r="B17" s="148">
        <v>35729.040000000001</v>
      </c>
      <c r="C17" s="145">
        <v>100.00002798843742</v>
      </c>
      <c r="D17" s="148">
        <v>33189.93</v>
      </c>
      <c r="E17" s="145">
        <v>99.99996987037936</v>
      </c>
      <c r="F17" s="148">
        <v>31523.200000000001</v>
      </c>
      <c r="G17" s="145">
        <v>99.999968277332229</v>
      </c>
      <c r="H17" s="148">
        <v>29716.18</v>
      </c>
      <c r="I17" s="145">
        <v>100.00003365170086</v>
      </c>
      <c r="J17" s="148">
        <v>26945</v>
      </c>
      <c r="K17" s="145">
        <v>100.00371126368529</v>
      </c>
      <c r="L17" s="148">
        <v>21425</v>
      </c>
      <c r="M17" s="145">
        <v>100</v>
      </c>
      <c r="N17" s="148">
        <v>18353</v>
      </c>
      <c r="O17" s="145">
        <v>100</v>
      </c>
      <c r="P17" s="148">
        <v>15198</v>
      </c>
      <c r="Q17" s="145">
        <v>100</v>
      </c>
    </row>
    <row r="18" spans="1:18" s="5" customFormat="1" ht="12" customHeight="1" x14ac:dyDescent="0.2">
      <c r="A18" s="120" t="s">
        <v>13</v>
      </c>
      <c r="B18" s="146">
        <v>26480.75</v>
      </c>
      <c r="C18" s="137">
        <v>74.115481412318942</v>
      </c>
      <c r="D18" s="146">
        <v>24275.41</v>
      </c>
      <c r="E18" s="137">
        <v>73.140889420375402</v>
      </c>
      <c r="F18" s="146">
        <v>22917.55</v>
      </c>
      <c r="G18" s="137">
        <v>72.700582428179871</v>
      </c>
      <c r="H18" s="146">
        <v>21458.22</v>
      </c>
      <c r="I18" s="137">
        <v>72.210560038336027</v>
      </c>
      <c r="J18" s="146">
        <v>18676</v>
      </c>
      <c r="K18" s="137">
        <v>69.311560586379656</v>
      </c>
      <c r="L18" s="146">
        <v>14283</v>
      </c>
      <c r="M18" s="137">
        <v>66.665110851808635</v>
      </c>
      <c r="N18" s="146">
        <v>12152</v>
      </c>
      <c r="O18" s="137">
        <v>66.212608292922141</v>
      </c>
      <c r="P18" s="146">
        <v>9070</v>
      </c>
      <c r="Q18" s="137">
        <v>59.678905119094615</v>
      </c>
    </row>
    <row r="19" spans="1:18" s="5" customFormat="1" ht="12" customHeight="1" x14ac:dyDescent="0.2">
      <c r="A19" s="120" t="s">
        <v>14</v>
      </c>
      <c r="B19" s="149">
        <v>586.22</v>
      </c>
      <c r="C19" s="137">
        <v>1.640738178243804</v>
      </c>
      <c r="D19" s="149">
        <v>638.61</v>
      </c>
      <c r="E19" s="137">
        <v>1.9241077037523129</v>
      </c>
      <c r="F19" s="149">
        <v>668.74</v>
      </c>
      <c r="G19" s="137">
        <v>2.1214216830778598</v>
      </c>
      <c r="H19" s="149">
        <v>713.96</v>
      </c>
      <c r="I19" s="137">
        <v>2.4025968344518036</v>
      </c>
      <c r="J19" s="149">
        <v>815</v>
      </c>
      <c r="K19" s="137">
        <v>3.0246799035071441</v>
      </c>
      <c r="L19" s="149">
        <v>690</v>
      </c>
      <c r="M19" s="137">
        <v>3.220536756126021</v>
      </c>
      <c r="N19" s="149">
        <v>435</v>
      </c>
      <c r="O19" s="137">
        <v>2.3701847109464396</v>
      </c>
      <c r="P19" s="149">
        <v>373</v>
      </c>
      <c r="Q19" s="137">
        <v>2.4542702987235163</v>
      </c>
    </row>
    <row r="20" spans="1:18" s="5" customFormat="1" ht="12" customHeight="1" x14ac:dyDescent="0.2">
      <c r="A20" s="121" t="s">
        <v>15</v>
      </c>
      <c r="B20" s="150">
        <v>8662.08</v>
      </c>
      <c r="C20" s="141">
        <v>24.24380839787467</v>
      </c>
      <c r="D20" s="150">
        <v>8275.9</v>
      </c>
      <c r="E20" s="141">
        <v>24.934972746251649</v>
      </c>
      <c r="F20" s="150">
        <v>7936.9</v>
      </c>
      <c r="G20" s="141">
        <v>25.177964166074506</v>
      </c>
      <c r="H20" s="150">
        <v>7544.01</v>
      </c>
      <c r="I20" s="141">
        <v>25.386876778913038</v>
      </c>
      <c r="J20" s="150">
        <v>7455</v>
      </c>
      <c r="K20" s="141">
        <v>27.667470773798481</v>
      </c>
      <c r="L20" s="150">
        <v>6452</v>
      </c>
      <c r="M20" s="141">
        <v>30.114352392065346</v>
      </c>
      <c r="N20" s="150">
        <v>5766</v>
      </c>
      <c r="O20" s="141">
        <v>31.417206996131426</v>
      </c>
      <c r="P20" s="150">
        <v>5755</v>
      </c>
      <c r="Q20" s="141">
        <v>37.86682458218187</v>
      </c>
    </row>
    <row r="21" spans="1:18" s="4" customFormat="1" ht="12" customHeight="1" x14ac:dyDescent="0.2">
      <c r="I21" s="8"/>
      <c r="R21" s="6"/>
    </row>
    <row r="22" spans="1:18" s="4" customFormat="1" ht="12" customHeight="1" x14ac:dyDescent="0.2">
      <c r="A22" s="231"/>
      <c r="B22" s="233">
        <v>2021</v>
      </c>
      <c r="C22" s="234"/>
      <c r="D22" s="233">
        <v>2019</v>
      </c>
      <c r="E22" s="234"/>
      <c r="F22" s="233">
        <v>2017</v>
      </c>
      <c r="G22" s="234"/>
      <c r="H22" s="233">
        <v>2015</v>
      </c>
      <c r="I22" s="234"/>
      <c r="J22" s="233">
        <v>2012</v>
      </c>
      <c r="K22" s="234"/>
      <c r="L22" s="233">
        <v>2008</v>
      </c>
      <c r="M22" s="234"/>
      <c r="N22" s="233">
        <v>2004</v>
      </c>
      <c r="O22" s="234"/>
      <c r="P22" s="235">
        <v>2000</v>
      </c>
      <c r="Q22" s="236"/>
      <c r="R22" s="6"/>
    </row>
    <row r="23" spans="1:18" s="5" customFormat="1" ht="24" customHeight="1" x14ac:dyDescent="0.2">
      <c r="A23" s="232"/>
      <c r="B23" s="119" t="s">
        <v>20</v>
      </c>
      <c r="C23" s="31" t="s">
        <v>1</v>
      </c>
      <c r="D23" s="119" t="s">
        <v>20</v>
      </c>
      <c r="E23" s="31" t="s">
        <v>1</v>
      </c>
      <c r="F23" s="119" t="s">
        <v>20</v>
      </c>
      <c r="G23" s="31" t="s">
        <v>1</v>
      </c>
      <c r="H23" s="119" t="s">
        <v>20</v>
      </c>
      <c r="I23" s="31" t="s">
        <v>1</v>
      </c>
      <c r="J23" s="119" t="s">
        <v>20</v>
      </c>
      <c r="K23" s="31" t="s">
        <v>1</v>
      </c>
      <c r="L23" s="119" t="s">
        <v>20</v>
      </c>
      <c r="M23" s="31" t="s">
        <v>1</v>
      </c>
      <c r="N23" s="119" t="s">
        <v>20</v>
      </c>
      <c r="O23" s="31" t="s">
        <v>1</v>
      </c>
      <c r="P23" s="119" t="s">
        <v>20</v>
      </c>
      <c r="Q23" s="142" t="s">
        <v>1</v>
      </c>
    </row>
    <row r="24" spans="1:18" s="5" customFormat="1" ht="12" customHeight="1" x14ac:dyDescent="0.2">
      <c r="A24" s="138" t="s">
        <v>10</v>
      </c>
      <c r="B24" s="135">
        <v>139706</v>
      </c>
      <c r="C24" s="136">
        <v>100.00000000000001</v>
      </c>
      <c r="D24" s="135">
        <v>133306</v>
      </c>
      <c r="E24" s="136">
        <v>100</v>
      </c>
      <c r="F24" s="135">
        <v>122426</v>
      </c>
      <c r="G24" s="136">
        <v>100</v>
      </c>
      <c r="H24" s="135">
        <v>124475</v>
      </c>
      <c r="I24" s="136">
        <v>100</v>
      </c>
      <c r="J24" s="135">
        <v>117457</v>
      </c>
      <c r="K24" s="136">
        <v>100</v>
      </c>
      <c r="L24" s="135">
        <v>100164</v>
      </c>
      <c r="M24" s="136">
        <v>100</v>
      </c>
      <c r="N24" s="135">
        <v>84090</v>
      </c>
      <c r="O24" s="136">
        <v>100</v>
      </c>
      <c r="P24" s="135">
        <v>86958</v>
      </c>
      <c r="Q24" s="136">
        <v>100</v>
      </c>
    </row>
    <row r="25" spans="1:18" s="5" customFormat="1" ht="12" customHeight="1" x14ac:dyDescent="0.2">
      <c r="A25" s="120" t="s">
        <v>13</v>
      </c>
      <c r="B25" s="146">
        <v>91194</v>
      </c>
      <c r="C25" s="137">
        <v>65.275650294189219</v>
      </c>
      <c r="D25" s="146">
        <v>86146</v>
      </c>
      <c r="E25" s="137">
        <v>64.622747663270971</v>
      </c>
      <c r="F25" s="146">
        <v>78614</v>
      </c>
      <c r="G25" s="137">
        <v>64.213484063842643</v>
      </c>
      <c r="H25" s="146">
        <v>76642</v>
      </c>
      <c r="I25" s="137">
        <v>61.572203253665393</v>
      </c>
      <c r="J25" s="146">
        <v>63187</v>
      </c>
      <c r="K25" s="137">
        <v>53.79585720731842</v>
      </c>
      <c r="L25" s="146">
        <v>52587</v>
      </c>
      <c r="M25" s="137">
        <v>52.500898526416677</v>
      </c>
      <c r="N25" s="146">
        <v>45977</v>
      </c>
      <c r="O25" s="137">
        <v>54.675942442621</v>
      </c>
      <c r="P25" s="146">
        <v>42128</v>
      </c>
      <c r="Q25" s="137">
        <v>48.446376411601001</v>
      </c>
    </row>
    <row r="26" spans="1:18" s="5" customFormat="1" ht="12" customHeight="1" x14ac:dyDescent="0.2">
      <c r="A26" s="120" t="s">
        <v>14</v>
      </c>
      <c r="B26" s="146">
        <v>12659</v>
      </c>
      <c r="C26" s="137">
        <v>9.0611713169083643</v>
      </c>
      <c r="D26" s="146">
        <v>12995</v>
      </c>
      <c r="E26" s="137">
        <v>9.7482483909201392</v>
      </c>
      <c r="F26" s="146">
        <v>11879</v>
      </c>
      <c r="G26" s="137">
        <v>9.7030042638001728</v>
      </c>
      <c r="H26" s="146">
        <v>15060</v>
      </c>
      <c r="I26" s="137">
        <v>12.098815023097007</v>
      </c>
      <c r="J26" s="146">
        <v>11900</v>
      </c>
      <c r="K26" s="137">
        <v>10.131367223749969</v>
      </c>
      <c r="L26" s="146">
        <v>11047</v>
      </c>
      <c r="M26" s="137">
        <v>11.028912583363285</v>
      </c>
      <c r="N26" s="146">
        <v>9110</v>
      </c>
      <c r="O26" s="137">
        <v>10.83363063384469</v>
      </c>
      <c r="P26" s="146">
        <v>10873</v>
      </c>
      <c r="Q26" s="137">
        <v>12.503737436463581</v>
      </c>
    </row>
    <row r="27" spans="1:18" s="5" customFormat="1" ht="12" customHeight="1" x14ac:dyDescent="0.2">
      <c r="A27" s="120" t="s">
        <v>15</v>
      </c>
      <c r="B27" s="146">
        <v>35854</v>
      </c>
      <c r="C27" s="137">
        <v>25.663894177773322</v>
      </c>
      <c r="D27" s="146">
        <v>34165</v>
      </c>
      <c r="E27" s="137">
        <v>25.62900394580889</v>
      </c>
      <c r="F27" s="146">
        <v>31933</v>
      </c>
      <c r="G27" s="137">
        <v>26.083511672357179</v>
      </c>
      <c r="H27" s="146">
        <v>32772</v>
      </c>
      <c r="I27" s="137">
        <v>26.328178349066079</v>
      </c>
      <c r="J27" s="146">
        <v>42370</v>
      </c>
      <c r="K27" s="137">
        <v>36.072775568931611</v>
      </c>
      <c r="L27" s="146">
        <v>36530</v>
      </c>
      <c r="M27" s="137">
        <v>36.470188890220037</v>
      </c>
      <c r="N27" s="146">
        <v>29003</v>
      </c>
      <c r="O27" s="137">
        <v>34.490426923534308</v>
      </c>
      <c r="P27" s="146">
        <v>33957</v>
      </c>
      <c r="Q27" s="137">
        <v>39.049886151935418</v>
      </c>
    </row>
    <row r="28" spans="1:18" s="4" customFormat="1" ht="12" customHeight="1" x14ac:dyDescent="0.2">
      <c r="A28" s="147" t="s">
        <v>95</v>
      </c>
      <c r="B28" s="148">
        <v>61879</v>
      </c>
      <c r="C28" s="145">
        <v>100.00161605714378</v>
      </c>
      <c r="D28" s="148">
        <v>59107</v>
      </c>
      <c r="E28" s="145">
        <v>100</v>
      </c>
      <c r="F28" s="148">
        <v>52366</v>
      </c>
      <c r="G28" s="145">
        <v>100</v>
      </c>
      <c r="H28" s="148">
        <v>56933</v>
      </c>
      <c r="I28" s="145">
        <v>99.998243549435301</v>
      </c>
      <c r="J28" s="148">
        <v>51715</v>
      </c>
      <c r="K28" s="145">
        <v>100</v>
      </c>
      <c r="L28" s="148">
        <v>45623</v>
      </c>
      <c r="M28" s="145">
        <v>100</v>
      </c>
      <c r="N28" s="148">
        <v>37819</v>
      </c>
      <c r="O28" s="145">
        <v>100</v>
      </c>
      <c r="P28" s="148">
        <v>42231</v>
      </c>
      <c r="Q28" s="145">
        <v>100.0023679287727</v>
      </c>
      <c r="R28" s="6"/>
    </row>
    <row r="29" spans="1:18" s="5" customFormat="1" ht="12" customHeight="1" x14ac:dyDescent="0.2">
      <c r="A29" s="120" t="s">
        <v>13</v>
      </c>
      <c r="B29" s="146">
        <v>35963</v>
      </c>
      <c r="C29" s="137">
        <v>58.118263061781867</v>
      </c>
      <c r="D29" s="146">
        <v>33931</v>
      </c>
      <c r="E29" s="137">
        <v>57.406060195915884</v>
      </c>
      <c r="F29" s="146">
        <v>29910</v>
      </c>
      <c r="G29" s="137">
        <v>57.117213459114694</v>
      </c>
      <c r="H29" s="146">
        <v>29566</v>
      </c>
      <c r="I29" s="137">
        <v>51.931217395886392</v>
      </c>
      <c r="J29" s="146">
        <v>22037</v>
      </c>
      <c r="K29" s="137">
        <v>42.612394856424636</v>
      </c>
      <c r="L29" s="146">
        <v>18804</v>
      </c>
      <c r="M29" s="137">
        <v>41.216053306446312</v>
      </c>
      <c r="N29" s="146">
        <v>17394</v>
      </c>
      <c r="O29" s="137">
        <v>45.992754964435868</v>
      </c>
      <c r="P29" s="146">
        <v>16863</v>
      </c>
      <c r="Q29" s="137">
        <v>39.930382894082541</v>
      </c>
    </row>
    <row r="30" spans="1:18" s="5" customFormat="1" ht="12" customHeight="1" x14ac:dyDescent="0.2">
      <c r="A30" s="120" t="s">
        <v>14</v>
      </c>
      <c r="B30" s="149">
        <v>11458</v>
      </c>
      <c r="C30" s="137">
        <v>18.516782753438161</v>
      </c>
      <c r="D30" s="149">
        <v>11691</v>
      </c>
      <c r="E30" s="137">
        <v>19.77938315258768</v>
      </c>
      <c r="F30" s="149">
        <v>10558</v>
      </c>
      <c r="G30" s="137">
        <v>20.161937134782111</v>
      </c>
      <c r="H30" s="149">
        <v>13644</v>
      </c>
      <c r="I30" s="137">
        <v>23.9650115047512</v>
      </c>
      <c r="J30" s="149">
        <v>10234</v>
      </c>
      <c r="K30" s="137">
        <v>19.789229430532728</v>
      </c>
      <c r="L30" s="149">
        <v>9587</v>
      </c>
      <c r="M30" s="137">
        <v>21.013523880498873</v>
      </c>
      <c r="N30" s="149">
        <v>7978</v>
      </c>
      <c r="O30" s="137">
        <v>21.095216690023534</v>
      </c>
      <c r="P30" s="149">
        <v>9780</v>
      </c>
      <c r="Q30" s="137">
        <v>23.158343397030617</v>
      </c>
    </row>
    <row r="31" spans="1:18" s="5" customFormat="1" ht="12" customHeight="1" x14ac:dyDescent="0.2">
      <c r="A31" s="120" t="s">
        <v>15</v>
      </c>
      <c r="B31" s="149">
        <v>14459</v>
      </c>
      <c r="C31" s="137">
        <v>23.366570241923753</v>
      </c>
      <c r="D31" s="149">
        <v>13485</v>
      </c>
      <c r="E31" s="137">
        <v>22.814556651496439</v>
      </c>
      <c r="F31" s="149">
        <v>11898</v>
      </c>
      <c r="G31" s="137">
        <v>22.720849406103198</v>
      </c>
      <c r="H31" s="149">
        <v>13722</v>
      </c>
      <c r="I31" s="137">
        <v>24.102014648797709</v>
      </c>
      <c r="J31" s="149">
        <v>19444</v>
      </c>
      <c r="K31" s="137">
        <v>37.598375713042635</v>
      </c>
      <c r="L31" s="149">
        <v>17232</v>
      </c>
      <c r="M31" s="137">
        <v>37.770422813054822</v>
      </c>
      <c r="N31" s="149">
        <v>12447</v>
      </c>
      <c r="O31" s="137">
        <v>32.912028345540598</v>
      </c>
      <c r="P31" s="149">
        <v>15589</v>
      </c>
      <c r="Q31" s="137">
        <v>36.913641637659538</v>
      </c>
    </row>
    <row r="32" spans="1:18" ht="12" customHeight="1" x14ac:dyDescent="0.2">
      <c r="A32" s="147" t="s">
        <v>94</v>
      </c>
      <c r="B32" s="148">
        <v>2184</v>
      </c>
      <c r="C32" s="145">
        <v>100</v>
      </c>
      <c r="D32" s="148">
        <v>2078</v>
      </c>
      <c r="E32" s="145">
        <v>100</v>
      </c>
      <c r="F32" s="148">
        <v>1825</v>
      </c>
      <c r="G32" s="145">
        <v>100</v>
      </c>
      <c r="H32" s="148">
        <v>1857</v>
      </c>
      <c r="I32" s="145">
        <v>100</v>
      </c>
      <c r="J32" s="148">
        <v>1560</v>
      </c>
      <c r="K32" s="145">
        <v>100</v>
      </c>
      <c r="L32" s="148">
        <v>1576</v>
      </c>
      <c r="M32" s="145">
        <v>100</v>
      </c>
      <c r="N32" s="148">
        <v>1595</v>
      </c>
      <c r="O32" s="145">
        <v>99.999999999999986</v>
      </c>
      <c r="P32" s="148">
        <v>1530</v>
      </c>
      <c r="Q32" s="145">
        <v>100</v>
      </c>
    </row>
    <row r="33" spans="1:18" s="5" customFormat="1" ht="12" customHeight="1" x14ac:dyDescent="0.2">
      <c r="A33" s="120" t="s">
        <v>13</v>
      </c>
      <c r="B33" s="146">
        <v>1653</v>
      </c>
      <c r="C33" s="137">
        <v>75.686813186813183</v>
      </c>
      <c r="D33" s="146">
        <v>1514</v>
      </c>
      <c r="E33" s="137">
        <v>72.858517805582295</v>
      </c>
      <c r="F33" s="146">
        <v>1286</v>
      </c>
      <c r="G33" s="137">
        <v>70.465753424657535</v>
      </c>
      <c r="H33" s="146">
        <v>1303</v>
      </c>
      <c r="I33" s="137">
        <v>70.166935918147544</v>
      </c>
      <c r="J33" s="146">
        <v>1114</v>
      </c>
      <c r="K33" s="137">
        <v>71.410256410256409</v>
      </c>
      <c r="L33" s="146">
        <v>1184</v>
      </c>
      <c r="M33" s="137">
        <v>75.126903553299499</v>
      </c>
      <c r="N33" s="146">
        <v>1103</v>
      </c>
      <c r="O33" s="137">
        <v>69.153605015673975</v>
      </c>
      <c r="P33" s="146">
        <v>861</v>
      </c>
      <c r="Q33" s="137">
        <v>56.274509803921568</v>
      </c>
    </row>
    <row r="34" spans="1:18" s="5" customFormat="1" ht="12" customHeight="1" x14ac:dyDescent="0.2">
      <c r="A34" s="120" t="s">
        <v>14</v>
      </c>
      <c r="B34" s="149">
        <v>126</v>
      </c>
      <c r="C34" s="137">
        <v>5.7692307692307692</v>
      </c>
      <c r="D34" s="149">
        <v>125</v>
      </c>
      <c r="E34" s="137">
        <v>6.0153994225216554</v>
      </c>
      <c r="F34" s="149">
        <v>134</v>
      </c>
      <c r="G34" s="137">
        <v>7.3424657534246576</v>
      </c>
      <c r="H34" s="149">
        <v>121</v>
      </c>
      <c r="I34" s="137">
        <v>6.5158858373721058</v>
      </c>
      <c r="J34" s="149">
        <v>77</v>
      </c>
      <c r="K34" s="137">
        <v>4.9358974358974361</v>
      </c>
      <c r="L34" s="149">
        <v>92</v>
      </c>
      <c r="M34" s="137">
        <v>5.8375634517766501</v>
      </c>
      <c r="N34" s="149">
        <v>122</v>
      </c>
      <c r="O34" s="137">
        <v>7.6489028213166135</v>
      </c>
      <c r="P34" s="149">
        <v>136</v>
      </c>
      <c r="Q34" s="137">
        <v>8.8888888888888893</v>
      </c>
    </row>
    <row r="35" spans="1:18" s="5" customFormat="1" ht="12" customHeight="1" x14ac:dyDescent="0.2">
      <c r="A35" s="120" t="s">
        <v>15</v>
      </c>
      <c r="B35" s="149">
        <v>405</v>
      </c>
      <c r="C35" s="137">
        <v>18.543956043956044</v>
      </c>
      <c r="D35" s="149">
        <v>439</v>
      </c>
      <c r="E35" s="137">
        <v>21.126082771896055</v>
      </c>
      <c r="F35" s="149">
        <v>405</v>
      </c>
      <c r="G35" s="137">
        <v>22.19178082191781</v>
      </c>
      <c r="H35" s="149">
        <v>433</v>
      </c>
      <c r="I35" s="137">
        <v>23.317178244480345</v>
      </c>
      <c r="J35" s="149">
        <v>369</v>
      </c>
      <c r="K35" s="137">
        <v>23.653846153846153</v>
      </c>
      <c r="L35" s="149">
        <v>300</v>
      </c>
      <c r="M35" s="137">
        <v>19.035532994923855</v>
      </c>
      <c r="N35" s="149">
        <v>370</v>
      </c>
      <c r="O35" s="137">
        <v>23.197492163009404</v>
      </c>
      <c r="P35" s="149">
        <v>533</v>
      </c>
      <c r="Q35" s="137">
        <v>34.83660130718954</v>
      </c>
    </row>
    <row r="36" spans="1:18" ht="12" customHeight="1" x14ac:dyDescent="0.2">
      <c r="A36" s="147" t="s">
        <v>96</v>
      </c>
      <c r="B36" s="148">
        <v>75643</v>
      </c>
      <c r="C36" s="145">
        <v>100</v>
      </c>
      <c r="D36" s="148">
        <v>72121</v>
      </c>
      <c r="E36" s="145">
        <v>100</v>
      </c>
      <c r="F36" s="148">
        <v>68235</v>
      </c>
      <c r="G36" s="145">
        <v>99.999999999999986</v>
      </c>
      <c r="H36" s="148">
        <v>65685</v>
      </c>
      <c r="I36" s="145">
        <v>100</v>
      </c>
      <c r="J36" s="148">
        <v>64182</v>
      </c>
      <c r="K36" s="145">
        <v>100</v>
      </c>
      <c r="L36" s="148">
        <v>52965</v>
      </c>
      <c r="M36" s="145">
        <v>100</v>
      </c>
      <c r="N36" s="148">
        <v>44676</v>
      </c>
      <c r="O36" s="145">
        <v>100</v>
      </c>
      <c r="P36" s="148">
        <v>43196</v>
      </c>
      <c r="Q36" s="145">
        <v>100</v>
      </c>
    </row>
    <row r="37" spans="1:18" s="5" customFormat="1" ht="12" customHeight="1" x14ac:dyDescent="0.2">
      <c r="A37" s="120" t="s">
        <v>13</v>
      </c>
      <c r="B37" s="146">
        <v>53578</v>
      </c>
      <c r="C37" s="137">
        <v>70.830083418161621</v>
      </c>
      <c r="D37" s="146">
        <v>50701</v>
      </c>
      <c r="E37" s="137">
        <v>70.2999126468019</v>
      </c>
      <c r="F37" s="146">
        <v>47418</v>
      </c>
      <c r="G37" s="137">
        <v>69.492196087052093</v>
      </c>
      <c r="H37" s="146">
        <v>45773</v>
      </c>
      <c r="I37" s="137">
        <v>69.685620765776051</v>
      </c>
      <c r="J37" s="146">
        <v>40036</v>
      </c>
      <c r="K37" s="137">
        <v>62.378860116543578</v>
      </c>
      <c r="L37" s="146">
        <v>32599</v>
      </c>
      <c r="M37" s="137">
        <v>61.548192202397814</v>
      </c>
      <c r="N37" s="146">
        <v>27480</v>
      </c>
      <c r="O37" s="137">
        <v>61.509535320977704</v>
      </c>
      <c r="P37" s="146">
        <v>24404</v>
      </c>
      <c r="Q37" s="137">
        <v>56.495971849245294</v>
      </c>
    </row>
    <row r="38" spans="1:18" s="5" customFormat="1" ht="12" customHeight="1" x14ac:dyDescent="0.2">
      <c r="A38" s="120" t="s">
        <v>14</v>
      </c>
      <c r="B38" s="149">
        <v>1075</v>
      </c>
      <c r="C38" s="137">
        <v>1.4211493462713007</v>
      </c>
      <c r="D38" s="149">
        <v>1179</v>
      </c>
      <c r="E38" s="137">
        <v>1.6347527072558616</v>
      </c>
      <c r="F38" s="149">
        <v>1187</v>
      </c>
      <c r="G38" s="137">
        <v>1.7395764636916538</v>
      </c>
      <c r="H38" s="149">
        <v>1295</v>
      </c>
      <c r="I38" s="137">
        <v>1.9715307908959427</v>
      </c>
      <c r="J38" s="149">
        <v>1589</v>
      </c>
      <c r="K38" s="137">
        <v>2.4757720233087159</v>
      </c>
      <c r="L38" s="149">
        <v>1368</v>
      </c>
      <c r="M38" s="137">
        <v>2.5828377230246389</v>
      </c>
      <c r="N38" s="149">
        <v>1010</v>
      </c>
      <c r="O38" s="137">
        <v>2.2607216402542751</v>
      </c>
      <c r="P38" s="149">
        <v>957</v>
      </c>
      <c r="Q38" s="137">
        <v>2.2154829150847299</v>
      </c>
    </row>
    <row r="39" spans="1:18" s="5" customFormat="1" ht="12" customHeight="1" x14ac:dyDescent="0.2">
      <c r="A39" s="121" t="s">
        <v>15</v>
      </c>
      <c r="B39" s="150">
        <v>20990</v>
      </c>
      <c r="C39" s="141">
        <v>27.748767235567072</v>
      </c>
      <c r="D39" s="150">
        <v>20241</v>
      </c>
      <c r="E39" s="141">
        <v>28.065334645942237</v>
      </c>
      <c r="F39" s="150">
        <v>19630</v>
      </c>
      <c r="G39" s="141">
        <v>28.768227449256248</v>
      </c>
      <c r="H39" s="150">
        <v>18617</v>
      </c>
      <c r="I39" s="141">
        <v>28.342848443328005</v>
      </c>
      <c r="J39" s="150">
        <v>22557</v>
      </c>
      <c r="K39" s="141">
        <v>35.145367860147701</v>
      </c>
      <c r="L39" s="150">
        <v>18998</v>
      </c>
      <c r="M39" s="141">
        <v>35.868970074577547</v>
      </c>
      <c r="N39" s="150">
        <v>16186</v>
      </c>
      <c r="O39" s="141">
        <v>36.229743038768021</v>
      </c>
      <c r="P39" s="150">
        <v>17835</v>
      </c>
      <c r="Q39" s="141">
        <v>41.288545235669972</v>
      </c>
    </row>
    <row r="40" spans="1:18" s="13" customFormat="1" ht="12" customHeight="1" x14ac:dyDescent="0.2">
      <c r="A40" s="26"/>
      <c r="B40"/>
      <c r="C40"/>
      <c r="D40"/>
      <c r="E40"/>
      <c r="F40"/>
      <c r="G40"/>
      <c r="H40"/>
      <c r="I40"/>
      <c r="J40" s="20"/>
      <c r="K40" s="49"/>
      <c r="L40" s="14"/>
      <c r="M40" s="49"/>
      <c r="N40" s="14"/>
      <c r="O40" s="49"/>
      <c r="P40" s="14"/>
      <c r="Q40" s="49"/>
    </row>
    <row r="41" spans="1:18" s="4" customFormat="1" ht="12" customHeight="1" x14ac:dyDescent="0.2">
      <c r="A41" s="10" t="s">
        <v>8</v>
      </c>
      <c r="B41"/>
      <c r="C41"/>
      <c r="D41"/>
      <c r="E41"/>
      <c r="F41"/>
      <c r="G41"/>
      <c r="H41"/>
      <c r="I41"/>
      <c r="R41" s="6"/>
    </row>
    <row r="42" spans="1:18" s="7" customFormat="1" ht="12" customHeight="1" x14ac:dyDescent="0.2">
      <c r="A42" s="11" t="s">
        <v>3</v>
      </c>
      <c r="B42" s="216"/>
      <c r="C42"/>
      <c r="D42" s="216"/>
      <c r="E42"/>
      <c r="F42" s="216"/>
      <c r="G42"/>
      <c r="H42" s="216"/>
      <c r="I42"/>
      <c r="J42" s="216"/>
      <c r="L42" s="216"/>
      <c r="N42" s="216"/>
      <c r="P42" s="216"/>
      <c r="R42" s="152"/>
    </row>
    <row r="43" spans="1:18" x14ac:dyDescent="0.2">
      <c r="B43" s="216"/>
      <c r="D43" s="216"/>
      <c r="F43" s="216"/>
      <c r="H43" s="216"/>
      <c r="I43"/>
      <c r="J43" s="216"/>
      <c r="L43" s="216"/>
      <c r="N43" s="216"/>
      <c r="P43" s="216"/>
    </row>
    <row r="44" spans="1:18" x14ac:dyDescent="0.2">
      <c r="B44" s="216"/>
      <c r="D44" s="216"/>
      <c r="F44" s="216"/>
      <c r="H44" s="216"/>
      <c r="I44"/>
      <c r="J44" s="223"/>
      <c r="L44" s="216"/>
      <c r="N44" s="216"/>
      <c r="P44" s="216"/>
    </row>
    <row r="45" spans="1:18" x14ac:dyDescent="0.2">
      <c r="B45" s="216"/>
      <c r="D45" s="216"/>
      <c r="F45" s="216"/>
      <c r="H45" s="216"/>
      <c r="I45"/>
      <c r="J45" s="216"/>
      <c r="L45" s="216"/>
      <c r="N45" s="216"/>
      <c r="P45" s="216"/>
    </row>
    <row r="46" spans="1:18" x14ac:dyDescent="0.2">
      <c r="B46" s="216"/>
      <c r="D46" s="216"/>
      <c r="F46" s="216"/>
      <c r="H46" s="216"/>
      <c r="I46"/>
      <c r="J46" s="216"/>
      <c r="L46" s="216"/>
      <c r="N46" s="216"/>
      <c r="P46" s="216"/>
    </row>
    <row r="47" spans="1:18" x14ac:dyDescent="0.2">
      <c r="B47" s="216"/>
      <c r="D47" s="216"/>
      <c r="F47" s="216"/>
      <c r="H47" s="216"/>
      <c r="I47"/>
      <c r="J47" s="216"/>
      <c r="L47" s="216"/>
      <c r="N47" s="216"/>
      <c r="P47" s="216"/>
    </row>
    <row r="48" spans="1:18" x14ac:dyDescent="0.2">
      <c r="B48" s="216"/>
      <c r="D48" s="216"/>
      <c r="F48" s="216"/>
      <c r="H48" s="216"/>
      <c r="I48"/>
      <c r="J48" s="216"/>
      <c r="L48" s="216"/>
      <c r="N48" s="216"/>
      <c r="P48" s="216"/>
    </row>
    <row r="49" spans="2:16" x14ac:dyDescent="0.2">
      <c r="B49" s="216"/>
      <c r="D49" s="216"/>
      <c r="F49" s="216"/>
      <c r="H49" s="216"/>
      <c r="I49"/>
      <c r="J49" s="216"/>
      <c r="L49" s="216"/>
      <c r="N49" s="216"/>
      <c r="P49" s="216"/>
    </row>
    <row r="50" spans="2:16" x14ac:dyDescent="0.2">
      <c r="B50" s="216"/>
      <c r="D50" s="216"/>
      <c r="F50" s="216"/>
      <c r="H50" s="216"/>
      <c r="I50"/>
      <c r="J50" s="216"/>
      <c r="L50" s="216"/>
      <c r="N50" s="216"/>
      <c r="P50" s="216"/>
    </row>
    <row r="51" spans="2:16" x14ac:dyDescent="0.2">
      <c r="B51" s="216"/>
      <c r="D51" s="216"/>
      <c r="F51" s="216"/>
      <c r="H51" s="216"/>
      <c r="I51"/>
      <c r="J51" s="216"/>
      <c r="L51" s="216"/>
      <c r="N51" s="216"/>
      <c r="P51" s="216"/>
    </row>
    <row r="52" spans="2:16" x14ac:dyDescent="0.2">
      <c r="B52" s="216"/>
      <c r="D52" s="216"/>
      <c r="F52" s="216"/>
      <c r="H52" s="216"/>
      <c r="I52"/>
      <c r="J52" s="216"/>
      <c r="L52" s="216"/>
      <c r="N52" s="216"/>
      <c r="P52" s="216"/>
    </row>
    <row r="53" spans="2:16" x14ac:dyDescent="0.2">
      <c r="B53" s="216"/>
      <c r="D53" s="216"/>
      <c r="F53" s="216"/>
      <c r="H53" s="216"/>
      <c r="I53"/>
      <c r="J53" s="216"/>
      <c r="L53" s="216"/>
      <c r="N53" s="216"/>
      <c r="P53" s="216"/>
    </row>
    <row r="54" spans="2:16" x14ac:dyDescent="0.2">
      <c r="B54" s="216"/>
      <c r="D54" s="216"/>
      <c r="F54" s="216"/>
      <c r="H54" s="216"/>
      <c r="I54"/>
      <c r="J54" s="216"/>
      <c r="L54" s="216"/>
      <c r="N54" s="216"/>
      <c r="P54" s="216"/>
    </row>
    <row r="55" spans="2:16" x14ac:dyDescent="0.2">
      <c r="B55" s="216"/>
      <c r="D55" s="216"/>
      <c r="F55" s="216"/>
      <c r="H55" s="216"/>
      <c r="I55"/>
      <c r="J55" s="216"/>
      <c r="L55" s="216"/>
      <c r="N55" s="216"/>
      <c r="P55" s="216"/>
    </row>
    <row r="56" spans="2:16" x14ac:dyDescent="0.2">
      <c r="B56" s="216"/>
      <c r="D56" s="216"/>
      <c r="F56" s="216"/>
      <c r="H56" s="216"/>
      <c r="I56"/>
      <c r="J56" s="216"/>
      <c r="L56" s="216"/>
      <c r="N56" s="216"/>
      <c r="P56" s="216"/>
    </row>
    <row r="57" spans="2:16" x14ac:dyDescent="0.2">
      <c r="B57" s="216"/>
      <c r="D57" s="216"/>
      <c r="F57" s="216"/>
      <c r="H57" s="216"/>
      <c r="I57"/>
      <c r="J57" s="216"/>
      <c r="L57" s="216"/>
      <c r="N57" s="216"/>
      <c r="P57" s="216"/>
    </row>
    <row r="58" spans="2:16" x14ac:dyDescent="0.2">
      <c r="B58" s="216"/>
    </row>
  </sheetData>
  <mergeCells count="19">
    <mergeCell ref="P3:Q3"/>
    <mergeCell ref="A3:A4"/>
    <mergeCell ref="B3:C3"/>
    <mergeCell ref="D3:E3"/>
    <mergeCell ref="F3:G3"/>
    <mergeCell ref="H3:I3"/>
    <mergeCell ref="J3:K3"/>
    <mergeCell ref="L3:M3"/>
    <mergeCell ref="A1:B1"/>
    <mergeCell ref="A22:A23"/>
    <mergeCell ref="B22:C22"/>
    <mergeCell ref="D22:E22"/>
    <mergeCell ref="N3:O3"/>
    <mergeCell ref="P22:Q22"/>
    <mergeCell ref="F22:G22"/>
    <mergeCell ref="H22:I22"/>
    <mergeCell ref="J22:K22"/>
    <mergeCell ref="L22:M22"/>
    <mergeCell ref="N22:O22"/>
  </mergeCells>
  <hyperlinks>
    <hyperlink ref="A1" location="Index!A1" display="Retour à l'index" xr:uid="{3D19B861-06B6-48E3-B576-DDBB962DC340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R6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71093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style="3" customWidth="1"/>
    <col min="10" max="10" width="13.5703125" customWidth="1"/>
    <col min="11" max="11" width="7.85546875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1.42578125" style="151"/>
  </cols>
  <sheetData>
    <row r="1" spans="1:18" s="25" customFormat="1" ht="13.5" customHeight="1" x14ac:dyDescent="0.2">
      <c r="A1" s="237" t="s">
        <v>7</v>
      </c>
      <c r="B1" s="238"/>
      <c r="I1" s="46"/>
      <c r="R1" s="127"/>
    </row>
    <row r="2" spans="1:18" s="47" customFormat="1" ht="13.5" customHeight="1" x14ac:dyDescent="0.2">
      <c r="A2" s="22" t="s">
        <v>16</v>
      </c>
      <c r="B2" s="22"/>
      <c r="C2" s="22"/>
      <c r="D2" s="22"/>
      <c r="E2" s="22"/>
      <c r="F2" s="22"/>
      <c r="G2" s="22"/>
      <c r="H2" s="22"/>
      <c r="I2" s="22"/>
      <c r="Q2" s="32" t="s">
        <v>124</v>
      </c>
      <c r="R2" s="143"/>
    </row>
    <row r="3" spans="1:18" s="4" customFormat="1" ht="12" customHeight="1" x14ac:dyDescent="0.2">
      <c r="A3" s="231"/>
      <c r="B3" s="233">
        <v>2021</v>
      </c>
      <c r="C3" s="234"/>
      <c r="D3" s="233">
        <v>2019</v>
      </c>
      <c r="E3" s="234"/>
      <c r="F3" s="233">
        <v>2017</v>
      </c>
      <c r="G3" s="234"/>
      <c r="H3" s="233">
        <v>2015</v>
      </c>
      <c r="I3" s="234"/>
      <c r="J3" s="233">
        <v>2012</v>
      </c>
      <c r="K3" s="234"/>
      <c r="L3" s="233">
        <v>2008</v>
      </c>
      <c r="M3" s="234"/>
      <c r="N3" s="233">
        <v>2004</v>
      </c>
      <c r="O3" s="234"/>
      <c r="P3" s="235">
        <v>2000</v>
      </c>
      <c r="Q3" s="236"/>
      <c r="R3" s="6"/>
    </row>
    <row r="4" spans="1:18" s="5" customFormat="1" ht="24" customHeight="1" x14ac:dyDescent="0.2">
      <c r="A4" s="232"/>
      <c r="B4" s="119" t="s">
        <v>93</v>
      </c>
      <c r="C4" s="31" t="s">
        <v>1</v>
      </c>
      <c r="D4" s="119" t="s">
        <v>93</v>
      </c>
      <c r="E4" s="31" t="s">
        <v>1</v>
      </c>
      <c r="F4" s="119" t="s">
        <v>93</v>
      </c>
      <c r="G4" s="31" t="s">
        <v>1</v>
      </c>
      <c r="H4" s="119" t="s">
        <v>93</v>
      </c>
      <c r="I4" s="31" t="s">
        <v>1</v>
      </c>
      <c r="J4" s="119" t="s">
        <v>93</v>
      </c>
      <c r="K4" s="31" t="s">
        <v>1</v>
      </c>
      <c r="L4" s="119" t="s">
        <v>93</v>
      </c>
      <c r="M4" s="31" t="s">
        <v>1</v>
      </c>
      <c r="N4" s="119" t="s">
        <v>93</v>
      </c>
      <c r="O4" s="31" t="s">
        <v>1</v>
      </c>
      <c r="P4" s="119" t="s">
        <v>93</v>
      </c>
      <c r="Q4" s="142" t="s">
        <v>1</v>
      </c>
    </row>
    <row r="5" spans="1:18" s="5" customFormat="1" ht="12" customHeight="1" x14ac:dyDescent="0.2">
      <c r="A5" s="138" t="s">
        <v>10</v>
      </c>
      <c r="B5" s="135">
        <v>90832.282699999996</v>
      </c>
      <c r="C5" s="136">
        <v>100.00000000000001</v>
      </c>
      <c r="D5" s="135">
        <v>86229.824200000003</v>
      </c>
      <c r="E5" s="136">
        <v>99.999362170154114</v>
      </c>
      <c r="F5" s="135">
        <v>78907.856400000004</v>
      </c>
      <c r="G5" s="136">
        <v>100</v>
      </c>
      <c r="H5" s="135">
        <v>81450.516799999998</v>
      </c>
      <c r="I5" s="136">
        <v>99.999999999999986</v>
      </c>
      <c r="J5" s="135">
        <v>75475.813299999994</v>
      </c>
      <c r="K5" s="136">
        <v>100.0013249277567</v>
      </c>
      <c r="L5" s="135">
        <v>62065.6927</v>
      </c>
      <c r="M5" s="136">
        <v>100</v>
      </c>
      <c r="N5" s="135">
        <v>52244.213499999998</v>
      </c>
      <c r="O5" s="136">
        <v>100</v>
      </c>
      <c r="P5" s="135">
        <v>52242.445299999992</v>
      </c>
      <c r="Q5" s="136">
        <v>100.00000000000001</v>
      </c>
    </row>
    <row r="6" spans="1:18" s="5" customFormat="1" ht="12" customHeight="1" x14ac:dyDescent="0.2">
      <c r="A6" s="120" t="s">
        <v>17</v>
      </c>
      <c r="B6" s="146">
        <v>52221.771000000001</v>
      </c>
      <c r="C6" s="137">
        <v>57.492522974984091</v>
      </c>
      <c r="D6" s="146">
        <v>47534.9035</v>
      </c>
      <c r="E6" s="137">
        <v>55.125826755425528</v>
      </c>
      <c r="F6" s="146">
        <v>44274.735699999997</v>
      </c>
      <c r="G6" s="137">
        <v>56.109413840318176</v>
      </c>
      <c r="H6" s="146">
        <v>43755.982499999998</v>
      </c>
      <c r="I6" s="137">
        <v>53.720939067141686</v>
      </c>
      <c r="J6" s="146">
        <v>35785.162100000001</v>
      </c>
      <c r="K6" s="137">
        <v>47.412754543977869</v>
      </c>
      <c r="L6" s="146">
        <v>25141.699800000002</v>
      </c>
      <c r="M6" s="137">
        <v>40.508207846039241</v>
      </c>
      <c r="N6" s="146">
        <v>25394.482499999998</v>
      </c>
      <c r="O6" s="137">
        <v>48.607263462775641</v>
      </c>
      <c r="P6" s="146">
        <v>26003.327299999997</v>
      </c>
      <c r="Q6" s="137">
        <v>49.774330337481352</v>
      </c>
    </row>
    <row r="7" spans="1:18" s="5" customFormat="1" ht="12" customHeight="1" x14ac:dyDescent="0.2">
      <c r="A7" s="120" t="s">
        <v>18</v>
      </c>
      <c r="B7" s="146">
        <v>26479.471799999999</v>
      </c>
      <c r="C7" s="137">
        <v>29.152049263647978</v>
      </c>
      <c r="D7" s="146">
        <v>26016.67</v>
      </c>
      <c r="E7" s="137">
        <v>30.171312815920132</v>
      </c>
      <c r="F7" s="146">
        <v>21720.478800000001</v>
      </c>
      <c r="G7" s="137">
        <v>27.526383038330767</v>
      </c>
      <c r="H7" s="146">
        <v>24351.8691</v>
      </c>
      <c r="I7" s="137">
        <v>29.897746578816061</v>
      </c>
      <c r="J7" s="146">
        <v>21483.636699999999</v>
      </c>
      <c r="K7" s="137">
        <v>28.464266578496083</v>
      </c>
      <c r="L7" s="146">
        <v>21762.545900000001</v>
      </c>
      <c r="M7" s="137">
        <v>35.063728371148919</v>
      </c>
      <c r="N7" s="146">
        <v>17131.638899999998</v>
      </c>
      <c r="O7" s="137">
        <v>32.79145718214324</v>
      </c>
      <c r="P7" s="146">
        <v>16503.4486</v>
      </c>
      <c r="Q7" s="137">
        <v>31.590115097464629</v>
      </c>
    </row>
    <row r="8" spans="1:18" s="5" customFormat="1" ht="12" customHeight="1" x14ac:dyDescent="0.2">
      <c r="A8" s="120" t="s">
        <v>19</v>
      </c>
      <c r="B8" s="146">
        <v>12130.0499</v>
      </c>
      <c r="C8" s="137">
        <v>13.354337840504366</v>
      </c>
      <c r="D8" s="146">
        <v>12678.250599999999</v>
      </c>
      <c r="E8" s="137">
        <v>14.702860312685178</v>
      </c>
      <c r="F8" s="146">
        <v>12912.6319</v>
      </c>
      <c r="G8" s="137">
        <v>16.364190448341716</v>
      </c>
      <c r="H8" s="146">
        <v>13342.6752</v>
      </c>
      <c r="I8" s="137">
        <v>16.381326631435197</v>
      </c>
      <c r="J8" s="146">
        <v>18208.014500000001</v>
      </c>
      <c r="K8" s="137">
        <v>24.12430380528275</v>
      </c>
      <c r="L8" s="146">
        <v>15161.447</v>
      </c>
      <c r="M8" s="137">
        <v>24.428063782811851</v>
      </c>
      <c r="N8" s="146">
        <v>9718.0920999999998</v>
      </c>
      <c r="O8" s="137">
        <v>18.601279355081115</v>
      </c>
      <c r="P8" s="146">
        <v>9735.6693999999989</v>
      </c>
      <c r="Q8" s="137">
        <v>18.635554565054022</v>
      </c>
    </row>
    <row r="9" spans="1:18" s="5" customFormat="1" ht="12" customHeight="1" x14ac:dyDescent="0.2">
      <c r="A9" s="147" t="s">
        <v>95</v>
      </c>
      <c r="B9" s="148">
        <v>54008.642699999997</v>
      </c>
      <c r="C9" s="145">
        <v>99.999999999999986</v>
      </c>
      <c r="D9" s="148">
        <v>51999.294199999997</v>
      </c>
      <c r="E9" s="145">
        <v>99.999999807689704</v>
      </c>
      <c r="F9" s="148">
        <v>46509.556400000001</v>
      </c>
      <c r="G9" s="145">
        <v>100</v>
      </c>
      <c r="H9" s="148">
        <v>50824.936800000003</v>
      </c>
      <c r="I9" s="145">
        <v>100</v>
      </c>
      <c r="J9" s="148">
        <v>47750.213400000001</v>
      </c>
      <c r="K9" s="145">
        <v>100</v>
      </c>
      <c r="L9" s="148">
        <v>39831.512699999999</v>
      </c>
      <c r="M9" s="145">
        <v>100</v>
      </c>
      <c r="N9" s="148">
        <v>33084.233500000002</v>
      </c>
      <c r="O9" s="145">
        <v>100</v>
      </c>
      <c r="P9" s="148">
        <v>36182.475200000001</v>
      </c>
      <c r="Q9" s="145">
        <v>100</v>
      </c>
    </row>
    <row r="10" spans="1:18" s="5" customFormat="1" ht="12" customHeight="1" x14ac:dyDescent="0.2">
      <c r="A10" s="120" t="s">
        <v>17</v>
      </c>
      <c r="B10" s="146">
        <v>25428.690999999999</v>
      </c>
      <c r="C10" s="137">
        <v>47.082632943115975</v>
      </c>
      <c r="D10" s="146">
        <v>22864.833500000001</v>
      </c>
      <c r="E10" s="137">
        <v>43.971430481454497</v>
      </c>
      <c r="F10" s="146">
        <v>21094.155699999999</v>
      </c>
      <c r="G10" s="137">
        <v>45.354454724491845</v>
      </c>
      <c r="H10" s="146">
        <v>21893.002499999999</v>
      </c>
      <c r="I10" s="137">
        <v>43.075316721298904</v>
      </c>
      <c r="J10" s="146">
        <v>16595.462100000001</v>
      </c>
      <c r="K10" s="137">
        <v>34.754739127511421</v>
      </c>
      <c r="L10" s="146">
        <v>10331.5298</v>
      </c>
      <c r="M10" s="137">
        <v>25.938080428464371</v>
      </c>
      <c r="N10" s="146">
        <v>12635.5625</v>
      </c>
      <c r="O10" s="137">
        <v>38.192096848790527</v>
      </c>
      <c r="P10" s="146">
        <v>16186.142599999999</v>
      </c>
      <c r="Q10" s="137">
        <v>44.73475767075216</v>
      </c>
    </row>
    <row r="11" spans="1:18" s="5" customFormat="1" ht="12" customHeight="1" x14ac:dyDescent="0.2">
      <c r="A11" s="120" t="s">
        <v>18</v>
      </c>
      <c r="B11" s="149">
        <v>22096.271799999999</v>
      </c>
      <c r="C11" s="137">
        <v>40.91247381041849</v>
      </c>
      <c r="D11" s="149">
        <v>21691.7</v>
      </c>
      <c r="E11" s="137">
        <v>41.715373898286494</v>
      </c>
      <c r="F11" s="149">
        <v>17708.2088</v>
      </c>
      <c r="G11" s="137">
        <v>38.074344652317514</v>
      </c>
      <c r="H11" s="149">
        <v>20433.179100000001</v>
      </c>
      <c r="I11" s="137">
        <v>40.203058550581417</v>
      </c>
      <c r="J11" s="149">
        <v>20209.936799999999</v>
      </c>
      <c r="K11" s="137">
        <v>42.324285821935192</v>
      </c>
      <c r="L11" s="149">
        <v>20479.705900000001</v>
      </c>
      <c r="M11" s="137">
        <v>51.41583764153652</v>
      </c>
      <c r="N11" s="149">
        <v>16127.1389</v>
      </c>
      <c r="O11" s="137">
        <v>48.745693020211576</v>
      </c>
      <c r="P11" s="149">
        <v>15409.577300000001</v>
      </c>
      <c r="Q11" s="137">
        <v>42.588510638984701</v>
      </c>
    </row>
    <row r="12" spans="1:18" s="5" customFormat="1" ht="12" customHeight="1" x14ac:dyDescent="0.2">
      <c r="A12" s="120" t="s">
        <v>19</v>
      </c>
      <c r="B12" s="149">
        <v>6483.6799000000001</v>
      </c>
      <c r="C12" s="137">
        <v>12.004893246465533</v>
      </c>
      <c r="D12" s="149">
        <v>7442.7605999999996</v>
      </c>
      <c r="E12" s="137">
        <v>14.313195427948713</v>
      </c>
      <c r="F12" s="149">
        <v>7707.1918999999998</v>
      </c>
      <c r="G12" s="137">
        <v>16.571200623190634</v>
      </c>
      <c r="H12" s="149">
        <v>8498.7551999999996</v>
      </c>
      <c r="I12" s="137">
        <v>16.721624728119679</v>
      </c>
      <c r="J12" s="149">
        <v>10944.8145</v>
      </c>
      <c r="K12" s="137">
        <v>22.920975050553388</v>
      </c>
      <c r="L12" s="149">
        <v>9020.277</v>
      </c>
      <c r="M12" s="137">
        <v>22.646081929999109</v>
      </c>
      <c r="N12" s="149">
        <v>4321.5321000000004</v>
      </c>
      <c r="O12" s="137">
        <v>13.062210130997897</v>
      </c>
      <c r="P12" s="149">
        <v>4586.7552999999998</v>
      </c>
      <c r="Q12" s="137">
        <v>12.676731690263136</v>
      </c>
    </row>
    <row r="13" spans="1:18" s="5" customFormat="1" ht="12" customHeight="1" x14ac:dyDescent="0.2">
      <c r="A13" s="147" t="s">
        <v>94</v>
      </c>
      <c r="B13" s="148">
        <v>1094.5999999999999</v>
      </c>
      <c r="C13" s="145">
        <v>100.00000000000001</v>
      </c>
      <c r="D13" s="148">
        <v>1040.5999999999999</v>
      </c>
      <c r="E13" s="145">
        <v>100.00000000000001</v>
      </c>
      <c r="F13" s="148">
        <v>875.1</v>
      </c>
      <c r="G13" s="145">
        <v>100</v>
      </c>
      <c r="H13" s="148">
        <v>909.4</v>
      </c>
      <c r="I13" s="145">
        <v>100</v>
      </c>
      <c r="J13" s="148">
        <v>780.6</v>
      </c>
      <c r="K13" s="145">
        <v>100</v>
      </c>
      <c r="L13" s="148">
        <v>809.4</v>
      </c>
      <c r="M13" s="145">
        <v>100.00000000000001</v>
      </c>
      <c r="N13" s="148">
        <v>807.59999999999991</v>
      </c>
      <c r="O13" s="145">
        <v>100.00000000000001</v>
      </c>
      <c r="P13" s="148">
        <v>861.6</v>
      </c>
      <c r="Q13" s="145">
        <v>99.999999999999986</v>
      </c>
    </row>
    <row r="14" spans="1:18" s="5" customFormat="1" ht="12" customHeight="1" x14ac:dyDescent="0.2">
      <c r="A14" s="120" t="s">
        <v>17</v>
      </c>
      <c r="B14" s="146">
        <v>660.7</v>
      </c>
      <c r="C14" s="137">
        <v>60.359948839758829</v>
      </c>
      <c r="D14" s="146">
        <v>645.1</v>
      </c>
      <c r="E14" s="137">
        <v>61.993080914856826</v>
      </c>
      <c r="F14" s="146">
        <v>454.9</v>
      </c>
      <c r="G14" s="137">
        <v>51.982630556507829</v>
      </c>
      <c r="H14" s="146">
        <v>471.9</v>
      </c>
      <c r="I14" s="137">
        <v>51.891356938640868</v>
      </c>
      <c r="J14" s="146">
        <v>429.7</v>
      </c>
      <c r="K14" s="137">
        <v>55.047399436331027</v>
      </c>
      <c r="L14" s="146">
        <v>487.7</v>
      </c>
      <c r="M14" s="137">
        <v>60.254509513219666</v>
      </c>
      <c r="N14" s="146">
        <v>423.4</v>
      </c>
      <c r="O14" s="137">
        <v>52.426944031698866</v>
      </c>
      <c r="P14" s="146">
        <v>388.5</v>
      </c>
      <c r="Q14" s="137">
        <v>45.090529247910858</v>
      </c>
    </row>
    <row r="15" spans="1:18" s="5" customFormat="1" ht="12" customHeight="1" x14ac:dyDescent="0.2">
      <c r="A15" s="120" t="s">
        <v>18</v>
      </c>
      <c r="B15" s="149">
        <v>251</v>
      </c>
      <c r="C15" s="137">
        <v>22.930750959254524</v>
      </c>
      <c r="D15" s="149">
        <v>271</v>
      </c>
      <c r="E15" s="137">
        <v>26.042667691716321</v>
      </c>
      <c r="F15" s="149">
        <v>222.1</v>
      </c>
      <c r="G15" s="137">
        <v>25.379956576391265</v>
      </c>
      <c r="H15" s="149">
        <v>244.2</v>
      </c>
      <c r="I15" s="137">
        <v>26.852870024191773</v>
      </c>
      <c r="J15" s="149">
        <v>232.7</v>
      </c>
      <c r="K15" s="137">
        <v>29.810402254675889</v>
      </c>
      <c r="L15" s="149">
        <v>219.8</v>
      </c>
      <c r="M15" s="137">
        <v>27.155917963923898</v>
      </c>
      <c r="N15" s="149">
        <v>248</v>
      </c>
      <c r="O15" s="137">
        <v>30.708271421495791</v>
      </c>
      <c r="P15" s="149">
        <v>238.2</v>
      </c>
      <c r="Q15" s="137">
        <v>27.646239554317546</v>
      </c>
    </row>
    <row r="16" spans="1:18" s="5" customFormat="1" ht="12" customHeight="1" x14ac:dyDescent="0.2">
      <c r="A16" s="120" t="s">
        <v>19</v>
      </c>
      <c r="B16" s="149">
        <v>182.9</v>
      </c>
      <c r="C16" s="137">
        <v>16.709300200986661</v>
      </c>
      <c r="D16" s="149">
        <v>124.5</v>
      </c>
      <c r="E16" s="137">
        <v>11.964251393426869</v>
      </c>
      <c r="F16" s="149">
        <v>198.1</v>
      </c>
      <c r="G16" s="137">
        <v>22.637412867100899</v>
      </c>
      <c r="H16" s="149">
        <v>193.3</v>
      </c>
      <c r="I16" s="137">
        <v>21.255773037167362</v>
      </c>
      <c r="J16" s="149">
        <v>118.2</v>
      </c>
      <c r="K16" s="137">
        <v>15.142198308993082</v>
      </c>
      <c r="L16" s="149">
        <v>101.9</v>
      </c>
      <c r="M16" s="137">
        <v>12.589572522856438</v>
      </c>
      <c r="N16" s="149">
        <v>136.19999999999999</v>
      </c>
      <c r="O16" s="137">
        <v>16.86478454680535</v>
      </c>
      <c r="P16" s="149">
        <v>234.9</v>
      </c>
      <c r="Q16" s="137">
        <v>27.263231197771589</v>
      </c>
    </row>
    <row r="17" spans="1:18" s="5" customFormat="1" ht="12" customHeight="1" x14ac:dyDescent="0.2">
      <c r="A17" s="147" t="s">
        <v>96</v>
      </c>
      <c r="B17" s="148">
        <v>35729.040000000001</v>
      </c>
      <c r="C17" s="145">
        <v>99.997229144695751</v>
      </c>
      <c r="D17" s="148">
        <v>33189.93</v>
      </c>
      <c r="E17" s="145">
        <v>100</v>
      </c>
      <c r="F17" s="148">
        <v>31523.200000000001</v>
      </c>
      <c r="G17" s="145">
        <v>99.999968277332243</v>
      </c>
      <c r="H17" s="148">
        <v>29716.18</v>
      </c>
      <c r="I17" s="145">
        <v>100.00003365170086</v>
      </c>
      <c r="J17" s="148">
        <v>26946</v>
      </c>
      <c r="K17" s="145">
        <v>100</v>
      </c>
      <c r="L17" s="148">
        <v>21424.78</v>
      </c>
      <c r="M17" s="145">
        <v>99.996359355848696</v>
      </c>
      <c r="N17" s="148">
        <v>18352.38</v>
      </c>
      <c r="O17" s="145">
        <v>100.00337830842648</v>
      </c>
      <c r="P17" s="148">
        <v>15198</v>
      </c>
      <c r="Q17" s="145">
        <v>99.999999999999986</v>
      </c>
    </row>
    <row r="18" spans="1:18" s="5" customFormat="1" ht="12" customHeight="1" x14ac:dyDescent="0.2">
      <c r="A18" s="120" t="s">
        <v>17</v>
      </c>
      <c r="B18" s="201">
        <v>26132.38</v>
      </c>
      <c r="C18" s="137">
        <v>73.140448218032176</v>
      </c>
      <c r="D18" s="146">
        <v>24024.97</v>
      </c>
      <c r="E18" s="137">
        <v>72.386323201043211</v>
      </c>
      <c r="F18" s="146">
        <v>22725.68</v>
      </c>
      <c r="G18" s="137">
        <v>72.09191960207086</v>
      </c>
      <c r="H18" s="146">
        <v>21391.08</v>
      </c>
      <c r="I18" s="137">
        <v>71.984622518775979</v>
      </c>
      <c r="J18" s="146">
        <v>18760</v>
      </c>
      <c r="K18" s="137">
        <v>69.620722927336161</v>
      </c>
      <c r="L18" s="146">
        <v>14322</v>
      </c>
      <c r="M18" s="137">
        <v>66.847827608964948</v>
      </c>
      <c r="N18" s="146">
        <v>12336</v>
      </c>
      <c r="O18" s="137">
        <v>67.217439917874415</v>
      </c>
      <c r="P18" s="146">
        <v>9421</v>
      </c>
      <c r="Q18" s="137">
        <v>61.988419528885373</v>
      </c>
    </row>
    <row r="19" spans="1:18" s="5" customFormat="1" ht="12" customHeight="1" x14ac:dyDescent="0.2">
      <c r="A19" s="120" t="s">
        <v>18</v>
      </c>
      <c r="B19" s="201">
        <v>4132.2</v>
      </c>
      <c r="C19" s="137">
        <v>11.565382109342988</v>
      </c>
      <c r="D19" s="149">
        <v>4053.97</v>
      </c>
      <c r="E19" s="137">
        <v>12.214457818983046</v>
      </c>
      <c r="F19" s="149">
        <v>3790.17</v>
      </c>
      <c r="G19" s="137">
        <v>12.023430362399756</v>
      </c>
      <c r="H19" s="149">
        <v>3674.49</v>
      </c>
      <c r="I19" s="137">
        <v>12.365283828540544</v>
      </c>
      <c r="J19" s="149">
        <v>1041</v>
      </c>
      <c r="K19" s="137">
        <v>3.8632821197951457</v>
      </c>
      <c r="L19" s="149">
        <v>1063</v>
      </c>
      <c r="M19" s="137">
        <v>4.9615445292787141</v>
      </c>
      <c r="N19" s="149">
        <v>757</v>
      </c>
      <c r="O19" s="137">
        <v>4.1248056110433629</v>
      </c>
      <c r="P19" s="149">
        <v>855</v>
      </c>
      <c r="Q19" s="137">
        <v>5.6257402289774969</v>
      </c>
    </row>
    <row r="20" spans="1:18" s="5" customFormat="1" ht="12" customHeight="1" x14ac:dyDescent="0.2">
      <c r="A20" s="121" t="s">
        <v>19</v>
      </c>
      <c r="B20" s="202">
        <v>5463.47</v>
      </c>
      <c r="C20" s="141">
        <v>15.291398817320589</v>
      </c>
      <c r="D20" s="150">
        <v>5110.99</v>
      </c>
      <c r="E20" s="141">
        <v>15.399218979973744</v>
      </c>
      <c r="F20" s="150">
        <v>5007.34</v>
      </c>
      <c r="G20" s="141">
        <v>15.88461831286164</v>
      </c>
      <c r="H20" s="150">
        <v>4650.62</v>
      </c>
      <c r="I20" s="141">
        <v>15.650127304384345</v>
      </c>
      <c r="J20" s="150">
        <v>7145</v>
      </c>
      <c r="K20" s="141">
        <v>26.515994952868699</v>
      </c>
      <c r="L20" s="150">
        <v>6039</v>
      </c>
      <c r="M20" s="141">
        <v>28.186987217605036</v>
      </c>
      <c r="N20" s="150">
        <v>5260</v>
      </c>
      <c r="O20" s="141">
        <v>28.661132779508709</v>
      </c>
      <c r="P20" s="150">
        <v>4922</v>
      </c>
      <c r="Q20" s="141">
        <v>32.385840242137121</v>
      </c>
    </row>
    <row r="21" spans="1:18" s="4" customFormat="1" ht="12" customHeight="1" x14ac:dyDescent="0.2">
      <c r="A21" s="2"/>
      <c r="B21" s="2"/>
      <c r="C21" s="2"/>
      <c r="D21" s="9"/>
      <c r="E21" s="9"/>
      <c r="F21" s="9"/>
      <c r="G21" s="9"/>
      <c r="H21" s="9"/>
      <c r="I21" s="9"/>
      <c r="N21" s="6"/>
      <c r="O21" s="6"/>
      <c r="R21" s="6"/>
    </row>
    <row r="22" spans="1:18" s="4" customFormat="1" ht="12" customHeight="1" x14ac:dyDescent="0.2">
      <c r="A22" s="231"/>
      <c r="B22" s="233">
        <v>2021</v>
      </c>
      <c r="C22" s="234"/>
      <c r="D22" s="233">
        <v>2019</v>
      </c>
      <c r="E22" s="234"/>
      <c r="F22" s="233">
        <v>2017</v>
      </c>
      <c r="G22" s="234"/>
      <c r="H22" s="233">
        <v>2015</v>
      </c>
      <c r="I22" s="234"/>
      <c r="J22" s="233">
        <v>2012</v>
      </c>
      <c r="K22" s="234"/>
      <c r="L22" s="233">
        <v>2008</v>
      </c>
      <c r="M22" s="234"/>
      <c r="N22" s="233">
        <v>2004</v>
      </c>
      <c r="O22" s="234"/>
      <c r="P22" s="235">
        <v>2000</v>
      </c>
      <c r="Q22" s="236"/>
      <c r="R22" s="6"/>
    </row>
    <row r="23" spans="1:18" s="5" customFormat="1" ht="24" customHeight="1" x14ac:dyDescent="0.2">
      <c r="A23" s="232"/>
      <c r="B23" s="119" t="s">
        <v>20</v>
      </c>
      <c r="C23" s="31" t="s">
        <v>1</v>
      </c>
      <c r="D23" s="119" t="s">
        <v>20</v>
      </c>
      <c r="E23" s="31" t="s">
        <v>1</v>
      </c>
      <c r="F23" s="119" t="s">
        <v>20</v>
      </c>
      <c r="G23" s="31" t="s">
        <v>1</v>
      </c>
      <c r="H23" s="119" t="s">
        <v>20</v>
      </c>
      <c r="I23" s="31" t="s">
        <v>1</v>
      </c>
      <c r="J23" s="119" t="s">
        <v>20</v>
      </c>
      <c r="K23" s="31" t="s">
        <v>1</v>
      </c>
      <c r="L23" s="119" t="s">
        <v>20</v>
      </c>
      <c r="M23" s="31" t="s">
        <v>1</v>
      </c>
      <c r="N23" s="119" t="s">
        <v>20</v>
      </c>
      <c r="O23" s="31" t="s">
        <v>1</v>
      </c>
      <c r="P23" s="119" t="s">
        <v>20</v>
      </c>
      <c r="Q23" s="142" t="s">
        <v>1</v>
      </c>
    </row>
    <row r="24" spans="1:18" s="5" customFormat="1" ht="12" customHeight="1" x14ac:dyDescent="0.2">
      <c r="A24" s="138" t="s">
        <v>10</v>
      </c>
      <c r="B24" s="135">
        <v>139706</v>
      </c>
      <c r="C24" s="136">
        <v>100.00071578887091</v>
      </c>
      <c r="D24" s="135">
        <v>133306</v>
      </c>
      <c r="E24" s="136">
        <v>100</v>
      </c>
      <c r="F24" s="135">
        <v>122426</v>
      </c>
      <c r="G24" s="136">
        <v>99.99918318004346</v>
      </c>
      <c r="H24" s="135">
        <v>124475</v>
      </c>
      <c r="I24" s="136">
        <v>99.999999999999986</v>
      </c>
      <c r="J24" s="135">
        <v>117457</v>
      </c>
      <c r="K24" s="136">
        <v>100</v>
      </c>
      <c r="L24" s="135">
        <v>100164</v>
      </c>
      <c r="M24" s="136">
        <v>100</v>
      </c>
      <c r="N24" s="135">
        <v>84090</v>
      </c>
      <c r="O24" s="136">
        <v>100</v>
      </c>
      <c r="P24" s="135">
        <v>86958</v>
      </c>
      <c r="Q24" s="136">
        <v>100.00114999367503</v>
      </c>
    </row>
    <row r="25" spans="1:18" s="5" customFormat="1" ht="12" customHeight="1" x14ac:dyDescent="0.2">
      <c r="A25" s="120" t="s">
        <v>17</v>
      </c>
      <c r="B25" s="146">
        <v>82903</v>
      </c>
      <c r="C25" s="137">
        <v>59.341044765435988</v>
      </c>
      <c r="D25" s="146">
        <v>77548</v>
      </c>
      <c r="E25" s="137">
        <v>58.172925449717191</v>
      </c>
      <c r="F25" s="146">
        <v>71858</v>
      </c>
      <c r="G25" s="137">
        <v>58.695048437423424</v>
      </c>
      <c r="H25" s="146">
        <v>71068</v>
      </c>
      <c r="I25" s="137">
        <v>57.094195621610766</v>
      </c>
      <c r="J25" s="146">
        <v>60279</v>
      </c>
      <c r="K25" s="137">
        <v>51.320057552976834</v>
      </c>
      <c r="L25" s="146">
        <v>45874</v>
      </c>
      <c r="M25" s="137">
        <v>45.798889820694065</v>
      </c>
      <c r="N25" s="146">
        <v>43216</v>
      </c>
      <c r="O25" s="137">
        <v>51.392555595195624</v>
      </c>
      <c r="P25" s="146">
        <v>44198</v>
      </c>
      <c r="Q25" s="137">
        <v>50.826835943788957</v>
      </c>
    </row>
    <row r="26" spans="1:18" s="5" customFormat="1" ht="12" customHeight="1" x14ac:dyDescent="0.2">
      <c r="A26" s="120" t="s">
        <v>18</v>
      </c>
      <c r="B26" s="146">
        <v>33736</v>
      </c>
      <c r="C26" s="137">
        <v>24.147853349176128</v>
      </c>
      <c r="D26" s="146">
        <v>32620</v>
      </c>
      <c r="E26" s="137">
        <v>24.470016353352438</v>
      </c>
      <c r="F26" s="146">
        <v>27639</v>
      </c>
      <c r="G26" s="137">
        <v>22.576086778952185</v>
      </c>
      <c r="H26" s="146">
        <v>30702</v>
      </c>
      <c r="I26" s="137">
        <v>24.665193814018878</v>
      </c>
      <c r="J26" s="146">
        <v>23383</v>
      </c>
      <c r="K26" s="137">
        <v>19.907710906970209</v>
      </c>
      <c r="L26" s="146">
        <v>24217</v>
      </c>
      <c r="M26" s="137">
        <v>24.177349147398267</v>
      </c>
      <c r="N26" s="146">
        <v>19773</v>
      </c>
      <c r="O26" s="137">
        <v>23.514092044238318</v>
      </c>
      <c r="P26" s="146">
        <v>20303</v>
      </c>
      <c r="Q26" s="137">
        <v>23.348053083097586</v>
      </c>
    </row>
    <row r="27" spans="1:18" s="5" customFormat="1" ht="12" customHeight="1" x14ac:dyDescent="0.2">
      <c r="A27" s="120" t="s">
        <v>19</v>
      </c>
      <c r="B27" s="146">
        <v>23068</v>
      </c>
      <c r="C27" s="137">
        <v>16.511817674258801</v>
      </c>
      <c r="D27" s="146">
        <v>23138</v>
      </c>
      <c r="E27" s="137">
        <v>17.357058196930371</v>
      </c>
      <c r="F27" s="146">
        <v>22928</v>
      </c>
      <c r="G27" s="137">
        <v>18.728047963667848</v>
      </c>
      <c r="H27" s="146">
        <v>22704</v>
      </c>
      <c r="I27" s="137">
        <v>18.239807190198835</v>
      </c>
      <c r="J27" s="146">
        <v>33794</v>
      </c>
      <c r="K27" s="137">
        <v>28.771380164656001</v>
      </c>
      <c r="L27" s="146">
        <v>30073</v>
      </c>
      <c r="M27" s="137">
        <v>30.023761031907672</v>
      </c>
      <c r="N27" s="146">
        <v>21100</v>
      </c>
      <c r="O27" s="137">
        <v>25.092163158520634</v>
      </c>
      <c r="P27" s="146">
        <v>22456</v>
      </c>
      <c r="Q27" s="137">
        <v>25.823960992663125</v>
      </c>
    </row>
    <row r="28" spans="1:18" s="5" customFormat="1" ht="12" customHeight="1" x14ac:dyDescent="0.2">
      <c r="A28" s="147" t="s">
        <v>95</v>
      </c>
      <c r="B28" s="148">
        <v>61879</v>
      </c>
      <c r="C28" s="145">
        <v>100.00161605714378</v>
      </c>
      <c r="D28" s="148">
        <v>59107</v>
      </c>
      <c r="E28" s="145">
        <v>100</v>
      </c>
      <c r="F28" s="148">
        <v>52366</v>
      </c>
      <c r="G28" s="145">
        <v>99.99809036397663</v>
      </c>
      <c r="H28" s="148">
        <v>56933</v>
      </c>
      <c r="I28" s="145">
        <v>99.998243549435301</v>
      </c>
      <c r="J28" s="148">
        <v>51715</v>
      </c>
      <c r="K28" s="145">
        <v>99.998066325050758</v>
      </c>
      <c r="L28" s="148">
        <v>45623</v>
      </c>
      <c r="M28" s="145">
        <v>99.999999999999986</v>
      </c>
      <c r="N28" s="148">
        <v>37819</v>
      </c>
      <c r="O28" s="145">
        <v>99.997355826436447</v>
      </c>
      <c r="P28" s="148">
        <v>42231</v>
      </c>
      <c r="Q28" s="145">
        <v>100</v>
      </c>
    </row>
    <row r="29" spans="1:18" s="5" customFormat="1" ht="12" customHeight="1" x14ac:dyDescent="0.2">
      <c r="A29" s="120" t="s">
        <v>17</v>
      </c>
      <c r="B29" s="146">
        <v>28212</v>
      </c>
      <c r="C29" s="137">
        <v>45.592204140338403</v>
      </c>
      <c r="D29" s="146">
        <v>25426</v>
      </c>
      <c r="E29" s="137">
        <v>43.016901551423693</v>
      </c>
      <c r="F29" s="146">
        <v>23142</v>
      </c>
      <c r="G29" s="137">
        <v>44.192796852919834</v>
      </c>
      <c r="H29" s="146">
        <v>23807</v>
      </c>
      <c r="I29" s="137">
        <v>41.815818593785679</v>
      </c>
      <c r="J29" s="146">
        <v>17904</v>
      </c>
      <c r="K29" s="137">
        <v>34.620516291211445</v>
      </c>
      <c r="L29" s="146">
        <v>11237</v>
      </c>
      <c r="M29" s="137">
        <v>24.63012077241742</v>
      </c>
      <c r="N29" s="146">
        <v>13962</v>
      </c>
      <c r="O29" s="137">
        <v>36.917951294322961</v>
      </c>
      <c r="P29" s="146">
        <v>17452</v>
      </c>
      <c r="Q29" s="137">
        <v>41.325092941204325</v>
      </c>
    </row>
    <row r="30" spans="1:18" s="5" customFormat="1" ht="12" customHeight="1" x14ac:dyDescent="0.2">
      <c r="A30" s="120" t="s">
        <v>18</v>
      </c>
      <c r="B30" s="149">
        <v>25782</v>
      </c>
      <c r="C30" s="137">
        <v>41.665185280951533</v>
      </c>
      <c r="D30" s="149">
        <v>24724</v>
      </c>
      <c r="E30" s="137">
        <v>41.829224964894173</v>
      </c>
      <c r="F30" s="149">
        <v>20151</v>
      </c>
      <c r="G30" s="137">
        <v>38.48107550700837</v>
      </c>
      <c r="H30" s="149">
        <v>23389</v>
      </c>
      <c r="I30" s="137">
        <v>41.081622257741557</v>
      </c>
      <c r="J30" s="149">
        <v>21954</v>
      </c>
      <c r="K30" s="137">
        <v>42.451899835637633</v>
      </c>
      <c r="L30" s="149">
        <v>22804</v>
      </c>
      <c r="M30" s="137">
        <v>49.983560923218548</v>
      </c>
      <c r="N30" s="149">
        <v>18574</v>
      </c>
      <c r="O30" s="137">
        <v>49.112879769428062</v>
      </c>
      <c r="P30" s="149">
        <v>19030</v>
      </c>
      <c r="Q30" s="137">
        <v>45.061684544528902</v>
      </c>
    </row>
    <row r="31" spans="1:18" s="5" customFormat="1" ht="12" customHeight="1" x14ac:dyDescent="0.2">
      <c r="A31" s="120" t="s">
        <v>19</v>
      </c>
      <c r="B31" s="149">
        <v>7886</v>
      </c>
      <c r="C31" s="137">
        <v>12.744226635853844</v>
      </c>
      <c r="D31" s="149">
        <v>8957</v>
      </c>
      <c r="E31" s="137">
        <v>15.153873483682137</v>
      </c>
      <c r="F31" s="149">
        <v>9072</v>
      </c>
      <c r="G31" s="137">
        <v>17.324218004048429</v>
      </c>
      <c r="H31" s="149">
        <v>9736</v>
      </c>
      <c r="I31" s="137">
        <v>17.100802697908069</v>
      </c>
      <c r="J31" s="149">
        <v>11856</v>
      </c>
      <c r="K31" s="137">
        <v>22.925650198201684</v>
      </c>
      <c r="L31" s="149">
        <v>11582</v>
      </c>
      <c r="M31" s="137">
        <v>25.386318304364025</v>
      </c>
      <c r="N31" s="149">
        <v>5282</v>
      </c>
      <c r="O31" s="137">
        <v>13.966524762685422</v>
      </c>
      <c r="P31" s="149">
        <v>5749</v>
      </c>
      <c r="Q31" s="137">
        <v>13.61322251426677</v>
      </c>
    </row>
    <row r="32" spans="1:18" s="5" customFormat="1" ht="12" customHeight="1" x14ac:dyDescent="0.2">
      <c r="A32" s="147" t="s">
        <v>94</v>
      </c>
      <c r="B32" s="148">
        <v>2184</v>
      </c>
      <c r="C32" s="145">
        <v>100</v>
      </c>
      <c r="D32" s="148">
        <v>2078</v>
      </c>
      <c r="E32" s="145">
        <v>100</v>
      </c>
      <c r="F32" s="148">
        <v>1825</v>
      </c>
      <c r="G32" s="145">
        <v>100</v>
      </c>
      <c r="H32" s="148">
        <v>1857</v>
      </c>
      <c r="I32" s="145">
        <v>100</v>
      </c>
      <c r="J32" s="148">
        <v>1560</v>
      </c>
      <c r="K32" s="145">
        <v>100</v>
      </c>
      <c r="L32" s="148">
        <v>1576</v>
      </c>
      <c r="M32" s="145">
        <v>100</v>
      </c>
      <c r="N32" s="148">
        <v>1595</v>
      </c>
      <c r="O32" s="145">
        <v>100</v>
      </c>
      <c r="P32" s="148">
        <v>1530</v>
      </c>
      <c r="Q32" s="145">
        <v>100</v>
      </c>
    </row>
    <row r="33" spans="1:18" s="5" customFormat="1" ht="12" customHeight="1" x14ac:dyDescent="0.2">
      <c r="A33" s="120" t="s">
        <v>17</v>
      </c>
      <c r="B33" s="146">
        <v>1188</v>
      </c>
      <c r="C33" s="137">
        <v>54.395604395604394</v>
      </c>
      <c r="D33" s="146">
        <v>1333</v>
      </c>
      <c r="E33" s="137">
        <v>64.148219441770934</v>
      </c>
      <c r="F33" s="146">
        <v>1051</v>
      </c>
      <c r="G33" s="137">
        <v>57.589041095890416</v>
      </c>
      <c r="H33" s="146">
        <v>1095</v>
      </c>
      <c r="I33" s="137">
        <v>58.966074313408726</v>
      </c>
      <c r="J33" s="146">
        <v>980</v>
      </c>
      <c r="K33" s="137">
        <v>62.820512820512818</v>
      </c>
      <c r="L33" s="146">
        <v>1034</v>
      </c>
      <c r="M33" s="137">
        <v>65.609137055837564</v>
      </c>
      <c r="N33" s="146">
        <v>958</v>
      </c>
      <c r="O33" s="137">
        <v>60.062695924764888</v>
      </c>
      <c r="P33" s="146">
        <v>738</v>
      </c>
      <c r="Q33" s="137">
        <v>48.235294117647058</v>
      </c>
    </row>
    <row r="34" spans="1:18" s="5" customFormat="1" ht="12" customHeight="1" x14ac:dyDescent="0.2">
      <c r="A34" s="120" t="s">
        <v>18</v>
      </c>
      <c r="B34" s="149">
        <v>382</v>
      </c>
      <c r="C34" s="137">
        <v>17.490842490842489</v>
      </c>
      <c r="D34" s="149">
        <v>417</v>
      </c>
      <c r="E34" s="137">
        <v>20.067372473532242</v>
      </c>
      <c r="F34" s="149">
        <v>352</v>
      </c>
      <c r="G34" s="137">
        <v>19.287671232876711</v>
      </c>
      <c r="H34" s="149">
        <v>357</v>
      </c>
      <c r="I34" s="137">
        <v>19.224555735056541</v>
      </c>
      <c r="J34" s="149">
        <v>309</v>
      </c>
      <c r="K34" s="137">
        <v>19.807692307692307</v>
      </c>
      <c r="L34" s="149">
        <v>269</v>
      </c>
      <c r="M34" s="137">
        <v>17.068527918781726</v>
      </c>
      <c r="N34" s="149">
        <v>344</v>
      </c>
      <c r="O34" s="137">
        <v>21.567398119122259</v>
      </c>
      <c r="P34" s="149">
        <v>305</v>
      </c>
      <c r="Q34" s="137">
        <v>19.934640522875817</v>
      </c>
    </row>
    <row r="35" spans="1:18" s="5" customFormat="1" ht="12" customHeight="1" x14ac:dyDescent="0.2">
      <c r="A35" s="120" t="s">
        <v>19</v>
      </c>
      <c r="B35" s="149">
        <v>614</v>
      </c>
      <c r="C35" s="137">
        <v>28.113553113553113</v>
      </c>
      <c r="D35" s="149">
        <v>328</v>
      </c>
      <c r="E35" s="137">
        <v>15.784408084696825</v>
      </c>
      <c r="F35" s="149">
        <v>422</v>
      </c>
      <c r="G35" s="137">
        <v>23.123287671232877</v>
      </c>
      <c r="H35" s="149">
        <v>405</v>
      </c>
      <c r="I35" s="137">
        <v>21.809369951534734</v>
      </c>
      <c r="J35" s="149">
        <v>271</v>
      </c>
      <c r="K35" s="137">
        <v>17.371794871794872</v>
      </c>
      <c r="L35" s="149">
        <v>273</v>
      </c>
      <c r="M35" s="137">
        <v>17.32233502538071</v>
      </c>
      <c r="N35" s="149">
        <v>293</v>
      </c>
      <c r="O35" s="137">
        <v>18.369905956112852</v>
      </c>
      <c r="P35" s="149">
        <v>487</v>
      </c>
      <c r="Q35" s="137">
        <v>31.830065359477121</v>
      </c>
    </row>
    <row r="36" spans="1:18" s="5" customFormat="1" ht="12" customHeight="1" x14ac:dyDescent="0.2">
      <c r="A36" s="147" t="s">
        <v>96</v>
      </c>
      <c r="B36" s="148">
        <v>75643</v>
      </c>
      <c r="C36" s="145">
        <v>100</v>
      </c>
      <c r="D36" s="148">
        <v>72121</v>
      </c>
      <c r="E36" s="145">
        <v>100</v>
      </c>
      <c r="F36" s="148">
        <v>68235</v>
      </c>
      <c r="G36" s="145">
        <v>100.00000000000001</v>
      </c>
      <c r="H36" s="148">
        <v>65685</v>
      </c>
      <c r="I36" s="145">
        <v>100</v>
      </c>
      <c r="J36" s="148">
        <v>64182</v>
      </c>
      <c r="K36" s="145">
        <v>100</v>
      </c>
      <c r="L36" s="148">
        <v>52965</v>
      </c>
      <c r="M36" s="145">
        <v>100</v>
      </c>
      <c r="N36" s="148">
        <v>44676</v>
      </c>
      <c r="O36" s="145">
        <v>100</v>
      </c>
      <c r="P36" s="148">
        <v>43196</v>
      </c>
      <c r="Q36" s="145">
        <v>100</v>
      </c>
    </row>
    <row r="37" spans="1:18" s="5" customFormat="1" ht="12" customHeight="1" x14ac:dyDescent="0.2">
      <c r="A37" s="120" t="s">
        <v>17</v>
      </c>
      <c r="B37" s="146">
        <v>53503</v>
      </c>
      <c r="C37" s="137">
        <v>70.730933463770612</v>
      </c>
      <c r="D37" s="146">
        <v>50789</v>
      </c>
      <c r="E37" s="137">
        <v>70.421929812398616</v>
      </c>
      <c r="F37" s="146">
        <v>47665</v>
      </c>
      <c r="G37" s="137">
        <v>69.854180405950032</v>
      </c>
      <c r="H37" s="146">
        <v>46166</v>
      </c>
      <c r="I37" s="137">
        <v>70.283930882240995</v>
      </c>
      <c r="J37" s="146">
        <v>41395</v>
      </c>
      <c r="K37" s="137">
        <v>64.496276214514964</v>
      </c>
      <c r="L37" s="146">
        <v>33603</v>
      </c>
      <c r="M37" s="137">
        <v>63.443783630699521</v>
      </c>
      <c r="N37" s="146">
        <v>28296</v>
      </c>
      <c r="O37" s="137">
        <v>63.336019339242547</v>
      </c>
      <c r="P37" s="146">
        <v>26008</v>
      </c>
      <c r="Q37" s="137">
        <v>60.209278636910824</v>
      </c>
    </row>
    <row r="38" spans="1:18" s="5" customFormat="1" ht="12" customHeight="1" x14ac:dyDescent="0.2">
      <c r="A38" s="120" t="s">
        <v>18</v>
      </c>
      <c r="B38" s="149">
        <v>7572</v>
      </c>
      <c r="C38" s="137">
        <v>10.010179395317477</v>
      </c>
      <c r="D38" s="149">
        <v>7479</v>
      </c>
      <c r="E38" s="137">
        <v>10.370072517020008</v>
      </c>
      <c r="F38" s="149">
        <v>7136</v>
      </c>
      <c r="G38" s="137">
        <v>10.457976111966</v>
      </c>
      <c r="H38" s="149">
        <v>6956</v>
      </c>
      <c r="I38" s="137">
        <v>10.589936819669635</v>
      </c>
      <c r="J38" s="149">
        <v>1120</v>
      </c>
      <c r="K38" s="137">
        <v>1.7450375494686983</v>
      </c>
      <c r="L38" s="149">
        <v>1144</v>
      </c>
      <c r="M38" s="137">
        <v>2.1599169262720666</v>
      </c>
      <c r="N38" s="149">
        <v>855</v>
      </c>
      <c r="O38" s="137">
        <v>1.9137792103142628</v>
      </c>
      <c r="P38" s="149">
        <v>968</v>
      </c>
      <c r="Q38" s="137">
        <v>2.2409482359477728</v>
      </c>
    </row>
    <row r="39" spans="1:18" s="5" customFormat="1" ht="12" customHeight="1" x14ac:dyDescent="0.2">
      <c r="A39" s="121" t="s">
        <v>19</v>
      </c>
      <c r="B39" s="150">
        <v>14568</v>
      </c>
      <c r="C39" s="141">
        <v>19.258887140911916</v>
      </c>
      <c r="D39" s="150">
        <v>13853</v>
      </c>
      <c r="E39" s="141">
        <v>19.207997670581385</v>
      </c>
      <c r="F39" s="150">
        <v>13434</v>
      </c>
      <c r="G39" s="141">
        <v>19.687843482083974</v>
      </c>
      <c r="H39" s="150">
        <v>12563</v>
      </c>
      <c r="I39" s="141">
        <v>19.126132298089367</v>
      </c>
      <c r="J39" s="150">
        <v>21667</v>
      </c>
      <c r="K39" s="141">
        <v>33.758686236016331</v>
      </c>
      <c r="L39" s="150">
        <v>18218</v>
      </c>
      <c r="M39" s="141">
        <v>34.396299443028418</v>
      </c>
      <c r="N39" s="150">
        <v>15525</v>
      </c>
      <c r="O39" s="141">
        <v>34.750201450443193</v>
      </c>
      <c r="P39" s="150">
        <v>16220</v>
      </c>
      <c r="Q39" s="141">
        <v>37.5497731271414</v>
      </c>
    </row>
    <row r="40" spans="1:18" s="13" customFormat="1" ht="12" customHeight="1" x14ac:dyDescent="0.2">
      <c r="A40" s="26"/>
      <c r="B40"/>
      <c r="C40"/>
      <c r="D40"/>
      <c r="E40"/>
      <c r="F40"/>
      <c r="G40"/>
      <c r="H40"/>
      <c r="I40"/>
      <c r="J40" s="20"/>
      <c r="K40" s="49"/>
      <c r="L40" s="14"/>
      <c r="M40" s="49"/>
      <c r="N40" s="14"/>
      <c r="O40" s="49"/>
      <c r="P40" s="14"/>
      <c r="Q40" s="49"/>
    </row>
    <row r="41" spans="1:18" s="4" customFormat="1" ht="12" customHeight="1" x14ac:dyDescent="0.2">
      <c r="A41" s="10" t="s">
        <v>8</v>
      </c>
      <c r="B41"/>
      <c r="C41"/>
      <c r="D41"/>
      <c r="E41"/>
      <c r="F41"/>
      <c r="G41"/>
      <c r="H41"/>
      <c r="I41"/>
      <c r="J41" s="218"/>
      <c r="K41" s="218"/>
      <c r="L41" s="218"/>
      <c r="R41" s="6"/>
    </row>
    <row r="42" spans="1:18" s="7" customFormat="1" ht="12" customHeight="1" x14ac:dyDescent="0.2">
      <c r="A42" s="11" t="s">
        <v>3</v>
      </c>
      <c r="B42"/>
      <c r="C42"/>
      <c r="D42"/>
      <c r="E42"/>
      <c r="F42"/>
      <c r="G42"/>
      <c r="H42"/>
      <c r="I42"/>
      <c r="J42" s="221"/>
      <c r="K42" s="219"/>
      <c r="L42" s="221"/>
      <c r="N42" s="221"/>
      <c r="P42" s="221"/>
      <c r="R42" s="152"/>
    </row>
    <row r="43" spans="1:18" s="4" customFormat="1" ht="12.75" customHeight="1" x14ac:dyDescent="0.2">
      <c r="A43" s="39"/>
      <c r="B43" s="216"/>
      <c r="C43"/>
      <c r="D43" s="216"/>
      <c r="E43"/>
      <c r="F43" s="216"/>
      <c r="G43"/>
      <c r="H43" s="216"/>
      <c r="I43"/>
      <c r="J43" s="216"/>
      <c r="K43" s="218"/>
      <c r="L43" s="216"/>
      <c r="N43" s="216"/>
      <c r="P43" s="216"/>
      <c r="R43" s="6"/>
    </row>
    <row r="44" spans="1:18" s="4" customFormat="1" ht="12.75" customHeight="1" x14ac:dyDescent="0.2">
      <c r="B44" s="216"/>
      <c r="C44"/>
      <c r="D44" s="216"/>
      <c r="E44"/>
      <c r="F44" s="216"/>
      <c r="G44"/>
      <c r="H44" s="216"/>
      <c r="I44"/>
      <c r="J44" s="216"/>
      <c r="K44" s="218"/>
      <c r="L44" s="216"/>
      <c r="N44" s="216"/>
      <c r="P44" s="216"/>
      <c r="R44" s="6"/>
    </row>
    <row r="45" spans="1:18" s="4" customFormat="1" ht="12.75" customHeight="1" x14ac:dyDescent="0.2">
      <c r="B45" s="216"/>
      <c r="C45"/>
      <c r="D45" s="216"/>
      <c r="E45"/>
      <c r="F45" s="216"/>
      <c r="G45"/>
      <c r="H45" s="216"/>
      <c r="I45"/>
      <c r="J45" s="216"/>
      <c r="K45" s="218"/>
      <c r="L45" s="216"/>
      <c r="N45" s="216"/>
      <c r="P45" s="216"/>
      <c r="R45" s="6"/>
    </row>
    <row r="46" spans="1:18" ht="12.75" customHeight="1" x14ac:dyDescent="0.2">
      <c r="B46" s="216"/>
      <c r="D46" s="216"/>
      <c r="F46" s="216"/>
      <c r="H46" s="216"/>
      <c r="I46"/>
      <c r="J46" s="216"/>
      <c r="K46" s="217"/>
      <c r="L46" s="216"/>
      <c r="N46" s="216"/>
      <c r="P46" s="216"/>
    </row>
    <row r="47" spans="1:18" ht="12.75" customHeight="1" x14ac:dyDescent="0.2">
      <c r="B47" s="216"/>
      <c r="D47" s="216"/>
      <c r="F47" s="216"/>
      <c r="H47" s="216"/>
      <c r="I47"/>
      <c r="J47" s="216"/>
      <c r="K47" s="217"/>
      <c r="L47" s="216"/>
      <c r="N47" s="216"/>
      <c r="P47" s="216"/>
    </row>
    <row r="48" spans="1:18" ht="12.75" customHeight="1" x14ac:dyDescent="0.2">
      <c r="B48" s="216"/>
      <c r="D48" s="216"/>
      <c r="F48" s="216"/>
      <c r="H48" s="216"/>
      <c r="I48"/>
      <c r="J48" s="216"/>
      <c r="K48" s="217"/>
      <c r="L48" s="216"/>
      <c r="N48" s="216"/>
      <c r="P48" s="216"/>
    </row>
    <row r="49" spans="2:16" ht="12.75" customHeight="1" x14ac:dyDescent="0.2">
      <c r="B49" s="216"/>
      <c r="D49" s="216"/>
      <c r="F49" s="216"/>
      <c r="H49" s="216"/>
      <c r="I49"/>
      <c r="J49" s="216"/>
      <c r="K49" s="217"/>
      <c r="L49" s="216"/>
      <c r="N49" s="216"/>
      <c r="P49" s="216"/>
    </row>
    <row r="50" spans="2:16" x14ac:dyDescent="0.2">
      <c r="B50" s="216"/>
      <c r="D50" s="216"/>
      <c r="F50" s="216"/>
      <c r="H50" s="216"/>
      <c r="I50"/>
      <c r="J50" s="216"/>
      <c r="K50" s="217"/>
      <c r="L50" s="216"/>
      <c r="N50" s="216"/>
      <c r="P50" s="216"/>
    </row>
    <row r="51" spans="2:16" x14ac:dyDescent="0.2">
      <c r="B51" s="216"/>
      <c r="D51" s="216"/>
      <c r="F51" s="216"/>
      <c r="H51" s="216"/>
      <c r="I51"/>
      <c r="J51" s="216"/>
      <c r="K51" s="217"/>
      <c r="L51" s="216"/>
      <c r="N51" s="216"/>
      <c r="P51" s="216"/>
    </row>
    <row r="52" spans="2:16" x14ac:dyDescent="0.2">
      <c r="B52" s="216"/>
      <c r="D52" s="216"/>
      <c r="F52" s="216"/>
      <c r="H52" s="216"/>
      <c r="I52"/>
      <c r="J52" s="216"/>
      <c r="K52" s="217"/>
      <c r="L52" s="216"/>
      <c r="N52" s="216"/>
      <c r="P52" s="216"/>
    </row>
    <row r="53" spans="2:16" x14ac:dyDescent="0.2">
      <c r="B53" s="216"/>
      <c r="D53" s="216"/>
      <c r="F53" s="216"/>
      <c r="H53" s="216"/>
      <c r="I53"/>
      <c r="J53" s="216"/>
      <c r="K53" s="217"/>
      <c r="L53" s="216"/>
      <c r="N53" s="216"/>
      <c r="P53" s="216"/>
    </row>
    <row r="54" spans="2:16" x14ac:dyDescent="0.2">
      <c r="B54" s="216"/>
      <c r="D54" s="216"/>
      <c r="F54" s="216"/>
      <c r="H54" s="216"/>
      <c r="I54"/>
      <c r="J54" s="216"/>
      <c r="K54" s="217"/>
      <c r="L54" s="216"/>
      <c r="N54" s="216"/>
      <c r="P54" s="216"/>
    </row>
    <row r="55" spans="2:16" x14ac:dyDescent="0.2">
      <c r="B55" s="216"/>
      <c r="D55" s="216"/>
      <c r="F55" s="216"/>
      <c r="H55" s="216"/>
      <c r="I55"/>
      <c r="J55" s="216"/>
      <c r="K55" s="217"/>
      <c r="L55" s="216"/>
      <c r="N55" s="216"/>
      <c r="P55" s="216"/>
    </row>
    <row r="56" spans="2:16" x14ac:dyDescent="0.2">
      <c r="B56" s="216"/>
      <c r="D56" s="216"/>
      <c r="F56" s="216"/>
      <c r="H56" s="216"/>
      <c r="I56"/>
      <c r="J56" s="216"/>
      <c r="K56" s="217"/>
      <c r="L56" s="216"/>
      <c r="N56" s="216"/>
      <c r="P56" s="216"/>
    </row>
    <row r="57" spans="2:16" x14ac:dyDescent="0.2">
      <c r="B57" s="216"/>
      <c r="C57" s="217"/>
      <c r="D57" s="216"/>
      <c r="E57" s="217"/>
      <c r="F57" s="216"/>
      <c r="G57" s="217"/>
      <c r="H57" s="216"/>
      <c r="I57" s="220"/>
      <c r="J57" s="216"/>
      <c r="K57" s="217"/>
      <c r="L57" s="216"/>
      <c r="N57" s="216"/>
      <c r="P57" s="216"/>
    </row>
    <row r="58" spans="2:16" x14ac:dyDescent="0.2">
      <c r="B58" s="216"/>
      <c r="D58" s="216"/>
      <c r="F58" s="216"/>
      <c r="H58" s="216"/>
      <c r="J58" s="216"/>
      <c r="L58" s="216"/>
      <c r="N58" s="216"/>
      <c r="P58" s="216"/>
    </row>
    <row r="59" spans="2:16" x14ac:dyDescent="0.2">
      <c r="B59" s="216"/>
    </row>
    <row r="60" spans="2:16" x14ac:dyDescent="0.2">
      <c r="B60" s="216"/>
    </row>
    <row r="61" spans="2:16" x14ac:dyDescent="0.2">
      <c r="B61" s="216"/>
    </row>
    <row r="62" spans="2:16" x14ac:dyDescent="0.2">
      <c r="B62" s="216"/>
    </row>
    <row r="63" spans="2:16" x14ac:dyDescent="0.2">
      <c r="B63" s="216"/>
    </row>
    <row r="64" spans="2:16" x14ac:dyDescent="0.2">
      <c r="B64" s="216"/>
    </row>
    <row r="65" spans="2:2" x14ac:dyDescent="0.2">
      <c r="B65" s="216"/>
    </row>
    <row r="66" spans="2:2" x14ac:dyDescent="0.2">
      <c r="B66" s="216"/>
    </row>
  </sheetData>
  <mergeCells count="19">
    <mergeCell ref="H3:I3"/>
    <mergeCell ref="A1:B1"/>
    <mergeCell ref="A3:A4"/>
    <mergeCell ref="B3:C3"/>
    <mergeCell ref="D3:E3"/>
    <mergeCell ref="F3:G3"/>
    <mergeCell ref="A22:A23"/>
    <mergeCell ref="B22:C22"/>
    <mergeCell ref="D22:E22"/>
    <mergeCell ref="F22:G22"/>
    <mergeCell ref="H22:I22"/>
    <mergeCell ref="L22:M22"/>
    <mergeCell ref="N22:O22"/>
    <mergeCell ref="P22:Q22"/>
    <mergeCell ref="J3:K3"/>
    <mergeCell ref="L3:M3"/>
    <mergeCell ref="N3:O3"/>
    <mergeCell ref="P3:Q3"/>
    <mergeCell ref="J22:K22"/>
  </mergeCells>
  <hyperlinks>
    <hyperlink ref="A1" location="Index!A1" display="Retour à l'index" xr:uid="{6D98EDF2-8B00-4CF8-9BD3-D49AAE1D7D2F}"/>
  </hyperlinks>
  <pageMargins left="0" right="0" top="0.59055118110236227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Q3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71093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style="3" customWidth="1"/>
    <col min="10" max="10" width="13.5703125" customWidth="1"/>
    <col min="11" max="11" width="7.85546875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</cols>
  <sheetData>
    <row r="1" spans="1:17" s="25" customFormat="1" ht="13.5" customHeight="1" x14ac:dyDescent="0.2">
      <c r="A1" s="237" t="s">
        <v>7</v>
      </c>
      <c r="B1" s="238"/>
      <c r="I1" s="46"/>
    </row>
    <row r="2" spans="1:17" s="47" customFormat="1" ht="13.5" customHeight="1" x14ac:dyDescent="0.2">
      <c r="A2" s="22" t="s">
        <v>103</v>
      </c>
      <c r="B2" s="22"/>
      <c r="C2" s="22"/>
      <c r="D2" s="22"/>
      <c r="E2" s="22"/>
      <c r="F2" s="22"/>
      <c r="G2" s="22"/>
      <c r="H2" s="22"/>
      <c r="I2" s="22"/>
      <c r="Q2" s="32" t="s">
        <v>125</v>
      </c>
    </row>
    <row r="3" spans="1:17" s="4" customFormat="1" ht="12" customHeight="1" x14ac:dyDescent="0.2">
      <c r="A3" s="231"/>
      <c r="B3" s="233">
        <v>2021</v>
      </c>
      <c r="C3" s="234"/>
      <c r="D3" s="233">
        <v>2019</v>
      </c>
      <c r="E3" s="234"/>
      <c r="F3" s="233">
        <v>2017</v>
      </c>
      <c r="G3" s="234"/>
      <c r="H3" s="233">
        <v>2015</v>
      </c>
      <c r="I3" s="234"/>
      <c r="J3" s="233">
        <v>2012</v>
      </c>
      <c r="K3" s="234"/>
      <c r="L3" s="233">
        <v>2008</v>
      </c>
      <c r="M3" s="234"/>
      <c r="N3" s="233">
        <v>2004</v>
      </c>
      <c r="O3" s="234"/>
      <c r="P3" s="235">
        <v>2000</v>
      </c>
      <c r="Q3" s="236"/>
    </row>
    <row r="4" spans="1:17" s="5" customFormat="1" ht="24" customHeight="1" x14ac:dyDescent="0.2">
      <c r="A4" s="232"/>
      <c r="B4" s="119" t="s">
        <v>20</v>
      </c>
      <c r="C4" s="31" t="s">
        <v>1</v>
      </c>
      <c r="D4" s="119" t="s">
        <v>20</v>
      </c>
      <c r="E4" s="30" t="s">
        <v>1</v>
      </c>
      <c r="F4" s="119" t="s">
        <v>20</v>
      </c>
      <c r="G4" s="28" t="s">
        <v>1</v>
      </c>
      <c r="H4" s="119" t="s">
        <v>20</v>
      </c>
      <c r="I4" s="28" t="s">
        <v>1</v>
      </c>
      <c r="J4" s="119" t="s">
        <v>20</v>
      </c>
      <c r="K4" s="28" t="s">
        <v>1</v>
      </c>
      <c r="L4" s="119" t="s">
        <v>20</v>
      </c>
      <c r="M4" s="28" t="s">
        <v>1</v>
      </c>
      <c r="N4" s="119" t="s">
        <v>20</v>
      </c>
      <c r="O4" s="28" t="s">
        <v>1</v>
      </c>
      <c r="P4" s="119" t="s">
        <v>20</v>
      </c>
      <c r="Q4" s="29" t="s">
        <v>1</v>
      </c>
    </row>
    <row r="5" spans="1:17" s="5" customFormat="1" ht="12" customHeight="1" x14ac:dyDescent="0.2">
      <c r="A5" s="153" t="s">
        <v>10</v>
      </c>
      <c r="B5" s="157">
        <v>139706</v>
      </c>
      <c r="C5" s="159"/>
      <c r="D5" s="157">
        <v>133306</v>
      </c>
      <c r="E5" s="159"/>
      <c r="F5" s="157">
        <v>122426</v>
      </c>
      <c r="G5" s="159"/>
      <c r="H5" s="157">
        <v>124475</v>
      </c>
      <c r="I5" s="159"/>
      <c r="J5" s="157">
        <v>117457</v>
      </c>
      <c r="K5" s="159"/>
      <c r="L5" s="157">
        <v>100164</v>
      </c>
      <c r="M5" s="159"/>
      <c r="N5" s="157">
        <v>84089</v>
      </c>
      <c r="O5" s="159"/>
      <c r="P5" s="157">
        <v>86958</v>
      </c>
      <c r="Q5" s="159"/>
    </row>
    <row r="6" spans="1:17" s="5" customFormat="1" ht="12" customHeight="1" x14ac:dyDescent="0.2">
      <c r="A6" s="154" t="s">
        <v>101</v>
      </c>
      <c r="B6" s="45">
        <v>50875</v>
      </c>
      <c r="C6" s="160">
        <f>B6/B5*100</f>
        <v>36.415758807782055</v>
      </c>
      <c r="D6" s="45">
        <v>47803</v>
      </c>
      <c r="E6" s="160">
        <f>D6/D5*100</f>
        <v>35.859601218249743</v>
      </c>
      <c r="F6" s="45">
        <v>44312</v>
      </c>
      <c r="G6" s="160">
        <f>F6/F5*100</f>
        <v>36.194925914429945</v>
      </c>
      <c r="H6" s="45">
        <v>42326</v>
      </c>
      <c r="I6" s="160">
        <f>H6/H5*100</f>
        <v>34.003615183771842</v>
      </c>
      <c r="J6" s="45">
        <v>41015</v>
      </c>
      <c r="K6" s="160">
        <f>J6/J5*100</f>
        <v>34.919161906059237</v>
      </c>
      <c r="L6" s="45">
        <v>31661</v>
      </c>
      <c r="M6" s="160">
        <f>L6/L5*100</f>
        <v>31.609160975999362</v>
      </c>
      <c r="N6" s="45">
        <v>26104</v>
      </c>
      <c r="O6" s="160">
        <f>N6/N5*100</f>
        <v>31.043299361390908</v>
      </c>
      <c r="P6" s="45">
        <v>24097</v>
      </c>
      <c r="Q6" s="160">
        <f>P6/P5*100</f>
        <v>27.711078911658504</v>
      </c>
    </row>
    <row r="7" spans="1:17" s="5" customFormat="1" ht="12" customHeight="1" x14ac:dyDescent="0.2">
      <c r="A7" s="154" t="s">
        <v>102</v>
      </c>
      <c r="B7" s="45">
        <v>58156</v>
      </c>
      <c r="C7" s="160">
        <f>B7/B5*100</f>
        <v>41.627417576911512</v>
      </c>
      <c r="D7" s="45">
        <v>55703</v>
      </c>
      <c r="E7" s="160">
        <f>D7/D5*100</f>
        <v>41.785816092298923</v>
      </c>
      <c r="F7" s="45">
        <v>51638</v>
      </c>
      <c r="G7" s="160">
        <f>F7/F5*100</f>
        <v>42.178948916079918</v>
      </c>
      <c r="H7" s="45">
        <v>50002</v>
      </c>
      <c r="I7" s="160">
        <f>H7/H5*100</f>
        <v>40.170315324362321</v>
      </c>
      <c r="J7" s="45">
        <v>46174</v>
      </c>
      <c r="K7" s="160">
        <f>J7/J5*100</f>
        <v>39.311407578943786</v>
      </c>
      <c r="L7" s="45">
        <v>34161</v>
      </c>
      <c r="M7" s="160">
        <f>L7/L5*100</f>
        <v>34.105067688990054</v>
      </c>
      <c r="N7" s="45">
        <v>26818</v>
      </c>
      <c r="O7" s="160">
        <f>N7/N5*100</f>
        <v>31.892399719344976</v>
      </c>
      <c r="P7" s="45">
        <v>25267</v>
      </c>
      <c r="Q7" s="160">
        <f>P7/P5*100</f>
        <v>29.056556038547342</v>
      </c>
    </row>
    <row r="8" spans="1:17" s="5" customFormat="1" ht="12" customHeight="1" x14ac:dyDescent="0.2">
      <c r="A8" s="153" t="s">
        <v>95</v>
      </c>
      <c r="B8" s="157">
        <v>61879</v>
      </c>
      <c r="C8" s="159"/>
      <c r="D8" s="157">
        <v>59107</v>
      </c>
      <c r="E8" s="159"/>
      <c r="F8" s="157">
        <v>52366</v>
      </c>
      <c r="G8" s="159"/>
      <c r="H8" s="157">
        <v>56933</v>
      </c>
      <c r="I8" s="159"/>
      <c r="J8" s="157">
        <v>51715</v>
      </c>
      <c r="K8" s="159"/>
      <c r="L8" s="157">
        <v>45623</v>
      </c>
      <c r="M8" s="159"/>
      <c r="N8" s="157">
        <v>37818</v>
      </c>
      <c r="O8" s="159"/>
      <c r="P8" s="157">
        <v>42231</v>
      </c>
      <c r="Q8" s="159"/>
    </row>
    <row r="9" spans="1:17" s="5" customFormat="1" ht="12" customHeight="1" x14ac:dyDescent="0.2">
      <c r="A9" s="154" t="s">
        <v>101</v>
      </c>
      <c r="B9" s="45">
        <v>15461</v>
      </c>
      <c r="C9" s="160">
        <f>B9/B8*100</f>
        <v>24.985859499991918</v>
      </c>
      <c r="D9" s="45">
        <v>14494</v>
      </c>
      <c r="E9" s="160">
        <f>D9/D8*100</f>
        <v>24.521630263758944</v>
      </c>
      <c r="F9" s="45">
        <v>13499</v>
      </c>
      <c r="G9" s="160">
        <f>F9/F8*100</f>
        <v>25.778176679524883</v>
      </c>
      <c r="H9" s="45">
        <v>12809</v>
      </c>
      <c r="I9" s="160">
        <f>H9/H8*100</f>
        <v>22.498375283227652</v>
      </c>
      <c r="J9" s="45">
        <v>12924</v>
      </c>
      <c r="K9" s="160">
        <f>J9/J8*100</f>
        <v>24.990815043991105</v>
      </c>
      <c r="L9" s="45">
        <v>9381</v>
      </c>
      <c r="M9" s="160">
        <f>L9/L8*100</f>
        <v>20.561997238235101</v>
      </c>
      <c r="N9" s="45">
        <v>8529</v>
      </c>
      <c r="O9" s="160">
        <f>N9/N8*100</f>
        <v>22.552752657464701</v>
      </c>
      <c r="P9" s="45">
        <v>8086</v>
      </c>
      <c r="Q9" s="160">
        <f>P9/P8*100</f>
        <v>19.147072056072552</v>
      </c>
    </row>
    <row r="10" spans="1:17" s="5" customFormat="1" ht="12" customHeight="1" x14ac:dyDescent="0.2">
      <c r="A10" s="154" t="s">
        <v>102</v>
      </c>
      <c r="B10" s="45">
        <v>24409</v>
      </c>
      <c r="C10" s="160">
        <f>B10/B8*100</f>
        <v>39.446338822540767</v>
      </c>
      <c r="D10" s="45">
        <v>24041</v>
      </c>
      <c r="E10" s="160">
        <f>D10/D8*100</f>
        <v>40.673693471162473</v>
      </c>
      <c r="F10" s="45">
        <v>21898</v>
      </c>
      <c r="G10" s="160">
        <f>F10/F8*100</f>
        <v>41.817209639842645</v>
      </c>
      <c r="H10" s="45">
        <v>21603</v>
      </c>
      <c r="I10" s="160">
        <f>H10/H8*100</f>
        <v>37.9446015491894</v>
      </c>
      <c r="J10" s="45">
        <v>20111</v>
      </c>
      <c r="K10" s="160">
        <f>J10/J8*100</f>
        <v>38.888136904186403</v>
      </c>
      <c r="L10" s="45">
        <v>14796</v>
      </c>
      <c r="M10" s="160">
        <f>L10/L8*100</f>
        <v>32.431010674440522</v>
      </c>
      <c r="N10" s="45">
        <v>12035</v>
      </c>
      <c r="O10" s="160">
        <f>N10/N8*100</f>
        <v>31.823470305145698</v>
      </c>
      <c r="P10" s="45">
        <v>13309</v>
      </c>
      <c r="Q10" s="160">
        <f>P10/P8*100</f>
        <v>31.514764035897802</v>
      </c>
    </row>
    <row r="11" spans="1:17" s="5" customFormat="1" ht="12" customHeight="1" x14ac:dyDescent="0.2">
      <c r="A11" s="153" t="s">
        <v>94</v>
      </c>
      <c r="B11" s="157">
        <v>2184</v>
      </c>
      <c r="C11" s="159"/>
      <c r="D11" s="157">
        <v>2078</v>
      </c>
      <c r="E11" s="159"/>
      <c r="F11" s="157">
        <v>1825</v>
      </c>
      <c r="G11" s="159"/>
      <c r="H11" s="157">
        <v>1857</v>
      </c>
      <c r="I11" s="159"/>
      <c r="J11" s="157">
        <v>1560</v>
      </c>
      <c r="K11" s="159"/>
      <c r="L11" s="157">
        <v>1576</v>
      </c>
      <c r="M11" s="159"/>
      <c r="N11" s="157">
        <v>1595</v>
      </c>
      <c r="O11" s="159"/>
      <c r="P11" s="157">
        <v>1530</v>
      </c>
      <c r="Q11" s="159"/>
    </row>
    <row r="12" spans="1:17" s="5" customFormat="1" ht="12" customHeight="1" x14ac:dyDescent="0.2">
      <c r="A12" s="154" t="s">
        <v>101</v>
      </c>
      <c r="B12" s="45">
        <v>923</v>
      </c>
      <c r="C12" s="160">
        <f>B12/B11*100</f>
        <v>42.261904761904759</v>
      </c>
      <c r="D12" s="45">
        <v>855</v>
      </c>
      <c r="E12" s="160">
        <f>D12/D11*100</f>
        <v>41.145332050048125</v>
      </c>
      <c r="F12" s="45">
        <v>723</v>
      </c>
      <c r="G12" s="160">
        <f>F12/F11*100</f>
        <v>39.616438356164387</v>
      </c>
      <c r="H12" s="45">
        <v>742</v>
      </c>
      <c r="I12" s="160">
        <f>H12/H11*100</f>
        <v>39.956919763058693</v>
      </c>
      <c r="J12" s="45">
        <v>577</v>
      </c>
      <c r="K12" s="160">
        <f>J12/J11*100</f>
        <v>36.987179487179489</v>
      </c>
      <c r="L12" s="45">
        <v>551</v>
      </c>
      <c r="M12" s="160">
        <f>L12/L11*100</f>
        <v>34.961928934010153</v>
      </c>
      <c r="N12" s="45">
        <v>534</v>
      </c>
      <c r="O12" s="160">
        <f>N12/N11*100</f>
        <v>33.479623824451409</v>
      </c>
      <c r="P12" s="45">
        <v>434</v>
      </c>
      <c r="Q12" s="160">
        <f>P12/P11*100</f>
        <v>28.366013071895424</v>
      </c>
    </row>
    <row r="13" spans="1:17" s="5" customFormat="1" ht="12" customHeight="1" x14ac:dyDescent="0.2">
      <c r="A13" s="154" t="s">
        <v>102</v>
      </c>
      <c r="B13" s="45">
        <v>352</v>
      </c>
      <c r="C13" s="160">
        <f>B13/B11*100</f>
        <v>16.117216117216117</v>
      </c>
      <c r="D13" s="45">
        <v>329</v>
      </c>
      <c r="E13" s="160">
        <f>D13/D11*100</f>
        <v>15.832531280076998</v>
      </c>
      <c r="F13" s="45">
        <v>234</v>
      </c>
      <c r="G13" s="160">
        <f>F13/F11*100</f>
        <v>12.821917808219178</v>
      </c>
      <c r="H13" s="45">
        <v>211</v>
      </c>
      <c r="I13" s="160">
        <f>H13/H11*100</f>
        <v>11.362412493268712</v>
      </c>
      <c r="J13" s="45">
        <v>179</v>
      </c>
      <c r="K13" s="160">
        <f>J13/J11*100</f>
        <v>11.474358974358974</v>
      </c>
      <c r="L13" s="45">
        <v>153</v>
      </c>
      <c r="M13" s="160">
        <f>L13/L11*100</f>
        <v>9.7081218274111674</v>
      </c>
      <c r="N13" s="45">
        <v>106</v>
      </c>
      <c r="O13" s="160">
        <f>N13/N11*100</f>
        <v>6.6457680250783708</v>
      </c>
      <c r="P13" s="45">
        <v>38</v>
      </c>
      <c r="Q13" s="160">
        <f>P13/P11*100</f>
        <v>2.4836601307189543</v>
      </c>
    </row>
    <row r="14" spans="1:17" s="5" customFormat="1" ht="12" customHeight="1" x14ac:dyDescent="0.2">
      <c r="A14" s="153" t="s">
        <v>96</v>
      </c>
      <c r="B14" s="157">
        <v>75643</v>
      </c>
      <c r="C14" s="159"/>
      <c r="D14" s="157">
        <v>72121</v>
      </c>
      <c r="E14" s="159"/>
      <c r="F14" s="157">
        <v>68235</v>
      </c>
      <c r="G14" s="159"/>
      <c r="H14" s="157">
        <v>65685</v>
      </c>
      <c r="I14" s="159"/>
      <c r="J14" s="157">
        <v>64182</v>
      </c>
      <c r="K14" s="159"/>
      <c r="L14" s="157">
        <v>52965</v>
      </c>
      <c r="M14" s="159"/>
      <c r="N14" s="157">
        <v>44676</v>
      </c>
      <c r="O14" s="159"/>
      <c r="P14" s="157">
        <v>43196</v>
      </c>
      <c r="Q14" s="159"/>
    </row>
    <row r="15" spans="1:17" s="5" customFormat="1" ht="12" customHeight="1" x14ac:dyDescent="0.2">
      <c r="A15" s="155" t="s">
        <v>101</v>
      </c>
      <c r="B15" s="45">
        <v>34491</v>
      </c>
      <c r="C15" s="160">
        <f>B15/B14*100</f>
        <v>45.597081025342732</v>
      </c>
      <c r="D15" s="45">
        <v>32454</v>
      </c>
      <c r="E15" s="160">
        <f>D15/D14*100</f>
        <v>44.999376048585013</v>
      </c>
      <c r="F15" s="45">
        <v>30090</v>
      </c>
      <c r="G15" s="160">
        <f>F15/F14*100</f>
        <v>44.097603868982191</v>
      </c>
      <c r="H15" s="45">
        <v>28775</v>
      </c>
      <c r="I15" s="160">
        <f>H15/H14*100</f>
        <v>43.807566415467761</v>
      </c>
      <c r="J15" s="45">
        <v>27514</v>
      </c>
      <c r="K15" s="160">
        <f>J15/J14*100</f>
        <v>42.868717085787296</v>
      </c>
      <c r="L15" s="45">
        <v>21729</v>
      </c>
      <c r="M15" s="160">
        <f>L15/L14*100</f>
        <v>41.02520532427075</v>
      </c>
      <c r="N15" s="45">
        <v>17041</v>
      </c>
      <c r="O15" s="160">
        <f>N15/N14*100</f>
        <v>38.143522249082281</v>
      </c>
      <c r="P15" s="45">
        <v>15577</v>
      </c>
      <c r="Q15" s="160">
        <f>P15/P14*100</f>
        <v>36.061209371238078</v>
      </c>
    </row>
    <row r="16" spans="1:17" s="5" customFormat="1" ht="12" customHeight="1" x14ac:dyDescent="0.2">
      <c r="A16" s="156" t="s">
        <v>102</v>
      </c>
      <c r="B16" s="41">
        <v>33395</v>
      </c>
      <c r="C16" s="158">
        <f>B16/B14*100</f>
        <v>44.148169691841943</v>
      </c>
      <c r="D16" s="41">
        <v>31333</v>
      </c>
      <c r="E16" s="158">
        <f>D16/D14*100</f>
        <v>43.445043745926981</v>
      </c>
      <c r="F16" s="41">
        <v>29506</v>
      </c>
      <c r="G16" s="158">
        <f>F16/F14*100</f>
        <v>43.241738110940133</v>
      </c>
      <c r="H16" s="41">
        <v>28188</v>
      </c>
      <c r="I16" s="158">
        <f>H16/H14*100</f>
        <v>42.913907284768207</v>
      </c>
      <c r="J16" s="41">
        <v>25884</v>
      </c>
      <c r="K16" s="158">
        <f>J16/J14*100</f>
        <v>40.329064223614097</v>
      </c>
      <c r="L16" s="41">
        <v>19212</v>
      </c>
      <c r="M16" s="158">
        <f>L16/L14*100</f>
        <v>36.273010478617955</v>
      </c>
      <c r="N16" s="41">
        <v>14677</v>
      </c>
      <c r="O16" s="158">
        <f>N16/N14*100</f>
        <v>32.852090607932674</v>
      </c>
      <c r="P16" s="41">
        <v>11920</v>
      </c>
      <c r="Q16" s="158">
        <f>P16/P14*100</f>
        <v>27.595147698861005</v>
      </c>
    </row>
    <row r="17" spans="1:17" s="13" customFormat="1" ht="12" customHeight="1" x14ac:dyDescent="0.2">
      <c r="A17" s="26"/>
      <c r="B17" s="20"/>
      <c r="C17" s="49"/>
      <c r="D17" s="20"/>
      <c r="E17" s="49"/>
      <c r="F17" s="20"/>
      <c r="G17" s="49"/>
      <c r="H17" s="20"/>
      <c r="I17" s="49"/>
      <c r="J17" s="20"/>
      <c r="K17" s="49"/>
      <c r="L17" s="14"/>
      <c r="M17" s="49"/>
      <c r="N17" s="14"/>
      <c r="O17" s="49"/>
      <c r="P17" s="14"/>
      <c r="Q17" s="49"/>
    </row>
    <row r="18" spans="1:17" s="4" customFormat="1" ht="12" customHeight="1" x14ac:dyDescent="0.2">
      <c r="A18" s="10" t="s">
        <v>8</v>
      </c>
      <c r="B18"/>
      <c r="C18"/>
      <c r="D18"/>
      <c r="E18"/>
      <c r="F18"/>
      <c r="G18"/>
      <c r="H18"/>
      <c r="I18"/>
    </row>
    <row r="19" spans="1:17" s="7" customFormat="1" ht="12" customHeight="1" x14ac:dyDescent="0.2">
      <c r="A19" s="11" t="s">
        <v>3</v>
      </c>
      <c r="B19" s="216"/>
      <c r="C19"/>
      <c r="D19" s="216"/>
      <c r="E19"/>
      <c r="F19" s="216"/>
      <c r="G19"/>
      <c r="H19" s="216"/>
      <c r="I19"/>
      <c r="J19" s="216"/>
      <c r="L19" s="216"/>
      <c r="N19" s="216"/>
      <c r="P19" s="216"/>
    </row>
    <row r="20" spans="1:17" s="4" customFormat="1" ht="12.75" customHeight="1" x14ac:dyDescent="0.2">
      <c r="A20" s="39"/>
      <c r="B20" s="216"/>
      <c r="C20"/>
      <c r="D20" s="216"/>
      <c r="E20"/>
      <c r="F20" s="216"/>
      <c r="G20"/>
      <c r="H20" s="216"/>
      <c r="I20"/>
      <c r="J20" s="216"/>
      <c r="L20" s="216"/>
      <c r="N20" s="216"/>
      <c r="P20" s="216"/>
    </row>
    <row r="21" spans="1:17" s="4" customFormat="1" ht="12.75" customHeight="1" x14ac:dyDescent="0.2">
      <c r="B21" s="216"/>
      <c r="C21"/>
      <c r="D21" s="216"/>
      <c r="E21"/>
      <c r="F21" s="216"/>
      <c r="G21"/>
      <c r="H21" s="216"/>
      <c r="I21"/>
      <c r="J21" s="216"/>
      <c r="L21" s="216"/>
      <c r="N21" s="216"/>
      <c r="P21" s="216"/>
    </row>
    <row r="22" spans="1:17" s="4" customFormat="1" ht="12.75" customHeight="1" x14ac:dyDescent="0.2">
      <c r="B22" s="216"/>
      <c r="C22"/>
      <c r="D22" s="216"/>
      <c r="E22"/>
      <c r="F22" s="216"/>
      <c r="G22"/>
      <c r="H22" s="216"/>
      <c r="I22"/>
      <c r="J22" s="216"/>
      <c r="L22" s="216"/>
      <c r="N22" s="216"/>
      <c r="P22" s="216"/>
    </row>
    <row r="23" spans="1:17" ht="12.75" customHeight="1" x14ac:dyDescent="0.2">
      <c r="B23" s="216"/>
      <c r="D23" s="216"/>
      <c r="F23" s="216"/>
      <c r="H23" s="216"/>
      <c r="I23"/>
      <c r="J23" s="216"/>
      <c r="L23" s="216"/>
      <c r="N23" s="216"/>
      <c r="P23" s="216"/>
    </row>
    <row r="24" spans="1:17" ht="12.75" customHeight="1" x14ac:dyDescent="0.2">
      <c r="B24" s="216"/>
      <c r="D24" s="216"/>
      <c r="F24" s="216"/>
      <c r="H24" s="216"/>
      <c r="I24"/>
      <c r="J24" s="216"/>
      <c r="L24" s="216"/>
      <c r="N24" s="216"/>
      <c r="P24" s="216"/>
    </row>
    <row r="25" spans="1:17" ht="12.75" customHeight="1" x14ac:dyDescent="0.2">
      <c r="B25" s="216"/>
      <c r="D25" s="216"/>
      <c r="F25" s="216"/>
      <c r="H25" s="216"/>
      <c r="I25"/>
      <c r="J25" s="216"/>
      <c r="L25" s="216"/>
      <c r="N25" s="216"/>
      <c r="P25" s="216"/>
    </row>
    <row r="26" spans="1:17" ht="12.75" customHeight="1" x14ac:dyDescent="0.2">
      <c r="B26" s="216"/>
      <c r="D26" s="216"/>
      <c r="F26" s="216"/>
      <c r="H26" s="216"/>
      <c r="I26"/>
      <c r="J26" s="216"/>
      <c r="L26" s="216"/>
      <c r="N26" s="216"/>
      <c r="P26" s="216"/>
    </row>
    <row r="27" spans="1:17" x14ac:dyDescent="0.2">
      <c r="B27" s="216"/>
      <c r="D27" s="216"/>
      <c r="F27" s="216"/>
      <c r="H27" s="216"/>
      <c r="I27"/>
      <c r="J27" s="216"/>
      <c r="L27" s="216"/>
      <c r="N27" s="216"/>
      <c r="P27" s="216"/>
    </row>
    <row r="28" spans="1:17" x14ac:dyDescent="0.2">
      <c r="B28" s="216"/>
      <c r="D28" s="216"/>
      <c r="F28" s="216"/>
      <c r="H28" s="216"/>
      <c r="I28"/>
      <c r="J28" s="216"/>
      <c r="L28" s="216"/>
      <c r="N28" s="216"/>
      <c r="P28" s="216"/>
    </row>
    <row r="29" spans="1:17" x14ac:dyDescent="0.2">
      <c r="B29" s="216"/>
      <c r="D29" s="216"/>
      <c r="F29" s="216"/>
      <c r="H29" s="216"/>
      <c r="I29"/>
      <c r="J29" s="216"/>
      <c r="L29" s="216"/>
      <c r="N29" s="216"/>
      <c r="P29" s="216"/>
    </row>
    <row r="30" spans="1:17" x14ac:dyDescent="0.2">
      <c r="B30" s="216"/>
      <c r="D30" s="216"/>
      <c r="F30" s="216"/>
      <c r="H30" s="216"/>
      <c r="I30"/>
      <c r="J30" s="216"/>
      <c r="L30" s="216"/>
      <c r="N30" s="216"/>
      <c r="P30" s="216"/>
    </row>
    <row r="31" spans="1:17" x14ac:dyDescent="0.2">
      <c r="B31" s="216"/>
      <c r="D31" s="216"/>
      <c r="F31" s="216"/>
      <c r="H31" s="216"/>
      <c r="J31" s="216"/>
      <c r="L31" s="216"/>
      <c r="N31" s="216"/>
      <c r="P31" s="216"/>
    </row>
    <row r="32" spans="1:17" x14ac:dyDescent="0.2">
      <c r="B32" s="216"/>
    </row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AC5FCC3F-A47A-4DEC-B6E3-0B62B02B8EA1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4DB-4C08-4C03-9740-49FB187BD471}">
  <dimension ref="A1:F29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5" style="25" customWidth="1"/>
    <col min="2" max="2" width="20.7109375" style="25" customWidth="1"/>
    <col min="3" max="3" width="16" style="25" customWidth="1"/>
    <col min="4" max="4" width="10.85546875" style="127"/>
    <col min="5" max="16384" width="10.85546875" style="25"/>
  </cols>
  <sheetData>
    <row r="1" spans="1:6" s="117" customFormat="1" ht="12.75" customHeight="1" x14ac:dyDescent="0.2">
      <c r="A1" s="229" t="s">
        <v>7</v>
      </c>
      <c r="B1" s="230"/>
      <c r="C1" s="116"/>
      <c r="D1" s="126"/>
    </row>
    <row r="2" spans="1:6" s="117" customFormat="1" ht="12" x14ac:dyDescent="0.2">
      <c r="A2" s="118" t="s">
        <v>110</v>
      </c>
      <c r="C2" s="32" t="s">
        <v>126</v>
      </c>
      <c r="D2" s="126"/>
    </row>
    <row r="3" spans="1:6" ht="22.5" x14ac:dyDescent="0.2">
      <c r="A3" s="128"/>
      <c r="B3" s="119" t="s">
        <v>93</v>
      </c>
      <c r="C3" s="125" t="s">
        <v>99</v>
      </c>
    </row>
    <row r="4" spans="1:6" x14ac:dyDescent="0.2">
      <c r="A4" s="44">
        <v>2021</v>
      </c>
      <c r="B4" s="45">
        <v>52221.771000000001</v>
      </c>
      <c r="C4" s="133">
        <v>4.8140469385012263</v>
      </c>
      <c r="E4"/>
    </row>
    <row r="5" spans="1:6" x14ac:dyDescent="0.2">
      <c r="A5" s="44">
        <v>2019</v>
      </c>
      <c r="B5" s="45">
        <v>47534.9035</v>
      </c>
      <c r="C5" s="133">
        <v>3.6163571364394853</v>
      </c>
      <c r="E5"/>
    </row>
    <row r="6" spans="1:6" x14ac:dyDescent="0.2">
      <c r="A6" s="44">
        <v>2017</v>
      </c>
      <c r="B6" s="45">
        <v>44274.735699999997</v>
      </c>
      <c r="C6" s="133">
        <v>0.59103314073722935</v>
      </c>
      <c r="E6"/>
    </row>
    <row r="7" spans="1:6" x14ac:dyDescent="0.2">
      <c r="A7" s="44">
        <v>2015</v>
      </c>
      <c r="B7" s="45">
        <v>43755.982499999998</v>
      </c>
      <c r="C7" s="133">
        <v>6.9329341623747043</v>
      </c>
      <c r="E7"/>
    </row>
    <row r="8" spans="1:6" x14ac:dyDescent="0.2">
      <c r="A8" s="44">
        <v>2012</v>
      </c>
      <c r="B8" s="45">
        <v>35785.162100000001</v>
      </c>
      <c r="C8" s="133">
        <v>9.2267767116921426</v>
      </c>
      <c r="E8"/>
    </row>
    <row r="9" spans="1:6" x14ac:dyDescent="0.2">
      <c r="A9" s="44">
        <v>2008</v>
      </c>
      <c r="B9" s="45">
        <v>25141.229800000001</v>
      </c>
      <c r="C9" s="133">
        <v>-0.25072793853672115</v>
      </c>
      <c r="E9"/>
    </row>
    <row r="10" spans="1:6" x14ac:dyDescent="0.2">
      <c r="A10" s="44">
        <v>2004</v>
      </c>
      <c r="B10" s="45">
        <v>25394.962599999999</v>
      </c>
      <c r="C10" s="133">
        <v>-0.59009385127475333</v>
      </c>
      <c r="E10"/>
    </row>
    <row r="11" spans="1:6" x14ac:dyDescent="0.2">
      <c r="A11" s="40">
        <v>2000</v>
      </c>
      <c r="B11" s="41">
        <v>26003.327299999997</v>
      </c>
      <c r="C11" s="134"/>
      <c r="E11"/>
    </row>
    <row r="12" spans="1:6" x14ac:dyDescent="0.2">
      <c r="A12" s="122"/>
      <c r="B12" s="123"/>
      <c r="C12" s="124"/>
    </row>
    <row r="13" spans="1:6" ht="22.5" x14ac:dyDescent="0.2">
      <c r="A13" s="128"/>
      <c r="B13" s="119" t="s">
        <v>20</v>
      </c>
      <c r="C13" s="125" t="s">
        <v>99</v>
      </c>
    </row>
    <row r="14" spans="1:6" x14ac:dyDescent="0.2">
      <c r="A14" s="44">
        <v>2021</v>
      </c>
      <c r="B14" s="45">
        <v>82903</v>
      </c>
      <c r="C14" s="133">
        <v>3.3950678350402663</v>
      </c>
      <c r="E14" s="222"/>
      <c r="F14" s="222"/>
    </row>
    <row r="15" spans="1:6" x14ac:dyDescent="0.2">
      <c r="A15" s="44">
        <v>2019</v>
      </c>
      <c r="B15" s="45">
        <v>77548</v>
      </c>
      <c r="C15" s="133">
        <v>3.8837786238039573</v>
      </c>
      <c r="E15" s="222"/>
      <c r="F15" s="222"/>
    </row>
    <row r="16" spans="1:6" s="127" customFormat="1" x14ac:dyDescent="0.2">
      <c r="A16" s="44">
        <v>2017</v>
      </c>
      <c r="B16" s="45">
        <v>71858</v>
      </c>
      <c r="C16" s="133">
        <v>0.55426963307922961</v>
      </c>
      <c r="E16" s="222"/>
      <c r="F16" s="222"/>
    </row>
    <row r="17" spans="1:6" s="127" customFormat="1" x14ac:dyDescent="0.2">
      <c r="A17" s="44">
        <v>2015</v>
      </c>
      <c r="B17" s="45">
        <v>71068</v>
      </c>
      <c r="C17" s="133">
        <v>5.6418549307558408</v>
      </c>
      <c r="E17" s="222"/>
      <c r="F17" s="222"/>
    </row>
    <row r="18" spans="1:6" s="127" customFormat="1" x14ac:dyDescent="0.2">
      <c r="A18" s="44">
        <v>2012</v>
      </c>
      <c r="B18" s="45">
        <v>60279</v>
      </c>
      <c r="C18" s="133">
        <v>7.0655758484601927</v>
      </c>
      <c r="E18" s="222"/>
      <c r="F18" s="222"/>
    </row>
    <row r="19" spans="1:6" s="127" customFormat="1" x14ac:dyDescent="0.2">
      <c r="A19" s="44">
        <v>2008</v>
      </c>
      <c r="B19" s="45">
        <v>45874</v>
      </c>
      <c r="C19" s="133">
        <v>1.503381547777205</v>
      </c>
      <c r="E19" s="222"/>
      <c r="F19" s="222"/>
    </row>
    <row r="20" spans="1:6" s="127" customFormat="1" x14ac:dyDescent="0.2">
      <c r="A20" s="44">
        <v>2004</v>
      </c>
      <c r="B20" s="45">
        <v>43216</v>
      </c>
      <c r="C20" s="133">
        <v>-0.56014386467393429</v>
      </c>
      <c r="E20" s="222"/>
      <c r="F20" s="222"/>
    </row>
    <row r="21" spans="1:6" s="127" customFormat="1" x14ac:dyDescent="0.2">
      <c r="A21" s="40">
        <v>2000</v>
      </c>
      <c r="B21" s="41">
        <v>44198</v>
      </c>
      <c r="C21" s="134"/>
      <c r="E21" s="222"/>
      <c r="F21" s="222"/>
    </row>
    <row r="22" spans="1:6" s="127" customFormat="1" x14ac:dyDescent="0.2">
      <c r="A22" s="122"/>
      <c r="B22" s="123"/>
      <c r="C22" s="124"/>
    </row>
    <row r="23" spans="1:6" s="127" customFormat="1" x14ac:dyDescent="0.2">
      <c r="A23" s="36" t="s">
        <v>8</v>
      </c>
      <c r="B23" s="25"/>
      <c r="C23" s="25"/>
    </row>
    <row r="24" spans="1:6" s="127" customFormat="1" x14ac:dyDescent="0.2">
      <c r="A24" s="37" t="s">
        <v>3</v>
      </c>
      <c r="B24" s="25"/>
      <c r="C24" s="25"/>
    </row>
    <row r="29" spans="1:6" x14ac:dyDescent="0.2">
      <c r="A29" s="12"/>
    </row>
  </sheetData>
  <mergeCells count="1">
    <mergeCell ref="A1:B1"/>
  </mergeCells>
  <hyperlinks>
    <hyperlink ref="A1" location="Index!A1" display="retour à l'index" xr:uid="{97142FE4-7118-48CF-9188-385FAAE58FDD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2DA2-F2FC-4AA8-B707-E873557E5CD0}">
  <dimension ref="A1:W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2.425781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7109375" customWidth="1"/>
    <col min="7" max="7" width="7.85546875" customWidth="1"/>
    <col min="8" max="8" width="13.7109375" customWidth="1"/>
    <col min="9" max="9" width="7.85546875" style="3" customWidth="1"/>
    <col min="10" max="10" width="13.7109375" customWidth="1"/>
    <col min="11" max="11" width="7.85546875" customWidth="1"/>
    <col min="12" max="12" width="13.7109375" customWidth="1"/>
    <col min="13" max="13" width="7.85546875" customWidth="1"/>
    <col min="14" max="14" width="13.7109375" customWidth="1"/>
    <col min="15" max="15" width="7.85546875" customWidth="1"/>
    <col min="16" max="16" width="13.7109375" customWidth="1"/>
    <col min="17" max="17" width="7.85546875" customWidth="1"/>
    <col min="18" max="23" width="10.85546875" style="25"/>
  </cols>
  <sheetData>
    <row r="1" spans="1:23" s="25" customFormat="1" ht="13.5" customHeight="1" x14ac:dyDescent="0.2">
      <c r="A1" s="237" t="s">
        <v>7</v>
      </c>
      <c r="B1" s="238"/>
      <c r="I1" s="46"/>
    </row>
    <row r="2" spans="1:23" s="47" customFormat="1" ht="13.5" customHeight="1" x14ac:dyDescent="0.2">
      <c r="A2" s="12" t="s">
        <v>23</v>
      </c>
      <c r="B2" s="22"/>
      <c r="C2" s="22"/>
      <c r="D2" s="22"/>
      <c r="E2" s="22"/>
      <c r="F2" s="22"/>
      <c r="G2" s="22"/>
      <c r="H2" s="22"/>
      <c r="I2" s="22"/>
      <c r="Q2" s="32" t="s">
        <v>127</v>
      </c>
    </row>
    <row r="3" spans="1:23" s="4" customFormat="1" ht="12" customHeight="1" x14ac:dyDescent="0.2">
      <c r="A3" s="231"/>
      <c r="B3" s="233">
        <v>2021</v>
      </c>
      <c r="C3" s="234"/>
      <c r="D3" s="233">
        <v>2019</v>
      </c>
      <c r="E3" s="234"/>
      <c r="F3" s="233">
        <v>2017</v>
      </c>
      <c r="G3" s="234"/>
      <c r="H3" s="233">
        <v>2015</v>
      </c>
      <c r="I3" s="234"/>
      <c r="J3" s="233">
        <v>2012</v>
      </c>
      <c r="K3" s="234"/>
      <c r="L3" s="233">
        <v>2008</v>
      </c>
      <c r="M3" s="234"/>
      <c r="N3" s="233">
        <v>2004</v>
      </c>
      <c r="O3" s="234"/>
      <c r="P3" s="235">
        <v>2000</v>
      </c>
      <c r="Q3" s="236"/>
      <c r="R3" s="34"/>
      <c r="S3" s="34"/>
      <c r="T3" s="34"/>
      <c r="U3" s="34"/>
      <c r="V3" s="34"/>
      <c r="W3" s="34"/>
    </row>
    <row r="4" spans="1:23" s="5" customFormat="1" ht="24" customHeight="1" x14ac:dyDescent="0.2">
      <c r="A4" s="232"/>
      <c r="B4" s="119" t="s">
        <v>93</v>
      </c>
      <c r="C4" s="31" t="s">
        <v>1</v>
      </c>
      <c r="D4" s="119" t="s">
        <v>93</v>
      </c>
      <c r="E4" s="30" t="s">
        <v>1</v>
      </c>
      <c r="F4" s="119" t="s">
        <v>93</v>
      </c>
      <c r="G4" s="28" t="s">
        <v>1</v>
      </c>
      <c r="H4" s="119" t="s">
        <v>93</v>
      </c>
      <c r="I4" s="28" t="s">
        <v>1</v>
      </c>
      <c r="J4" s="119" t="s">
        <v>93</v>
      </c>
      <c r="K4" s="28" t="s">
        <v>1</v>
      </c>
      <c r="L4" s="119" t="s">
        <v>93</v>
      </c>
      <c r="M4" s="28" t="s">
        <v>1</v>
      </c>
      <c r="N4" s="119" t="s">
        <v>93</v>
      </c>
      <c r="O4" s="28" t="s">
        <v>1</v>
      </c>
      <c r="P4" s="119" t="s">
        <v>93</v>
      </c>
      <c r="Q4" s="29" t="s">
        <v>1</v>
      </c>
      <c r="R4" s="43"/>
      <c r="S4" s="43"/>
      <c r="T4" s="43"/>
      <c r="U4" s="43"/>
      <c r="V4" s="43"/>
      <c r="W4" s="43"/>
    </row>
    <row r="5" spans="1:23" s="5" customFormat="1" ht="12" customHeight="1" x14ac:dyDescent="0.2">
      <c r="A5" s="138" t="s">
        <v>10</v>
      </c>
      <c r="B5" s="135">
        <v>52221.771000000001</v>
      </c>
      <c r="C5" s="136">
        <v>100</v>
      </c>
      <c r="D5" s="135">
        <v>47534.9035</v>
      </c>
      <c r="E5" s="136">
        <v>100</v>
      </c>
      <c r="F5" s="135">
        <v>44274.735699999997</v>
      </c>
      <c r="G5" s="136">
        <v>100</v>
      </c>
      <c r="H5" s="135">
        <v>43755.982499999998</v>
      </c>
      <c r="I5" s="136">
        <v>100</v>
      </c>
      <c r="J5" s="135">
        <v>35785.162100000001</v>
      </c>
      <c r="K5" s="136">
        <v>100</v>
      </c>
      <c r="L5" s="135">
        <v>25141.229800000001</v>
      </c>
      <c r="M5" s="136">
        <v>100</v>
      </c>
      <c r="N5" s="135">
        <v>25394.962599999999</v>
      </c>
      <c r="O5" s="136">
        <v>100</v>
      </c>
      <c r="P5" s="135">
        <v>26003.327299999997</v>
      </c>
      <c r="Q5" s="136">
        <v>100</v>
      </c>
      <c r="R5" s="43"/>
      <c r="S5" s="43"/>
      <c r="T5" s="43"/>
      <c r="U5" s="43"/>
      <c r="V5" s="43"/>
      <c r="W5" s="43"/>
    </row>
    <row r="6" spans="1:23" s="43" customFormat="1" ht="12" customHeight="1" x14ac:dyDescent="0.2">
      <c r="A6" s="139" t="s">
        <v>9</v>
      </c>
      <c r="B6" s="140">
        <v>25428.690999999999</v>
      </c>
      <c r="C6" s="137">
        <f>B6/$B$5*100</f>
        <v>48.693658819039278</v>
      </c>
      <c r="D6" s="140">
        <v>22864.833500000001</v>
      </c>
      <c r="E6" s="137">
        <f>D6/$D$5*100</f>
        <v>48.101146350281326</v>
      </c>
      <c r="F6" s="140">
        <v>21094.155699999999</v>
      </c>
      <c r="G6" s="137">
        <f>F6/$F$5*100</f>
        <v>47.643775544887106</v>
      </c>
      <c r="H6" s="140">
        <v>21893.002499999999</v>
      </c>
      <c r="I6" s="137">
        <f>H6/$H$5*100</f>
        <v>50.034306737370137</v>
      </c>
      <c r="J6" s="140">
        <v>16595.462100000001</v>
      </c>
      <c r="K6" s="137">
        <f>J6/$J$5*100</f>
        <v>46.375260376422887</v>
      </c>
      <c r="L6" s="140">
        <v>10331.5298</v>
      </c>
      <c r="M6" s="137">
        <f>L6/$L$5*100</f>
        <v>41.093971465150844</v>
      </c>
      <c r="N6" s="140">
        <v>12635.562599999999</v>
      </c>
      <c r="O6" s="137">
        <f>N6/$N$5*100</f>
        <v>49.756177234929261</v>
      </c>
      <c r="P6" s="140">
        <v>16194.087299999999</v>
      </c>
      <c r="Q6" s="137">
        <f>P6/$P$5*100</f>
        <v>62.276981376917874</v>
      </c>
    </row>
    <row r="7" spans="1:23" s="43" customFormat="1" ht="12" customHeight="1" x14ac:dyDescent="0.2">
      <c r="A7" s="139" t="s">
        <v>2</v>
      </c>
      <c r="B7" s="140">
        <v>660.7</v>
      </c>
      <c r="C7" s="137">
        <f>B7/$B$5*100</f>
        <v>1.2651811444694208</v>
      </c>
      <c r="D7" s="140">
        <v>645.1</v>
      </c>
      <c r="E7" s="137">
        <f>D7/$D$5*100</f>
        <v>1.3571080458804339</v>
      </c>
      <c r="F7" s="140">
        <v>454.9</v>
      </c>
      <c r="G7" s="137">
        <f>F7/$F$5*100</f>
        <v>1.0274482564556562</v>
      </c>
      <c r="H7" s="140">
        <v>471.9</v>
      </c>
      <c r="I7" s="137">
        <f>H7/$H$5*100</f>
        <v>1.0784810968420147</v>
      </c>
      <c r="J7" s="140">
        <v>429.7</v>
      </c>
      <c r="K7" s="137">
        <f>J7/$J$5*100</f>
        <v>1.2007770114306677</v>
      </c>
      <c r="L7" s="140">
        <v>487.7</v>
      </c>
      <c r="M7" s="137">
        <f>L7/$L$5*100</f>
        <v>1.9398414631252445</v>
      </c>
      <c r="N7" s="140">
        <v>423.4</v>
      </c>
      <c r="O7" s="137">
        <f>N7/$N$5*100</f>
        <v>1.6672597895458212</v>
      </c>
      <c r="P7" s="140">
        <v>388.5</v>
      </c>
      <c r="Q7" s="137">
        <f>P7/$P$5*100</f>
        <v>1.4940395723896458</v>
      </c>
    </row>
    <row r="8" spans="1:23" s="43" customFormat="1" ht="12" customHeight="1" x14ac:dyDescent="0.2">
      <c r="A8" s="40" t="s">
        <v>0</v>
      </c>
      <c r="B8" s="41">
        <v>26132.38</v>
      </c>
      <c r="C8" s="141">
        <f>B8/$B$5*100</f>
        <v>50.041160036491291</v>
      </c>
      <c r="D8" s="41">
        <v>24024.97</v>
      </c>
      <c r="E8" s="141">
        <f>D8/$D$5*100</f>
        <v>50.541745603838237</v>
      </c>
      <c r="F8" s="41">
        <v>22725.68</v>
      </c>
      <c r="G8" s="141">
        <f>F8/$F$5*100</f>
        <v>51.328776198657245</v>
      </c>
      <c r="H8" s="41">
        <v>21391.08</v>
      </c>
      <c r="I8" s="141">
        <f>H8/$H$5*100</f>
        <v>48.887212165787851</v>
      </c>
      <c r="J8" s="41">
        <v>18760</v>
      </c>
      <c r="K8" s="141">
        <f>J8/$J$5*100</f>
        <v>52.423962612146447</v>
      </c>
      <c r="L8" s="41">
        <v>14322</v>
      </c>
      <c r="M8" s="141">
        <f>L8/$L$5*100</f>
        <v>56.966187071723915</v>
      </c>
      <c r="N8" s="41">
        <v>12336</v>
      </c>
      <c r="O8" s="141">
        <f>N8/$N$5*100</f>
        <v>48.576562975524915</v>
      </c>
      <c r="P8" s="41">
        <v>9421</v>
      </c>
      <c r="Q8" s="141">
        <f>P8/$P$5*100</f>
        <v>36.229978922735789</v>
      </c>
    </row>
    <row r="9" spans="1:23" s="43" customFormat="1" ht="12" customHeight="1" x14ac:dyDescent="0.2">
      <c r="A9" s="40"/>
      <c r="B9" s="41"/>
      <c r="C9" s="42"/>
      <c r="D9" s="41"/>
      <c r="E9" s="42"/>
      <c r="F9" s="41"/>
      <c r="G9" s="42"/>
      <c r="H9" s="41"/>
      <c r="I9" s="42"/>
      <c r="J9" s="41"/>
      <c r="K9" s="42"/>
      <c r="L9" s="41"/>
      <c r="M9" s="42"/>
      <c r="N9" s="41"/>
      <c r="O9" s="42"/>
      <c r="P9" s="41"/>
      <c r="Q9" s="42"/>
    </row>
    <row r="10" spans="1:23" s="5" customFormat="1" ht="12" customHeight="1" x14ac:dyDescent="0.2">
      <c r="A10" s="231"/>
      <c r="B10" s="233">
        <v>2021</v>
      </c>
      <c r="C10" s="234"/>
      <c r="D10" s="233">
        <v>2019</v>
      </c>
      <c r="E10" s="234"/>
      <c r="F10" s="233">
        <v>2017</v>
      </c>
      <c r="G10" s="234"/>
      <c r="H10" s="233">
        <v>2015</v>
      </c>
      <c r="I10" s="234"/>
      <c r="J10" s="233">
        <v>2012</v>
      </c>
      <c r="K10" s="234"/>
      <c r="L10" s="233">
        <v>2008</v>
      </c>
      <c r="M10" s="234"/>
      <c r="N10" s="233">
        <v>2004</v>
      </c>
      <c r="O10" s="234"/>
      <c r="P10" s="235">
        <v>2000</v>
      </c>
      <c r="Q10" s="236"/>
      <c r="R10" s="43"/>
      <c r="S10" s="43"/>
      <c r="T10" s="43"/>
      <c r="U10" s="43"/>
      <c r="V10" s="43"/>
      <c r="W10" s="43"/>
    </row>
    <row r="11" spans="1:23" s="5" customFormat="1" ht="24" customHeight="1" x14ac:dyDescent="0.2">
      <c r="A11" s="232"/>
      <c r="B11" s="119" t="s">
        <v>20</v>
      </c>
      <c r="C11" s="31" t="s">
        <v>1</v>
      </c>
      <c r="D11" s="119" t="s">
        <v>20</v>
      </c>
      <c r="E11" s="30" t="s">
        <v>1</v>
      </c>
      <c r="F11" s="119" t="s">
        <v>20</v>
      </c>
      <c r="G11" s="28" t="s">
        <v>1</v>
      </c>
      <c r="H11" s="119" t="s">
        <v>20</v>
      </c>
      <c r="I11" s="28" t="s">
        <v>1</v>
      </c>
      <c r="J11" s="119" t="s">
        <v>20</v>
      </c>
      <c r="K11" s="28" t="s">
        <v>1</v>
      </c>
      <c r="L11" s="119" t="s">
        <v>20</v>
      </c>
      <c r="M11" s="28" t="s">
        <v>1</v>
      </c>
      <c r="N11" s="119" t="s">
        <v>20</v>
      </c>
      <c r="O11" s="28" t="s">
        <v>1</v>
      </c>
      <c r="P11" s="119" t="s">
        <v>20</v>
      </c>
      <c r="Q11" s="29" t="s">
        <v>1</v>
      </c>
      <c r="R11" s="43"/>
      <c r="S11" s="43"/>
      <c r="T11" s="43"/>
      <c r="U11" s="43"/>
      <c r="V11" s="43"/>
      <c r="W11" s="43"/>
    </row>
    <row r="12" spans="1:23" s="5" customFormat="1" ht="12" customHeight="1" x14ac:dyDescent="0.2">
      <c r="A12" s="138" t="s">
        <v>10</v>
      </c>
      <c r="B12" s="135">
        <v>82903</v>
      </c>
      <c r="C12" s="136">
        <v>100</v>
      </c>
      <c r="D12" s="135">
        <v>77548</v>
      </c>
      <c r="E12" s="136">
        <v>100</v>
      </c>
      <c r="F12" s="135">
        <v>71858</v>
      </c>
      <c r="G12" s="136">
        <v>100</v>
      </c>
      <c r="H12" s="135">
        <v>71068</v>
      </c>
      <c r="I12" s="136">
        <v>100</v>
      </c>
      <c r="J12" s="135">
        <v>60279</v>
      </c>
      <c r="K12" s="136">
        <v>100</v>
      </c>
      <c r="L12" s="135">
        <v>45874</v>
      </c>
      <c r="M12" s="136">
        <v>100</v>
      </c>
      <c r="N12" s="135">
        <v>43216</v>
      </c>
      <c r="O12" s="136">
        <v>100</v>
      </c>
      <c r="P12" s="135">
        <v>44198</v>
      </c>
      <c r="Q12" s="136">
        <v>100</v>
      </c>
      <c r="R12" s="43"/>
      <c r="S12" s="43"/>
      <c r="T12" s="43"/>
      <c r="U12" s="43"/>
      <c r="V12" s="43"/>
      <c r="W12" s="43"/>
    </row>
    <row r="13" spans="1:23" s="43" customFormat="1" ht="12" customHeight="1" x14ac:dyDescent="0.2">
      <c r="A13" s="139" t="s">
        <v>9</v>
      </c>
      <c r="B13" s="140">
        <v>28212</v>
      </c>
      <c r="C13" s="137">
        <f>B13/$B$12*100</f>
        <v>34.03013159958023</v>
      </c>
      <c r="D13" s="140">
        <v>25426</v>
      </c>
      <c r="E13" s="137">
        <f>D13/$D$12*100</f>
        <v>32.787434879042657</v>
      </c>
      <c r="F13" s="140">
        <v>23142</v>
      </c>
      <c r="G13" s="137">
        <f>F13/$F$12*100</f>
        <v>32.20518244315177</v>
      </c>
      <c r="H13" s="140">
        <v>23807</v>
      </c>
      <c r="I13" s="137">
        <f>H13/$H$12*100</f>
        <v>33.49890245961614</v>
      </c>
      <c r="J13" s="140">
        <v>17904</v>
      </c>
      <c r="K13" s="137">
        <f>J13/$J$12*100</f>
        <v>29.701886229034987</v>
      </c>
      <c r="L13" s="140">
        <v>11237</v>
      </c>
      <c r="M13" s="137">
        <f>L13/$L$12*100</f>
        <v>24.495356847015739</v>
      </c>
      <c r="N13" s="140">
        <v>13962</v>
      </c>
      <c r="O13" s="137">
        <f>N13/$N$12*100</f>
        <v>32.307478711588303</v>
      </c>
      <c r="P13" s="140">
        <v>17452</v>
      </c>
      <c r="Q13" s="137">
        <f>P13/$P$12*100</f>
        <v>39.485949590479208</v>
      </c>
    </row>
    <row r="14" spans="1:23" s="34" customFormat="1" ht="12" customHeight="1" x14ac:dyDescent="0.2">
      <c r="A14" s="139" t="s">
        <v>2</v>
      </c>
      <c r="B14" s="140">
        <v>1188</v>
      </c>
      <c r="C14" s="137">
        <f>B14/$B$12*100</f>
        <v>1.4330000120622897</v>
      </c>
      <c r="D14" s="140">
        <v>1333</v>
      </c>
      <c r="E14" s="137">
        <f>D14/$D$12*100</f>
        <v>1.7189353690617426</v>
      </c>
      <c r="F14" s="140">
        <v>1051</v>
      </c>
      <c r="G14" s="137">
        <f>F14/$F$12*100</f>
        <v>1.462606807871079</v>
      </c>
      <c r="H14" s="140">
        <v>1095</v>
      </c>
      <c r="I14" s="137">
        <f>H14/$H$12*100</f>
        <v>1.5407778465694828</v>
      </c>
      <c r="J14" s="140">
        <v>980</v>
      </c>
      <c r="K14" s="137">
        <f>J14/$J$12*100</f>
        <v>1.6257734866205478</v>
      </c>
      <c r="L14" s="140">
        <v>1034</v>
      </c>
      <c r="M14" s="137">
        <f>L14/$L$12*100</f>
        <v>2.2540000871953612</v>
      </c>
      <c r="N14" s="140">
        <v>958</v>
      </c>
      <c r="O14" s="137">
        <f>N14/$N$12*100</f>
        <v>2.2167715660866345</v>
      </c>
      <c r="P14" s="140">
        <v>738</v>
      </c>
      <c r="Q14" s="137">
        <f>P14/$P$12*100</f>
        <v>1.6697588126159555</v>
      </c>
    </row>
    <row r="15" spans="1:23" s="34" customFormat="1" ht="12" customHeight="1" x14ac:dyDescent="0.2">
      <c r="A15" s="40" t="s">
        <v>0</v>
      </c>
      <c r="B15" s="41">
        <v>53503</v>
      </c>
      <c r="C15" s="141">
        <f>B15/$B$12*100</f>
        <v>64.536868388357476</v>
      </c>
      <c r="D15" s="41">
        <v>50789</v>
      </c>
      <c r="E15" s="141">
        <f>D15/$D$12*100</f>
        <v>65.493629751895597</v>
      </c>
      <c r="F15" s="41">
        <v>47665</v>
      </c>
      <c r="G15" s="141">
        <f>F15/$F$12*100</f>
        <v>66.332210748977147</v>
      </c>
      <c r="H15" s="41">
        <v>46166</v>
      </c>
      <c r="I15" s="141">
        <f>H15/$H$12*100</f>
        <v>64.96031969381437</v>
      </c>
      <c r="J15" s="41">
        <v>41395</v>
      </c>
      <c r="K15" s="141">
        <f>J15/$J$12*100</f>
        <v>68.672340284344472</v>
      </c>
      <c r="L15" s="41">
        <v>33603</v>
      </c>
      <c r="M15" s="141">
        <f>L15/$L$12*100</f>
        <v>73.250643065788907</v>
      </c>
      <c r="N15" s="41">
        <v>28296</v>
      </c>
      <c r="O15" s="141">
        <f>N15/$N$12*100</f>
        <v>65.475749722325062</v>
      </c>
      <c r="P15" s="41">
        <v>26008</v>
      </c>
      <c r="Q15" s="141">
        <f>P15/$P$12*100</f>
        <v>58.844291596904839</v>
      </c>
    </row>
    <row r="16" spans="1:23" s="34" customFormat="1" ht="12" customHeight="1" x14ac:dyDescent="0.2">
      <c r="A16" s="23"/>
      <c r="B16" s="23"/>
      <c r="C16" s="23"/>
      <c r="D16" s="33"/>
      <c r="E16" s="33"/>
      <c r="F16" s="33"/>
      <c r="G16" s="33"/>
      <c r="H16" s="33"/>
      <c r="I16" s="33"/>
      <c r="N16" s="35"/>
      <c r="O16" s="35"/>
    </row>
    <row r="17" spans="1:17" s="38" customFormat="1" ht="12" customHeight="1" x14ac:dyDescent="0.2">
      <c r="A17" s="36" t="s">
        <v>8</v>
      </c>
      <c r="B17" s="36"/>
      <c r="C17" s="36"/>
      <c r="D17" s="34"/>
      <c r="E17" s="34"/>
      <c r="F17" s="34"/>
      <c r="G17" s="34"/>
      <c r="H17" s="34"/>
      <c r="I17" s="27"/>
      <c r="J17" s="34"/>
      <c r="K17" s="34"/>
      <c r="L17" s="34"/>
      <c r="M17" s="34"/>
      <c r="N17" s="34"/>
      <c r="O17" s="34"/>
      <c r="P17" s="34"/>
      <c r="Q17" s="34"/>
    </row>
    <row r="18" spans="1:17" s="34" customFormat="1" ht="12" customHeight="1" x14ac:dyDescent="0.2">
      <c r="A18" s="37" t="s">
        <v>3</v>
      </c>
      <c r="B18" s="216"/>
      <c r="C18"/>
      <c r="D18" s="216"/>
      <c r="E18"/>
      <c r="F18" s="216"/>
      <c r="G18"/>
      <c r="H18" s="216"/>
      <c r="I18"/>
      <c r="J18" s="216"/>
      <c r="K18" s="38"/>
      <c r="L18" s="216"/>
      <c r="M18" s="38"/>
      <c r="N18" s="216"/>
      <c r="O18" s="38"/>
      <c r="P18" s="216"/>
      <c r="Q18" s="38"/>
    </row>
    <row r="19" spans="1:17" s="34" customFormat="1" ht="12.75" customHeight="1" x14ac:dyDescent="0.2">
      <c r="A19" s="39"/>
      <c r="B19" s="216"/>
      <c r="C19"/>
      <c r="D19" s="216"/>
      <c r="E19"/>
      <c r="F19" s="216"/>
      <c r="G19"/>
      <c r="H19" s="216"/>
      <c r="I19"/>
      <c r="J19" s="216"/>
      <c r="L19" s="216"/>
      <c r="N19" s="216"/>
      <c r="P19" s="216"/>
    </row>
    <row r="20" spans="1:17" s="34" customFormat="1" ht="12.75" customHeight="1" x14ac:dyDescent="0.2">
      <c r="B20" s="216"/>
      <c r="C20"/>
      <c r="D20" s="216"/>
      <c r="E20"/>
      <c r="F20" s="216"/>
      <c r="G20"/>
      <c r="H20" s="216"/>
      <c r="I20"/>
      <c r="J20" s="216"/>
      <c r="L20" s="216"/>
      <c r="N20" s="216"/>
      <c r="P20" s="216"/>
    </row>
    <row r="21" spans="1:17" s="25" customFormat="1" ht="12.75" customHeight="1" x14ac:dyDescent="0.2">
      <c r="B21" s="216"/>
      <c r="C21"/>
      <c r="D21" s="216"/>
      <c r="E21"/>
      <c r="F21" s="216"/>
      <c r="G21"/>
      <c r="H21" s="216"/>
      <c r="I21"/>
      <c r="J21" s="216"/>
      <c r="L21" s="216"/>
      <c r="N21" s="216"/>
      <c r="P21" s="216"/>
    </row>
    <row r="22" spans="1:17" s="25" customFormat="1" ht="12.75" customHeight="1" x14ac:dyDescent="0.2">
      <c r="B22" s="216"/>
      <c r="C22"/>
      <c r="D22"/>
      <c r="E22"/>
      <c r="F22"/>
      <c r="G22"/>
      <c r="H22"/>
      <c r="I22"/>
      <c r="J22" s="216"/>
      <c r="L22" s="216"/>
      <c r="N22" s="216"/>
      <c r="P22" s="216"/>
    </row>
    <row r="23" spans="1:17" s="25" customFormat="1" ht="12.75" customHeight="1" x14ac:dyDescent="0.2">
      <c r="B23" s="216"/>
      <c r="L23" s="46"/>
    </row>
    <row r="24" spans="1:17" s="25" customFormat="1" ht="12.75" customHeight="1" x14ac:dyDescent="0.2">
      <c r="L24" s="46"/>
    </row>
    <row r="25" spans="1:17" s="25" customFormat="1" x14ac:dyDescent="0.2">
      <c r="I25" s="46"/>
    </row>
    <row r="26" spans="1:17" s="25" customFormat="1" ht="9.9499999999999993" customHeight="1" x14ac:dyDescent="0.2">
      <c r="I26" s="46"/>
    </row>
    <row r="27" spans="1:17" s="25" customFormat="1" x14ac:dyDescent="0.2">
      <c r="I27" s="46"/>
    </row>
    <row r="28" spans="1:17" s="25" customFormat="1" x14ac:dyDescent="0.2">
      <c r="I28" s="46"/>
    </row>
    <row r="29" spans="1:17" s="25" customFormat="1" x14ac:dyDescent="0.2">
      <c r="I29" s="46"/>
    </row>
    <row r="30" spans="1:17" s="25" customFormat="1" x14ac:dyDescent="0.2">
      <c r="I30" s="46"/>
    </row>
    <row r="31" spans="1:17" s="25" customFormat="1" x14ac:dyDescent="0.2">
      <c r="I31" s="46"/>
    </row>
    <row r="32" spans="1:17" s="25" customFormat="1" x14ac:dyDescent="0.2">
      <c r="I32" s="46"/>
    </row>
    <row r="33" spans="9:9" s="25" customFormat="1" x14ac:dyDescent="0.2">
      <c r="I33" s="46"/>
    </row>
    <row r="34" spans="9:9" s="25" customFormat="1" x14ac:dyDescent="0.2">
      <c r="I34" s="46"/>
    </row>
    <row r="35" spans="9:9" s="25" customFormat="1" x14ac:dyDescent="0.2">
      <c r="I35" s="46"/>
    </row>
    <row r="36" spans="9:9" s="25" customFormat="1" x14ac:dyDescent="0.2">
      <c r="I36" s="46"/>
    </row>
    <row r="37" spans="9:9" s="25" customFormat="1" x14ac:dyDescent="0.2">
      <c r="I37" s="46"/>
    </row>
    <row r="38" spans="9:9" s="25" customFormat="1" x14ac:dyDescent="0.2">
      <c r="I38" s="46"/>
    </row>
    <row r="39" spans="9:9" s="25" customFormat="1" x14ac:dyDescent="0.2">
      <c r="I39" s="46"/>
    </row>
    <row r="40" spans="9:9" s="25" customFormat="1" x14ac:dyDescent="0.2">
      <c r="I40" s="46"/>
    </row>
    <row r="41" spans="9:9" s="25" customFormat="1" x14ac:dyDescent="0.2">
      <c r="I41" s="46"/>
    </row>
    <row r="42" spans="9:9" s="25" customFormat="1" x14ac:dyDescent="0.2">
      <c r="I42" s="46"/>
    </row>
  </sheetData>
  <mergeCells count="19">
    <mergeCell ref="H3:I3"/>
    <mergeCell ref="A1:B1"/>
    <mergeCell ref="A3:A4"/>
    <mergeCell ref="B3:C3"/>
    <mergeCell ref="D3:E3"/>
    <mergeCell ref="F3:G3"/>
    <mergeCell ref="A10:A11"/>
    <mergeCell ref="B10:C10"/>
    <mergeCell ref="D10:E10"/>
    <mergeCell ref="F10:G10"/>
    <mergeCell ref="H10:I10"/>
    <mergeCell ref="L10:M10"/>
    <mergeCell ref="N10:O10"/>
    <mergeCell ref="P10:Q10"/>
    <mergeCell ref="J3:K3"/>
    <mergeCell ref="L3:M3"/>
    <mergeCell ref="N3:O3"/>
    <mergeCell ref="P3:Q3"/>
    <mergeCell ref="J10:K10"/>
  </mergeCells>
  <hyperlinks>
    <hyperlink ref="A1" location="Index!A1" display="Retour à l'index" xr:uid="{99731396-4120-4986-A334-A8F932074FAE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46EC-D87C-4863-9146-179C5C62E057}">
  <dimension ref="A1:Q33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6.425781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style="3" customWidth="1"/>
    <col min="10" max="10" width="13.5703125" customWidth="1"/>
    <col min="11" max="11" width="7.85546875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</cols>
  <sheetData>
    <row r="1" spans="1:17" s="25" customFormat="1" ht="13.5" customHeight="1" x14ac:dyDescent="0.2">
      <c r="A1" s="237" t="s">
        <v>7</v>
      </c>
      <c r="B1" s="238"/>
      <c r="I1" s="46"/>
    </row>
    <row r="2" spans="1:17" s="47" customFormat="1" ht="14.25" customHeight="1" x14ac:dyDescent="0.2">
      <c r="A2" s="12" t="s">
        <v>24</v>
      </c>
      <c r="B2" s="22"/>
      <c r="C2" s="22"/>
      <c r="D2" s="22"/>
      <c r="E2" s="22"/>
      <c r="F2" s="22"/>
      <c r="G2" s="22"/>
      <c r="H2" s="22"/>
      <c r="I2" s="22"/>
      <c r="Q2" s="32" t="s">
        <v>128</v>
      </c>
    </row>
    <row r="3" spans="1:17" s="4" customFormat="1" ht="12" customHeight="1" x14ac:dyDescent="0.2">
      <c r="A3" s="231"/>
      <c r="B3" s="233">
        <v>2021</v>
      </c>
      <c r="C3" s="234"/>
      <c r="D3" s="233">
        <v>2019</v>
      </c>
      <c r="E3" s="234"/>
      <c r="F3" s="233">
        <v>2017</v>
      </c>
      <c r="G3" s="234"/>
      <c r="H3" s="233">
        <v>2015</v>
      </c>
      <c r="I3" s="234"/>
      <c r="J3" s="233">
        <v>2012</v>
      </c>
      <c r="K3" s="234"/>
      <c r="L3" s="233">
        <v>2008</v>
      </c>
      <c r="M3" s="234"/>
      <c r="N3" s="233">
        <v>2004</v>
      </c>
      <c r="O3" s="234"/>
      <c r="P3" s="235">
        <v>2000</v>
      </c>
      <c r="Q3" s="236"/>
    </row>
    <row r="4" spans="1:17" s="5" customFormat="1" ht="24" customHeight="1" x14ac:dyDescent="0.2">
      <c r="A4" s="232"/>
      <c r="B4" s="119" t="s">
        <v>20</v>
      </c>
      <c r="C4" s="31" t="s">
        <v>1</v>
      </c>
      <c r="D4" s="119" t="s">
        <v>20</v>
      </c>
      <c r="E4" s="30" t="s">
        <v>1</v>
      </c>
      <c r="F4" s="119" t="s">
        <v>20</v>
      </c>
      <c r="G4" s="28" t="s">
        <v>1</v>
      </c>
      <c r="H4" s="119" t="s">
        <v>20</v>
      </c>
      <c r="I4" s="28" t="s">
        <v>1</v>
      </c>
      <c r="J4" s="119" t="s">
        <v>20</v>
      </c>
      <c r="K4" s="28" t="s">
        <v>1</v>
      </c>
      <c r="L4" s="119" t="s">
        <v>20</v>
      </c>
      <c r="M4" s="28" t="s">
        <v>1</v>
      </c>
      <c r="N4" s="119" t="s">
        <v>20</v>
      </c>
      <c r="O4" s="28" t="s">
        <v>1</v>
      </c>
      <c r="P4" s="119" t="s">
        <v>20</v>
      </c>
      <c r="Q4" s="29" t="s">
        <v>1</v>
      </c>
    </row>
    <row r="5" spans="1:17" s="5" customFormat="1" ht="12" customHeight="1" x14ac:dyDescent="0.2">
      <c r="A5" s="153" t="s">
        <v>10</v>
      </c>
      <c r="B5" s="157">
        <v>82903</v>
      </c>
      <c r="C5" s="159"/>
      <c r="D5" s="157">
        <v>77548</v>
      </c>
      <c r="E5" s="159"/>
      <c r="F5" s="157">
        <v>71858</v>
      </c>
      <c r="G5" s="159"/>
      <c r="H5" s="157">
        <v>71068</v>
      </c>
      <c r="I5" s="159"/>
      <c r="J5" s="157">
        <v>60279</v>
      </c>
      <c r="K5" s="159"/>
      <c r="L5" s="157">
        <v>45874</v>
      </c>
      <c r="M5" s="159"/>
      <c r="N5" s="157">
        <v>43216</v>
      </c>
      <c r="O5" s="159"/>
      <c r="P5" s="157">
        <v>44198</v>
      </c>
      <c r="Q5" s="159"/>
    </row>
    <row r="6" spans="1:17" s="5" customFormat="1" ht="12" customHeight="1" x14ac:dyDescent="0.2">
      <c r="A6" s="154" t="s">
        <v>101</v>
      </c>
      <c r="B6" s="45">
        <v>31097</v>
      </c>
      <c r="C6" s="160">
        <v>37.510102167593452</v>
      </c>
      <c r="D6" s="45">
        <v>27687</v>
      </c>
      <c r="E6" s="160">
        <v>35.703048434517974</v>
      </c>
      <c r="F6" s="45">
        <v>25294</v>
      </c>
      <c r="G6" s="160">
        <v>35.19997773386401</v>
      </c>
      <c r="H6" s="45">
        <v>23852</v>
      </c>
      <c r="I6" s="160">
        <v>33.562222097146396</v>
      </c>
      <c r="J6" s="45">
        <v>19540</v>
      </c>
      <c r="K6" s="160">
        <v>32.415932580168878</v>
      </c>
      <c r="L6" s="45">
        <v>13846</v>
      </c>
      <c r="M6" s="160">
        <v>30.182674281728211</v>
      </c>
      <c r="N6" s="45">
        <v>11551</v>
      </c>
      <c r="O6" s="160">
        <v>26.728526471677156</v>
      </c>
      <c r="P6" s="45">
        <v>8984</v>
      </c>
      <c r="Q6" s="160">
        <v>20.326711615910224</v>
      </c>
    </row>
    <row r="7" spans="1:17" s="5" customFormat="1" ht="12" customHeight="1" x14ac:dyDescent="0.2">
      <c r="A7" s="154" t="s">
        <v>102</v>
      </c>
      <c r="B7" s="45">
        <v>42733</v>
      </c>
      <c r="C7" s="160">
        <v>51.545782420419044</v>
      </c>
      <c r="D7" s="45">
        <v>39279</v>
      </c>
      <c r="E7" s="160">
        <v>50.65120957342549</v>
      </c>
      <c r="F7" s="45">
        <v>36647</v>
      </c>
      <c r="G7" s="160">
        <v>50.999192852570346</v>
      </c>
      <c r="H7" s="45">
        <v>35335</v>
      </c>
      <c r="I7" s="160">
        <v>49.719986491810658</v>
      </c>
      <c r="J7" s="45">
        <v>29407</v>
      </c>
      <c r="K7" s="160">
        <v>48.784817266378006</v>
      </c>
      <c r="L7" s="45">
        <v>20371</v>
      </c>
      <c r="M7" s="160">
        <v>44.406417578584822</v>
      </c>
      <c r="N7" s="45">
        <v>17658</v>
      </c>
      <c r="O7" s="160">
        <v>40.8598667160311</v>
      </c>
      <c r="P7" s="45">
        <v>16317</v>
      </c>
      <c r="Q7" s="160">
        <v>36.917960088691792</v>
      </c>
    </row>
    <row r="8" spans="1:17" s="5" customFormat="1" ht="12" customHeight="1" x14ac:dyDescent="0.2">
      <c r="A8" s="153" t="s">
        <v>95</v>
      </c>
      <c r="B8" s="157">
        <v>28212</v>
      </c>
      <c r="C8" s="159"/>
      <c r="D8" s="157">
        <v>25426</v>
      </c>
      <c r="E8" s="159"/>
      <c r="F8" s="157">
        <v>23142</v>
      </c>
      <c r="G8" s="159"/>
      <c r="H8" s="157">
        <v>23807</v>
      </c>
      <c r="I8" s="159"/>
      <c r="J8" s="157">
        <v>17904</v>
      </c>
      <c r="K8" s="159"/>
      <c r="L8" s="157">
        <v>11237</v>
      </c>
      <c r="M8" s="159"/>
      <c r="N8" s="157">
        <v>13962</v>
      </c>
      <c r="O8" s="159"/>
      <c r="P8" s="157">
        <v>17452</v>
      </c>
      <c r="Q8" s="159"/>
    </row>
    <row r="9" spans="1:17" s="5" customFormat="1" ht="12" customHeight="1" x14ac:dyDescent="0.2">
      <c r="A9" s="154" t="s">
        <v>101</v>
      </c>
      <c r="B9" s="45">
        <v>8379</v>
      </c>
      <c r="C9" s="160">
        <v>29.70012760527435</v>
      </c>
      <c r="D9" s="45">
        <v>6528</v>
      </c>
      <c r="E9" s="160">
        <v>25.674506410760639</v>
      </c>
      <c r="F9" s="45">
        <v>6250</v>
      </c>
      <c r="G9" s="160">
        <v>27.007173105176737</v>
      </c>
      <c r="H9" s="45">
        <v>5554</v>
      </c>
      <c r="I9" s="160">
        <v>23.329272902927713</v>
      </c>
      <c r="J9" s="45">
        <v>4177</v>
      </c>
      <c r="K9" s="160">
        <v>23.329982126899019</v>
      </c>
      <c r="L9" s="45">
        <v>2101</v>
      </c>
      <c r="M9" s="160">
        <v>18.697161164011746</v>
      </c>
      <c r="N9" s="45">
        <v>2938</v>
      </c>
      <c r="O9" s="160">
        <v>21.042830540037244</v>
      </c>
      <c r="P9" s="45">
        <v>2261</v>
      </c>
      <c r="Q9" s="160">
        <v>12.955535182214073</v>
      </c>
    </row>
    <row r="10" spans="1:17" s="5" customFormat="1" ht="12" customHeight="1" x14ac:dyDescent="0.2">
      <c r="A10" s="154" t="s">
        <v>102</v>
      </c>
      <c r="B10" s="45">
        <v>14541</v>
      </c>
      <c r="C10" s="160">
        <v>51.541897065078693</v>
      </c>
      <c r="D10" s="45">
        <v>12814</v>
      </c>
      <c r="E10" s="160">
        <v>50.397231180681196</v>
      </c>
      <c r="F10" s="45">
        <v>11765</v>
      </c>
      <c r="G10" s="160">
        <v>50.838302653184684</v>
      </c>
      <c r="H10" s="45">
        <v>11420</v>
      </c>
      <c r="I10" s="160">
        <v>47.969084722980639</v>
      </c>
      <c r="J10" s="45">
        <v>8269</v>
      </c>
      <c r="K10" s="160">
        <v>46.185210008936551</v>
      </c>
      <c r="L10" s="45">
        <v>4786</v>
      </c>
      <c r="M10" s="160">
        <v>42.591438996173359</v>
      </c>
      <c r="N10" s="45">
        <v>5608</v>
      </c>
      <c r="O10" s="160">
        <v>40.166165305830113</v>
      </c>
      <c r="P10" s="45">
        <v>7343</v>
      </c>
      <c r="Q10" s="160">
        <v>42.075406830162734</v>
      </c>
    </row>
    <row r="11" spans="1:17" s="5" customFormat="1" ht="12" customHeight="1" x14ac:dyDescent="0.2">
      <c r="A11" s="153" t="s">
        <v>94</v>
      </c>
      <c r="B11" s="157">
        <v>1188</v>
      </c>
      <c r="C11" s="159"/>
      <c r="D11" s="157">
        <v>1333</v>
      </c>
      <c r="E11" s="159"/>
      <c r="F11" s="157">
        <v>1051</v>
      </c>
      <c r="G11" s="159"/>
      <c r="H11" s="157">
        <v>1095</v>
      </c>
      <c r="I11" s="159"/>
      <c r="J11" s="157">
        <v>980</v>
      </c>
      <c r="K11" s="159"/>
      <c r="L11" s="157">
        <v>1034</v>
      </c>
      <c r="M11" s="159"/>
      <c r="N11" s="157">
        <v>958</v>
      </c>
      <c r="O11" s="159"/>
      <c r="P11" s="157">
        <v>738</v>
      </c>
      <c r="Q11" s="159"/>
    </row>
    <row r="12" spans="1:17" s="5" customFormat="1" ht="12" customHeight="1" x14ac:dyDescent="0.2">
      <c r="A12" s="154" t="s">
        <v>101</v>
      </c>
      <c r="B12" s="45">
        <v>468</v>
      </c>
      <c r="C12" s="160">
        <v>39.393939393939391</v>
      </c>
      <c r="D12" s="45">
        <v>523</v>
      </c>
      <c r="E12" s="160">
        <v>39.234808702175542</v>
      </c>
      <c r="F12" s="45">
        <v>378</v>
      </c>
      <c r="G12" s="160">
        <v>35.965746907706944</v>
      </c>
      <c r="H12" s="45">
        <v>394</v>
      </c>
      <c r="I12" s="160">
        <v>35.981735159817354</v>
      </c>
      <c r="J12" s="45">
        <v>326</v>
      </c>
      <c r="K12" s="160">
        <v>33.265306122448976</v>
      </c>
      <c r="L12" s="45">
        <v>337</v>
      </c>
      <c r="M12" s="160">
        <v>32.591876208897489</v>
      </c>
      <c r="N12" s="45">
        <v>245</v>
      </c>
      <c r="O12" s="160">
        <v>25.5741127348643</v>
      </c>
      <c r="P12" s="45">
        <v>145</v>
      </c>
      <c r="Q12" s="160">
        <v>19.647696476964768</v>
      </c>
    </row>
    <row r="13" spans="1:17" s="5" customFormat="1" ht="12" customHeight="1" x14ac:dyDescent="0.2">
      <c r="A13" s="154" t="s">
        <v>102</v>
      </c>
      <c r="B13" s="45">
        <v>279</v>
      </c>
      <c r="C13" s="160">
        <v>23.484848484848484</v>
      </c>
      <c r="D13" s="45">
        <v>269</v>
      </c>
      <c r="E13" s="160">
        <v>20.180045011252812</v>
      </c>
      <c r="F13" s="45">
        <v>190</v>
      </c>
      <c r="G13" s="160">
        <v>18.078020932445291</v>
      </c>
      <c r="H13" s="45">
        <v>175</v>
      </c>
      <c r="I13" s="160">
        <v>15.981735159817351</v>
      </c>
      <c r="J13" s="45">
        <v>154</v>
      </c>
      <c r="K13" s="160">
        <v>15.714285714285714</v>
      </c>
      <c r="L13" s="45">
        <v>124</v>
      </c>
      <c r="M13" s="160">
        <v>11.992263056092844</v>
      </c>
      <c r="N13" s="45">
        <v>74</v>
      </c>
      <c r="O13" s="160">
        <v>7.7244258872651361</v>
      </c>
      <c r="P13" s="45">
        <v>22</v>
      </c>
      <c r="Q13" s="160">
        <v>2.9810298102981028</v>
      </c>
    </row>
    <row r="14" spans="1:17" s="5" customFormat="1" ht="12" customHeight="1" x14ac:dyDescent="0.2">
      <c r="A14" s="153" t="s">
        <v>96</v>
      </c>
      <c r="B14" s="157">
        <v>53503</v>
      </c>
      <c r="C14" s="159"/>
      <c r="D14" s="157">
        <v>50789</v>
      </c>
      <c r="E14" s="159"/>
      <c r="F14" s="157">
        <v>47665</v>
      </c>
      <c r="G14" s="159"/>
      <c r="H14" s="157">
        <v>46166</v>
      </c>
      <c r="I14" s="159"/>
      <c r="J14" s="157">
        <v>41395</v>
      </c>
      <c r="K14" s="159"/>
      <c r="L14" s="157">
        <v>33603</v>
      </c>
      <c r="M14" s="159"/>
      <c r="N14" s="157">
        <v>28296</v>
      </c>
      <c r="O14" s="159"/>
      <c r="P14" s="157">
        <v>26008</v>
      </c>
      <c r="Q14" s="159"/>
    </row>
    <row r="15" spans="1:17" s="5" customFormat="1" ht="12" customHeight="1" x14ac:dyDescent="0.2">
      <c r="A15" s="154" t="s">
        <v>101</v>
      </c>
      <c r="B15" s="45">
        <v>22250</v>
      </c>
      <c r="C15" s="160">
        <v>41.586453096088071</v>
      </c>
      <c r="D15" s="45">
        <v>20636</v>
      </c>
      <c r="E15" s="160">
        <v>40.630845261769281</v>
      </c>
      <c r="F15" s="45">
        <v>18666</v>
      </c>
      <c r="G15" s="160">
        <v>39.160809818525124</v>
      </c>
      <c r="H15" s="45">
        <v>17904</v>
      </c>
      <c r="I15" s="160">
        <v>38.781787462634838</v>
      </c>
      <c r="J15" s="45">
        <v>15037</v>
      </c>
      <c r="K15" s="160">
        <v>36.325643193622419</v>
      </c>
      <c r="L15" s="45">
        <v>11408</v>
      </c>
      <c r="M15" s="160">
        <v>33.949349760438061</v>
      </c>
      <c r="N15" s="45">
        <v>8368</v>
      </c>
      <c r="O15" s="160">
        <v>29.573084534916593</v>
      </c>
      <c r="P15" s="45">
        <v>6578</v>
      </c>
      <c r="Q15" s="160">
        <v>25.292217779144877</v>
      </c>
    </row>
    <row r="16" spans="1:17" s="5" customFormat="1" ht="12" customHeight="1" x14ac:dyDescent="0.2">
      <c r="A16" s="156" t="s">
        <v>102</v>
      </c>
      <c r="B16" s="41">
        <v>27913</v>
      </c>
      <c r="C16" s="158">
        <v>52.170906304319381</v>
      </c>
      <c r="D16" s="41">
        <v>26196</v>
      </c>
      <c r="E16" s="158">
        <v>51.578097619563295</v>
      </c>
      <c r="F16" s="41">
        <v>24692</v>
      </c>
      <c r="G16" s="158">
        <v>51.803209902444138</v>
      </c>
      <c r="H16" s="41">
        <v>23740</v>
      </c>
      <c r="I16" s="158">
        <v>51.423125243685831</v>
      </c>
      <c r="J16" s="41">
        <v>20984</v>
      </c>
      <c r="K16" s="158">
        <v>50.692112573982364</v>
      </c>
      <c r="L16" s="41">
        <v>15461</v>
      </c>
      <c r="M16" s="158">
        <v>46.010772847662409</v>
      </c>
      <c r="N16" s="41">
        <v>11976</v>
      </c>
      <c r="O16" s="158">
        <v>42.324003392705684</v>
      </c>
      <c r="P16" s="41">
        <v>8952</v>
      </c>
      <c r="Q16" s="158">
        <v>34.420178406644112</v>
      </c>
    </row>
    <row r="17" spans="1:17" s="13" customFormat="1" ht="12" customHeight="1" x14ac:dyDescent="0.2">
      <c r="A17" s="26"/>
      <c r="B17" s="20"/>
      <c r="C17" s="49"/>
      <c r="D17" s="20"/>
      <c r="E17" s="49"/>
      <c r="F17" s="20"/>
      <c r="G17" s="49"/>
      <c r="H17" s="20"/>
      <c r="I17" s="49"/>
      <c r="J17" s="20"/>
      <c r="K17" s="49"/>
      <c r="L17" s="14"/>
      <c r="M17" s="49"/>
      <c r="N17" s="14"/>
      <c r="O17" s="49"/>
      <c r="P17" s="14"/>
      <c r="Q17" s="49"/>
    </row>
    <row r="18" spans="1:17" s="4" customFormat="1" ht="12" customHeight="1" x14ac:dyDescent="0.2">
      <c r="A18" s="10" t="s">
        <v>8</v>
      </c>
      <c r="B18"/>
      <c r="C18"/>
      <c r="D18"/>
      <c r="E18"/>
      <c r="F18"/>
      <c r="G18"/>
      <c r="H18"/>
      <c r="I18"/>
    </row>
    <row r="19" spans="1:17" s="7" customFormat="1" ht="12" customHeight="1" x14ac:dyDescent="0.2">
      <c r="A19" s="11" t="s">
        <v>3</v>
      </c>
      <c r="B19"/>
      <c r="C19"/>
      <c r="D19"/>
      <c r="E19"/>
      <c r="F19"/>
      <c r="G19"/>
      <c r="H19"/>
      <c r="I19"/>
    </row>
    <row r="20" spans="1:17" s="4" customFormat="1" ht="12.75" customHeight="1" x14ac:dyDescent="0.2">
      <c r="A20" s="39"/>
      <c r="B20" s="216"/>
      <c r="C20"/>
      <c r="D20" s="216"/>
      <c r="E20"/>
      <c r="F20" s="216"/>
      <c r="G20"/>
      <c r="H20" s="216"/>
      <c r="I20"/>
      <c r="J20" s="216"/>
      <c r="L20" s="216"/>
      <c r="N20" s="216"/>
      <c r="P20" s="216"/>
    </row>
    <row r="21" spans="1:17" s="4" customFormat="1" ht="12.75" customHeight="1" x14ac:dyDescent="0.2">
      <c r="B21" s="216"/>
      <c r="C21"/>
      <c r="D21" s="216"/>
      <c r="E21"/>
      <c r="F21" s="216"/>
      <c r="G21"/>
      <c r="H21" s="216"/>
      <c r="I21"/>
      <c r="J21" s="216"/>
      <c r="L21" s="216"/>
      <c r="N21" s="216"/>
      <c r="P21" s="216"/>
    </row>
    <row r="22" spans="1:17" s="4" customFormat="1" ht="12.75" customHeight="1" x14ac:dyDescent="0.2">
      <c r="B22" s="216"/>
      <c r="C22"/>
      <c r="D22" s="216"/>
      <c r="E22"/>
      <c r="F22" s="216"/>
      <c r="G22"/>
      <c r="H22" s="216"/>
      <c r="I22"/>
      <c r="J22" s="216"/>
      <c r="L22" s="216"/>
      <c r="N22" s="216"/>
      <c r="P22" s="216"/>
    </row>
    <row r="23" spans="1:17" ht="12.75" customHeight="1" x14ac:dyDescent="0.2">
      <c r="B23" s="216"/>
      <c r="D23" s="216"/>
      <c r="F23" s="216"/>
      <c r="H23" s="216"/>
      <c r="I23"/>
      <c r="J23" s="216"/>
      <c r="L23" s="216"/>
      <c r="N23" s="216"/>
      <c r="P23" s="216"/>
    </row>
    <row r="24" spans="1:17" ht="12.75" customHeight="1" x14ac:dyDescent="0.2">
      <c r="B24" s="216"/>
      <c r="D24" s="216"/>
      <c r="F24" s="216"/>
      <c r="H24" s="216"/>
      <c r="I24"/>
      <c r="J24" s="216"/>
      <c r="L24" s="216"/>
      <c r="N24" s="216"/>
      <c r="P24" s="216"/>
    </row>
    <row r="25" spans="1:17" ht="12.75" customHeight="1" x14ac:dyDescent="0.2">
      <c r="B25" s="216"/>
      <c r="D25" s="216"/>
      <c r="F25" s="216"/>
      <c r="H25" s="216"/>
      <c r="I25"/>
      <c r="J25" s="216"/>
      <c r="L25" s="216"/>
      <c r="N25" s="216"/>
      <c r="P25" s="216"/>
    </row>
    <row r="26" spans="1:17" ht="12.75" customHeight="1" x14ac:dyDescent="0.2">
      <c r="B26" s="216"/>
      <c r="D26" s="216"/>
      <c r="F26" s="216"/>
      <c r="H26" s="216"/>
      <c r="I26"/>
      <c r="J26" s="216"/>
      <c r="L26" s="216"/>
      <c r="N26" s="216"/>
      <c r="P26" s="216"/>
    </row>
    <row r="27" spans="1:17" x14ac:dyDescent="0.2">
      <c r="B27" s="216"/>
      <c r="D27" s="216"/>
      <c r="F27" s="216"/>
      <c r="H27" s="216"/>
      <c r="I27"/>
      <c r="J27" s="216"/>
      <c r="L27" s="216"/>
      <c r="N27" s="216"/>
      <c r="P27" s="216"/>
    </row>
    <row r="28" spans="1:17" x14ac:dyDescent="0.2">
      <c r="B28" s="216"/>
      <c r="D28" s="216"/>
      <c r="F28" s="216"/>
      <c r="H28" s="216"/>
      <c r="I28"/>
      <c r="J28" s="216"/>
      <c r="L28" s="216"/>
      <c r="N28" s="216"/>
      <c r="P28" s="216"/>
    </row>
    <row r="29" spans="1:17" x14ac:dyDescent="0.2">
      <c r="B29" s="216"/>
      <c r="D29" s="216"/>
      <c r="F29" s="216"/>
      <c r="H29" s="216"/>
      <c r="I29"/>
      <c r="J29" s="216"/>
      <c r="L29" s="216"/>
      <c r="N29" s="216"/>
      <c r="P29" s="216"/>
    </row>
    <row r="30" spans="1:17" x14ac:dyDescent="0.2">
      <c r="B30" s="216"/>
      <c r="D30" s="216"/>
      <c r="F30" s="216"/>
      <c r="H30" s="216"/>
      <c r="I30"/>
      <c r="J30" s="216"/>
      <c r="L30" s="216"/>
      <c r="N30" s="216"/>
      <c r="P30" s="216"/>
    </row>
    <row r="31" spans="1:17" x14ac:dyDescent="0.2">
      <c r="B31" s="216"/>
      <c r="D31" s="216"/>
      <c r="F31" s="216"/>
      <c r="H31" s="216"/>
      <c r="J31" s="216"/>
      <c r="L31" s="216"/>
      <c r="N31" s="216"/>
      <c r="P31" s="216"/>
    </row>
    <row r="32" spans="1:17" x14ac:dyDescent="0.2">
      <c r="B32" s="216"/>
    </row>
    <row r="33" spans="2:2" x14ac:dyDescent="0.2">
      <c r="B33" s="216"/>
    </row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F5A7D473-5261-4F59-84A0-6F052B373C41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E2D4-DC56-4F0F-B61C-F080026F778F}">
  <sheetPr>
    <pageSetUpPr fitToPage="1"/>
  </sheetPr>
  <dimension ref="A1:X4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5" customWidth="1"/>
    <col min="2" max="24" width="7.85546875" style="25" customWidth="1"/>
    <col min="25" max="16384" width="11.42578125" style="25"/>
  </cols>
  <sheetData>
    <row r="1" spans="1:24" x14ac:dyDescent="0.2">
      <c r="A1" s="194" t="s">
        <v>7</v>
      </c>
    </row>
    <row r="2" spans="1:24" x14ac:dyDescent="0.2">
      <c r="A2" s="67" t="s">
        <v>133</v>
      </c>
    </row>
    <row r="3" spans="1:24" x14ac:dyDescent="0.2">
      <c r="A3" s="161" t="s">
        <v>29</v>
      </c>
      <c r="W3" s="62"/>
      <c r="X3" s="62" t="s">
        <v>129</v>
      </c>
    </row>
    <row r="4" spans="1:24" s="23" customFormat="1" ht="18.75" customHeight="1" x14ac:dyDescent="0.2">
      <c r="A4" s="203" t="s">
        <v>30</v>
      </c>
      <c r="B4" s="204" t="s">
        <v>31</v>
      </c>
      <c r="C4" s="205" t="s">
        <v>32</v>
      </c>
      <c r="D4" s="205" t="s">
        <v>33</v>
      </c>
      <c r="E4" s="205" t="s">
        <v>34</v>
      </c>
      <c r="F4" s="205" t="s">
        <v>35</v>
      </c>
      <c r="G4" s="204">
        <v>2005</v>
      </c>
      <c r="H4" s="205">
        <v>2006</v>
      </c>
      <c r="I4" s="205">
        <v>2007</v>
      </c>
      <c r="J4" s="205">
        <v>2008</v>
      </c>
      <c r="K4" s="205">
        <v>2009</v>
      </c>
      <c r="L4" s="204">
        <v>2010</v>
      </c>
      <c r="M4" s="205">
        <v>2011</v>
      </c>
      <c r="N4" s="205">
        <v>2012</v>
      </c>
      <c r="O4" s="205">
        <v>2013</v>
      </c>
      <c r="P4" s="205">
        <v>2014</v>
      </c>
      <c r="Q4" s="204">
        <v>2015</v>
      </c>
      <c r="R4" s="205">
        <v>2016</v>
      </c>
      <c r="S4" s="205">
        <v>2017</v>
      </c>
      <c r="T4" s="205">
        <v>2018</v>
      </c>
      <c r="U4" s="205">
        <v>2019</v>
      </c>
      <c r="V4" s="205">
        <v>2020</v>
      </c>
      <c r="W4" s="206">
        <v>2021</v>
      </c>
      <c r="X4" s="205">
        <v>2022</v>
      </c>
    </row>
    <row r="5" spans="1:24" s="68" customFormat="1" ht="12" customHeight="1" x14ac:dyDescent="0.2">
      <c r="A5" s="66" t="s">
        <v>70</v>
      </c>
      <c r="B5" s="57">
        <v>13.000436857694114</v>
      </c>
      <c r="C5" s="56" t="s">
        <v>37</v>
      </c>
      <c r="D5" s="56" t="s">
        <v>37</v>
      </c>
      <c r="E5" s="56" t="s">
        <v>37</v>
      </c>
      <c r="F5" s="56">
        <v>12.698792756006752</v>
      </c>
      <c r="G5" s="57" t="s">
        <v>37</v>
      </c>
      <c r="H5" s="56" t="s">
        <v>37</v>
      </c>
      <c r="I5" s="56" t="s">
        <v>37</v>
      </c>
      <c r="J5" s="56">
        <v>13.952792942557254</v>
      </c>
      <c r="K5" s="56" t="s">
        <v>37</v>
      </c>
      <c r="L5" s="57" t="s">
        <v>37</v>
      </c>
      <c r="M5" s="56" t="s">
        <v>37</v>
      </c>
      <c r="N5" s="56">
        <v>16.12918728330143</v>
      </c>
      <c r="O5" s="56" t="s">
        <v>37</v>
      </c>
      <c r="P5" s="56" t="s">
        <v>37</v>
      </c>
      <c r="Q5" s="57">
        <v>16.625520746403584</v>
      </c>
      <c r="R5" s="56" t="s">
        <v>37</v>
      </c>
      <c r="S5" s="56">
        <v>15.742087341881371</v>
      </c>
      <c r="T5" s="56" t="s">
        <v>37</v>
      </c>
      <c r="U5" s="56">
        <v>16.902111137561377</v>
      </c>
      <c r="V5" s="56" t="s">
        <v>37</v>
      </c>
      <c r="W5" s="207">
        <v>17.791290766806515</v>
      </c>
      <c r="X5" s="210" t="s">
        <v>37</v>
      </c>
    </row>
    <row r="6" spans="1:24" ht="12" customHeight="1" x14ac:dyDescent="0.2">
      <c r="A6" s="52" t="s">
        <v>36</v>
      </c>
      <c r="B6" s="54">
        <v>10.619049245301218</v>
      </c>
      <c r="C6" s="53" t="s">
        <v>37</v>
      </c>
      <c r="D6" s="53">
        <v>11.42943606152968</v>
      </c>
      <c r="E6" s="53" t="s">
        <v>37</v>
      </c>
      <c r="F6" s="53">
        <v>11.795461271978386</v>
      </c>
      <c r="G6" s="54" t="s">
        <v>37</v>
      </c>
      <c r="H6" s="53">
        <v>12.168815850684528</v>
      </c>
      <c r="I6" s="53" t="s">
        <v>37</v>
      </c>
      <c r="J6" s="53">
        <v>12.746015165956566</v>
      </c>
      <c r="K6" s="53" t="s">
        <v>37</v>
      </c>
      <c r="L6" s="54">
        <v>13.20175148264134</v>
      </c>
      <c r="M6" s="53" t="s">
        <v>37</v>
      </c>
      <c r="N6" s="53" t="s">
        <v>37</v>
      </c>
      <c r="O6" s="53" t="s">
        <v>37</v>
      </c>
      <c r="P6" s="53" t="s">
        <v>37</v>
      </c>
      <c r="Q6" s="54" t="s">
        <v>37</v>
      </c>
      <c r="R6" s="53" t="s">
        <v>37</v>
      </c>
      <c r="S6" s="53" t="s">
        <v>37</v>
      </c>
      <c r="T6" s="53" t="s">
        <v>37</v>
      </c>
      <c r="U6" s="53" t="s">
        <v>37</v>
      </c>
      <c r="V6" s="53" t="s">
        <v>37</v>
      </c>
      <c r="W6" s="208" t="s">
        <v>37</v>
      </c>
      <c r="X6" s="53" t="s">
        <v>37</v>
      </c>
    </row>
    <row r="7" spans="1:24" ht="12" customHeight="1" x14ac:dyDescent="0.2">
      <c r="A7" s="52" t="s">
        <v>38</v>
      </c>
      <c r="B7" s="54" t="s">
        <v>37</v>
      </c>
      <c r="C7" s="53" t="s">
        <v>37</v>
      </c>
      <c r="D7" s="53">
        <v>10.293670832473177</v>
      </c>
      <c r="E7" s="53" t="s">
        <v>37</v>
      </c>
      <c r="F7" s="53">
        <v>11.20807877036286</v>
      </c>
      <c r="G7" s="54">
        <v>12.297012574556533</v>
      </c>
      <c r="H7" s="53">
        <v>12.529937346633744</v>
      </c>
      <c r="I7" s="53">
        <v>13.270840549949785</v>
      </c>
      <c r="J7" s="53">
        <v>14.187467749863663</v>
      </c>
      <c r="K7" s="53">
        <v>13.875230485556239</v>
      </c>
      <c r="L7" s="54">
        <v>14.621822698202386</v>
      </c>
      <c r="M7" s="53">
        <v>14.697557635243095</v>
      </c>
      <c r="N7" s="53">
        <v>15.47817443331526</v>
      </c>
      <c r="O7" s="53">
        <v>15.684764809456439</v>
      </c>
      <c r="P7" s="53">
        <v>16.464705744266301</v>
      </c>
      <c r="Q7" s="54">
        <v>16.659744162929293</v>
      </c>
      <c r="R7" s="53">
        <v>17.31379554191918</v>
      </c>
      <c r="S7" s="53">
        <v>17.225828090722842</v>
      </c>
      <c r="T7" s="53">
        <v>17.873053582611448</v>
      </c>
      <c r="U7" s="53">
        <v>18.447241399839914</v>
      </c>
      <c r="V7" s="53">
        <v>18.384665367121507</v>
      </c>
      <c r="W7" s="208">
        <v>19.208267628338874</v>
      </c>
      <c r="X7" s="53">
        <v>19.827451517557694</v>
      </c>
    </row>
    <row r="8" spans="1:24" ht="12" customHeight="1" x14ac:dyDescent="0.2">
      <c r="A8" s="52" t="s">
        <v>39</v>
      </c>
      <c r="B8" s="54">
        <v>12.991557967978199</v>
      </c>
      <c r="C8" s="53">
        <v>13.429933175468074</v>
      </c>
      <c r="D8" s="53">
        <v>12.466617099030056</v>
      </c>
      <c r="E8" s="53">
        <v>12.526720566928754</v>
      </c>
      <c r="F8" s="53">
        <v>12.403314679073299</v>
      </c>
      <c r="G8" s="54">
        <v>12.523892338528505</v>
      </c>
      <c r="H8" s="53">
        <v>12.892523210070811</v>
      </c>
      <c r="I8" s="53">
        <v>13.193264806300359</v>
      </c>
      <c r="J8" s="53">
        <v>13.077138630467839</v>
      </c>
      <c r="K8" s="53">
        <v>13.385577393485955</v>
      </c>
      <c r="L8" s="54">
        <v>13.371001347236753</v>
      </c>
      <c r="M8" s="53">
        <v>13.813898089171975</v>
      </c>
      <c r="N8" s="53">
        <v>14.654229726183187</v>
      </c>
      <c r="O8" s="53">
        <v>14.893281721941655</v>
      </c>
      <c r="P8" s="53">
        <v>15.90417513272596</v>
      </c>
      <c r="Q8" s="54">
        <v>16.789032551491129</v>
      </c>
      <c r="R8" s="53">
        <v>16.92098733744011</v>
      </c>
      <c r="S8" s="53">
        <v>17.413111508897547</v>
      </c>
      <c r="T8" s="53">
        <v>18.387708847886095</v>
      </c>
      <c r="U8" s="53">
        <v>19.105311325379965</v>
      </c>
      <c r="V8" s="53">
        <v>19.591262453045893</v>
      </c>
      <c r="W8" s="208">
        <v>23.869735392504456</v>
      </c>
      <c r="X8" s="53">
        <v>24.747252747252748</v>
      </c>
    </row>
    <row r="9" spans="1:24" ht="12" customHeight="1" x14ac:dyDescent="0.2">
      <c r="A9" s="52" t="s">
        <v>40</v>
      </c>
      <c r="B9" s="54">
        <v>11.147349252080835</v>
      </c>
      <c r="C9" s="53">
        <v>11.784393866301258</v>
      </c>
      <c r="D9" s="53">
        <v>11.761798546143106</v>
      </c>
      <c r="E9" s="53">
        <v>12.33721339678892</v>
      </c>
      <c r="F9" s="53">
        <v>13.008657707646689</v>
      </c>
      <c r="G9" s="54">
        <v>13.307322192862117</v>
      </c>
      <c r="H9" s="53">
        <v>13.737870279237733</v>
      </c>
      <c r="I9" s="53">
        <v>14.6202406600747</v>
      </c>
      <c r="J9" s="53">
        <v>14.878299682520909</v>
      </c>
      <c r="K9" s="53">
        <v>13.927316888518815</v>
      </c>
      <c r="L9" s="54">
        <v>13.481187161231379</v>
      </c>
      <c r="M9" s="53">
        <v>13.659630275620845</v>
      </c>
      <c r="N9" s="53">
        <v>13.009492265223056</v>
      </c>
      <c r="O9" s="53">
        <v>12.9352692269884</v>
      </c>
      <c r="P9" s="53">
        <v>13.09552264518368</v>
      </c>
      <c r="Q9" s="54">
        <v>13.441762710001786</v>
      </c>
      <c r="R9" s="53">
        <v>12.456779834412719</v>
      </c>
      <c r="S9" s="53">
        <v>12.349194414894326</v>
      </c>
      <c r="T9" s="53">
        <v>13.115978346197938</v>
      </c>
      <c r="U9" s="53">
        <v>13.132582011341611</v>
      </c>
      <c r="V9" s="53">
        <v>15.575707364669487</v>
      </c>
      <c r="W9" s="208">
        <v>15.184314005543481</v>
      </c>
      <c r="X9" s="53" t="s">
        <v>37</v>
      </c>
    </row>
    <row r="10" spans="1:24" ht="12" customHeight="1" x14ac:dyDescent="0.2">
      <c r="A10" s="52" t="s">
        <v>41</v>
      </c>
      <c r="B10" s="54" t="s">
        <v>37</v>
      </c>
      <c r="C10" s="53" t="s">
        <v>37</v>
      </c>
      <c r="D10" s="53" t="s">
        <v>37</v>
      </c>
      <c r="E10" s="53" t="s">
        <v>37</v>
      </c>
      <c r="F10" s="53" t="s">
        <v>37</v>
      </c>
      <c r="G10" s="54" t="s">
        <v>37</v>
      </c>
      <c r="H10" s="53" t="s">
        <v>37</v>
      </c>
      <c r="I10" s="53">
        <v>1.6798690181261089</v>
      </c>
      <c r="J10" s="53">
        <v>1.8617728158456786</v>
      </c>
      <c r="K10" s="53">
        <v>1.5548668351983748</v>
      </c>
      <c r="L10" s="54">
        <v>1.5607263743360562</v>
      </c>
      <c r="M10" s="53">
        <v>1.6883407965040433</v>
      </c>
      <c r="N10" s="53">
        <v>1.858200291543453</v>
      </c>
      <c r="O10" s="53">
        <v>1.6453904272340119</v>
      </c>
      <c r="P10" s="53">
        <v>1.9485172269204027</v>
      </c>
      <c r="Q10" s="54">
        <v>1.8402689618568036</v>
      </c>
      <c r="R10" s="53">
        <v>1.9816092053102701</v>
      </c>
      <c r="S10" s="53">
        <v>1.9329195954212619</v>
      </c>
      <c r="T10" s="53">
        <v>1.9181215177838939</v>
      </c>
      <c r="U10" s="53">
        <v>1.8296151093151951</v>
      </c>
      <c r="V10" s="53">
        <v>2.0716356096924247</v>
      </c>
      <c r="W10" s="208">
        <v>2.4334172587359317</v>
      </c>
      <c r="X10" s="53" t="s">
        <v>37</v>
      </c>
    </row>
    <row r="11" spans="1:24" ht="12" customHeight="1" x14ac:dyDescent="0.2">
      <c r="A11" s="52" t="s">
        <v>42</v>
      </c>
      <c r="B11" s="54" t="s">
        <v>37</v>
      </c>
      <c r="C11" s="53" t="s">
        <v>37</v>
      </c>
      <c r="D11" s="53" t="s">
        <v>37</v>
      </c>
      <c r="E11" s="53" t="s">
        <v>37</v>
      </c>
      <c r="F11" s="53" t="s">
        <v>37</v>
      </c>
      <c r="G11" s="54" t="s">
        <v>37</v>
      </c>
      <c r="H11" s="53" t="s">
        <v>37</v>
      </c>
      <c r="I11" s="53" t="s">
        <v>37</v>
      </c>
      <c r="J11" s="53" t="s">
        <v>37</v>
      </c>
      <c r="K11" s="53" t="s">
        <v>37</v>
      </c>
      <c r="L11" s="54" t="s">
        <v>37</v>
      </c>
      <c r="M11" s="53" t="s">
        <v>37</v>
      </c>
      <c r="N11" s="53" t="s">
        <v>37</v>
      </c>
      <c r="O11" s="53" t="s">
        <v>37</v>
      </c>
      <c r="P11" s="53" t="s">
        <v>37</v>
      </c>
      <c r="Q11" s="54" t="s">
        <v>37</v>
      </c>
      <c r="R11" s="53" t="s">
        <v>37</v>
      </c>
      <c r="S11" s="53" t="s">
        <v>37</v>
      </c>
      <c r="T11" s="53" t="s">
        <v>37</v>
      </c>
      <c r="U11" s="53" t="s">
        <v>37</v>
      </c>
      <c r="V11" s="53" t="s">
        <v>37</v>
      </c>
      <c r="W11" s="208" t="s">
        <v>37</v>
      </c>
      <c r="X11" s="53" t="s">
        <v>37</v>
      </c>
    </row>
    <row r="12" spans="1:24" ht="12" customHeight="1" x14ac:dyDescent="0.2">
      <c r="A12" s="52" t="s">
        <v>115</v>
      </c>
      <c r="B12" s="54" t="s">
        <v>37</v>
      </c>
      <c r="C12" s="53" t="s">
        <v>37</v>
      </c>
      <c r="D12" s="53" t="s">
        <v>37</v>
      </c>
      <c r="E12" s="53" t="s">
        <v>37</v>
      </c>
      <c r="F12" s="53" t="s">
        <v>37</v>
      </c>
      <c r="G12" s="54" t="s">
        <v>37</v>
      </c>
      <c r="H12" s="53" t="s">
        <v>37</v>
      </c>
      <c r="I12" s="53" t="s">
        <v>37</v>
      </c>
      <c r="J12" s="53" t="s">
        <v>37</v>
      </c>
      <c r="K12" s="53" t="s">
        <v>37</v>
      </c>
      <c r="L12" s="54" t="s">
        <v>37</v>
      </c>
      <c r="M12" s="53" t="s">
        <v>37</v>
      </c>
      <c r="N12" s="53" t="s">
        <v>37</v>
      </c>
      <c r="O12" s="53" t="s">
        <v>37</v>
      </c>
      <c r="P12" s="53" t="s">
        <v>37</v>
      </c>
      <c r="Q12" s="54" t="s">
        <v>37</v>
      </c>
      <c r="R12" s="53" t="s">
        <v>37</v>
      </c>
      <c r="S12" s="53" t="s">
        <v>37</v>
      </c>
      <c r="T12" s="53" t="s">
        <v>37</v>
      </c>
      <c r="U12" s="53" t="s">
        <v>37</v>
      </c>
      <c r="V12" s="53" t="s">
        <v>37</v>
      </c>
      <c r="W12" s="208" t="s">
        <v>37</v>
      </c>
      <c r="X12" s="53" t="s">
        <v>37</v>
      </c>
    </row>
    <row r="13" spans="1:24" ht="12" customHeight="1" x14ac:dyDescent="0.2">
      <c r="A13" s="52" t="s">
        <v>43</v>
      </c>
      <c r="B13" s="54">
        <v>4.9796875749201384</v>
      </c>
      <c r="C13" s="53">
        <v>5.386896225850581</v>
      </c>
      <c r="D13" s="53">
        <v>5.3379549677717275</v>
      </c>
      <c r="E13" s="53">
        <v>5.7785582562259483</v>
      </c>
      <c r="F13" s="53">
        <v>5.9568937224858898</v>
      </c>
      <c r="G13" s="54">
        <v>8.8104007392374815</v>
      </c>
      <c r="H13" s="53">
        <v>9.5669151611643031</v>
      </c>
      <c r="I13" s="53">
        <v>9.658390545877074</v>
      </c>
      <c r="J13" s="53">
        <v>9.7630872052480377</v>
      </c>
      <c r="K13" s="53">
        <v>9.9725708694546089</v>
      </c>
      <c r="L13" s="54">
        <v>10.339655737189508</v>
      </c>
      <c r="M13" s="53">
        <v>11.043447402347367</v>
      </c>
      <c r="N13" s="53">
        <v>11.911931804203393</v>
      </c>
      <c r="O13" s="53">
        <v>12.197738591163429</v>
      </c>
      <c r="P13" s="53">
        <v>12.613792935049297</v>
      </c>
      <c r="Q13" s="54">
        <v>12.820246103128325</v>
      </c>
      <c r="R13" s="53">
        <v>12.496054953111532</v>
      </c>
      <c r="S13" s="53">
        <v>13.044908178799336</v>
      </c>
      <c r="T13" s="53">
        <v>13.83938832698616</v>
      </c>
      <c r="U13" s="53">
        <v>14.592999007061064</v>
      </c>
      <c r="V13" s="53">
        <v>15.168633651371326</v>
      </c>
      <c r="W13" s="208">
        <v>15.803545697204264</v>
      </c>
      <c r="X13" s="53">
        <v>15.838543755686043</v>
      </c>
    </row>
    <row r="14" spans="1:24" ht="12" customHeight="1" x14ac:dyDescent="0.2">
      <c r="A14" s="52" t="s">
        <v>44</v>
      </c>
      <c r="B14" s="54">
        <v>13.680929779115395</v>
      </c>
      <c r="C14" s="53">
        <v>14.336886647237908</v>
      </c>
      <c r="D14" s="53">
        <v>15.230946052726098</v>
      </c>
      <c r="E14" s="53">
        <v>15.082463846667197</v>
      </c>
      <c r="F14" s="53">
        <v>15.555761956057117</v>
      </c>
      <c r="G14" s="54">
        <v>15.629184049227446</v>
      </c>
      <c r="H14" s="53">
        <v>15.769038316730132</v>
      </c>
      <c r="I14" s="53">
        <v>16.10250617186454</v>
      </c>
      <c r="J14" s="53">
        <v>19.881699356164116</v>
      </c>
      <c r="K14" s="53">
        <v>19.590470254667704</v>
      </c>
      <c r="L14" s="54">
        <v>20.310697539614672</v>
      </c>
      <c r="M14" s="53">
        <v>20.664760420120661</v>
      </c>
      <c r="N14" s="53">
        <v>20.866643318503996</v>
      </c>
      <c r="O14" s="53">
        <v>20.873314553230315</v>
      </c>
      <c r="P14" s="53">
        <v>20.914083150332267</v>
      </c>
      <c r="Q14" s="54">
        <v>21.294818872265022</v>
      </c>
      <c r="R14" s="53">
        <v>21.852963303402941</v>
      </c>
      <c r="S14" s="53">
        <v>20.633224903864036</v>
      </c>
      <c r="T14" s="53">
        <v>20.176327697745933</v>
      </c>
      <c r="U14" s="53">
        <v>20.705178540532629</v>
      </c>
      <c r="V14" s="53">
        <v>20.811601824876519</v>
      </c>
      <c r="W14" s="208">
        <v>20.370749008151051</v>
      </c>
      <c r="X14" s="53">
        <v>21.777937014759058</v>
      </c>
    </row>
    <row r="15" spans="1:24" ht="12" customHeight="1" x14ac:dyDescent="0.2">
      <c r="A15" s="52" t="s">
        <v>45</v>
      </c>
      <c r="B15" s="54">
        <v>6.3386297625149499</v>
      </c>
      <c r="C15" s="53">
        <v>6.2759089364593947</v>
      </c>
      <c r="D15" s="53">
        <v>7.0161427357689039</v>
      </c>
      <c r="E15" s="53">
        <v>6.8940276160372651</v>
      </c>
      <c r="F15" s="53">
        <v>7.9088024052112909</v>
      </c>
      <c r="G15" s="54">
        <v>7.1239588437040675</v>
      </c>
      <c r="H15" s="53">
        <v>7.3824353783867949</v>
      </c>
      <c r="I15" s="53">
        <v>7.7743239042586261</v>
      </c>
      <c r="J15" s="53">
        <v>7.9208845974147328</v>
      </c>
      <c r="K15" s="53">
        <v>9.4172736732570232</v>
      </c>
      <c r="L15" s="54">
        <v>9.6278051450465245</v>
      </c>
      <c r="M15" s="53">
        <v>9.8013698630136989</v>
      </c>
      <c r="N15" s="53">
        <v>9.8652064026958719</v>
      </c>
      <c r="O15" s="53">
        <v>9.7487102679314361</v>
      </c>
      <c r="P15" s="53">
        <v>9.5621800165152759</v>
      </c>
      <c r="Q15" s="54">
        <v>9.0480012843152995</v>
      </c>
      <c r="R15" s="53">
        <v>9.2396350248119088</v>
      </c>
      <c r="S15" s="53">
        <v>9.4279033515198751</v>
      </c>
      <c r="T15" s="53">
        <v>9.5506641952425095</v>
      </c>
      <c r="U15" s="53">
        <v>9.7533557046979862</v>
      </c>
      <c r="V15" s="53">
        <v>10.110048596958771</v>
      </c>
      <c r="W15" s="208">
        <v>10.618346900438322</v>
      </c>
      <c r="X15" s="53">
        <v>12.460709474629546</v>
      </c>
    </row>
    <row r="16" spans="1:24" ht="12" customHeight="1" x14ac:dyDescent="0.2">
      <c r="A16" s="52" t="s">
        <v>46</v>
      </c>
      <c r="B16" s="54">
        <v>22.87345348856422</v>
      </c>
      <c r="C16" s="53">
        <v>22.874933628773281</v>
      </c>
      <c r="D16" s="53">
        <v>23.280419278463878</v>
      </c>
      <c r="E16" s="53">
        <v>24.133417721518985</v>
      </c>
      <c r="F16" s="53">
        <v>24.462179224763904</v>
      </c>
      <c r="G16" s="54">
        <v>23.75928395634379</v>
      </c>
      <c r="H16" s="53">
        <v>23.639438646323647</v>
      </c>
      <c r="I16" s="53">
        <v>22.328385565127633</v>
      </c>
      <c r="J16" s="53">
        <v>22.017974253427052</v>
      </c>
      <c r="K16" s="53">
        <v>22.34003143676787</v>
      </c>
      <c r="L16" s="54">
        <v>22.406302922195056</v>
      </c>
      <c r="M16" s="53">
        <v>21.513459854014599</v>
      </c>
      <c r="N16" s="53">
        <v>21.144171198309927</v>
      </c>
      <c r="O16" s="53">
        <v>20.882288011984073</v>
      </c>
      <c r="P16" s="53">
        <v>20.639901809399376</v>
      </c>
      <c r="Q16" s="54">
        <v>19.95689040336001</v>
      </c>
      <c r="R16" s="53">
        <v>18.708307036920168</v>
      </c>
      <c r="S16" s="53">
        <v>19.126590678429228</v>
      </c>
      <c r="T16" s="53">
        <v>19.043943490346905</v>
      </c>
      <c r="U16" s="53">
        <v>19.325039405539293</v>
      </c>
      <c r="V16" s="53">
        <v>20.492054983344183</v>
      </c>
      <c r="W16" s="208">
        <v>21.168446692898634</v>
      </c>
      <c r="X16" s="53">
        <v>20.655173662670677</v>
      </c>
    </row>
    <row r="17" spans="1:24" ht="12" customHeight="1" x14ac:dyDescent="0.2">
      <c r="A17" s="52" t="s">
        <v>47</v>
      </c>
      <c r="B17" s="54">
        <v>12.790641356144052</v>
      </c>
      <c r="C17" s="53">
        <v>12.842433577204467</v>
      </c>
      <c r="D17" s="53">
        <v>13.021963177254962</v>
      </c>
      <c r="E17" s="53">
        <v>13.112700236736258</v>
      </c>
      <c r="F17" s="53">
        <v>13.465048580827787</v>
      </c>
      <c r="G17" s="54">
        <v>13.284752678367905</v>
      </c>
      <c r="H17" s="53">
        <v>13.74878635697373</v>
      </c>
      <c r="I17" s="53">
        <v>13.901728171310017</v>
      </c>
      <c r="J17" s="53">
        <v>14.104934579232557</v>
      </c>
      <c r="K17" s="53">
        <v>14.549891114508371</v>
      </c>
      <c r="L17" s="54">
        <v>14.816221917604111</v>
      </c>
      <c r="M17" s="53">
        <v>14.880645519077197</v>
      </c>
      <c r="N17" s="53">
        <v>15.17243920412675</v>
      </c>
      <c r="O17" s="53">
        <v>15.325022020228026</v>
      </c>
      <c r="P17" s="53">
        <v>15.508258805882782</v>
      </c>
      <c r="Q17" s="54">
        <v>15.568187003030191</v>
      </c>
      <c r="R17" s="53">
        <v>15.679798309573041</v>
      </c>
      <c r="S17" s="53">
        <v>15.861052329543417</v>
      </c>
      <c r="T17" s="53">
        <v>16.101534199872152</v>
      </c>
      <c r="U17" s="53">
        <v>16.208989313587871</v>
      </c>
      <c r="V17" s="53">
        <v>16.642097504475096</v>
      </c>
      <c r="W17" s="208">
        <v>16.940907384016658</v>
      </c>
      <c r="X17" s="53">
        <v>17.08427564187841</v>
      </c>
    </row>
    <row r="18" spans="1:24" ht="12" customHeight="1" x14ac:dyDescent="0.2">
      <c r="A18" s="52" t="s">
        <v>48</v>
      </c>
      <c r="B18" s="54">
        <v>12.127142178079108</v>
      </c>
      <c r="C18" s="53">
        <v>12.057653227627387</v>
      </c>
      <c r="D18" s="53">
        <v>12.101144557051379</v>
      </c>
      <c r="E18" s="53">
        <v>12.043046104442235</v>
      </c>
      <c r="F18" s="53">
        <v>11.958970580763173</v>
      </c>
      <c r="G18" s="54">
        <v>12.090203759761899</v>
      </c>
      <c r="H18" s="53">
        <v>12.323146861977522</v>
      </c>
      <c r="I18" s="53">
        <v>12.575735001986493</v>
      </c>
      <c r="J18" s="53">
        <v>12.81906557617905</v>
      </c>
      <c r="K18" s="53">
        <v>13.079114001417988</v>
      </c>
      <c r="L18" s="54">
        <v>13.367837653478855</v>
      </c>
      <c r="M18" s="53">
        <v>13.843130175235894</v>
      </c>
      <c r="N18" s="53">
        <v>14.071277279326019</v>
      </c>
      <c r="O18" s="53">
        <v>13.898819362455725</v>
      </c>
      <c r="P18" s="53">
        <v>14.16755225767187</v>
      </c>
      <c r="Q18" s="54">
        <v>14.853578219934141</v>
      </c>
      <c r="R18" s="53">
        <v>15.068230228350243</v>
      </c>
      <c r="S18" s="53">
        <v>15.510361347766151</v>
      </c>
      <c r="T18" s="53">
        <v>15.773718896268891</v>
      </c>
      <c r="U18" s="53">
        <v>16.246673955296405</v>
      </c>
      <c r="V18" s="53">
        <v>16.338216631414895</v>
      </c>
      <c r="W18" s="208">
        <v>16.76018139783034</v>
      </c>
      <c r="X18" s="53">
        <v>17.206772523905606</v>
      </c>
    </row>
    <row r="19" spans="1:24" ht="12" customHeight="1" x14ac:dyDescent="0.2">
      <c r="A19" s="52" t="s">
        <v>49</v>
      </c>
      <c r="B19" s="54" t="s">
        <v>37</v>
      </c>
      <c r="C19" s="53">
        <v>6.9832801186587128</v>
      </c>
      <c r="D19" s="53" t="s">
        <v>37</v>
      </c>
      <c r="E19" s="53">
        <v>7.0843972248030944</v>
      </c>
      <c r="F19" s="53" t="s">
        <v>37</v>
      </c>
      <c r="G19" s="54">
        <v>7.2312470785179954</v>
      </c>
      <c r="H19" s="53">
        <v>7.427015842251711</v>
      </c>
      <c r="I19" s="53">
        <v>7.4098954571873721</v>
      </c>
      <c r="J19" s="53" t="s">
        <v>37</v>
      </c>
      <c r="K19" s="53" t="s">
        <v>37</v>
      </c>
      <c r="L19" s="54" t="s">
        <v>37</v>
      </c>
      <c r="M19" s="53">
        <v>8.1936069438938386</v>
      </c>
      <c r="N19" s="53">
        <v>8.6367642948768477</v>
      </c>
      <c r="O19" s="53">
        <v>9.8095550782134673</v>
      </c>
      <c r="P19" s="53">
        <v>9.7258029279271696</v>
      </c>
      <c r="Q19" s="54">
        <v>11.48806509456289</v>
      </c>
      <c r="R19" s="53">
        <v>9.3500098668445837</v>
      </c>
      <c r="S19" s="53">
        <v>10.70133834027455</v>
      </c>
      <c r="T19" s="53">
        <v>11.026941232734611</v>
      </c>
      <c r="U19" s="53">
        <v>11.349528772894525</v>
      </c>
      <c r="V19" s="53">
        <v>12.54986235891654</v>
      </c>
      <c r="W19" s="208">
        <v>13.163952868427954</v>
      </c>
      <c r="X19" s="53">
        <v>14.112450922488643</v>
      </c>
    </row>
    <row r="20" spans="1:24" ht="12" customHeight="1" x14ac:dyDescent="0.2">
      <c r="A20" s="52" t="s">
        <v>50</v>
      </c>
      <c r="B20" s="54">
        <v>5.7179440766895508</v>
      </c>
      <c r="C20" s="53">
        <v>5.5632196060449024</v>
      </c>
      <c r="D20" s="53">
        <v>5.7565589751610418</v>
      </c>
      <c r="E20" s="53">
        <v>5.5542874352682832</v>
      </c>
      <c r="F20" s="53">
        <v>5.4974167487931505</v>
      </c>
      <c r="G20" s="54">
        <v>5.6375715188499251</v>
      </c>
      <c r="H20" s="53">
        <v>6.2495127155962766</v>
      </c>
      <c r="I20" s="53">
        <v>6.2909713629185608</v>
      </c>
      <c r="J20" s="53">
        <v>6.762521078123986</v>
      </c>
      <c r="K20" s="53">
        <v>7.4948941898030697</v>
      </c>
      <c r="L20" s="54">
        <v>7.9713860665337259</v>
      </c>
      <c r="M20" s="53">
        <v>8.6028718291159585</v>
      </c>
      <c r="N20" s="53">
        <v>8.9695374106422516</v>
      </c>
      <c r="O20" s="53">
        <v>9.4582457225620917</v>
      </c>
      <c r="P20" s="53">
        <v>8.8479801390352861</v>
      </c>
      <c r="Q20" s="54">
        <v>8.5435900004266347</v>
      </c>
      <c r="R20" s="53">
        <v>7.9935080830402017</v>
      </c>
      <c r="S20" s="53">
        <v>8.8681427456894681</v>
      </c>
      <c r="T20" s="53">
        <v>11.719968786206746</v>
      </c>
      <c r="U20" s="53">
        <v>12.076826969226074</v>
      </c>
      <c r="V20" s="53">
        <v>12.804308473287852</v>
      </c>
      <c r="W20" s="208">
        <v>12.974879882262975</v>
      </c>
      <c r="X20" s="53">
        <v>13.0951714479807</v>
      </c>
    </row>
    <row r="21" spans="1:24" ht="12" customHeight="1" x14ac:dyDescent="0.2">
      <c r="A21" s="52" t="s">
        <v>51</v>
      </c>
      <c r="B21" s="54" t="s">
        <v>37</v>
      </c>
      <c r="C21" s="53">
        <v>19.336666666666666</v>
      </c>
      <c r="D21" s="53">
        <v>18.899060810810813</v>
      </c>
      <c r="E21" s="53">
        <v>19.718309859154932</v>
      </c>
      <c r="F21" s="53" t="s">
        <v>37</v>
      </c>
      <c r="G21" s="54">
        <v>19.961633663366339</v>
      </c>
      <c r="H21" s="53">
        <v>20.049970640046975</v>
      </c>
      <c r="I21" s="53">
        <v>16.74564851207187</v>
      </c>
      <c r="J21" s="53">
        <v>17.382085889570551</v>
      </c>
      <c r="K21" s="53">
        <v>20.637910085054678</v>
      </c>
      <c r="L21" s="54" t="s">
        <v>37</v>
      </c>
      <c r="M21" s="53">
        <v>19.744370054777843</v>
      </c>
      <c r="N21" s="53" t="s">
        <v>37</v>
      </c>
      <c r="O21" s="53">
        <v>15.973613543490952</v>
      </c>
      <c r="P21" s="53" t="s">
        <v>37</v>
      </c>
      <c r="Q21" s="54" t="s">
        <v>37</v>
      </c>
      <c r="R21" s="53" t="s">
        <v>37</v>
      </c>
      <c r="S21" s="53" t="s">
        <v>37</v>
      </c>
      <c r="T21" s="53" t="s">
        <v>37</v>
      </c>
      <c r="U21" s="53" t="s">
        <v>37</v>
      </c>
      <c r="V21" s="53" t="s">
        <v>37</v>
      </c>
      <c r="W21" s="208">
        <v>22.578005115089514</v>
      </c>
      <c r="X21" s="53" t="s">
        <v>37</v>
      </c>
    </row>
    <row r="22" spans="1:24" ht="12" customHeight="1" x14ac:dyDescent="0.2">
      <c r="A22" s="52" t="s">
        <v>52</v>
      </c>
      <c r="B22" s="54">
        <v>7.2018690323017545</v>
      </c>
      <c r="C22" s="53">
        <v>7.3092498207952188</v>
      </c>
      <c r="D22" s="53">
        <v>7.3445753319172677</v>
      </c>
      <c r="E22" s="53">
        <v>7.6668521921095616</v>
      </c>
      <c r="F22" s="53">
        <v>8.0739185147237382</v>
      </c>
      <c r="G22" s="54">
        <v>8.1933935425847828</v>
      </c>
      <c r="H22" s="53">
        <v>8.1964093487181255</v>
      </c>
      <c r="I22" s="53">
        <v>8.1839862147362226</v>
      </c>
      <c r="J22" s="53">
        <v>9.112884502451438</v>
      </c>
      <c r="K22" s="53">
        <v>9.7867720389861681</v>
      </c>
      <c r="L22" s="54">
        <v>10.255791568534969</v>
      </c>
      <c r="M22" s="53">
        <v>11.449410162617578</v>
      </c>
      <c r="N22" s="53">
        <v>15.593616010666961</v>
      </c>
      <c r="O22" s="53">
        <v>16.485363872896656</v>
      </c>
      <c r="P22" s="53">
        <v>16.881996888115818</v>
      </c>
      <c r="Q22" s="54">
        <v>16.725891130550131</v>
      </c>
      <c r="R22" s="53">
        <v>16.136800102904473</v>
      </c>
      <c r="S22" s="53">
        <v>15.435343067999893</v>
      </c>
      <c r="T22" s="53">
        <v>13.824407901311332</v>
      </c>
      <c r="U22" s="53">
        <v>14.204402074863312</v>
      </c>
      <c r="V22" s="53">
        <v>15.334567746134173</v>
      </c>
      <c r="W22" s="208">
        <v>16.093995228400853</v>
      </c>
      <c r="X22" s="53">
        <v>15.774007714633932</v>
      </c>
    </row>
    <row r="23" spans="1:24" ht="12" customHeight="1" x14ac:dyDescent="0.2">
      <c r="A23" s="52" t="s">
        <v>53</v>
      </c>
      <c r="B23" s="54" t="s">
        <v>37</v>
      </c>
      <c r="C23" s="53" t="s">
        <v>37</v>
      </c>
      <c r="D23" s="53" t="s">
        <v>37</v>
      </c>
      <c r="E23" s="53" t="s">
        <v>37</v>
      </c>
      <c r="F23" s="53" t="s">
        <v>37</v>
      </c>
      <c r="G23" s="54" t="s">
        <v>37</v>
      </c>
      <c r="H23" s="53" t="s">
        <v>37</v>
      </c>
      <c r="I23" s="53" t="s">
        <v>37</v>
      </c>
      <c r="J23" s="53" t="s">
        <v>37</v>
      </c>
      <c r="K23" s="53" t="s">
        <v>37</v>
      </c>
      <c r="L23" s="54" t="s">
        <v>37</v>
      </c>
      <c r="M23" s="53">
        <v>20.226809363810577</v>
      </c>
      <c r="N23" s="53">
        <v>21.241932116507385</v>
      </c>
      <c r="O23" s="53" t="s">
        <v>37</v>
      </c>
      <c r="P23" s="53" t="s">
        <v>37</v>
      </c>
      <c r="Q23" s="54" t="s">
        <v>37</v>
      </c>
      <c r="R23" s="53" t="s">
        <v>37</v>
      </c>
      <c r="S23" s="53" t="s">
        <v>37</v>
      </c>
      <c r="T23" s="53" t="s">
        <v>37</v>
      </c>
      <c r="U23" s="53" t="s">
        <v>37</v>
      </c>
      <c r="V23" s="53" t="s">
        <v>37</v>
      </c>
      <c r="W23" s="208" t="s">
        <v>37</v>
      </c>
      <c r="X23" s="53" t="s">
        <v>37</v>
      </c>
    </row>
    <row r="24" spans="1:24" ht="12" customHeight="1" x14ac:dyDescent="0.2">
      <c r="A24" s="52" t="s">
        <v>54</v>
      </c>
      <c r="B24" s="54">
        <v>6.5165055626481854</v>
      </c>
      <c r="C24" s="53">
        <v>6.5544482773306081</v>
      </c>
      <c r="D24" s="53">
        <v>6.8699581996531993</v>
      </c>
      <c r="E24" s="53">
        <v>6.6798672511578365</v>
      </c>
      <c r="F24" s="53">
        <v>6.7297534597284727</v>
      </c>
      <c r="G24" s="54">
        <v>7.1498115116601664</v>
      </c>
      <c r="H24" s="53">
        <v>7.6818167269468356</v>
      </c>
      <c r="I24" s="53">
        <v>8.2350416541519795</v>
      </c>
      <c r="J24" s="53">
        <v>8.719148885830668</v>
      </c>
      <c r="K24" s="53">
        <v>9.0822073787777953</v>
      </c>
      <c r="L24" s="54">
        <v>9.1043627031650995</v>
      </c>
      <c r="M24" s="53">
        <v>9.1789438101868424</v>
      </c>
      <c r="N24" s="53">
        <v>9.6914448040157222</v>
      </c>
      <c r="O24" s="53">
        <v>10.138708564103407</v>
      </c>
      <c r="P24" s="53">
        <v>10.241980843525351</v>
      </c>
      <c r="Q24" s="54">
        <v>10.57125492531469</v>
      </c>
      <c r="R24" s="53">
        <v>11.672240398894107</v>
      </c>
      <c r="S24" s="53">
        <v>12.635221952160647</v>
      </c>
      <c r="T24" s="53">
        <v>13.622676015813143</v>
      </c>
      <c r="U24" s="53">
        <v>13.952924846788138</v>
      </c>
      <c r="V24" s="53">
        <v>13.715532475026148</v>
      </c>
      <c r="W24" s="208">
        <v>13.230448425149939</v>
      </c>
      <c r="X24" s="53">
        <v>12.602503472709962</v>
      </c>
    </row>
    <row r="25" spans="1:24" ht="12" customHeight="1" x14ac:dyDescent="0.2">
      <c r="A25" s="55" t="s">
        <v>55</v>
      </c>
      <c r="B25" s="54">
        <v>13.66936442615455</v>
      </c>
      <c r="C25" s="53">
        <v>13.296313293559736</v>
      </c>
      <c r="D25" s="53">
        <v>12.905536551766836</v>
      </c>
      <c r="E25" s="53">
        <v>13.295787503287388</v>
      </c>
      <c r="F25" s="53">
        <v>13.424888478695586</v>
      </c>
      <c r="G25" s="54">
        <v>13.685965420945811</v>
      </c>
      <c r="H25" s="53">
        <v>13.795859916046615</v>
      </c>
      <c r="I25" s="53">
        <v>13.714642250387142</v>
      </c>
      <c r="J25" s="53">
        <v>13.292060050292873</v>
      </c>
      <c r="K25" s="53">
        <v>13.381135179599671</v>
      </c>
      <c r="L25" s="54">
        <v>13.391214154972545</v>
      </c>
      <c r="M25" s="53">
        <v>13.309437830890229</v>
      </c>
      <c r="N25" s="53">
        <v>13.11512088386212</v>
      </c>
      <c r="O25" s="53">
        <v>13.282634050520242</v>
      </c>
      <c r="P25" s="53">
        <v>13.68351470318518</v>
      </c>
      <c r="Q25" s="54">
        <v>13.355184834701914</v>
      </c>
      <c r="R25" s="53">
        <v>13.189694275605552</v>
      </c>
      <c r="S25" s="53">
        <v>13.328181110845104</v>
      </c>
      <c r="T25" s="53">
        <v>13.188556892038937</v>
      </c>
      <c r="U25" s="53">
        <v>13.165736355024412</v>
      </c>
      <c r="V25" s="53">
        <v>13.354134622427305</v>
      </c>
      <c r="W25" s="208">
        <v>13.811251044614188</v>
      </c>
      <c r="X25" s="53">
        <v>13.761403560135847</v>
      </c>
    </row>
    <row r="26" spans="1:24" ht="12" customHeight="1" x14ac:dyDescent="0.2">
      <c r="A26" s="52" t="s">
        <v>116</v>
      </c>
      <c r="B26" s="54">
        <v>6.5214003095506881</v>
      </c>
      <c r="C26" s="53">
        <v>7.6670551774118163</v>
      </c>
      <c r="D26" s="53">
        <v>7.7487747168169463</v>
      </c>
      <c r="E26" s="53">
        <v>8.3797957422830756</v>
      </c>
      <c r="F26" s="53">
        <v>8.5554778612021032</v>
      </c>
      <c r="G26" s="54">
        <v>9.4321387849853267</v>
      </c>
      <c r="H26" s="53">
        <v>10.246612524096411</v>
      </c>
      <c r="I26" s="53">
        <v>11.434491940529092</v>
      </c>
      <c r="J26" s="53">
        <v>12.384526860793782</v>
      </c>
      <c r="K26" s="53">
        <v>13.047447698373833</v>
      </c>
      <c r="L26" s="54">
        <v>13.948784914783131</v>
      </c>
      <c r="M26" s="53">
        <v>14.734029572503211</v>
      </c>
      <c r="N26" s="53">
        <v>15.868289579559844</v>
      </c>
      <c r="O26" s="53">
        <v>15.867716637548714</v>
      </c>
      <c r="P26" s="53">
        <v>16.637630209829634</v>
      </c>
      <c r="Q26" s="54">
        <v>16.885633671050932</v>
      </c>
      <c r="R26" s="53">
        <v>16.941440701483202</v>
      </c>
      <c r="S26" s="53">
        <v>17.631607686972025</v>
      </c>
      <c r="T26" s="53">
        <v>18.68513381646963</v>
      </c>
      <c r="U26" s="53">
        <v>19.381363731934137</v>
      </c>
      <c r="V26" s="53">
        <v>20.273146926256771</v>
      </c>
      <c r="W26" s="208">
        <v>21.160253184344107</v>
      </c>
      <c r="X26" s="53">
        <v>21.438765335939564</v>
      </c>
    </row>
    <row r="27" spans="1:24" ht="12" customHeight="1" x14ac:dyDescent="0.2">
      <c r="A27" s="52" t="s">
        <v>57</v>
      </c>
      <c r="B27" s="54">
        <v>5.8991716909046232</v>
      </c>
      <c r="C27" s="53">
        <v>5.8336245174156485</v>
      </c>
      <c r="D27" s="53">
        <v>5.5590499421938606</v>
      </c>
      <c r="E27" s="53">
        <v>5.0694942297718519</v>
      </c>
      <c r="F27" s="53">
        <v>5.3122052678588156</v>
      </c>
      <c r="G27" s="54">
        <v>5.6575349533096011</v>
      </c>
      <c r="H27" s="53">
        <v>6.2608237515183749</v>
      </c>
      <c r="I27" s="53">
        <v>5.820083941530382</v>
      </c>
      <c r="J27" s="53">
        <v>6.1920179552408001</v>
      </c>
      <c r="K27" s="53">
        <v>6.0693577656796354</v>
      </c>
      <c r="L27" s="54">
        <v>6.5951002068748856</v>
      </c>
      <c r="M27" s="53">
        <v>6.3441416546857541</v>
      </c>
      <c r="N27" s="53">
        <v>6.4388527721143447</v>
      </c>
      <c r="O27" s="53">
        <v>6.0722890481608145</v>
      </c>
      <c r="P27" s="53">
        <v>6.546646711504942</v>
      </c>
      <c r="Q27" s="54">
        <v>6.265466816647919</v>
      </c>
      <c r="R27" s="53">
        <v>5.7768380386732225</v>
      </c>
      <c r="S27" s="53">
        <v>6.0700459373130622</v>
      </c>
      <c r="T27" s="53">
        <v>6.459134791885921</v>
      </c>
      <c r="U27" s="53">
        <v>6.5964118370182971</v>
      </c>
      <c r="V27" s="53">
        <v>7.4781890902125685</v>
      </c>
      <c r="W27" s="208">
        <v>8.268805212647317</v>
      </c>
      <c r="X27" s="53">
        <v>7.8431193883141397</v>
      </c>
    </row>
    <row r="28" spans="1:24" ht="12" customHeight="1" x14ac:dyDescent="0.2">
      <c r="A28" s="52" t="s">
        <v>58</v>
      </c>
      <c r="B28" s="54">
        <v>8.4249050224323554</v>
      </c>
      <c r="C28" s="53">
        <v>8.8745003498108339</v>
      </c>
      <c r="D28" s="53">
        <v>6.831650806666647</v>
      </c>
      <c r="E28" s="53">
        <v>6.7647205240695181</v>
      </c>
      <c r="F28" s="53">
        <v>7.4833172424645822</v>
      </c>
      <c r="G28" s="54">
        <v>7.7396625698465504</v>
      </c>
      <c r="H28" s="53">
        <v>8.0303291157818091</v>
      </c>
      <c r="I28" s="53">
        <v>8.6284677210267056</v>
      </c>
      <c r="J28" s="53">
        <v>8.7584921440444141</v>
      </c>
      <c r="K28" s="53">
        <v>9.0530821891833266</v>
      </c>
      <c r="L28" s="54">
        <v>9.866199434225738</v>
      </c>
      <c r="M28" s="53">
        <v>8.9021362577404677</v>
      </c>
      <c r="N28" s="53">
        <v>8.1451296957071513</v>
      </c>
      <c r="O28" s="53">
        <v>8.5475953716468247</v>
      </c>
      <c r="P28" s="53">
        <v>8.9137623168071016</v>
      </c>
      <c r="Q28" s="54">
        <v>7.9077992505967938</v>
      </c>
      <c r="R28" s="53">
        <v>7.9634515190990891</v>
      </c>
      <c r="S28" s="53">
        <v>8.5007599732724373</v>
      </c>
      <c r="T28" s="53">
        <v>8.6598454876930493</v>
      </c>
      <c r="U28" s="53">
        <v>9.3608979778789561</v>
      </c>
      <c r="V28" s="53">
        <v>10.42251521995682</v>
      </c>
      <c r="W28" s="208">
        <v>10.787395994683489</v>
      </c>
      <c r="X28" s="53">
        <v>10.42031140296535</v>
      </c>
    </row>
    <row r="29" spans="1:24" ht="12" customHeight="1" x14ac:dyDescent="0.2">
      <c r="A29" s="52" t="s">
        <v>59</v>
      </c>
      <c r="B29" s="54">
        <v>13.877196903970813</v>
      </c>
      <c r="C29" s="53" t="s">
        <v>37</v>
      </c>
      <c r="D29" s="53" t="s">
        <v>37</v>
      </c>
      <c r="E29" s="53">
        <v>13.707667748011364</v>
      </c>
      <c r="F29" s="53">
        <v>14.425418887088423</v>
      </c>
      <c r="G29" s="54">
        <v>14.280883055901509</v>
      </c>
      <c r="H29" s="53">
        <v>13.70770469159622</v>
      </c>
      <c r="I29" s="53">
        <v>13.816746935529849</v>
      </c>
      <c r="J29" s="53">
        <v>13.325865615456458</v>
      </c>
      <c r="K29" s="53">
        <v>13.36414027085142</v>
      </c>
      <c r="L29" s="54">
        <v>13.848557442008154</v>
      </c>
      <c r="M29" s="53">
        <v>14.043397723386757</v>
      </c>
      <c r="N29" s="53">
        <v>12.526462617288907</v>
      </c>
      <c r="O29" s="53">
        <v>12.902978435329331</v>
      </c>
      <c r="P29" s="53">
        <v>13.268374164810691</v>
      </c>
      <c r="Q29" s="54">
        <v>12.979994521751362</v>
      </c>
      <c r="R29" s="53">
        <v>12.941176470588236</v>
      </c>
      <c r="S29" s="53">
        <v>12.830153753600888</v>
      </c>
      <c r="T29" s="53">
        <v>12.212124122496478</v>
      </c>
      <c r="U29" s="53">
        <v>12.49662763718772</v>
      </c>
      <c r="V29" s="53">
        <v>11.793183003736328</v>
      </c>
      <c r="W29" s="208">
        <v>11.726499179604724</v>
      </c>
      <c r="X29" s="53">
        <v>11.450246191460975</v>
      </c>
    </row>
    <row r="30" spans="1:24" ht="12" customHeight="1" x14ac:dyDescent="0.2">
      <c r="A30" s="52" t="s">
        <v>60</v>
      </c>
      <c r="B30" s="54" t="s">
        <v>37</v>
      </c>
      <c r="C30" s="53">
        <v>1.0658625015732057</v>
      </c>
      <c r="D30" s="53" t="s">
        <v>37</v>
      </c>
      <c r="E30" s="53">
        <v>1.4954446969697635</v>
      </c>
      <c r="F30" s="53">
        <v>1.8197043448907941</v>
      </c>
      <c r="G30" s="54">
        <v>2.0037533651491581</v>
      </c>
      <c r="H30" s="53">
        <v>1.5556575413442004</v>
      </c>
      <c r="I30" s="53">
        <v>1.6010957596621176</v>
      </c>
      <c r="J30" s="53" t="s">
        <v>37</v>
      </c>
      <c r="K30" s="53" t="s">
        <v>37</v>
      </c>
      <c r="L30" s="54">
        <v>1.5492827671396008</v>
      </c>
      <c r="M30" s="53">
        <v>1.5682279566421944</v>
      </c>
      <c r="N30" s="53">
        <v>1.2375149417825864</v>
      </c>
      <c r="O30" s="53">
        <v>1.2274251440169868</v>
      </c>
      <c r="P30" s="53">
        <v>1.080687022982094</v>
      </c>
      <c r="Q30" s="54">
        <v>1.1508738782967434</v>
      </c>
      <c r="R30" s="53">
        <v>1.3012100339540358</v>
      </c>
      <c r="S30" s="53">
        <v>1.2732024503472623</v>
      </c>
      <c r="T30" s="53" t="s">
        <v>37</v>
      </c>
      <c r="U30" s="53" t="s">
        <v>37</v>
      </c>
      <c r="V30" s="53" t="s">
        <v>37</v>
      </c>
      <c r="W30" s="208" t="s">
        <v>37</v>
      </c>
      <c r="X30" s="53" t="s">
        <v>37</v>
      </c>
    </row>
    <row r="31" spans="1:24" ht="12" customHeight="1" x14ac:dyDescent="0.2">
      <c r="A31" s="52" t="s">
        <v>61</v>
      </c>
      <c r="B31" s="54">
        <v>11.131659149091796</v>
      </c>
      <c r="C31" s="53">
        <v>11.103621369666547</v>
      </c>
      <c r="D31" s="53">
        <v>10.863652545389819</v>
      </c>
      <c r="E31" s="53">
        <v>10.757398568019093</v>
      </c>
      <c r="F31" s="53">
        <v>11.551237175618589</v>
      </c>
      <c r="G31" s="54">
        <v>11.222901678657074</v>
      </c>
      <c r="H31" s="53">
        <v>11.481633611078513</v>
      </c>
      <c r="I31" s="53">
        <v>10.691746466028272</v>
      </c>
      <c r="J31" s="53">
        <v>10.480314077397644</v>
      </c>
      <c r="K31" s="53">
        <v>9.9416223554700753</v>
      </c>
      <c r="L31" s="54">
        <v>11.452785055245473</v>
      </c>
      <c r="M31" s="53">
        <v>13.262057469226427</v>
      </c>
      <c r="N31" s="53">
        <v>13.829929136584814</v>
      </c>
      <c r="O31" s="53">
        <v>15.5221573342494</v>
      </c>
      <c r="P31" s="53">
        <v>15.607335243553008</v>
      </c>
      <c r="Q31" s="54">
        <v>15.824477747502272</v>
      </c>
      <c r="R31" s="53">
        <v>16.155876104215587</v>
      </c>
      <c r="S31" s="53">
        <v>16.424484001310471</v>
      </c>
      <c r="T31" s="53">
        <v>16.674638605442176</v>
      </c>
      <c r="U31" s="53">
        <v>16.670684817624441</v>
      </c>
      <c r="V31" s="53">
        <v>17.36456594323873</v>
      </c>
      <c r="W31" s="208">
        <v>17.770080834953443</v>
      </c>
      <c r="X31" s="53">
        <v>18.40671458107709</v>
      </c>
    </row>
    <row r="32" spans="1:24" ht="12" customHeight="1" x14ac:dyDescent="0.2">
      <c r="A32" s="52" t="s">
        <v>62</v>
      </c>
      <c r="B32" s="54" t="s">
        <v>37</v>
      </c>
      <c r="C32" s="53">
        <v>8.2853107874484042</v>
      </c>
      <c r="D32" s="53" t="s">
        <v>37</v>
      </c>
      <c r="E32" s="53">
        <v>9.5228377833313473</v>
      </c>
      <c r="F32" s="53" t="s">
        <v>37</v>
      </c>
      <c r="G32" s="54">
        <v>9.1946871760826365</v>
      </c>
      <c r="H32" s="53" t="s">
        <v>37</v>
      </c>
      <c r="I32" s="53">
        <v>9.8731421669012072</v>
      </c>
      <c r="J32" s="53" t="s">
        <v>37</v>
      </c>
      <c r="K32" s="53">
        <v>10.862440303399193</v>
      </c>
      <c r="L32" s="54" t="s">
        <v>37</v>
      </c>
      <c r="M32" s="53">
        <v>10.816261056877034</v>
      </c>
      <c r="N32" s="53" t="s">
        <v>37</v>
      </c>
      <c r="O32" s="53">
        <v>11.136953215851149</v>
      </c>
      <c r="P32" s="53" t="s">
        <v>37</v>
      </c>
      <c r="Q32" s="54">
        <v>13.93757655108333</v>
      </c>
      <c r="R32" s="53" t="s">
        <v>37</v>
      </c>
      <c r="S32" s="53">
        <v>13.168086754453912</v>
      </c>
      <c r="T32" s="53" t="s">
        <v>37</v>
      </c>
      <c r="U32" s="53">
        <v>14.600726292538655</v>
      </c>
      <c r="V32" s="53" t="s">
        <v>37</v>
      </c>
      <c r="W32" s="208">
        <v>14.139143675452271</v>
      </c>
      <c r="X32" s="53" t="s">
        <v>37</v>
      </c>
    </row>
    <row r="33" spans="1:24" ht="12" customHeight="1" x14ac:dyDescent="0.2">
      <c r="A33" s="52" t="s">
        <v>63</v>
      </c>
      <c r="B33" s="54" t="s">
        <v>37</v>
      </c>
      <c r="C33" s="53">
        <v>11.525679758308158</v>
      </c>
      <c r="D33" s="53">
        <v>11.581974989219491</v>
      </c>
      <c r="E33" s="53">
        <v>12.474004376367613</v>
      </c>
      <c r="F33" s="53">
        <v>12.719240837696335</v>
      </c>
      <c r="G33" s="54">
        <v>12.921905993962916</v>
      </c>
      <c r="H33" s="53">
        <v>13.034557595993322</v>
      </c>
      <c r="I33" s="53">
        <v>13.508152610441769</v>
      </c>
      <c r="J33" s="53">
        <v>13.80739299610895</v>
      </c>
      <c r="K33" s="53">
        <v>14.103556076592419</v>
      </c>
      <c r="L33" s="54">
        <v>14.153996865203762</v>
      </c>
      <c r="M33" s="53">
        <v>14.271919660100425</v>
      </c>
      <c r="N33" s="53">
        <v>14.272142316426949</v>
      </c>
      <c r="O33" s="53">
        <v>14.422155688622755</v>
      </c>
      <c r="P33" s="53">
        <v>14.924814814814814</v>
      </c>
      <c r="Q33" s="54">
        <v>15.649077490774907</v>
      </c>
      <c r="R33" s="53">
        <v>16.164151637835847</v>
      </c>
      <c r="S33" s="53">
        <v>16.824599708879184</v>
      </c>
      <c r="T33" s="53">
        <v>16.69090257879656</v>
      </c>
      <c r="U33" s="53">
        <v>17.180183356840622</v>
      </c>
      <c r="V33" s="53">
        <v>17.531160458452721</v>
      </c>
      <c r="W33" s="208">
        <v>18.387747875354108</v>
      </c>
      <c r="X33" s="53">
        <v>18.258861622358555</v>
      </c>
    </row>
    <row r="34" spans="1:24" ht="12" customHeight="1" x14ac:dyDescent="0.2">
      <c r="A34" s="52" t="s">
        <v>64</v>
      </c>
      <c r="B34" s="54">
        <v>5.4368791590317294</v>
      </c>
      <c r="C34" s="53">
        <v>5.4408656691182689</v>
      </c>
      <c r="D34" s="53">
        <v>5.5362733632130645</v>
      </c>
      <c r="E34" s="53">
        <v>5.6621662342625729</v>
      </c>
      <c r="F34" s="53">
        <v>5.6947886310618232</v>
      </c>
      <c r="G34" s="54">
        <v>5.460695738777833</v>
      </c>
      <c r="H34" s="53">
        <v>5.0713463275394899</v>
      </c>
      <c r="I34" s="53">
        <v>4.9689625822287038</v>
      </c>
      <c r="J34" s="53">
        <v>4.7416904506130857</v>
      </c>
      <c r="K34" s="53">
        <v>4.6601327472861538</v>
      </c>
      <c r="L34" s="54">
        <v>5.324717149307431</v>
      </c>
      <c r="M34" s="53">
        <v>5.5131685352551871</v>
      </c>
      <c r="N34" s="53">
        <v>5.8621057325087724</v>
      </c>
      <c r="O34" s="53">
        <v>6.0625978090766832</v>
      </c>
      <c r="P34" s="53">
        <v>6.6339838535376003</v>
      </c>
      <c r="Q34" s="54">
        <v>6.8408891671884788</v>
      </c>
      <c r="R34" s="53">
        <v>6.9435455319043209</v>
      </c>
      <c r="S34" s="53">
        <v>8.8325467361323931</v>
      </c>
      <c r="T34" s="53">
        <v>9.8754000621810931</v>
      </c>
      <c r="U34" s="53">
        <v>10.001646552302429</v>
      </c>
      <c r="V34" s="53">
        <v>10.574205981363127</v>
      </c>
      <c r="W34" s="208">
        <v>11.020719595599168</v>
      </c>
      <c r="X34" s="53">
        <v>11.166856982591101</v>
      </c>
    </row>
    <row r="35" spans="1:24" ht="12" customHeight="1" x14ac:dyDescent="0.2">
      <c r="A35" s="52" t="s">
        <v>65</v>
      </c>
      <c r="B35" s="54">
        <v>4.3411868974571099</v>
      </c>
      <c r="C35" s="53">
        <v>4.4774298026234227</v>
      </c>
      <c r="D35" s="53">
        <v>4.7087056103448335</v>
      </c>
      <c r="E35" s="53">
        <v>5.0055792047788019</v>
      </c>
      <c r="F35" s="53">
        <v>5.0607573861850197</v>
      </c>
      <c r="G35" s="54">
        <v>5.1037517178774916</v>
      </c>
      <c r="H35" s="53">
        <v>6.0327004637943249</v>
      </c>
      <c r="I35" s="53">
        <v>6.9807465219845426</v>
      </c>
      <c r="J35" s="53">
        <v>9.425310041522593</v>
      </c>
      <c r="K35" s="53">
        <v>9.5306093072283424</v>
      </c>
      <c r="L35" s="54">
        <v>9.7747407701190134</v>
      </c>
      <c r="M35" s="53">
        <v>10.383488446484707</v>
      </c>
      <c r="N35" s="53">
        <v>10.379729207942727</v>
      </c>
      <c r="O35" s="53">
        <v>10.496499608022123</v>
      </c>
      <c r="P35" s="53">
        <v>10.387256602172132</v>
      </c>
      <c r="Q35" s="54">
        <v>10.489745108867629</v>
      </c>
      <c r="R35" s="53">
        <v>10.840390946244176</v>
      </c>
      <c r="S35" s="53">
        <v>11.45104691111924</v>
      </c>
      <c r="T35" s="53">
        <v>11.834314318431151</v>
      </c>
      <c r="U35" s="53">
        <v>12.408173352447101</v>
      </c>
      <c r="V35" s="53">
        <v>13.576104502537039</v>
      </c>
      <c r="W35" s="208">
        <v>14.066738056066324</v>
      </c>
      <c r="X35" s="53">
        <v>14.71438870703358</v>
      </c>
    </row>
    <row r="36" spans="1:24" ht="12" customHeight="1" x14ac:dyDescent="0.2">
      <c r="A36" s="52" t="s">
        <v>66</v>
      </c>
      <c r="B36" s="54">
        <v>7.5171074569547942</v>
      </c>
      <c r="C36" s="53">
        <v>7.0817127118756424</v>
      </c>
      <c r="D36" s="53">
        <v>6.6870616077008886</v>
      </c>
      <c r="E36" s="53">
        <v>6.4810581683949167</v>
      </c>
      <c r="F36" s="53">
        <v>6.9702382515957861</v>
      </c>
      <c r="G36" s="54">
        <v>6.8952740401807828</v>
      </c>
      <c r="H36" s="53">
        <v>7.0474543316949498</v>
      </c>
      <c r="I36" s="53">
        <v>7.0837054104607882</v>
      </c>
      <c r="J36" s="53">
        <v>6.9315249301445077</v>
      </c>
      <c r="K36" s="53">
        <v>7.2403341022296184</v>
      </c>
      <c r="L36" s="54">
        <v>8.3820239632559712</v>
      </c>
      <c r="M36" s="53">
        <v>8.2017358952286195</v>
      </c>
      <c r="N36" s="53">
        <v>8.2041900361721929</v>
      </c>
      <c r="O36" s="53">
        <v>7.8304445978129316</v>
      </c>
      <c r="P36" s="53">
        <v>7.9139994665224869</v>
      </c>
      <c r="Q36" s="54">
        <v>7.759306284645076</v>
      </c>
      <c r="R36" s="53">
        <v>7.6551854355509077</v>
      </c>
      <c r="S36" s="53">
        <v>8.0137289145859469</v>
      </c>
      <c r="T36" s="53">
        <v>8.3754776019855353</v>
      </c>
      <c r="U36" s="53">
        <v>8.6684155423504912</v>
      </c>
      <c r="V36" s="53">
        <v>9.3388358822376993</v>
      </c>
      <c r="W36" s="208">
        <v>9.373755931572358</v>
      </c>
      <c r="X36" s="53">
        <v>9.6171997081527305</v>
      </c>
    </row>
    <row r="37" spans="1:24" ht="12" customHeight="1" x14ac:dyDescent="0.2">
      <c r="A37" s="52" t="s">
        <v>67</v>
      </c>
      <c r="B37" s="54">
        <v>9.3665652538472557</v>
      </c>
      <c r="C37" s="53">
        <v>9.3568065115025245</v>
      </c>
      <c r="D37" s="53">
        <v>9.2190111741050131</v>
      </c>
      <c r="E37" s="53">
        <v>7.3051468812229281</v>
      </c>
      <c r="F37" s="53">
        <v>7.6329832207079455</v>
      </c>
      <c r="G37" s="54">
        <v>9.6724446098221453</v>
      </c>
      <c r="H37" s="53">
        <v>10.368745321464987</v>
      </c>
      <c r="I37" s="53">
        <v>10.62263669639994</v>
      </c>
      <c r="J37" s="53">
        <v>11.587881598515983</v>
      </c>
      <c r="K37" s="53">
        <v>12.610955577121429</v>
      </c>
      <c r="L37" s="54">
        <v>13.431275773985051</v>
      </c>
      <c r="M37" s="53">
        <v>16.119309706317978</v>
      </c>
      <c r="N37" s="53">
        <v>15.958954770527409</v>
      </c>
      <c r="O37" s="53">
        <v>16.415672553198139</v>
      </c>
      <c r="P37" s="53">
        <v>15.956293537411316</v>
      </c>
      <c r="Q37" s="54">
        <v>15.071059116692908</v>
      </c>
      <c r="R37" s="53">
        <v>14.984534811499483</v>
      </c>
      <c r="S37" s="53">
        <v>14.874499829148309</v>
      </c>
      <c r="T37" s="53">
        <v>15.365583434721023</v>
      </c>
      <c r="U37" s="53">
        <v>16.239449064051463</v>
      </c>
      <c r="V37" s="53">
        <v>16.208903370925004</v>
      </c>
      <c r="W37" s="208">
        <v>16.536570689835454</v>
      </c>
      <c r="X37" s="53">
        <v>16.117631731887762</v>
      </c>
    </row>
    <row r="38" spans="1:24" ht="12" customHeight="1" x14ac:dyDescent="0.2">
      <c r="A38" s="52" t="s">
        <v>68</v>
      </c>
      <c r="B38" s="54">
        <v>7.2198186334660157</v>
      </c>
      <c r="C38" s="53">
        <v>7.2920474577843759</v>
      </c>
      <c r="D38" s="53">
        <v>7.5970179657660202</v>
      </c>
      <c r="E38" s="53">
        <v>8.3058222351373718</v>
      </c>
      <c r="F38" s="53">
        <v>8.5647356256181606</v>
      </c>
      <c r="G38" s="54">
        <v>8.8697397535575799</v>
      </c>
      <c r="H38" s="53">
        <v>9.2128917771288457</v>
      </c>
      <c r="I38" s="53">
        <v>9.4983327823171031</v>
      </c>
      <c r="J38" s="53">
        <v>10.175286963167753</v>
      </c>
      <c r="K38" s="53">
        <v>11.120881501070393</v>
      </c>
      <c r="L38" s="54">
        <v>11.382284334483412</v>
      </c>
      <c r="M38" s="53">
        <v>11.313506007111746</v>
      </c>
      <c r="N38" s="53">
        <v>11.444006773307906</v>
      </c>
      <c r="O38" s="53">
        <v>11.419665839081494</v>
      </c>
      <c r="P38" s="53">
        <v>11.131642155472905</v>
      </c>
      <c r="Q38" s="54">
        <v>10.863023773984901</v>
      </c>
      <c r="R38" s="53">
        <v>10.901166297774999</v>
      </c>
      <c r="S38" s="53">
        <v>11.131119589724541</v>
      </c>
      <c r="T38" s="53">
        <v>11.393571641316365</v>
      </c>
      <c r="U38" s="53">
        <v>11.381672330944664</v>
      </c>
      <c r="V38" s="53">
        <v>11.896209951443854</v>
      </c>
      <c r="W38" s="208">
        <v>12.519081671057585</v>
      </c>
      <c r="X38" s="53">
        <v>12.873235719591822</v>
      </c>
    </row>
    <row r="39" spans="1:24" ht="12" customHeight="1" x14ac:dyDescent="0.2">
      <c r="A39" s="52" t="s">
        <v>69</v>
      </c>
      <c r="B39" s="54" t="s">
        <v>37</v>
      </c>
      <c r="C39" s="53">
        <v>16.625141112339367</v>
      </c>
      <c r="D39" s="53" t="s">
        <v>37</v>
      </c>
      <c r="E39" s="53">
        <v>16.894619872210388</v>
      </c>
      <c r="F39" s="53">
        <v>16.890997249289011</v>
      </c>
      <c r="G39" s="54">
        <v>18.062134656140106</v>
      </c>
      <c r="H39" s="53">
        <v>18.002698746683745</v>
      </c>
      <c r="I39" s="53">
        <v>16.83422364274379</v>
      </c>
      <c r="J39" s="53">
        <v>17.661071888459659</v>
      </c>
      <c r="K39" s="53">
        <v>17.54143709044736</v>
      </c>
      <c r="L39" s="54">
        <v>17.443558199269976</v>
      </c>
      <c r="M39" s="53">
        <v>17.276351143020744</v>
      </c>
      <c r="N39" s="53">
        <v>17.767866902778689</v>
      </c>
      <c r="O39" s="53">
        <v>17.529610462724378</v>
      </c>
      <c r="P39" s="53">
        <v>17.825065664438704</v>
      </c>
      <c r="Q39" s="54">
        <v>17.581911155068283</v>
      </c>
      <c r="R39" s="53">
        <v>18.737216173219561</v>
      </c>
      <c r="S39" s="53">
        <v>17.933370976849236</v>
      </c>
      <c r="T39" s="53">
        <v>18.260136140824386</v>
      </c>
      <c r="U39" s="53">
        <v>18.185620708704917</v>
      </c>
      <c r="V39" s="53">
        <v>19.092600000000001</v>
      </c>
      <c r="W39" s="208">
        <v>19.45500148294612</v>
      </c>
      <c r="X39" s="53">
        <v>20.322822822822822</v>
      </c>
    </row>
    <row r="40" spans="1:24" ht="12" customHeight="1" x14ac:dyDescent="0.2">
      <c r="A40" s="52" t="s">
        <v>71</v>
      </c>
      <c r="B40" s="54">
        <v>1.4272218747969092</v>
      </c>
      <c r="C40" s="53">
        <v>1.4644527328084771</v>
      </c>
      <c r="D40" s="53">
        <v>1.5360666176647053</v>
      </c>
      <c r="E40" s="53">
        <v>2.0476801956300807</v>
      </c>
      <c r="F40" s="53">
        <v>2.0958852407426836</v>
      </c>
      <c r="G40" s="54">
        <v>2.5271401763045822</v>
      </c>
      <c r="H40" s="53">
        <v>2.7448410821779681</v>
      </c>
      <c r="I40" s="53">
        <v>3.1468005064548161</v>
      </c>
      <c r="J40" s="53">
        <v>3.2669729534081529</v>
      </c>
      <c r="K40" s="53">
        <v>3.5579036343399144</v>
      </c>
      <c r="L40" s="54">
        <v>3.7262661640091115</v>
      </c>
      <c r="M40" s="53">
        <v>3.9714596011469165</v>
      </c>
      <c r="N40" s="53">
        <v>4.3604513846026212</v>
      </c>
      <c r="O40" s="53">
        <v>4.5592489042699169</v>
      </c>
      <c r="P40" s="53">
        <v>4.5037313993680019</v>
      </c>
      <c r="Q40" s="54">
        <v>4.4399924041017851</v>
      </c>
      <c r="R40" s="53">
        <v>5.1725201620396177</v>
      </c>
      <c r="S40" s="53">
        <v>5.6793939611017583</v>
      </c>
      <c r="T40" s="53">
        <v>6.2780957062107223</v>
      </c>
      <c r="U40" s="53">
        <v>7.0149328919434346</v>
      </c>
      <c r="V40" s="53">
        <v>8.2411185759962304</v>
      </c>
      <c r="W40" s="208">
        <v>8.5513918832005036</v>
      </c>
      <c r="X40" s="53">
        <v>8.9575054696312542</v>
      </c>
    </row>
    <row r="41" spans="1:24" ht="12" customHeight="1" x14ac:dyDescent="0.2">
      <c r="A41" s="52" t="s">
        <v>72</v>
      </c>
      <c r="B41" s="54">
        <v>10.500879188644562</v>
      </c>
      <c r="C41" s="53">
        <v>10.797191249101047</v>
      </c>
      <c r="D41" s="53">
        <v>11.049841534305356</v>
      </c>
      <c r="E41" s="53">
        <v>11.191054567303851</v>
      </c>
      <c r="F41" s="53">
        <v>11.175864653469572</v>
      </c>
      <c r="G41" s="54">
        <v>11.26104082223258</v>
      </c>
      <c r="H41" s="53">
        <v>11.489310855209482</v>
      </c>
      <c r="I41" s="53">
        <v>11.704205764799976</v>
      </c>
      <c r="J41" s="53">
        <v>11.546190567675426</v>
      </c>
      <c r="K41" s="53">
        <v>11.918874028169602</v>
      </c>
      <c r="L41" s="54">
        <v>12.001504061314545</v>
      </c>
      <c r="M41" s="53">
        <v>12.128153105914453</v>
      </c>
      <c r="N41" s="53">
        <v>12.005136065734314</v>
      </c>
      <c r="O41" s="53">
        <v>12.560608113303578</v>
      </c>
      <c r="P41" s="53">
        <v>12.886126130297761</v>
      </c>
      <c r="Q41" s="54">
        <v>13.250392719714075</v>
      </c>
      <c r="R41" s="53">
        <v>13.350469714832027</v>
      </c>
      <c r="S41" s="53">
        <v>13.868267074067294</v>
      </c>
      <c r="T41" s="53" t="s">
        <v>37</v>
      </c>
      <c r="U41" s="53" t="s">
        <v>37</v>
      </c>
      <c r="V41" s="53" t="s">
        <v>37</v>
      </c>
      <c r="W41" s="208" t="s">
        <v>37</v>
      </c>
      <c r="X41" s="53" t="s">
        <v>37</v>
      </c>
    </row>
    <row r="42" spans="1:24" ht="12" customHeight="1" x14ac:dyDescent="0.2">
      <c r="A42" s="52" t="s">
        <v>73</v>
      </c>
      <c r="B42" s="54" t="s">
        <v>37</v>
      </c>
      <c r="C42" s="53" t="s">
        <v>37</v>
      </c>
      <c r="D42" s="53" t="s">
        <v>37</v>
      </c>
      <c r="E42" s="53" t="s">
        <v>37</v>
      </c>
      <c r="F42" s="53" t="s">
        <v>37</v>
      </c>
      <c r="G42" s="54" t="s">
        <v>37</v>
      </c>
      <c r="H42" s="53" t="s">
        <v>37</v>
      </c>
      <c r="I42" s="53" t="s">
        <v>37</v>
      </c>
      <c r="J42" s="53" t="s">
        <v>37</v>
      </c>
      <c r="K42" s="53" t="s">
        <v>37</v>
      </c>
      <c r="L42" s="54" t="s">
        <v>37</v>
      </c>
      <c r="M42" s="53" t="s">
        <v>37</v>
      </c>
      <c r="N42" s="53" t="s">
        <v>37</v>
      </c>
      <c r="O42" s="53" t="s">
        <v>37</v>
      </c>
      <c r="P42" s="53" t="s">
        <v>37</v>
      </c>
      <c r="Q42" s="54" t="s">
        <v>37</v>
      </c>
      <c r="R42" s="53" t="s">
        <v>37</v>
      </c>
      <c r="S42" s="53" t="s">
        <v>37</v>
      </c>
      <c r="T42" s="53" t="s">
        <v>37</v>
      </c>
      <c r="U42" s="53" t="s">
        <v>37</v>
      </c>
      <c r="V42" s="53">
        <v>16.306198242408886</v>
      </c>
      <c r="W42" s="208">
        <v>17.100217104753042</v>
      </c>
      <c r="X42" s="53" t="s">
        <v>37</v>
      </c>
    </row>
    <row r="43" spans="1:24" ht="12" customHeight="1" x14ac:dyDescent="0.2">
      <c r="A43" s="52" t="s">
        <v>74</v>
      </c>
      <c r="B43" s="54" t="s">
        <v>37</v>
      </c>
      <c r="C43" s="53" t="s">
        <v>37</v>
      </c>
      <c r="D43" s="53" t="s">
        <v>37</v>
      </c>
      <c r="E43" s="53" t="s">
        <v>37</v>
      </c>
      <c r="F43" s="53" t="s">
        <v>37</v>
      </c>
      <c r="G43" s="54" t="s">
        <v>37</v>
      </c>
      <c r="H43" s="53" t="s">
        <v>37</v>
      </c>
      <c r="I43" s="53" t="s">
        <v>37</v>
      </c>
      <c r="J43" s="53" t="s">
        <v>37</v>
      </c>
      <c r="K43" s="53" t="s">
        <v>37</v>
      </c>
      <c r="L43" s="54" t="s">
        <v>37</v>
      </c>
      <c r="M43" s="53">
        <v>11.98447820938792</v>
      </c>
      <c r="N43" s="53">
        <v>12.047544989372822</v>
      </c>
      <c r="O43" s="53">
        <v>12.262357877162225</v>
      </c>
      <c r="P43" s="53">
        <v>12.455185483212649</v>
      </c>
      <c r="Q43" s="54">
        <v>12.554109046741379</v>
      </c>
      <c r="R43" s="53">
        <v>12.575184530396001</v>
      </c>
      <c r="S43" s="53">
        <v>12.953329188420481</v>
      </c>
      <c r="T43" s="53">
        <v>13.46041067650944</v>
      </c>
      <c r="U43" s="53">
        <v>13.689014135727781</v>
      </c>
      <c r="V43" s="53">
        <v>14.578532351799756</v>
      </c>
      <c r="W43" s="208">
        <v>15.097915684297989</v>
      </c>
      <c r="X43" s="53" t="s">
        <v>37</v>
      </c>
    </row>
    <row r="44" spans="1:24" s="172" customFormat="1" ht="12" customHeight="1" x14ac:dyDescent="0.2">
      <c r="A44" s="169" t="s">
        <v>106</v>
      </c>
      <c r="B44" s="171">
        <v>9.1976313633573934</v>
      </c>
      <c r="C44" s="170">
        <v>9.2516104828956287</v>
      </c>
      <c r="D44" s="170">
        <v>9.4102713542829317</v>
      </c>
      <c r="E44" s="170">
        <v>9.4473926578950564</v>
      </c>
      <c r="F44" s="170">
        <v>9.6141568091147089</v>
      </c>
      <c r="G44" s="171">
        <v>9.7856609566881474</v>
      </c>
      <c r="H44" s="170">
        <v>10.026068572102076</v>
      </c>
      <c r="I44" s="170">
        <v>10.162667104542715</v>
      </c>
      <c r="J44" s="170">
        <v>10.531557394554468</v>
      </c>
      <c r="K44" s="170">
        <v>10.818039147511849</v>
      </c>
      <c r="L44" s="171">
        <v>11.178800502366114</v>
      </c>
      <c r="M44" s="170">
        <v>11.516937912104003</v>
      </c>
      <c r="N44" s="170">
        <v>11.874039107349116</v>
      </c>
      <c r="O44" s="170">
        <v>12.090198611918584</v>
      </c>
      <c r="P44" s="170">
        <v>12.245999657361828</v>
      </c>
      <c r="Q44" s="171">
        <v>12.504787127428875</v>
      </c>
      <c r="R44" s="170">
        <v>12.724609445717244</v>
      </c>
      <c r="S44" s="170">
        <v>13.190907846220652</v>
      </c>
      <c r="T44" s="170">
        <v>13.67012481401631</v>
      </c>
      <c r="U44" s="170">
        <v>13.953032212454657</v>
      </c>
      <c r="V44" s="170">
        <v>14.331681197456021</v>
      </c>
      <c r="W44" s="209">
        <v>14.720864401724745</v>
      </c>
      <c r="X44" s="170">
        <v>14.970489913784208</v>
      </c>
    </row>
    <row r="45" spans="1:24" ht="12" customHeight="1" x14ac:dyDescent="0.2">
      <c r="A45" s="60" t="s">
        <v>107</v>
      </c>
      <c r="B45" s="58"/>
      <c r="C45" s="58"/>
      <c r="D45" s="58"/>
      <c r="E45" s="58"/>
      <c r="F45" s="58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</row>
    <row r="46" spans="1:24" ht="12" customHeight="1" x14ac:dyDescent="0.2">
      <c r="A46" s="60"/>
      <c r="B46" s="58"/>
      <c r="C46" s="58"/>
      <c r="D46" s="58"/>
      <c r="E46" s="58"/>
      <c r="F46" s="58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</row>
    <row r="47" spans="1:24" ht="12" customHeight="1" x14ac:dyDescent="0.2">
      <c r="A47" s="61" t="s">
        <v>138</v>
      </c>
      <c r="B47" s="51"/>
      <c r="C47" s="64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24" ht="12" customHeight="1" x14ac:dyDescent="0.2">
      <c r="A48" s="69" t="s">
        <v>3</v>
      </c>
    </row>
  </sheetData>
  <hyperlinks>
    <hyperlink ref="A1" location="Index!A1" display="Retour à l'index" xr:uid="{AD82AA57-B306-4F5D-9761-983F7A1AE292}"/>
  </hyperlinks>
  <pageMargins left="0" right="0" top="0" bottom="0" header="0.31496062992125984" footer="0.31496062992125984"/>
  <pageSetup paperSize="9" scale="72" orientation="landscape" r:id="rId1"/>
  <ignoredErrors>
    <ignoredError sqref="B4:F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A57B-676E-4B56-946F-F0BA132CA09D}">
  <dimension ref="A1:AH33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15.7109375" style="25" customWidth="1"/>
    <col min="2" max="33" width="16.42578125" style="25" customWidth="1"/>
    <col min="34" max="34" width="11.42578125" style="127"/>
    <col min="35" max="16384" width="11.42578125" style="25"/>
  </cols>
  <sheetData>
    <row r="1" spans="1:34" x14ac:dyDescent="0.2">
      <c r="A1" s="237" t="s">
        <v>7</v>
      </c>
      <c r="B1" s="237"/>
      <c r="C1" s="238"/>
    </row>
    <row r="2" spans="1:34" x14ac:dyDescent="0.2">
      <c r="A2" s="80" t="s">
        <v>97</v>
      </c>
    </row>
    <row r="3" spans="1:34" x14ac:dyDescent="0.2">
      <c r="A3" s="167" t="s">
        <v>76</v>
      </c>
      <c r="AG3" s="62" t="s">
        <v>130</v>
      </c>
    </row>
    <row r="4" spans="1:34" s="103" customFormat="1" ht="12" customHeight="1" x14ac:dyDescent="0.2">
      <c r="A4" s="181"/>
      <c r="B4" s="239">
        <v>2021</v>
      </c>
      <c r="C4" s="240"/>
      <c r="D4" s="240"/>
      <c r="E4" s="240"/>
      <c r="F4" s="239">
        <v>2019</v>
      </c>
      <c r="G4" s="240"/>
      <c r="H4" s="240"/>
      <c r="I4" s="240"/>
      <c r="J4" s="239">
        <v>2017</v>
      </c>
      <c r="K4" s="240"/>
      <c r="L4" s="240"/>
      <c r="M4" s="240"/>
      <c r="N4" s="239">
        <v>2015</v>
      </c>
      <c r="O4" s="240"/>
      <c r="P4" s="240"/>
      <c r="Q4" s="240"/>
      <c r="R4" s="239">
        <v>2012</v>
      </c>
      <c r="S4" s="240"/>
      <c r="T4" s="240"/>
      <c r="U4" s="240"/>
      <c r="V4" s="239">
        <v>2008</v>
      </c>
      <c r="W4" s="240"/>
      <c r="X4" s="240"/>
      <c r="Y4" s="240"/>
      <c r="Z4" s="239">
        <v>2004</v>
      </c>
      <c r="AA4" s="240"/>
      <c r="AB4" s="240"/>
      <c r="AC4" s="240"/>
      <c r="AD4" s="239">
        <v>2000</v>
      </c>
      <c r="AE4" s="240"/>
      <c r="AF4" s="240"/>
      <c r="AG4" s="240"/>
      <c r="AH4" s="168"/>
    </row>
    <row r="5" spans="1:34" s="103" customFormat="1" ht="24" customHeight="1" x14ac:dyDescent="0.2">
      <c r="A5" s="166" t="s">
        <v>30</v>
      </c>
      <c r="B5" s="162" t="s">
        <v>109</v>
      </c>
      <c r="C5" s="162" t="s">
        <v>80</v>
      </c>
      <c r="D5" s="162" t="s">
        <v>81</v>
      </c>
      <c r="E5" s="163" t="s">
        <v>105</v>
      </c>
      <c r="F5" s="162" t="s">
        <v>109</v>
      </c>
      <c r="G5" s="162" t="s">
        <v>80</v>
      </c>
      <c r="H5" s="162" t="s">
        <v>81</v>
      </c>
      <c r="I5" s="163" t="s">
        <v>105</v>
      </c>
      <c r="J5" s="162" t="s">
        <v>109</v>
      </c>
      <c r="K5" s="162" t="s">
        <v>80</v>
      </c>
      <c r="L5" s="162" t="s">
        <v>81</v>
      </c>
      <c r="M5" s="163" t="s">
        <v>105</v>
      </c>
      <c r="N5" s="162" t="s">
        <v>109</v>
      </c>
      <c r="O5" s="162" t="s">
        <v>80</v>
      </c>
      <c r="P5" s="162" t="s">
        <v>81</v>
      </c>
      <c r="Q5" s="163" t="s">
        <v>105</v>
      </c>
      <c r="R5" s="162" t="s">
        <v>109</v>
      </c>
      <c r="S5" s="162" t="s">
        <v>80</v>
      </c>
      <c r="T5" s="162" t="s">
        <v>81</v>
      </c>
      <c r="U5" s="163" t="s">
        <v>105</v>
      </c>
      <c r="V5" s="162" t="s">
        <v>109</v>
      </c>
      <c r="W5" s="162" t="s">
        <v>80</v>
      </c>
      <c r="X5" s="162" t="s">
        <v>81</v>
      </c>
      <c r="Y5" s="163" t="s">
        <v>105</v>
      </c>
      <c r="Z5" s="162" t="s">
        <v>109</v>
      </c>
      <c r="AA5" s="162" t="s">
        <v>80</v>
      </c>
      <c r="AB5" s="162" t="s">
        <v>81</v>
      </c>
      <c r="AC5" s="163" t="s">
        <v>105</v>
      </c>
      <c r="AD5" s="162" t="s">
        <v>109</v>
      </c>
      <c r="AE5" s="162" t="s">
        <v>80</v>
      </c>
      <c r="AF5" s="162" t="s">
        <v>81</v>
      </c>
      <c r="AG5" s="162" t="s">
        <v>105</v>
      </c>
      <c r="AH5" s="168"/>
    </row>
    <row r="6" spans="1:34" ht="12" customHeight="1" x14ac:dyDescent="0.2">
      <c r="A6" s="71" t="s">
        <v>70</v>
      </c>
      <c r="B6" s="81">
        <v>90832</v>
      </c>
      <c r="C6" s="82">
        <v>59.460322353355643</v>
      </c>
      <c r="D6" s="82">
        <v>1.2055222828958958</v>
      </c>
      <c r="E6" s="83">
        <v>39.335256297340145</v>
      </c>
      <c r="F6" s="81">
        <v>86230</v>
      </c>
      <c r="G6" s="82">
        <v>60.30267888205961</v>
      </c>
      <c r="H6" s="82">
        <v>1.2072364606285515</v>
      </c>
      <c r="I6" s="83">
        <v>38.49008465731184</v>
      </c>
      <c r="J6" s="81">
        <v>78908</v>
      </c>
      <c r="K6" s="82">
        <v>58.942059106807932</v>
      </c>
      <c r="L6" s="82">
        <v>1.1088862979672531</v>
      </c>
      <c r="M6" s="83">
        <v>39.949054595224823</v>
      </c>
      <c r="N6" s="81">
        <v>81451</v>
      </c>
      <c r="O6" s="82">
        <v>62.399479441627484</v>
      </c>
      <c r="P6" s="82">
        <v>1.1160083976869528</v>
      </c>
      <c r="Q6" s="83">
        <v>36.484512160685568</v>
      </c>
      <c r="R6" s="81">
        <v>75476</v>
      </c>
      <c r="S6" s="82">
        <v>63.265143886798448</v>
      </c>
      <c r="T6" s="82">
        <v>1.0347660183369549</v>
      </c>
      <c r="U6" s="83">
        <v>35.700090094864592</v>
      </c>
      <c r="V6" s="81">
        <v>62065.692900000002</v>
      </c>
      <c r="W6" s="82">
        <v>64.176376737107205</v>
      </c>
      <c r="X6" s="82">
        <v>1.3041020927682254</v>
      </c>
      <c r="Y6" s="83">
        <v>34.519521170124563</v>
      </c>
      <c r="Z6" s="81">
        <v>52244</v>
      </c>
      <c r="AA6" s="82">
        <v>63.320574162679428</v>
      </c>
      <c r="AB6" s="82">
        <v>1.5502392344497609</v>
      </c>
      <c r="AC6" s="83">
        <v>35.12918660287081</v>
      </c>
      <c r="AD6" s="81">
        <v>52242</v>
      </c>
      <c r="AE6" s="82">
        <v>69.216792579133596</v>
      </c>
      <c r="AF6" s="82">
        <v>1.7117720187434255</v>
      </c>
      <c r="AG6" s="82">
        <v>29.071435402122979</v>
      </c>
    </row>
    <row r="7" spans="1:34" ht="12" customHeight="1" x14ac:dyDescent="0.2">
      <c r="A7" s="72" t="s">
        <v>48</v>
      </c>
      <c r="B7" s="84">
        <v>753940</v>
      </c>
      <c r="C7" s="85">
        <v>63.417380693423873</v>
      </c>
      <c r="D7" s="85">
        <v>15.81929596519617</v>
      </c>
      <c r="E7" s="86">
        <v>20.763323341379948</v>
      </c>
      <c r="F7" s="84">
        <v>735584.41</v>
      </c>
      <c r="G7" s="85">
        <v>64.66640585816657</v>
      </c>
      <c r="H7" s="85">
        <v>15.306532937531941</v>
      </c>
      <c r="I7" s="86">
        <v>20.027061204301489</v>
      </c>
      <c r="J7" s="84">
        <v>686349</v>
      </c>
      <c r="K7" s="85">
        <v>63.60772726411782</v>
      </c>
      <c r="L7" s="85">
        <v>15.447680407489484</v>
      </c>
      <c r="M7" s="86">
        <v>20.944592328392698</v>
      </c>
      <c r="N7" s="84">
        <v>640516</v>
      </c>
      <c r="O7" s="85">
        <v>63.193893673225965</v>
      </c>
      <c r="P7" s="85">
        <v>15.880477614922968</v>
      </c>
      <c r="Q7" s="86">
        <v>20.925628711851072</v>
      </c>
      <c r="R7" s="84">
        <v>591261</v>
      </c>
      <c r="S7" s="85">
        <v>62.151570964430256</v>
      </c>
      <c r="T7" s="85">
        <v>16.216527049813873</v>
      </c>
      <c r="U7" s="86">
        <v>21.631732855710084</v>
      </c>
      <c r="V7" s="84">
        <v>523505</v>
      </c>
      <c r="W7" s="85">
        <v>63.592324810651277</v>
      </c>
      <c r="X7" s="85">
        <v>15.867279204592124</v>
      </c>
      <c r="Y7" s="86">
        <v>20.540204964613519</v>
      </c>
      <c r="Z7" s="84">
        <v>470729</v>
      </c>
      <c r="AA7" s="85">
        <v>63.422691187498536</v>
      </c>
      <c r="AB7" s="85">
        <v>16.163864983886693</v>
      </c>
      <c r="AC7" s="86">
        <v>20.413443828614767</v>
      </c>
      <c r="AD7" s="84">
        <v>484734</v>
      </c>
      <c r="AE7" s="85">
        <v>64.46628460145152</v>
      </c>
      <c r="AF7" s="85">
        <v>14.740868187500773</v>
      </c>
      <c r="AG7" s="85">
        <v>20.792847211047707</v>
      </c>
    </row>
    <row r="8" spans="1:34" ht="12" customHeight="1" x14ac:dyDescent="0.2">
      <c r="A8" s="72" t="s">
        <v>38</v>
      </c>
      <c r="B8" s="84">
        <v>87458.7</v>
      </c>
      <c r="C8" s="85">
        <v>69.21289705884034</v>
      </c>
      <c r="D8" s="85">
        <v>6.2759908391046277</v>
      </c>
      <c r="E8" s="86">
        <v>23.757270574568341</v>
      </c>
      <c r="F8" s="84">
        <v>83659.899999999994</v>
      </c>
      <c r="G8" s="85">
        <v>70.035345488101228</v>
      </c>
      <c r="H8" s="85">
        <v>6.5412461645304383</v>
      </c>
      <c r="I8" s="86">
        <v>22.676216443003163</v>
      </c>
      <c r="J8" s="84">
        <v>76010</v>
      </c>
      <c r="K8" s="85">
        <v>69.04091566899092</v>
      </c>
      <c r="L8" s="85">
        <v>6.9280357847651626</v>
      </c>
      <c r="M8" s="86">
        <v>23.260097355611105</v>
      </c>
      <c r="N8" s="84">
        <v>71396</v>
      </c>
      <c r="O8" s="85">
        <v>70.779875623284212</v>
      </c>
      <c r="P8" s="85">
        <v>3.7453078603843353</v>
      </c>
      <c r="Q8" s="86">
        <v>24.766093338562385</v>
      </c>
      <c r="R8" s="84">
        <v>65088.2</v>
      </c>
      <c r="S8" s="85">
        <v>69.855211850996028</v>
      </c>
      <c r="T8" s="85">
        <v>3.9086961999256395</v>
      </c>
      <c r="U8" s="86">
        <v>25.622923970858007</v>
      </c>
      <c r="V8" s="84">
        <v>58014.400000000001</v>
      </c>
      <c r="W8" s="85">
        <v>69.459306654899478</v>
      </c>
      <c r="X8" s="85">
        <v>4.6722882594666153</v>
      </c>
      <c r="Y8" s="86">
        <v>25.563653161973576</v>
      </c>
      <c r="Z8" s="84">
        <v>42891.3</v>
      </c>
      <c r="AA8" s="85">
        <v>67.945247637632804</v>
      </c>
      <c r="AB8" s="85">
        <v>4.7450182204782783</v>
      </c>
      <c r="AC8" s="86">
        <v>26.815461410589091</v>
      </c>
      <c r="AD8" s="84" t="s">
        <v>37</v>
      </c>
      <c r="AE8" s="85" t="s">
        <v>37</v>
      </c>
      <c r="AF8" s="85" t="s">
        <v>37</v>
      </c>
      <c r="AG8" s="85" t="s">
        <v>37</v>
      </c>
    </row>
    <row r="9" spans="1:34" ht="12" customHeight="1" x14ac:dyDescent="0.2">
      <c r="A9" s="72" t="s">
        <v>39</v>
      </c>
      <c r="B9" s="84">
        <v>119164.88</v>
      </c>
      <c r="C9" s="85">
        <v>68.183444652484866</v>
      </c>
      <c r="D9" s="85">
        <v>7.380270093000556</v>
      </c>
      <c r="E9" s="86">
        <v>23.789542690765934</v>
      </c>
      <c r="F9" s="84">
        <v>93524.32</v>
      </c>
      <c r="G9" s="85">
        <v>61.654006145139576</v>
      </c>
      <c r="H9" s="85">
        <v>8.3082667695418682</v>
      </c>
      <c r="I9" s="86">
        <v>27.663200331207964</v>
      </c>
      <c r="J9" s="84">
        <v>82686.16</v>
      </c>
      <c r="K9" s="85">
        <v>60.598073486542368</v>
      </c>
      <c r="L9" s="85">
        <v>8.4008859523770347</v>
      </c>
      <c r="M9" s="86">
        <v>30.307962057979232</v>
      </c>
      <c r="N9" s="84">
        <v>77520</v>
      </c>
      <c r="O9" s="85">
        <v>57.414860681114554</v>
      </c>
      <c r="P9" s="85">
        <v>8.3462332301341586</v>
      </c>
      <c r="Q9" s="86">
        <v>33.740970072239421</v>
      </c>
      <c r="R9" s="84">
        <v>67005</v>
      </c>
      <c r="S9" s="85">
        <v>56.873367659129912</v>
      </c>
      <c r="T9" s="85">
        <v>8.6829341093948216</v>
      </c>
      <c r="U9" s="86">
        <v>33.982538616521154</v>
      </c>
      <c r="V9" s="84">
        <v>58475.733099999998</v>
      </c>
      <c r="W9" s="85">
        <v>56.270656656376318</v>
      </c>
      <c r="X9" s="85">
        <v>7.3982073770700625</v>
      </c>
      <c r="Y9" s="86">
        <v>35.348335119889249</v>
      </c>
      <c r="Z9" s="84">
        <v>52252.684079672399</v>
      </c>
      <c r="AA9" s="85">
        <v>58.830623720306178</v>
      </c>
      <c r="AB9" s="85">
        <v>6.667198176246953</v>
      </c>
      <c r="AC9" s="86">
        <v>33.406617157473001</v>
      </c>
      <c r="AD9" s="84">
        <v>53391.405781445501</v>
      </c>
      <c r="AE9" s="85">
        <v>62.731095755546562</v>
      </c>
      <c r="AF9" s="85">
        <v>6.5420541918262156</v>
      </c>
      <c r="AG9" s="85">
        <v>29.750250930786525</v>
      </c>
    </row>
    <row r="10" spans="1:34" ht="12" customHeight="1" x14ac:dyDescent="0.2">
      <c r="A10" s="72" t="s">
        <v>79</v>
      </c>
      <c r="B10" s="84">
        <v>577099.35304597998</v>
      </c>
      <c r="C10" s="85">
        <v>77.252344444142778</v>
      </c>
      <c r="D10" s="85">
        <v>6.952658183044119</v>
      </c>
      <c r="E10" s="86">
        <v>13.804673131871906</v>
      </c>
      <c r="F10" s="84">
        <v>525674.91409213003</v>
      </c>
      <c r="G10" s="85">
        <v>77.084218618233763</v>
      </c>
      <c r="H10" s="85">
        <v>7.6784628367179089</v>
      </c>
      <c r="I10" s="86">
        <v>13.644706309697163</v>
      </c>
      <c r="J10" s="84">
        <v>471201.18911278999</v>
      </c>
      <c r="K10" s="85">
        <v>75.466877804264399</v>
      </c>
      <c r="L10" s="85">
        <v>7.9749230859298805</v>
      </c>
      <c r="M10" s="86">
        <v>14.863583966688243</v>
      </c>
      <c r="N10" s="84">
        <v>442027.05255066999</v>
      </c>
      <c r="O10" s="85">
        <v>73.219909892073744</v>
      </c>
      <c r="P10" s="85">
        <v>8.6360928516711297</v>
      </c>
      <c r="Q10" s="86">
        <v>16.457245062490856</v>
      </c>
      <c r="R10" s="84">
        <v>395989.99280000001</v>
      </c>
      <c r="S10" s="85">
        <v>71.09334094768063</v>
      </c>
      <c r="T10" s="85">
        <v>8.3277318618138576</v>
      </c>
      <c r="U10" s="86">
        <v>19.469886538001422</v>
      </c>
      <c r="V10" s="84">
        <v>294439.64921</v>
      </c>
      <c r="W10" s="85">
        <v>70.787973209187342</v>
      </c>
      <c r="X10" s="85">
        <v>7.3929052868402581</v>
      </c>
      <c r="Y10" s="86">
        <v>20.504012100605912</v>
      </c>
      <c r="Z10" s="84">
        <v>194054.4933</v>
      </c>
      <c r="AA10" s="85">
        <v>68.291669389548744</v>
      </c>
      <c r="AB10" s="85">
        <v>9.3328166186812016</v>
      </c>
      <c r="AC10" s="86">
        <v>21.168517977316014</v>
      </c>
      <c r="AD10" s="84">
        <v>138077</v>
      </c>
      <c r="AE10" s="85">
        <v>63.090159838351063</v>
      </c>
      <c r="AF10" s="85">
        <v>9.5468470491102799</v>
      </c>
      <c r="AG10" s="85">
        <v>26.22377369149098</v>
      </c>
    </row>
    <row r="11" spans="1:34" ht="12" customHeight="1" x14ac:dyDescent="0.2">
      <c r="A11" s="72" t="s">
        <v>44</v>
      </c>
      <c r="B11" s="84">
        <v>62169</v>
      </c>
      <c r="C11" s="85">
        <v>59.222442053113291</v>
      </c>
      <c r="D11" s="85">
        <v>3.525873023532629</v>
      </c>
      <c r="E11" s="86">
        <v>36.833470057424115</v>
      </c>
      <c r="F11" s="84">
        <v>62229</v>
      </c>
      <c r="G11" s="85">
        <v>60.410740972858314</v>
      </c>
      <c r="H11" s="85">
        <v>3.5144386057947257</v>
      </c>
      <c r="I11" s="86">
        <v>35.650580918864193</v>
      </c>
      <c r="J11" s="84">
        <v>60240</v>
      </c>
      <c r="K11" s="85">
        <v>59.819057104913675</v>
      </c>
      <c r="L11" s="85">
        <v>3.6271580345285526</v>
      </c>
      <c r="M11" s="86">
        <v>36.10723771580345</v>
      </c>
      <c r="N11" s="84">
        <v>60243</v>
      </c>
      <c r="O11" s="85">
        <v>61.248609796988859</v>
      </c>
      <c r="P11" s="85">
        <v>2.9746194578623242</v>
      </c>
      <c r="Q11" s="86">
        <v>35.287087296449386</v>
      </c>
      <c r="R11" s="84">
        <v>57734.1</v>
      </c>
      <c r="S11" s="85">
        <v>62.180063428718903</v>
      </c>
      <c r="T11" s="85">
        <v>2.6725973038464268</v>
      </c>
      <c r="U11" s="86">
        <v>34.625983604143826</v>
      </c>
      <c r="V11" s="84">
        <v>58588.763500000001</v>
      </c>
      <c r="W11" s="85">
        <v>70.050093308420827</v>
      </c>
      <c r="X11" s="85">
        <v>2.6358296501683296</v>
      </c>
      <c r="Y11" s="86">
        <v>26.835657659851446</v>
      </c>
      <c r="Z11" s="84">
        <v>42687.390839300002</v>
      </c>
      <c r="AA11" s="85">
        <v>65.687338317005015</v>
      </c>
      <c r="AB11" s="85">
        <v>7.613161488914491</v>
      </c>
      <c r="AC11" s="86">
        <v>26.094426904501482</v>
      </c>
      <c r="AD11" s="84">
        <v>37693</v>
      </c>
      <c r="AE11" s="85">
        <v>62.942721460218081</v>
      </c>
      <c r="AF11" s="85">
        <v>15.010744700607541</v>
      </c>
      <c r="AG11" s="85">
        <v>21.263895152946169</v>
      </c>
    </row>
    <row r="12" spans="1:34" ht="12" customHeight="1" x14ac:dyDescent="0.2">
      <c r="A12" s="72" t="s">
        <v>68</v>
      </c>
      <c r="B12" s="84">
        <v>249474</v>
      </c>
      <c r="C12" s="85">
        <v>46.684223606468009</v>
      </c>
      <c r="D12" s="85">
        <v>17.696032452279596</v>
      </c>
      <c r="E12" s="86">
        <v>35.365208398470379</v>
      </c>
      <c r="F12" s="84">
        <v>231413.3</v>
      </c>
      <c r="G12" s="85">
        <v>45.993596737957589</v>
      </c>
      <c r="H12" s="85">
        <v>17.87792663602308</v>
      </c>
      <c r="I12" s="86">
        <v>35.887392816229664</v>
      </c>
      <c r="J12" s="84">
        <v>215744.473</v>
      </c>
      <c r="K12" s="85">
        <v>44.342861566608939</v>
      </c>
      <c r="L12" s="85">
        <v>18.671579132411889</v>
      </c>
      <c r="M12" s="86">
        <v>36.749724754246657</v>
      </c>
      <c r="N12" s="84">
        <v>200866</v>
      </c>
      <c r="O12" s="85">
        <v>43.527525813228721</v>
      </c>
      <c r="P12" s="85">
        <v>19.753467485786544</v>
      </c>
      <c r="Q12" s="86">
        <v>36.505431481684312</v>
      </c>
      <c r="R12" s="84">
        <v>208831.38</v>
      </c>
      <c r="S12" s="85">
        <v>42.792553494594536</v>
      </c>
      <c r="T12" s="85">
        <v>20.009732253840394</v>
      </c>
      <c r="U12" s="86">
        <v>36.985868694637752</v>
      </c>
      <c r="V12" s="84">
        <v>215676.4</v>
      </c>
      <c r="W12" s="85">
        <v>44.143633703084802</v>
      </c>
      <c r="X12" s="85">
        <v>19.07440962478973</v>
      </c>
      <c r="Y12" s="86">
        <v>36.557639129733246</v>
      </c>
      <c r="Z12" s="84">
        <v>161932.6</v>
      </c>
      <c r="AA12" s="85">
        <v>43.921421628504703</v>
      </c>
      <c r="AB12" s="85">
        <v>16.775806724526131</v>
      </c>
      <c r="AC12" s="86">
        <v>39.109543106205912</v>
      </c>
      <c r="AD12" s="84">
        <v>120617.9</v>
      </c>
      <c r="AE12" s="85">
        <v>39.011954278759625</v>
      </c>
      <c r="AF12" s="85">
        <v>18.570958373508411</v>
      </c>
      <c r="AG12" s="85">
        <v>41.013895947450585</v>
      </c>
    </row>
    <row r="13" spans="1:34" ht="12" customHeight="1" x14ac:dyDescent="0.2">
      <c r="A13" s="72" t="s">
        <v>46</v>
      </c>
      <c r="B13" s="84">
        <v>56488</v>
      </c>
      <c r="C13" s="85">
        <v>60.912052117263848</v>
      </c>
      <c r="D13" s="85">
        <v>7.9450502761648485</v>
      </c>
      <c r="E13" s="86">
        <v>30.041778784874662</v>
      </c>
      <c r="F13" s="84">
        <v>51493.5</v>
      </c>
      <c r="G13" s="85">
        <v>57.701457465505356</v>
      </c>
      <c r="H13" s="85">
        <v>8.112480215949585</v>
      </c>
      <c r="I13" s="86">
        <v>33.017953722314466</v>
      </c>
      <c r="J13" s="84">
        <v>48998.5</v>
      </c>
      <c r="K13" s="85">
        <v>57.446044266661225</v>
      </c>
      <c r="L13" s="85">
        <v>8.6537342979887129</v>
      </c>
      <c r="M13" s="86">
        <v>32.668755165974474</v>
      </c>
      <c r="N13" s="84">
        <v>50367.199999999997</v>
      </c>
      <c r="O13" s="85">
        <v>59.105330453152064</v>
      </c>
      <c r="P13" s="85">
        <v>8.972307374640641</v>
      </c>
      <c r="Q13" s="86">
        <v>30.802784351720963</v>
      </c>
      <c r="R13" s="84">
        <v>54046.616000000002</v>
      </c>
      <c r="S13" s="85">
        <v>57.348115930144452</v>
      </c>
      <c r="T13" s="85">
        <v>11.766879169641259</v>
      </c>
      <c r="U13" s="86">
        <v>29.874765887285154</v>
      </c>
      <c r="V13" s="84">
        <v>56698.485500000003</v>
      </c>
      <c r="W13" s="85">
        <v>58.398536059662476</v>
      </c>
      <c r="X13" s="85">
        <v>12.561534822654124</v>
      </c>
      <c r="Y13" s="86">
        <v>28.163009750939466</v>
      </c>
      <c r="Z13" s="84">
        <v>58281.142003205299</v>
      </c>
      <c r="AA13" s="85">
        <v>55.956026052838403</v>
      </c>
      <c r="AB13" s="85">
        <v>12.588977751322178</v>
      </c>
      <c r="AC13" s="86">
        <v>30.579927550183935</v>
      </c>
      <c r="AD13" s="84">
        <v>52604.368332779501</v>
      </c>
      <c r="AE13" s="85">
        <v>55.859179121573334</v>
      </c>
      <c r="AF13" s="85">
        <v>13.90378828186101</v>
      </c>
      <c r="AG13" s="85">
        <v>29.387293279913774</v>
      </c>
    </row>
    <row r="14" spans="1:34" ht="12" customHeight="1" x14ac:dyDescent="0.2">
      <c r="A14" s="72" t="s">
        <v>47</v>
      </c>
      <c r="B14" s="84">
        <v>496250</v>
      </c>
      <c r="C14" s="85">
        <v>60.932997481108309</v>
      </c>
      <c r="D14" s="85">
        <v>10.22206549118388</v>
      </c>
      <c r="E14" s="86">
        <v>26.873753148614611</v>
      </c>
      <c r="F14" s="84">
        <v>461891.35947999998</v>
      </c>
      <c r="G14" s="85">
        <v>61.387798100232182</v>
      </c>
      <c r="H14" s="85">
        <v>10.690444622213828</v>
      </c>
      <c r="I14" s="86">
        <v>26.190722514530641</v>
      </c>
      <c r="J14" s="84">
        <v>442222</v>
      </c>
      <c r="K14" s="85">
        <v>60.083170896065774</v>
      </c>
      <c r="L14" s="85">
        <v>11.124503077639737</v>
      </c>
      <c r="M14" s="86">
        <v>27.087752305403168</v>
      </c>
      <c r="N14" s="84">
        <v>426428.21019999997</v>
      </c>
      <c r="O14" s="85">
        <v>59.075495986029871</v>
      </c>
      <c r="P14" s="85">
        <v>11.587605795785601</v>
      </c>
      <c r="Q14" s="86">
        <v>27.623477336256215</v>
      </c>
      <c r="R14" s="84">
        <v>411780</v>
      </c>
      <c r="S14" s="85">
        <v>59.847005682646071</v>
      </c>
      <c r="T14" s="85">
        <v>12.118849871290495</v>
      </c>
      <c r="U14" s="86">
        <v>26.420418670163681</v>
      </c>
      <c r="V14" s="84">
        <v>382652.77020000003</v>
      </c>
      <c r="W14" s="85">
        <v>57.497618555068797</v>
      </c>
      <c r="X14" s="85">
        <v>13.603711786221377</v>
      </c>
      <c r="Y14" s="86">
        <v>27.429870674956895</v>
      </c>
      <c r="Z14" s="84">
        <v>352003.3</v>
      </c>
      <c r="AA14" s="85">
        <v>56.963153470436218</v>
      </c>
      <c r="AB14" s="85">
        <v>13.681783665096322</v>
      </c>
      <c r="AC14" s="86">
        <v>27.56688360592074</v>
      </c>
      <c r="AD14" s="84">
        <v>327466</v>
      </c>
      <c r="AE14" s="85">
        <v>54.26151111871156</v>
      </c>
      <c r="AF14" s="85">
        <v>16.303371953118798</v>
      </c>
      <c r="AG14" s="85">
        <v>27.499343443288769</v>
      </c>
    </row>
    <row r="15" spans="1:34" ht="12" customHeight="1" x14ac:dyDescent="0.2">
      <c r="A15" s="72" t="s">
        <v>54</v>
      </c>
      <c r="B15" s="84">
        <v>333103</v>
      </c>
      <c r="C15" s="85">
        <v>59.493610084568438</v>
      </c>
      <c r="D15" s="85">
        <v>12.5843958175099</v>
      </c>
      <c r="E15" s="86">
        <v>25.822043031734932</v>
      </c>
      <c r="F15" s="84">
        <v>355854</v>
      </c>
      <c r="G15" s="85">
        <v>63.243914639149764</v>
      </c>
      <c r="H15" s="85">
        <v>11.23297756945264</v>
      </c>
      <c r="I15" s="86">
        <v>23.542239232943849</v>
      </c>
      <c r="J15" s="84">
        <v>317628</v>
      </c>
      <c r="K15" s="85">
        <v>60.435477980530685</v>
      </c>
      <c r="L15" s="85">
        <v>12.201695064666843</v>
      </c>
      <c r="M15" s="86">
        <v>25.299406853300088</v>
      </c>
      <c r="N15" s="84">
        <v>259167</v>
      </c>
      <c r="O15" s="85">
        <v>52.755559156837094</v>
      </c>
      <c r="P15" s="85">
        <v>14.920495279105751</v>
      </c>
      <c r="Q15" s="86">
        <v>29.6557817932067</v>
      </c>
      <c r="R15" s="84">
        <v>240179.20000000001</v>
      </c>
      <c r="S15" s="85">
        <v>50.030019252291616</v>
      </c>
      <c r="T15" s="85">
        <v>15.759441283841399</v>
      </c>
      <c r="U15" s="86">
        <v>31.729392053933058</v>
      </c>
      <c r="V15" s="84">
        <v>221115</v>
      </c>
      <c r="W15" s="85">
        <v>48.22983515365307</v>
      </c>
      <c r="X15" s="85">
        <v>15.411030459263278</v>
      </c>
      <c r="Y15" s="86">
        <v>32.776383329941432</v>
      </c>
      <c r="Z15" s="84">
        <v>164026.29999999999</v>
      </c>
      <c r="AA15" s="85">
        <v>41.163703625577121</v>
      </c>
      <c r="AB15" s="85">
        <v>19.753539523844655</v>
      </c>
      <c r="AC15" s="86">
        <v>37.002602631407285</v>
      </c>
      <c r="AD15" s="84">
        <v>150066</v>
      </c>
      <c r="AE15" s="85">
        <v>42.646568843042395</v>
      </c>
      <c r="AF15" s="85">
        <v>20.811509602441593</v>
      </c>
      <c r="AG15" s="85">
        <v>36.541921554516016</v>
      </c>
    </row>
    <row r="16" spans="1:34" ht="12" customHeight="1" x14ac:dyDescent="0.2">
      <c r="A16" s="72" t="s">
        <v>78</v>
      </c>
      <c r="B16" s="84">
        <v>942024</v>
      </c>
      <c r="C16" s="85">
        <v>68.128837481847597</v>
      </c>
      <c r="D16" s="85">
        <v>6.8444116073475838</v>
      </c>
      <c r="E16" s="86">
        <v>23.710011634523113</v>
      </c>
      <c r="F16" s="84">
        <v>903367</v>
      </c>
      <c r="G16" s="85">
        <v>68.30667934516093</v>
      </c>
      <c r="H16" s="85">
        <v>6.8318856013115381</v>
      </c>
      <c r="I16" s="86">
        <v>23.423702659052189</v>
      </c>
      <c r="J16" s="84">
        <v>890749</v>
      </c>
      <c r="K16" s="85">
        <v>67.741529881032704</v>
      </c>
      <c r="L16" s="85">
        <v>6.9655986141999593</v>
      </c>
      <c r="M16" s="86">
        <v>23.823995311810624</v>
      </c>
      <c r="N16" s="84">
        <v>875005</v>
      </c>
      <c r="O16" s="85">
        <v>67.676756132822106</v>
      </c>
      <c r="P16" s="85">
        <v>6.8912749070005317</v>
      </c>
      <c r="Q16" s="86">
        <v>23.837463785921223</v>
      </c>
      <c r="R16" s="84">
        <v>851132</v>
      </c>
      <c r="S16" s="85">
        <v>68.266966815958043</v>
      </c>
      <c r="T16" s="85">
        <v>7.3727694411677618</v>
      </c>
      <c r="U16" s="86">
        <v>22.91571695107222</v>
      </c>
      <c r="V16" s="84">
        <v>882739</v>
      </c>
      <c r="W16" s="85">
        <v>70.832261857695201</v>
      </c>
      <c r="X16" s="85">
        <v>7.0123785173193882</v>
      </c>
      <c r="Y16" s="86">
        <v>20.611528435925003</v>
      </c>
      <c r="Z16" s="84">
        <v>872752</v>
      </c>
      <c r="AA16" s="85">
        <v>67.305947164830329</v>
      </c>
      <c r="AB16" s="85">
        <v>7.0774973875740184</v>
      </c>
      <c r="AC16" s="86">
        <v>23.842855702421765</v>
      </c>
      <c r="AD16" s="84">
        <v>896847</v>
      </c>
      <c r="AE16" s="85">
        <v>64.862903036972867</v>
      </c>
      <c r="AF16" s="85">
        <v>6.6069240349803255</v>
      </c>
      <c r="AG16" s="85">
        <v>25.409239257086213</v>
      </c>
    </row>
    <row r="17" spans="1:34" ht="12" customHeight="1" x14ac:dyDescent="0.2">
      <c r="A17" s="72" t="s">
        <v>63</v>
      </c>
      <c r="B17" s="84">
        <v>51927</v>
      </c>
      <c r="C17" s="85">
        <v>52.098137770331434</v>
      </c>
      <c r="D17" s="85">
        <v>13.249369306911627</v>
      </c>
      <c r="E17" s="86">
        <v>34.652492922756942</v>
      </c>
      <c r="F17" s="84">
        <v>48723</v>
      </c>
      <c r="G17" s="85">
        <v>51.626541879605114</v>
      </c>
      <c r="H17" s="85">
        <v>13.570592943784249</v>
      </c>
      <c r="I17" s="86">
        <v>34.802865176610638</v>
      </c>
      <c r="J17" s="84">
        <v>46234</v>
      </c>
      <c r="K17" s="85">
        <v>51.403728857550725</v>
      </c>
      <c r="L17" s="85">
        <v>14.692650430419171</v>
      </c>
      <c r="M17" s="86">
        <v>33.903620712030111</v>
      </c>
      <c r="N17" s="84">
        <v>42409</v>
      </c>
      <c r="O17" s="85">
        <v>51.019830696314457</v>
      </c>
      <c r="P17" s="85">
        <v>16.081492136103183</v>
      </c>
      <c r="Q17" s="86">
        <v>32.898677167582349</v>
      </c>
      <c r="R17" s="84">
        <v>37707</v>
      </c>
      <c r="S17" s="85">
        <v>49.391359694486439</v>
      </c>
      <c r="T17" s="85">
        <v>17.689023258280955</v>
      </c>
      <c r="U17" s="86">
        <v>32.919617047232606</v>
      </c>
      <c r="V17" s="84">
        <v>35485</v>
      </c>
      <c r="W17" s="85">
        <v>52.109341975482607</v>
      </c>
      <c r="X17" s="85">
        <v>15.930674933070311</v>
      </c>
      <c r="Y17" s="86">
        <v>31.959983091447093</v>
      </c>
      <c r="Z17" s="84">
        <v>29152.5</v>
      </c>
      <c r="AA17" s="85">
        <v>53.743246719835348</v>
      </c>
      <c r="AB17" s="85">
        <v>17.099734156590344</v>
      </c>
      <c r="AC17" s="86">
        <v>29.157019123574308</v>
      </c>
      <c r="AD17" s="84" t="s">
        <v>37</v>
      </c>
      <c r="AE17" s="85" t="s">
        <v>37</v>
      </c>
      <c r="AF17" s="85" t="s">
        <v>37</v>
      </c>
      <c r="AG17" s="85" t="s">
        <v>37</v>
      </c>
    </row>
    <row r="18" spans="1:34" ht="12" customHeight="1" x14ac:dyDescent="0.2">
      <c r="A18" s="72" t="s">
        <v>61</v>
      </c>
      <c r="B18" s="84">
        <v>173667</v>
      </c>
      <c r="C18" s="85">
        <v>71.186235726994767</v>
      </c>
      <c r="D18" s="85">
        <v>5.5088186011159284</v>
      </c>
      <c r="E18" s="86">
        <v>23.304945671889303</v>
      </c>
      <c r="F18" s="84">
        <v>160422</v>
      </c>
      <c r="G18" s="85">
        <v>71.763224495393402</v>
      </c>
      <c r="H18" s="85">
        <v>5.819650671354303</v>
      </c>
      <c r="I18" s="86">
        <v>22.417748189151112</v>
      </c>
      <c r="J18" s="84">
        <v>150399</v>
      </c>
      <c r="K18" s="85">
        <v>71.473879480581644</v>
      </c>
      <c r="L18" s="85">
        <v>5.6868729180380191</v>
      </c>
      <c r="M18" s="86">
        <v>22.839247601380329</v>
      </c>
      <c r="N18" s="84">
        <v>139382</v>
      </c>
      <c r="O18" s="85">
        <v>69.910748877186435</v>
      </c>
      <c r="P18" s="85">
        <v>5.9799687190598503</v>
      </c>
      <c r="Q18" s="86">
        <v>24.109282403753713</v>
      </c>
      <c r="R18" s="84">
        <v>122215.08378</v>
      </c>
      <c r="S18" s="85">
        <v>62.813165813631457</v>
      </c>
      <c r="T18" s="85">
        <v>11.042826779298551</v>
      </c>
      <c r="U18" s="86">
        <v>26.143783305435786</v>
      </c>
      <c r="V18" s="84">
        <v>93432</v>
      </c>
      <c r="W18" s="85">
        <v>51.394597140166113</v>
      </c>
      <c r="X18" s="85">
        <v>13.038359448582925</v>
      </c>
      <c r="Y18" s="86">
        <v>35.567043411250964</v>
      </c>
      <c r="Z18" s="84">
        <v>95702</v>
      </c>
      <c r="AA18" s="85">
        <v>52.274769597291595</v>
      </c>
      <c r="AB18" s="85">
        <v>14.188836178972226</v>
      </c>
      <c r="AC18" s="86">
        <v>33.536394223736181</v>
      </c>
      <c r="AD18" s="84">
        <v>91313</v>
      </c>
      <c r="AE18" s="85">
        <v>52.028736324510199</v>
      </c>
      <c r="AF18" s="85">
        <v>13.828261036216093</v>
      </c>
      <c r="AG18" s="85">
        <v>32.93945002354539</v>
      </c>
    </row>
    <row r="19" spans="1:34" ht="12" customHeight="1" x14ac:dyDescent="0.2">
      <c r="A19" s="72" t="s">
        <v>65</v>
      </c>
      <c r="B19" s="84">
        <v>69768.770080000002</v>
      </c>
      <c r="C19" s="85">
        <v>49.682042495882278</v>
      </c>
      <c r="D19" s="85">
        <v>3.9161801875926092</v>
      </c>
      <c r="E19" s="86">
        <v>44.571458281897229</v>
      </c>
      <c r="F19" s="84">
        <v>61455.200980000001</v>
      </c>
      <c r="G19" s="85">
        <v>43.597693234653221</v>
      </c>
      <c r="H19" s="85">
        <v>3.7662049819888161</v>
      </c>
      <c r="I19" s="86">
        <v>51.348643868677172</v>
      </c>
      <c r="J19" s="84">
        <v>54994.832248482002</v>
      </c>
      <c r="K19" s="85">
        <v>40.04430798242479</v>
      </c>
      <c r="L19" s="85">
        <v>4.0215412059213014</v>
      </c>
      <c r="M19" s="86">
        <v>54.69214333466801</v>
      </c>
      <c r="N19" s="84">
        <v>47999.216933294003</v>
      </c>
      <c r="O19" s="85">
        <v>38.090413069464425</v>
      </c>
      <c r="P19" s="85">
        <v>4.3045166528924224</v>
      </c>
      <c r="Q19" s="86">
        <v>56.253379225476486</v>
      </c>
      <c r="R19" s="84">
        <v>47554.2</v>
      </c>
      <c r="S19" s="85">
        <v>32.947457848097542</v>
      </c>
      <c r="T19" s="85">
        <v>4.6347115501890475</v>
      </c>
      <c r="U19" s="86">
        <v>51.547917954670673</v>
      </c>
      <c r="V19" s="84">
        <v>47881.762600000002</v>
      </c>
      <c r="W19" s="85">
        <v>30.303102918771827</v>
      </c>
      <c r="X19" s="85">
        <v>9.5702157798175946</v>
      </c>
      <c r="Y19" s="86">
        <v>50.982932278269978</v>
      </c>
      <c r="Z19" s="84">
        <v>25628.606582678101</v>
      </c>
      <c r="AA19" s="85">
        <v>23.91294075677612</v>
      </c>
      <c r="AB19" s="85">
        <v>18.436750826392313</v>
      </c>
      <c r="AC19" s="86">
        <v>44.534830819028528</v>
      </c>
      <c r="AD19" s="84">
        <v>21887.660912098199</v>
      </c>
      <c r="AE19" s="85">
        <v>16.299073333763708</v>
      </c>
      <c r="AF19" s="85">
        <v>27.121171268406286</v>
      </c>
      <c r="AG19" s="85">
        <v>44.225374497723173</v>
      </c>
    </row>
    <row r="20" spans="1:34" ht="12" customHeight="1" x14ac:dyDescent="0.2">
      <c r="A20" s="72" t="s">
        <v>69</v>
      </c>
      <c r="B20" s="84">
        <v>98393.67</v>
      </c>
      <c r="C20" s="85">
        <v>73.68461812634898</v>
      </c>
      <c r="D20" s="85">
        <v>5.6826369013372506</v>
      </c>
      <c r="E20" s="86">
        <v>20.521965488227035</v>
      </c>
      <c r="F20" s="84">
        <v>92172</v>
      </c>
      <c r="G20" s="85">
        <v>70.130842338237215</v>
      </c>
      <c r="H20" s="85">
        <v>5.797856181920757</v>
      </c>
      <c r="I20" s="86">
        <v>23.955214164822287</v>
      </c>
      <c r="J20" s="84">
        <v>88928</v>
      </c>
      <c r="K20" s="85">
        <v>71.663593019071598</v>
      </c>
      <c r="L20" s="85">
        <v>5.5033285354444041</v>
      </c>
      <c r="M20" s="86">
        <v>22.710507376754226</v>
      </c>
      <c r="N20" s="84">
        <v>83551</v>
      </c>
      <c r="O20" s="85">
        <v>69.04884441837919</v>
      </c>
      <c r="P20" s="85">
        <v>5.0675635240751156</v>
      </c>
      <c r="Q20" s="86">
        <v>25.65498916829242</v>
      </c>
      <c r="R20" s="84">
        <v>81272</v>
      </c>
      <c r="S20" s="85">
        <v>68.706319519637759</v>
      </c>
      <c r="T20" s="85">
        <v>4.133034747514519</v>
      </c>
      <c r="U20" s="86">
        <v>26.800127965350924</v>
      </c>
      <c r="V20" s="84">
        <v>79549</v>
      </c>
      <c r="W20" s="85">
        <v>73.89407786395806</v>
      </c>
      <c r="X20" s="85">
        <v>3.6920640108612304</v>
      </c>
      <c r="Y20" s="86">
        <v>22.125985241800652</v>
      </c>
      <c r="Z20" s="84">
        <v>72459</v>
      </c>
      <c r="AA20" s="85">
        <v>65.034019238465888</v>
      </c>
      <c r="AB20" s="85">
        <v>4.217557515284506</v>
      </c>
      <c r="AC20" s="86">
        <v>30.237789646558742</v>
      </c>
      <c r="AD20" s="84" t="s">
        <v>37</v>
      </c>
      <c r="AE20" s="85" t="s">
        <v>37</v>
      </c>
      <c r="AF20" s="85" t="s">
        <v>37</v>
      </c>
      <c r="AG20" s="85" t="s">
        <v>37</v>
      </c>
    </row>
    <row r="21" spans="1:34" s="172" customFormat="1" ht="12" customHeight="1" x14ac:dyDescent="0.2">
      <c r="A21" s="173" t="s">
        <v>106</v>
      </c>
      <c r="B21" s="174">
        <v>3085484.7656275001</v>
      </c>
      <c r="C21" s="175">
        <v>59.63685676165634</v>
      </c>
      <c r="D21" s="175">
        <v>11.526090009621733</v>
      </c>
      <c r="E21" s="176">
        <v>27.390533741887534</v>
      </c>
      <c r="F21" s="174">
        <v>2922305.6950513995</v>
      </c>
      <c r="G21" s="175">
        <v>59.620806164474693</v>
      </c>
      <c r="H21" s="175">
        <v>11.583541917339705</v>
      </c>
      <c r="I21" s="176">
        <v>27.337411822548869</v>
      </c>
      <c r="J21" s="174">
        <v>2692861.2855209401</v>
      </c>
      <c r="K21" s="175">
        <v>58.408730207312033</v>
      </c>
      <c r="L21" s="175">
        <v>12.038432790070205</v>
      </c>
      <c r="M21" s="176">
        <v>28.106857269240294</v>
      </c>
      <c r="N21" s="174">
        <v>2479998.9270782936</v>
      </c>
      <c r="O21" s="175">
        <v>55.954423810570916</v>
      </c>
      <c r="P21" s="175">
        <v>13.517387144999377</v>
      </c>
      <c r="Q21" s="176">
        <v>29.044675369087571</v>
      </c>
      <c r="R21" s="174">
        <v>2321033.2074922202</v>
      </c>
      <c r="S21" s="175">
        <v>54.278975144659704</v>
      </c>
      <c r="T21" s="175">
        <v>14.304094960818864</v>
      </c>
      <c r="U21" s="176">
        <v>29.740134555163788</v>
      </c>
      <c r="V21" s="174">
        <v>2120567.9744350002</v>
      </c>
      <c r="W21" s="175">
        <v>53.310508850639614</v>
      </c>
      <c r="X21" s="175">
        <v>14.756358326609142</v>
      </c>
      <c r="Y21" s="176">
        <v>30.225712400036375</v>
      </c>
      <c r="Z21" s="174">
        <v>2143885.478691299</v>
      </c>
      <c r="AA21" s="175">
        <v>52.228449378701931</v>
      </c>
      <c r="AB21" s="175">
        <v>16.018869542632761</v>
      </c>
      <c r="AC21" s="176">
        <v>30.597551472257269</v>
      </c>
      <c r="AD21" s="174">
        <v>2000349.3416233168</v>
      </c>
      <c r="AE21" s="175">
        <v>52.806899644924876</v>
      </c>
      <c r="AF21" s="175">
        <v>16.818173064609017</v>
      </c>
      <c r="AG21" s="175">
        <v>29.349432361434413</v>
      </c>
      <c r="AH21" s="177"/>
    </row>
    <row r="22" spans="1:34" ht="12" customHeight="1" x14ac:dyDescent="0.2">
      <c r="A22" s="60" t="s">
        <v>107</v>
      </c>
    </row>
    <row r="23" spans="1:34" ht="12" customHeight="1" x14ac:dyDescent="0.2">
      <c r="A23" s="60"/>
    </row>
    <row r="24" spans="1:34" ht="12" customHeight="1" x14ac:dyDescent="0.2">
      <c r="A24" s="70" t="s">
        <v>138</v>
      </c>
    </row>
    <row r="25" spans="1:34" ht="12" customHeight="1" x14ac:dyDescent="0.2">
      <c r="A25" s="36" t="s">
        <v>3</v>
      </c>
    </row>
    <row r="28" spans="1:34" x14ac:dyDescent="0.2">
      <c r="C28" s="127"/>
      <c r="D28" s="127"/>
      <c r="E28" s="127"/>
      <c r="F28" s="127"/>
    </row>
    <row r="29" spans="1:34" x14ac:dyDescent="0.2">
      <c r="C29" s="127"/>
      <c r="D29" s="211"/>
      <c r="E29" s="212"/>
      <c r="F29" s="127"/>
    </row>
    <row r="30" spans="1:34" x14ac:dyDescent="0.2">
      <c r="C30" s="127"/>
      <c r="D30" s="211"/>
      <c r="E30" s="212"/>
      <c r="F30" s="127"/>
    </row>
    <row r="31" spans="1:34" x14ac:dyDescent="0.2">
      <c r="C31" s="127"/>
      <c r="D31" s="211"/>
      <c r="E31" s="212"/>
      <c r="F31" s="127"/>
    </row>
    <row r="32" spans="1:34" x14ac:dyDescent="0.2">
      <c r="C32" s="127"/>
      <c r="D32" s="127"/>
      <c r="E32" s="127"/>
      <c r="F32" s="127"/>
    </row>
    <row r="33" spans="3:6" x14ac:dyDescent="0.2">
      <c r="C33" s="127"/>
      <c r="D33" s="127"/>
      <c r="E33" s="127"/>
      <c r="F33" s="127"/>
    </row>
  </sheetData>
  <mergeCells count="9">
    <mergeCell ref="AD4:AG4"/>
    <mergeCell ref="Z4:AC4"/>
    <mergeCell ref="V4:Y4"/>
    <mergeCell ref="R4:U4"/>
    <mergeCell ref="A1:C1"/>
    <mergeCell ref="B4:E4"/>
    <mergeCell ref="F4:I4"/>
    <mergeCell ref="J4:M4"/>
    <mergeCell ref="N4:Q4"/>
  </mergeCells>
  <hyperlinks>
    <hyperlink ref="A1" location="Index!A1" display="Retour à l'index" xr:uid="{4D7836A8-4C95-42C4-BA66-5629B9A787DC}"/>
  </hyperlinks>
  <pageMargins left="0" right="0" top="0.74803149606299213" bottom="0" header="0.31496062992125984" footer="0.31496062992125984"/>
  <pageSetup paperSize="9" scale="80" orientation="landscape" r:id="rId1"/>
  <colBreaks count="3" manualBreakCount="3">
    <brk id="9" max="1048575" man="1"/>
    <brk id="17" max="1048575" man="1"/>
    <brk id="2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CED5-1971-4D6F-8DFF-CB88BF3719B0}">
  <dimension ref="A1:Z2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15.7109375" style="25" customWidth="1"/>
    <col min="2" max="25" width="13.5703125" style="25" customWidth="1"/>
    <col min="26" max="16384" width="11.42578125" style="25"/>
  </cols>
  <sheetData>
    <row r="1" spans="1:26" ht="13.5" customHeight="1" x14ac:dyDescent="0.2">
      <c r="A1" s="237" t="s">
        <v>7</v>
      </c>
      <c r="B1" s="237"/>
      <c r="C1" s="238"/>
      <c r="Z1" s="127"/>
    </row>
    <row r="2" spans="1:26" ht="13.5" customHeight="1" x14ac:dyDescent="0.2">
      <c r="A2" s="80" t="s">
        <v>75</v>
      </c>
      <c r="Z2" s="127"/>
    </row>
    <row r="3" spans="1:26" ht="13.5" customHeight="1" x14ac:dyDescent="0.2">
      <c r="A3" s="167" t="s">
        <v>76</v>
      </c>
      <c r="Y3" s="62" t="s">
        <v>130</v>
      </c>
      <c r="Z3" s="127"/>
    </row>
    <row r="4" spans="1:26" s="103" customFormat="1" ht="12" customHeight="1" x14ac:dyDescent="0.2">
      <c r="A4" s="181"/>
      <c r="B4" s="239">
        <v>2021</v>
      </c>
      <c r="C4" s="241"/>
      <c r="D4" s="241"/>
      <c r="E4" s="239">
        <v>2019</v>
      </c>
      <c r="F4" s="240">
        <v>2019</v>
      </c>
      <c r="G4" s="240"/>
      <c r="H4" s="239">
        <v>2017</v>
      </c>
      <c r="I4" s="241">
        <v>2017</v>
      </c>
      <c r="J4" s="241"/>
      <c r="K4" s="239">
        <v>2015</v>
      </c>
      <c r="L4" s="241">
        <v>2015</v>
      </c>
      <c r="M4" s="241"/>
      <c r="N4" s="239">
        <v>2012</v>
      </c>
      <c r="O4" s="241">
        <v>2012</v>
      </c>
      <c r="P4" s="241"/>
      <c r="Q4" s="239">
        <v>2008</v>
      </c>
      <c r="R4" s="241">
        <v>2008</v>
      </c>
      <c r="S4" s="241"/>
      <c r="T4" s="239">
        <v>2004</v>
      </c>
      <c r="U4" s="241">
        <v>2004</v>
      </c>
      <c r="V4" s="241"/>
      <c r="W4" s="239">
        <v>2000</v>
      </c>
      <c r="X4" s="241">
        <v>2000</v>
      </c>
      <c r="Y4" s="241"/>
      <c r="Z4" s="168"/>
    </row>
    <row r="5" spans="1:26" s="103" customFormat="1" ht="23.25" customHeight="1" x14ac:dyDescent="0.2">
      <c r="A5" s="166" t="s">
        <v>30</v>
      </c>
      <c r="B5" s="165" t="s">
        <v>109</v>
      </c>
      <c r="C5" s="162" t="s">
        <v>77</v>
      </c>
      <c r="D5" s="182" t="s">
        <v>108</v>
      </c>
      <c r="E5" s="165" t="s">
        <v>109</v>
      </c>
      <c r="F5" s="162" t="s">
        <v>77</v>
      </c>
      <c r="G5" s="182" t="s">
        <v>108</v>
      </c>
      <c r="H5" s="165" t="s">
        <v>109</v>
      </c>
      <c r="I5" s="162" t="s">
        <v>77</v>
      </c>
      <c r="J5" s="182" t="s">
        <v>108</v>
      </c>
      <c r="K5" s="165" t="s">
        <v>109</v>
      </c>
      <c r="L5" s="162" t="s">
        <v>77</v>
      </c>
      <c r="M5" s="182" t="s">
        <v>108</v>
      </c>
      <c r="N5" s="165" t="s">
        <v>109</v>
      </c>
      <c r="O5" s="162" t="s">
        <v>77</v>
      </c>
      <c r="P5" s="182" t="s">
        <v>108</v>
      </c>
      <c r="Q5" s="165" t="s">
        <v>109</v>
      </c>
      <c r="R5" s="162" t="s">
        <v>77</v>
      </c>
      <c r="S5" s="182" t="s">
        <v>108</v>
      </c>
      <c r="T5" s="165" t="s">
        <v>109</v>
      </c>
      <c r="U5" s="162" t="s">
        <v>77</v>
      </c>
      <c r="V5" s="182" t="s">
        <v>108</v>
      </c>
      <c r="W5" s="165" t="s">
        <v>109</v>
      </c>
      <c r="X5" s="162" t="s">
        <v>77</v>
      </c>
      <c r="Y5" s="165" t="s">
        <v>108</v>
      </c>
      <c r="Z5" s="168"/>
    </row>
    <row r="6" spans="1:26" s="68" customFormat="1" ht="12" customHeight="1" x14ac:dyDescent="0.2">
      <c r="A6" s="71" t="s">
        <v>70</v>
      </c>
      <c r="B6" s="183">
        <v>90832</v>
      </c>
      <c r="C6" s="75">
        <v>57.492954025013212</v>
      </c>
      <c r="D6" s="76">
        <v>42.507045974986788</v>
      </c>
      <c r="E6" s="183">
        <v>86230</v>
      </c>
      <c r="F6" s="75">
        <v>55.124666589354057</v>
      </c>
      <c r="G6" s="76">
        <v>44.875333410645943</v>
      </c>
      <c r="H6" s="183">
        <v>78908</v>
      </c>
      <c r="I6" s="75">
        <v>56.107112079890506</v>
      </c>
      <c r="J6" s="76">
        <v>43.892887920109494</v>
      </c>
      <c r="K6" s="183">
        <v>81451</v>
      </c>
      <c r="L6" s="75">
        <v>53.700998146124668</v>
      </c>
      <c r="M6" s="76">
        <v>46.299001853875339</v>
      </c>
      <c r="N6" s="183">
        <v>75476</v>
      </c>
      <c r="O6" s="75">
        <v>47.412422491917958</v>
      </c>
      <c r="P6" s="76">
        <v>52.587577508082042</v>
      </c>
      <c r="Q6" s="183">
        <v>62065.692900000002</v>
      </c>
      <c r="R6" s="75">
        <v>40.508207715505904</v>
      </c>
      <c r="S6" s="76">
        <v>59.491792284494103</v>
      </c>
      <c r="T6" s="183">
        <v>52244</v>
      </c>
      <c r="U6" s="75">
        <v>48.612440191387563</v>
      </c>
      <c r="V6" s="79">
        <v>51.387559808612437</v>
      </c>
      <c r="W6" s="183">
        <v>52242</v>
      </c>
      <c r="X6" s="75">
        <v>49.928277708711867</v>
      </c>
      <c r="Y6" s="75">
        <v>50.071722291288133</v>
      </c>
      <c r="Z6" s="184"/>
    </row>
    <row r="7" spans="1:26" ht="12" customHeight="1" x14ac:dyDescent="0.2">
      <c r="A7" s="72" t="s">
        <v>48</v>
      </c>
      <c r="B7" s="74">
        <v>753940</v>
      </c>
      <c r="C7" s="73">
        <v>61.230999814308831</v>
      </c>
      <c r="D7" s="77">
        <v>38.769000185691169</v>
      </c>
      <c r="E7" s="74">
        <v>735584.41</v>
      </c>
      <c r="F7" s="73">
        <v>61.270639218685993</v>
      </c>
      <c r="G7" s="77">
        <v>38.729360781314007</v>
      </c>
      <c r="H7" s="74">
        <v>686349</v>
      </c>
      <c r="I7" s="73">
        <v>61.137555383631359</v>
      </c>
      <c r="J7" s="77">
        <v>38.862444616368641</v>
      </c>
      <c r="K7" s="74">
        <v>640516</v>
      </c>
      <c r="L7" s="73">
        <v>60.573350236371923</v>
      </c>
      <c r="M7" s="77">
        <v>39.426649763628077</v>
      </c>
      <c r="N7" s="74">
        <v>591261</v>
      </c>
      <c r="O7" s="73">
        <v>59.604641604976486</v>
      </c>
      <c r="P7" s="77">
        <v>40.395358395023514</v>
      </c>
      <c r="Q7" s="74">
        <v>523505</v>
      </c>
      <c r="R7" s="73">
        <v>57.810527120084807</v>
      </c>
      <c r="S7" s="77">
        <v>42.189472879915186</v>
      </c>
      <c r="T7" s="74">
        <v>470729</v>
      </c>
      <c r="U7" s="73">
        <v>57.403516673075167</v>
      </c>
      <c r="V7" s="77">
        <v>42.596483326924833</v>
      </c>
      <c r="W7" s="74">
        <v>484734</v>
      </c>
      <c r="X7" s="73">
        <v>53.19907413137927</v>
      </c>
      <c r="Y7" s="73">
        <v>46.80092586862073</v>
      </c>
      <c r="Z7" s="127"/>
    </row>
    <row r="8" spans="1:26" ht="12" customHeight="1" x14ac:dyDescent="0.2">
      <c r="A8" s="72" t="s">
        <v>38</v>
      </c>
      <c r="B8" s="74">
        <v>87458.7</v>
      </c>
      <c r="C8" s="73">
        <v>64.639767112934436</v>
      </c>
      <c r="D8" s="77">
        <v>35.36023288706555</v>
      </c>
      <c r="E8" s="74">
        <v>83659.899999999994</v>
      </c>
      <c r="F8" s="73">
        <v>63.105860752881618</v>
      </c>
      <c r="G8" s="77">
        <v>36.894139247118382</v>
      </c>
      <c r="H8" s="74">
        <v>76010</v>
      </c>
      <c r="I8" s="73">
        <v>62.519405341402447</v>
      </c>
      <c r="J8" s="77">
        <v>37.480594658597553</v>
      </c>
      <c r="K8" s="74">
        <v>71396</v>
      </c>
      <c r="L8" s="73">
        <v>61.014622667936578</v>
      </c>
      <c r="M8" s="77">
        <v>38.985377332063422</v>
      </c>
      <c r="N8" s="74">
        <v>65088.2</v>
      </c>
      <c r="O8" s="73">
        <v>60.995234159187071</v>
      </c>
      <c r="P8" s="77">
        <v>39.004765840812929</v>
      </c>
      <c r="Q8" s="74">
        <v>58014.400000000001</v>
      </c>
      <c r="R8" s="73">
        <v>59.482300945972035</v>
      </c>
      <c r="S8" s="77">
        <v>40.517699054027965</v>
      </c>
      <c r="T8" s="74">
        <v>42891.3</v>
      </c>
      <c r="U8" s="73">
        <v>60.51390375204295</v>
      </c>
      <c r="V8" s="77">
        <v>39.48609624795705</v>
      </c>
      <c r="W8" s="74" t="s">
        <v>37</v>
      </c>
      <c r="X8" s="73" t="s">
        <v>37</v>
      </c>
      <c r="Y8" s="73" t="s">
        <v>37</v>
      </c>
      <c r="Z8" s="127"/>
    </row>
    <row r="9" spans="1:26" ht="12" customHeight="1" x14ac:dyDescent="0.2">
      <c r="A9" s="72" t="s">
        <v>39</v>
      </c>
      <c r="B9" s="74">
        <v>119164.88</v>
      </c>
      <c r="C9" s="73">
        <v>63.972312983489765</v>
      </c>
      <c r="D9" s="77">
        <v>36.027687016510235</v>
      </c>
      <c r="E9" s="74">
        <v>93524.32</v>
      </c>
      <c r="F9" s="73">
        <v>64.815782675565032</v>
      </c>
      <c r="G9" s="77">
        <v>35.184217324434982</v>
      </c>
      <c r="H9" s="74">
        <v>82686.16</v>
      </c>
      <c r="I9" s="73">
        <v>65.319649624556263</v>
      </c>
      <c r="J9" s="77">
        <v>34.68035037544373</v>
      </c>
      <c r="K9" s="74">
        <v>77520</v>
      </c>
      <c r="L9" s="73">
        <v>68.599071207430342</v>
      </c>
      <c r="M9" s="77">
        <v>31.400928792569658</v>
      </c>
      <c r="N9" s="74">
        <v>67005</v>
      </c>
      <c r="O9" s="73">
        <v>68.050145511528996</v>
      </c>
      <c r="P9" s="77">
        <v>31.949854488471008</v>
      </c>
      <c r="Q9" s="74">
        <v>58475.733099999998</v>
      </c>
      <c r="R9" s="73">
        <v>62.888404557684808</v>
      </c>
      <c r="S9" s="77">
        <v>37.111595442315192</v>
      </c>
      <c r="T9" s="74">
        <v>52252.684079672399</v>
      </c>
      <c r="U9" s="73">
        <v>62.00711905171692</v>
      </c>
      <c r="V9" s="77">
        <v>37.99288094828308</v>
      </c>
      <c r="W9" s="74">
        <v>53391.405781445501</v>
      </c>
      <c r="X9" s="73">
        <v>57.199533432713793</v>
      </c>
      <c r="Y9" s="73">
        <v>42.800466567286215</v>
      </c>
      <c r="Z9" s="127"/>
    </row>
    <row r="10" spans="1:26" ht="12" customHeight="1" x14ac:dyDescent="0.2">
      <c r="A10" s="72" t="s">
        <v>79</v>
      </c>
      <c r="B10" s="74">
        <v>577099.35304597998</v>
      </c>
      <c r="C10" s="73">
        <v>81.567950603958678</v>
      </c>
      <c r="D10" s="77">
        <v>18.432049396041332</v>
      </c>
      <c r="E10" s="74">
        <v>525674.91409213003</v>
      </c>
      <c r="F10" s="73">
        <v>81.930865423923777</v>
      </c>
      <c r="G10" s="77">
        <v>18.069134576076216</v>
      </c>
      <c r="H10" s="74">
        <v>471201.18911278999</v>
      </c>
      <c r="I10" s="73">
        <v>81.302910389075549</v>
      </c>
      <c r="J10" s="77">
        <v>18.697089610924458</v>
      </c>
      <c r="K10" s="74">
        <v>442027.05255066999</v>
      </c>
      <c r="L10" s="73">
        <v>80.63924774162777</v>
      </c>
      <c r="M10" s="77">
        <v>19.360752258372223</v>
      </c>
      <c r="N10" s="74">
        <v>395989.99280000001</v>
      </c>
      <c r="O10" s="73">
        <v>79.696254612018066</v>
      </c>
      <c r="P10" s="77">
        <v>20.30374538798193</v>
      </c>
      <c r="Q10" s="74">
        <v>294439.64921</v>
      </c>
      <c r="R10" s="73">
        <v>80.198733965880606</v>
      </c>
      <c r="S10" s="77">
        <v>19.801266034119386</v>
      </c>
      <c r="T10" s="74">
        <v>194054.4933</v>
      </c>
      <c r="U10" s="73">
        <v>80.503001318547675</v>
      </c>
      <c r="V10" s="77">
        <v>19.496998681452329</v>
      </c>
      <c r="W10" s="74">
        <v>138077</v>
      </c>
      <c r="X10" s="73">
        <v>78.485193044460701</v>
      </c>
      <c r="Y10" s="73">
        <v>21.514806955539299</v>
      </c>
      <c r="Z10" s="127"/>
    </row>
    <row r="11" spans="1:26" ht="12" customHeight="1" x14ac:dyDescent="0.2">
      <c r="A11" s="72" t="s">
        <v>44</v>
      </c>
      <c r="B11" s="74">
        <v>62169</v>
      </c>
      <c r="C11" s="73">
        <v>72.410686998343223</v>
      </c>
      <c r="D11" s="77">
        <v>27.589313001656773</v>
      </c>
      <c r="E11" s="74">
        <v>62229</v>
      </c>
      <c r="F11" s="73">
        <v>71.784859149271242</v>
      </c>
      <c r="G11" s="77">
        <v>28.215140850728758</v>
      </c>
      <c r="H11" s="74">
        <v>60240</v>
      </c>
      <c r="I11" s="73">
        <v>72.984727755644087</v>
      </c>
      <c r="J11" s="77">
        <v>27.015272244355909</v>
      </c>
      <c r="K11" s="74">
        <v>60243</v>
      </c>
      <c r="L11" s="73">
        <v>71.08875720000664</v>
      </c>
      <c r="M11" s="77">
        <v>28.91124279999336</v>
      </c>
      <c r="N11" s="74">
        <v>57734.1</v>
      </c>
      <c r="O11" s="73">
        <v>69.422230536199578</v>
      </c>
      <c r="P11" s="77">
        <v>30.577769463800415</v>
      </c>
      <c r="Q11" s="74">
        <v>58588.763500000001</v>
      </c>
      <c r="R11" s="73">
        <v>60.936047063017476</v>
      </c>
      <c r="S11" s="77">
        <v>39.063952936982531</v>
      </c>
      <c r="T11" s="74">
        <v>42687.390839300002</v>
      </c>
      <c r="U11" s="73">
        <v>61.299000198877678</v>
      </c>
      <c r="V11" s="77">
        <v>38.700999801122322</v>
      </c>
      <c r="W11" s="74">
        <v>37693</v>
      </c>
      <c r="X11" s="73">
        <v>0</v>
      </c>
      <c r="Y11" s="73">
        <v>0</v>
      </c>
      <c r="Z11" s="127"/>
    </row>
    <row r="12" spans="1:26" ht="12" customHeight="1" x14ac:dyDescent="0.2">
      <c r="A12" s="72" t="s">
        <v>68</v>
      </c>
      <c r="B12" s="74">
        <v>249474</v>
      </c>
      <c r="C12" s="73">
        <v>61.779985088626468</v>
      </c>
      <c r="D12" s="77">
        <v>38.220014911373532</v>
      </c>
      <c r="E12" s="74">
        <v>231413.3</v>
      </c>
      <c r="F12" s="73">
        <v>62.215049869648809</v>
      </c>
      <c r="G12" s="77">
        <v>37.784950130351191</v>
      </c>
      <c r="H12" s="74">
        <v>215744.473</v>
      </c>
      <c r="I12" s="73">
        <v>61.745817238154686</v>
      </c>
      <c r="J12" s="77">
        <v>38.254182761845307</v>
      </c>
      <c r="K12" s="74">
        <v>200866</v>
      </c>
      <c r="L12" s="73">
        <v>60.954566726076088</v>
      </c>
      <c r="M12" s="77">
        <v>39.045433273923905</v>
      </c>
      <c r="N12" s="74">
        <v>208831.38</v>
      </c>
      <c r="O12" s="73">
        <v>60.708074140964833</v>
      </c>
      <c r="P12" s="77">
        <v>39.291925859035167</v>
      </c>
      <c r="Q12" s="74">
        <v>215676.4</v>
      </c>
      <c r="R12" s="73">
        <v>60.732792275835465</v>
      </c>
      <c r="S12" s="77">
        <v>39.267207724164535</v>
      </c>
      <c r="T12" s="74">
        <v>161932.6</v>
      </c>
      <c r="U12" s="73">
        <v>62.368170461043668</v>
      </c>
      <c r="V12" s="77">
        <v>37.631829538956339</v>
      </c>
      <c r="W12" s="74">
        <v>120617.9</v>
      </c>
      <c r="X12" s="73">
        <v>63.564114447358151</v>
      </c>
      <c r="Y12" s="73">
        <v>36.435885552641857</v>
      </c>
      <c r="Z12" s="127"/>
    </row>
    <row r="13" spans="1:26" ht="12" customHeight="1" x14ac:dyDescent="0.2">
      <c r="A13" s="72" t="s">
        <v>46</v>
      </c>
      <c r="B13" s="74">
        <v>56488</v>
      </c>
      <c r="C13" s="73">
        <v>77.103101543690698</v>
      </c>
      <c r="D13" s="77">
        <v>22.896898456309305</v>
      </c>
      <c r="E13" s="74">
        <v>51493.5</v>
      </c>
      <c r="F13" s="73">
        <v>77.648441065377185</v>
      </c>
      <c r="G13" s="77">
        <v>22.351558934622815</v>
      </c>
      <c r="H13" s="74">
        <v>48998.5</v>
      </c>
      <c r="I13" s="73">
        <v>75.607416553567958</v>
      </c>
      <c r="J13" s="77">
        <v>24.392583446432035</v>
      </c>
      <c r="K13" s="74">
        <v>50367.199999999997</v>
      </c>
      <c r="L13" s="73">
        <v>74.484585206245342</v>
      </c>
      <c r="M13" s="77">
        <v>25.515414793754655</v>
      </c>
      <c r="N13" s="74">
        <v>54046.616000000002</v>
      </c>
      <c r="O13" s="73">
        <v>74.876843353152765</v>
      </c>
      <c r="P13" s="77">
        <v>25.123156646847235</v>
      </c>
      <c r="Q13" s="74">
        <v>56698.485500000003</v>
      </c>
      <c r="R13" s="73">
        <v>72.098832692806226</v>
      </c>
      <c r="S13" s="77">
        <v>27.901167307193774</v>
      </c>
      <c r="T13" s="74">
        <v>58281.142003205299</v>
      </c>
      <c r="U13" s="73">
        <v>70.354708117241287</v>
      </c>
      <c r="V13" s="77">
        <v>29.645291882758713</v>
      </c>
      <c r="W13" s="74">
        <v>52604.368332779501</v>
      </c>
      <c r="X13" s="73">
        <v>66.244436467623558</v>
      </c>
      <c r="Y13" s="73">
        <v>33.755563532376449</v>
      </c>
      <c r="Z13" s="127"/>
    </row>
    <row r="14" spans="1:26" ht="12" customHeight="1" x14ac:dyDescent="0.2">
      <c r="A14" s="72" t="s">
        <v>47</v>
      </c>
      <c r="B14" s="74">
        <v>496250</v>
      </c>
      <c r="C14" s="63">
        <v>67.264483627204029</v>
      </c>
      <c r="D14" s="78">
        <v>32.735516372795971</v>
      </c>
      <c r="E14" s="74">
        <v>461891.35947999998</v>
      </c>
      <c r="F14" s="63">
        <v>67.845760081504437</v>
      </c>
      <c r="G14" s="78">
        <v>32.154239918495563</v>
      </c>
      <c r="H14" s="74">
        <v>442222</v>
      </c>
      <c r="I14" s="63">
        <v>67.008036009063318</v>
      </c>
      <c r="J14" s="78">
        <v>32.991963990936682</v>
      </c>
      <c r="K14" s="74">
        <v>426428.21019999997</v>
      </c>
      <c r="L14" s="63">
        <v>65.537408950717676</v>
      </c>
      <c r="M14" s="78">
        <v>34.462591049282317</v>
      </c>
      <c r="N14" s="74">
        <v>411780</v>
      </c>
      <c r="O14" s="63">
        <v>62.876536014376605</v>
      </c>
      <c r="P14" s="78">
        <v>37.123463985623388</v>
      </c>
      <c r="Q14" s="74">
        <v>382652.77020000003</v>
      </c>
      <c r="R14" s="63">
        <v>59.500034399594156</v>
      </c>
      <c r="S14" s="78">
        <v>40.499965600405844</v>
      </c>
      <c r="T14" s="74">
        <v>352003.3</v>
      </c>
      <c r="U14" s="63">
        <v>57.492983730550257</v>
      </c>
      <c r="V14" s="78">
        <v>42.507016269449743</v>
      </c>
      <c r="W14" s="74">
        <v>327466</v>
      </c>
      <c r="X14" s="63">
        <v>52.545913163503997</v>
      </c>
      <c r="Y14" s="63">
        <v>47.454086836496003</v>
      </c>
      <c r="Z14" s="127"/>
    </row>
    <row r="15" spans="1:26" ht="12" customHeight="1" x14ac:dyDescent="0.2">
      <c r="A15" s="72" t="s">
        <v>54</v>
      </c>
      <c r="B15" s="74">
        <v>333103</v>
      </c>
      <c r="C15" s="73">
        <v>47.720975193858955</v>
      </c>
      <c r="D15" s="77">
        <v>52.279024806141038</v>
      </c>
      <c r="E15" s="74">
        <v>355854</v>
      </c>
      <c r="F15" s="73">
        <v>45.19381544116407</v>
      </c>
      <c r="G15" s="77">
        <v>54.806184558835923</v>
      </c>
      <c r="H15" s="74">
        <v>317628</v>
      </c>
      <c r="I15" s="73">
        <v>44.195725817623135</v>
      </c>
      <c r="J15" s="77">
        <v>55.804274182376865</v>
      </c>
      <c r="K15" s="74">
        <v>259167</v>
      </c>
      <c r="L15" s="73">
        <v>48.569069364541015</v>
      </c>
      <c r="M15" s="77">
        <v>51.430930635458992</v>
      </c>
      <c r="N15" s="74">
        <v>240179.20000000001</v>
      </c>
      <c r="O15" s="73">
        <v>46.088420645917715</v>
      </c>
      <c r="P15" s="77">
        <v>53.911579354082285</v>
      </c>
      <c r="Q15" s="74">
        <v>221115</v>
      </c>
      <c r="R15" s="73">
        <v>43.310630215046473</v>
      </c>
      <c r="S15" s="77">
        <v>56.689369784953527</v>
      </c>
      <c r="T15" s="74">
        <v>164026.29999999999</v>
      </c>
      <c r="U15" s="73">
        <v>43.902776566928608</v>
      </c>
      <c r="V15" s="77">
        <v>56.097223433071399</v>
      </c>
      <c r="W15" s="74">
        <v>150066</v>
      </c>
      <c r="X15" s="73">
        <v>44.053949595511305</v>
      </c>
      <c r="Y15" s="73">
        <v>55.946050404488695</v>
      </c>
      <c r="Z15" s="127"/>
    </row>
    <row r="16" spans="1:26" ht="12" customHeight="1" x14ac:dyDescent="0.2">
      <c r="A16" s="72" t="s">
        <v>78</v>
      </c>
      <c r="B16" s="74">
        <v>942024</v>
      </c>
      <c r="C16" s="73">
        <v>74.785992713561427</v>
      </c>
      <c r="D16" s="77">
        <v>25.214007286438562</v>
      </c>
      <c r="E16" s="74">
        <v>903367</v>
      </c>
      <c r="F16" s="73">
        <v>75.475526557866289</v>
      </c>
      <c r="G16" s="77">
        <v>24.524473442133708</v>
      </c>
      <c r="H16" s="74">
        <v>890749</v>
      </c>
      <c r="I16" s="73">
        <v>75.923969603109299</v>
      </c>
      <c r="J16" s="77">
        <v>24.076030396890708</v>
      </c>
      <c r="K16" s="74">
        <v>875005</v>
      </c>
      <c r="L16" s="73">
        <v>75.664824772429867</v>
      </c>
      <c r="M16" s="77">
        <v>24.335175227570126</v>
      </c>
      <c r="N16" s="74">
        <v>851132</v>
      </c>
      <c r="O16" s="73">
        <v>75.93968973085255</v>
      </c>
      <c r="P16" s="77">
        <v>24.060310269147443</v>
      </c>
      <c r="Q16" s="74">
        <v>882739</v>
      </c>
      <c r="R16" s="73">
        <v>74.390731575244772</v>
      </c>
      <c r="S16" s="77">
        <v>25.609268424755221</v>
      </c>
      <c r="T16" s="74">
        <v>872752</v>
      </c>
      <c r="U16" s="73">
        <v>74.906388069004706</v>
      </c>
      <c r="V16" s="77">
        <v>25.093611930995287</v>
      </c>
      <c r="W16" s="74">
        <v>896847</v>
      </c>
      <c r="X16" s="73">
        <v>72.205404043276062</v>
      </c>
      <c r="Y16" s="73">
        <v>27.794595956723946</v>
      </c>
      <c r="Z16" s="127"/>
    </row>
    <row r="17" spans="1:26" ht="12" customHeight="1" x14ac:dyDescent="0.2">
      <c r="A17" s="72" t="s">
        <v>63</v>
      </c>
      <c r="B17" s="74">
        <v>51927</v>
      </c>
      <c r="C17" s="73">
        <v>75.049588845879782</v>
      </c>
      <c r="D17" s="77">
        <v>24.950411154120207</v>
      </c>
      <c r="E17" s="74">
        <v>48723</v>
      </c>
      <c r="F17" s="73">
        <v>73.677729203866761</v>
      </c>
      <c r="G17" s="77">
        <v>26.322270796133239</v>
      </c>
      <c r="H17" s="74">
        <v>46234</v>
      </c>
      <c r="I17" s="73">
        <v>72.743002984816371</v>
      </c>
      <c r="J17" s="77">
        <v>27.256997015183632</v>
      </c>
      <c r="K17" s="74">
        <v>42409</v>
      </c>
      <c r="L17" s="73">
        <v>72.229951189605984</v>
      </c>
      <c r="M17" s="77">
        <v>27.770048810394023</v>
      </c>
      <c r="N17" s="74">
        <v>37707</v>
      </c>
      <c r="O17" s="73">
        <v>73.835096931604213</v>
      </c>
      <c r="P17" s="77">
        <v>26.164903068395791</v>
      </c>
      <c r="Q17" s="74">
        <v>35485</v>
      </c>
      <c r="R17" s="73">
        <v>72.081161053966468</v>
      </c>
      <c r="S17" s="77">
        <v>27.918838946033535</v>
      </c>
      <c r="T17" s="74">
        <v>29152.5</v>
      </c>
      <c r="U17" s="73">
        <v>70.876597204356401</v>
      </c>
      <c r="V17" s="77">
        <v>29.123402795643603</v>
      </c>
      <c r="W17" s="74" t="s">
        <v>37</v>
      </c>
      <c r="X17" s="73" t="s">
        <v>37</v>
      </c>
      <c r="Y17" s="73" t="s">
        <v>37</v>
      </c>
      <c r="Z17" s="127"/>
    </row>
    <row r="18" spans="1:26" ht="12" customHeight="1" x14ac:dyDescent="0.2">
      <c r="A18" s="72" t="s">
        <v>61</v>
      </c>
      <c r="B18" s="74">
        <v>173667</v>
      </c>
      <c r="C18" s="73">
        <v>61.093356826570385</v>
      </c>
      <c r="D18" s="77">
        <v>38.906643173429615</v>
      </c>
      <c r="E18" s="74">
        <v>160422</v>
      </c>
      <c r="F18" s="73">
        <v>60.909974941092869</v>
      </c>
      <c r="G18" s="77">
        <v>39.090025058907138</v>
      </c>
      <c r="H18" s="74">
        <v>150399</v>
      </c>
      <c r="I18" s="73">
        <v>60.521014102487378</v>
      </c>
      <c r="J18" s="77">
        <v>39.478985897512615</v>
      </c>
      <c r="K18" s="74">
        <v>139382</v>
      </c>
      <c r="L18" s="73">
        <v>59.898695670890071</v>
      </c>
      <c r="M18" s="77">
        <v>40.101304329109929</v>
      </c>
      <c r="N18" s="74">
        <v>122215.08378</v>
      </c>
      <c r="O18" s="73">
        <v>59.923130627501678</v>
      </c>
      <c r="P18" s="77">
        <v>40.076869372498329</v>
      </c>
      <c r="Q18" s="74">
        <v>93432</v>
      </c>
      <c r="R18" s="73">
        <v>54.292961726175179</v>
      </c>
      <c r="S18" s="77">
        <v>45.707038273824814</v>
      </c>
      <c r="T18" s="74">
        <v>95702</v>
      </c>
      <c r="U18" s="73">
        <v>50.57574554345782</v>
      </c>
      <c r="V18" s="77">
        <v>49.42425445654218</v>
      </c>
      <c r="W18" s="74">
        <v>91313</v>
      </c>
      <c r="X18" s="73">
        <v>46.208097423148949</v>
      </c>
      <c r="Y18" s="73">
        <v>53.791902576851051</v>
      </c>
      <c r="Z18" s="127"/>
    </row>
    <row r="19" spans="1:26" ht="12" customHeight="1" x14ac:dyDescent="0.2">
      <c r="A19" s="72" t="s">
        <v>65</v>
      </c>
      <c r="B19" s="74">
        <v>69768.770080000002</v>
      </c>
      <c r="C19" s="73">
        <v>80.788969528012061</v>
      </c>
      <c r="D19" s="77">
        <v>19.211030471987939</v>
      </c>
      <c r="E19" s="74">
        <v>61455.200980000001</v>
      </c>
      <c r="F19" s="73">
        <v>81.63093775631161</v>
      </c>
      <c r="G19" s="77">
        <v>18.369062243688401</v>
      </c>
      <c r="H19" s="74">
        <v>54994.832248482002</v>
      </c>
      <c r="I19" s="73">
        <v>81.712290928059701</v>
      </c>
      <c r="J19" s="77">
        <v>18.287709071940313</v>
      </c>
      <c r="K19" s="74">
        <v>47999.216933294003</v>
      </c>
      <c r="L19" s="73">
        <v>80.56713900404273</v>
      </c>
      <c r="M19" s="77">
        <v>19.432860995957267</v>
      </c>
      <c r="N19" s="74">
        <v>47554.2</v>
      </c>
      <c r="O19" s="73">
        <v>89.367921235138013</v>
      </c>
      <c r="P19" s="77">
        <v>10.632078764861989</v>
      </c>
      <c r="Q19" s="74">
        <v>47881.762600000002</v>
      </c>
      <c r="R19" s="73">
        <v>84.391113663806522</v>
      </c>
      <c r="S19" s="77">
        <v>15.60888633619348</v>
      </c>
      <c r="T19" s="74">
        <v>25628.606582678101</v>
      </c>
      <c r="U19" s="73">
        <v>80.707179427295586</v>
      </c>
      <c r="V19" s="77">
        <v>19.292820572704422</v>
      </c>
      <c r="W19" s="74">
        <v>21887.660912098199</v>
      </c>
      <c r="X19" s="73">
        <v>76.473715359181469</v>
      </c>
      <c r="Y19" s="73">
        <v>23.526284640818535</v>
      </c>
      <c r="Z19" s="127"/>
    </row>
    <row r="20" spans="1:26" ht="12" customHeight="1" x14ac:dyDescent="0.2">
      <c r="A20" s="72" t="s">
        <v>69</v>
      </c>
      <c r="B20" s="74">
        <v>98393.67</v>
      </c>
      <c r="C20" s="73">
        <v>86.077274076675877</v>
      </c>
      <c r="D20" s="77">
        <v>13.922725923324123</v>
      </c>
      <c r="E20" s="74">
        <v>92172</v>
      </c>
      <c r="F20" s="73">
        <v>85.306817688669014</v>
      </c>
      <c r="G20" s="77">
        <v>14.693182311330991</v>
      </c>
      <c r="H20" s="74">
        <v>88928</v>
      </c>
      <c r="I20" s="73">
        <v>82.237315581144301</v>
      </c>
      <c r="J20" s="77">
        <v>17.762684418855702</v>
      </c>
      <c r="K20" s="74">
        <v>83551</v>
      </c>
      <c r="L20" s="73">
        <v>79.872173881820686</v>
      </c>
      <c r="M20" s="77">
        <v>20.127826118179314</v>
      </c>
      <c r="N20" s="74">
        <v>81272</v>
      </c>
      <c r="O20" s="73">
        <v>60.635889359188901</v>
      </c>
      <c r="P20" s="77">
        <v>39.364110640811099</v>
      </c>
      <c r="Q20" s="74">
        <v>79549</v>
      </c>
      <c r="R20" s="73">
        <v>63.130900451294167</v>
      </c>
      <c r="S20" s="77">
        <v>36.869099548705833</v>
      </c>
      <c r="T20" s="74">
        <v>72459</v>
      </c>
      <c r="U20" s="73">
        <v>67.32635007383486</v>
      </c>
      <c r="V20" s="77">
        <v>32.67364992616514</v>
      </c>
      <c r="W20" s="74" t="s">
        <v>37</v>
      </c>
      <c r="X20" s="73" t="s">
        <v>37</v>
      </c>
      <c r="Y20" s="73" t="s">
        <v>37</v>
      </c>
      <c r="Z20" s="127"/>
    </row>
    <row r="21" spans="1:26" s="172" customFormat="1" ht="12" customHeight="1" x14ac:dyDescent="0.2">
      <c r="A21" s="173" t="s">
        <v>106</v>
      </c>
      <c r="B21" s="178">
        <v>3085484.7656275001</v>
      </c>
      <c r="C21" s="179">
        <v>64.034359688081324</v>
      </c>
      <c r="D21" s="180">
        <v>35.965640311918676</v>
      </c>
      <c r="E21" s="178">
        <v>2922305.6950513995</v>
      </c>
      <c r="F21" s="179">
        <v>63.438075061191391</v>
      </c>
      <c r="G21" s="180">
        <v>36.561924938808616</v>
      </c>
      <c r="H21" s="178">
        <v>2692861.2855209401</v>
      </c>
      <c r="I21" s="179">
        <v>63.488831279489219</v>
      </c>
      <c r="J21" s="180">
        <v>36.511168720510781</v>
      </c>
      <c r="K21" s="178">
        <v>2479998.9270782936</v>
      </c>
      <c r="L21" s="179">
        <v>63.209076261030894</v>
      </c>
      <c r="M21" s="180">
        <v>36.790923738969106</v>
      </c>
      <c r="N21" s="178">
        <v>2321033.2074922202</v>
      </c>
      <c r="O21" s="179">
        <v>61.678701839848557</v>
      </c>
      <c r="P21" s="180">
        <v>38.321298160151436</v>
      </c>
      <c r="Q21" s="178">
        <v>2120567.9744350002</v>
      </c>
      <c r="R21" s="179">
        <v>59.905004495008619</v>
      </c>
      <c r="S21" s="180">
        <v>40.094995504991374</v>
      </c>
      <c r="T21" s="178">
        <v>1825072.9353762998</v>
      </c>
      <c r="U21" s="179">
        <v>59.166829156628857</v>
      </c>
      <c r="V21" s="180">
        <v>40.833170843371143</v>
      </c>
      <c r="W21" s="178">
        <v>1712149.3731595997</v>
      </c>
      <c r="X21" s="179">
        <v>55.358643611499332</v>
      </c>
      <c r="Y21" s="179">
        <v>44.641356388500668</v>
      </c>
      <c r="Z21" s="177"/>
    </row>
    <row r="22" spans="1:26" ht="12" customHeight="1" x14ac:dyDescent="0.2">
      <c r="A22" s="60" t="s">
        <v>107</v>
      </c>
      <c r="Z22" s="127"/>
    </row>
    <row r="23" spans="1:26" ht="12" customHeight="1" x14ac:dyDescent="0.2">
      <c r="A23" s="60"/>
    </row>
    <row r="24" spans="1:26" ht="12" customHeight="1" x14ac:dyDescent="0.2">
      <c r="A24" s="70" t="s">
        <v>138</v>
      </c>
    </row>
    <row r="25" spans="1:26" ht="12" customHeight="1" x14ac:dyDescent="0.2">
      <c r="A25" s="36" t="s">
        <v>3</v>
      </c>
    </row>
  </sheetData>
  <mergeCells count="9">
    <mergeCell ref="W4:Y4"/>
    <mergeCell ref="A1:C1"/>
    <mergeCell ref="B4:D4"/>
    <mergeCell ref="E4:G4"/>
    <mergeCell ref="H4:J4"/>
    <mergeCell ref="K4:M4"/>
    <mergeCell ref="N4:P4"/>
    <mergeCell ref="Q4:S4"/>
    <mergeCell ref="T4:V4"/>
  </mergeCells>
  <hyperlinks>
    <hyperlink ref="A1" location="Index!A1" display="Retour à l'index" xr:uid="{24613681-5DCE-4A13-A016-D11AF1628036}"/>
  </hyperlinks>
  <pageMargins left="0" right="0" top="0.74803149606299213" bottom="0" header="0.31496062992125984" footer="0.31496062992125984"/>
  <pageSetup paperSize="9" scale="75" orientation="landscape" r:id="rId1"/>
  <colBreaks count="1" manualBreakCount="1">
    <brk id="13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C3BD-5664-41D2-970F-9FA4D5C3BF4B}">
  <sheetPr>
    <pageSetUpPr fitToPage="1"/>
  </sheetPr>
  <dimension ref="A1:X4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5" customWidth="1"/>
    <col min="2" max="24" width="7.28515625" style="25" customWidth="1"/>
    <col min="25" max="16384" width="11.42578125" style="25"/>
  </cols>
  <sheetData>
    <row r="1" spans="1:24" ht="13.5" customHeight="1" x14ac:dyDescent="0.2">
      <c r="A1" s="194" t="s">
        <v>7</v>
      </c>
    </row>
    <row r="2" spans="1:24" ht="13.5" customHeight="1" x14ac:dyDescent="0.2">
      <c r="A2" s="104" t="s">
        <v>134</v>
      </c>
    </row>
    <row r="3" spans="1:24" ht="13.5" customHeight="1" x14ac:dyDescent="0.2">
      <c r="A3" s="185" t="s">
        <v>29</v>
      </c>
      <c r="W3" s="62"/>
      <c r="X3" s="62" t="s">
        <v>131</v>
      </c>
    </row>
    <row r="4" spans="1:24" s="23" customFormat="1" ht="18.75" customHeight="1" x14ac:dyDescent="0.2">
      <c r="A4" s="203" t="s">
        <v>30</v>
      </c>
      <c r="B4" s="204" t="s">
        <v>31</v>
      </c>
      <c r="C4" s="205" t="s">
        <v>32</v>
      </c>
      <c r="D4" s="205" t="s">
        <v>33</v>
      </c>
      <c r="E4" s="205" t="s">
        <v>34</v>
      </c>
      <c r="F4" s="205" t="s">
        <v>35</v>
      </c>
      <c r="G4" s="204" t="s">
        <v>82</v>
      </c>
      <c r="H4" s="205">
        <v>2006</v>
      </c>
      <c r="I4" s="205">
        <v>2007</v>
      </c>
      <c r="J4" s="205">
        <v>2008</v>
      </c>
      <c r="K4" s="205">
        <v>2009</v>
      </c>
      <c r="L4" s="204">
        <v>2010</v>
      </c>
      <c r="M4" s="205">
        <v>2011</v>
      </c>
      <c r="N4" s="205">
        <v>2012</v>
      </c>
      <c r="O4" s="205">
        <v>2013</v>
      </c>
      <c r="P4" s="205">
        <v>2014</v>
      </c>
      <c r="Q4" s="204">
        <v>2015</v>
      </c>
      <c r="R4" s="205">
        <v>2016</v>
      </c>
      <c r="S4" s="205">
        <v>2017</v>
      </c>
      <c r="T4" s="205">
        <v>2018</v>
      </c>
      <c r="U4" s="205">
        <v>2019</v>
      </c>
      <c r="V4" s="205">
        <v>2020</v>
      </c>
      <c r="W4" s="206">
        <v>2021</v>
      </c>
      <c r="X4" s="205">
        <v>2022</v>
      </c>
    </row>
    <row r="5" spans="1:24" ht="12" customHeight="1" x14ac:dyDescent="0.2">
      <c r="A5" s="94" t="s">
        <v>70</v>
      </c>
      <c r="B5" s="96">
        <v>6.490894217655252</v>
      </c>
      <c r="C5" s="95" t="s">
        <v>37</v>
      </c>
      <c r="D5" s="95" t="s">
        <v>37</v>
      </c>
      <c r="E5" s="95" t="s">
        <v>37</v>
      </c>
      <c r="F5" s="95">
        <v>6.173193033542038</v>
      </c>
      <c r="G5" s="96" t="s">
        <v>37</v>
      </c>
      <c r="H5" s="95" t="s">
        <v>37</v>
      </c>
      <c r="I5" s="95" t="s">
        <v>37</v>
      </c>
      <c r="J5" s="95">
        <v>5.6520263472855401</v>
      </c>
      <c r="K5" s="95" t="s">
        <v>37</v>
      </c>
      <c r="L5" s="96" t="s">
        <v>37</v>
      </c>
      <c r="M5" s="95" t="s">
        <v>37</v>
      </c>
      <c r="N5" s="95">
        <v>7.647273059968736</v>
      </c>
      <c r="O5" s="95" t="s">
        <v>37</v>
      </c>
      <c r="P5" s="95" t="s">
        <v>37</v>
      </c>
      <c r="Q5" s="96">
        <v>8.931332885207329</v>
      </c>
      <c r="R5" s="196" t="s">
        <v>37</v>
      </c>
      <c r="S5" s="197">
        <v>8.8327768594833636</v>
      </c>
      <c r="T5" s="197" t="s">
        <v>37</v>
      </c>
      <c r="U5" s="197">
        <v>9.3174095079468326</v>
      </c>
      <c r="V5" s="96" t="s">
        <v>37</v>
      </c>
      <c r="W5" s="95">
        <v>10.228693766718605</v>
      </c>
      <c r="X5" s="95" t="s">
        <v>37</v>
      </c>
    </row>
    <row r="6" spans="1:24" ht="12" customHeight="1" x14ac:dyDescent="0.2">
      <c r="A6" s="90" t="s">
        <v>36</v>
      </c>
      <c r="B6" s="92">
        <v>7.3297188770915858</v>
      </c>
      <c r="C6" s="91" t="s">
        <v>37</v>
      </c>
      <c r="D6" s="91">
        <v>7.8008947469924284</v>
      </c>
      <c r="E6" s="91" t="s">
        <v>37</v>
      </c>
      <c r="F6" s="91">
        <v>8.2421600550099168</v>
      </c>
      <c r="G6" s="92" t="s">
        <v>37</v>
      </c>
      <c r="H6" s="91">
        <v>8.3750421145993297</v>
      </c>
      <c r="I6" s="91" t="s">
        <v>37</v>
      </c>
      <c r="J6" s="91">
        <v>8.5890913937485518</v>
      </c>
      <c r="K6" s="91" t="s">
        <v>37</v>
      </c>
      <c r="L6" s="92">
        <v>8.9685848594187583</v>
      </c>
      <c r="M6" s="91" t="s">
        <v>37</v>
      </c>
      <c r="N6" s="91" t="s">
        <v>37</v>
      </c>
      <c r="O6" s="91" t="s">
        <v>37</v>
      </c>
      <c r="P6" s="91" t="s">
        <v>37</v>
      </c>
      <c r="Q6" s="92" t="s">
        <v>37</v>
      </c>
      <c r="R6" s="198" t="s">
        <v>37</v>
      </c>
      <c r="S6" s="199" t="s">
        <v>37</v>
      </c>
      <c r="T6" s="199" t="s">
        <v>37</v>
      </c>
      <c r="U6" s="199" t="s">
        <v>37</v>
      </c>
      <c r="V6" s="92" t="s">
        <v>37</v>
      </c>
      <c r="W6" s="91" t="s">
        <v>37</v>
      </c>
      <c r="X6" s="91" t="s">
        <v>37</v>
      </c>
    </row>
    <row r="7" spans="1:24" ht="12" customHeight="1" x14ac:dyDescent="0.2">
      <c r="A7" s="90" t="s">
        <v>38</v>
      </c>
      <c r="B7" s="92" t="s">
        <v>37</v>
      </c>
      <c r="C7" s="91" t="s">
        <v>37</v>
      </c>
      <c r="D7" s="91">
        <v>6.3847733684806709</v>
      </c>
      <c r="E7" s="91" t="s">
        <v>37</v>
      </c>
      <c r="F7" s="91">
        <v>6.7824459995505402</v>
      </c>
      <c r="G7" s="92">
        <v>7.350977303829171</v>
      </c>
      <c r="H7" s="91">
        <v>7.4094647438418768</v>
      </c>
      <c r="I7" s="91">
        <v>7.893778051351573</v>
      </c>
      <c r="J7" s="91">
        <v>8.4390322635866308</v>
      </c>
      <c r="K7" s="91">
        <v>8.5221143208358932</v>
      </c>
      <c r="L7" s="92">
        <v>8.9260677222494706</v>
      </c>
      <c r="M7" s="91">
        <v>8.9174065041627131</v>
      </c>
      <c r="N7" s="91">
        <v>9.4409487391680695</v>
      </c>
      <c r="O7" s="91">
        <v>9.5800482016792365</v>
      </c>
      <c r="P7" s="91">
        <v>10.006572924247049</v>
      </c>
      <c r="Q7" s="92">
        <v>10.164880038454898</v>
      </c>
      <c r="R7" s="198">
        <v>10.82447084188486</v>
      </c>
      <c r="S7" s="199">
        <v>10.769485287452181</v>
      </c>
      <c r="T7" s="199">
        <v>11.174057128339301</v>
      </c>
      <c r="U7" s="199">
        <v>11.641290470530905</v>
      </c>
      <c r="V7" s="92">
        <v>11.626896103605116</v>
      </c>
      <c r="W7" s="91">
        <v>12.416179461387426</v>
      </c>
      <c r="X7" s="91">
        <v>12.816358503609562</v>
      </c>
    </row>
    <row r="8" spans="1:24" ht="12" customHeight="1" x14ac:dyDescent="0.2">
      <c r="A8" s="90" t="s">
        <v>39</v>
      </c>
      <c r="B8" s="92">
        <v>7.4311105433486633</v>
      </c>
      <c r="C8" s="91">
        <v>7.7379990288046088</v>
      </c>
      <c r="D8" s="91">
        <v>7.3447699010896903</v>
      </c>
      <c r="E8" s="91">
        <v>7.4113345819349883</v>
      </c>
      <c r="F8" s="91">
        <v>7.6909380993638434</v>
      </c>
      <c r="G8" s="92">
        <v>7.756719589534776</v>
      </c>
      <c r="H8" s="91">
        <v>8.0712106724672559</v>
      </c>
      <c r="I8" s="91">
        <v>8.2665917057404297</v>
      </c>
      <c r="J8" s="91">
        <v>8.2240038464978973</v>
      </c>
      <c r="K8" s="91">
        <v>8.5626570270149198</v>
      </c>
      <c r="L8" s="92">
        <v>9.0882207716619572</v>
      </c>
      <c r="M8" s="91">
        <v>9.375307138150669</v>
      </c>
      <c r="N8" s="91">
        <v>9.9722246522613958</v>
      </c>
      <c r="O8" s="91">
        <v>10.167814908904365</v>
      </c>
      <c r="P8" s="91">
        <v>11.103100216294159</v>
      </c>
      <c r="Q8" s="92">
        <v>11.517120395036059</v>
      </c>
      <c r="R8" s="198">
        <v>11.610198494182068</v>
      </c>
      <c r="S8" s="199">
        <v>11.37418342634516</v>
      </c>
      <c r="T8" s="199">
        <v>11.925073008032211</v>
      </c>
      <c r="U8" s="199">
        <v>12.38325706814839</v>
      </c>
      <c r="V8" s="92">
        <v>12.748630164951821</v>
      </c>
      <c r="W8" s="91">
        <v>15.27002183362378</v>
      </c>
      <c r="X8" s="91">
        <v>15.875981161695448</v>
      </c>
    </row>
    <row r="9" spans="1:24" ht="12" customHeight="1" x14ac:dyDescent="0.2">
      <c r="A9" s="90" t="s">
        <v>40</v>
      </c>
      <c r="B9" s="92">
        <v>7.1620756478475771</v>
      </c>
      <c r="C9" s="91">
        <v>7.5311471237312029</v>
      </c>
      <c r="D9" s="91">
        <v>7.4432337885328241</v>
      </c>
      <c r="E9" s="91">
        <v>7.7416987823928025</v>
      </c>
      <c r="F9" s="91">
        <v>8.0584824056776512</v>
      </c>
      <c r="G9" s="92">
        <v>8.3220227081030753</v>
      </c>
      <c r="H9" s="91">
        <v>8.4364498296336148</v>
      </c>
      <c r="I9" s="91">
        <v>8.898330996979988</v>
      </c>
      <c r="J9" s="91">
        <v>9.1130672514797855</v>
      </c>
      <c r="K9" s="91">
        <v>8.8366343258713318</v>
      </c>
      <c r="L9" s="92">
        <v>9.1775729640477586</v>
      </c>
      <c r="M9" s="91">
        <v>9.3998206006377192</v>
      </c>
      <c r="N9" s="91">
        <v>9.0919601697878552</v>
      </c>
      <c r="O9" s="91">
        <v>9.0626303398736283</v>
      </c>
      <c r="P9" s="91">
        <v>8.9693888488364788</v>
      </c>
      <c r="Q9" s="92">
        <v>8.9404783164141381</v>
      </c>
      <c r="R9" s="198">
        <v>8.6637854585172231</v>
      </c>
      <c r="S9" s="199">
        <v>8.637877297243973</v>
      </c>
      <c r="T9" s="199">
        <v>9.148453812327082</v>
      </c>
      <c r="U9" s="199">
        <v>9.3388845021893605</v>
      </c>
      <c r="V9" s="92">
        <v>11.16472627737746</v>
      </c>
      <c r="W9" s="91">
        <v>10.891097167374808</v>
      </c>
      <c r="X9" s="91" t="s">
        <v>37</v>
      </c>
    </row>
    <row r="10" spans="1:24" ht="12" customHeight="1" x14ac:dyDescent="0.2">
      <c r="A10" s="90" t="s">
        <v>41</v>
      </c>
      <c r="B10" s="92" t="s">
        <v>37</v>
      </c>
      <c r="C10" s="91" t="s">
        <v>37</v>
      </c>
      <c r="D10" s="91" t="s">
        <v>37</v>
      </c>
      <c r="E10" s="91" t="s">
        <v>37</v>
      </c>
      <c r="F10" s="91" t="s">
        <v>37</v>
      </c>
      <c r="G10" s="92" t="s">
        <v>37</v>
      </c>
      <c r="H10" s="91" t="s">
        <v>37</v>
      </c>
      <c r="I10" s="91">
        <v>0.84587280731551573</v>
      </c>
      <c r="J10" s="91">
        <v>0.88252970574816536</v>
      </c>
      <c r="K10" s="91">
        <v>0.72436221977266568</v>
      </c>
      <c r="L10" s="92">
        <v>0.73886967856480257</v>
      </c>
      <c r="M10" s="91">
        <v>0.78626811094580362</v>
      </c>
      <c r="N10" s="91">
        <v>0.86335897452142385</v>
      </c>
      <c r="O10" s="91">
        <v>0.73298126693649546</v>
      </c>
      <c r="P10" s="91">
        <v>0.93034746182117267</v>
      </c>
      <c r="Q10" s="92">
        <v>0.98580410740296009</v>
      </c>
      <c r="R10" s="198">
        <v>1.070976994378005</v>
      </c>
      <c r="S10" s="199">
        <v>1.0589756892334095</v>
      </c>
      <c r="T10" s="199">
        <v>1.1161731586129431</v>
      </c>
      <c r="U10" s="199">
        <v>1.0774842559895708</v>
      </c>
      <c r="V10" s="92">
        <v>1.2624045150030931</v>
      </c>
      <c r="W10" s="91">
        <v>1.4963763775339423</v>
      </c>
      <c r="X10" s="91" t="s">
        <v>37</v>
      </c>
    </row>
    <row r="11" spans="1:24" ht="12" customHeight="1" x14ac:dyDescent="0.2">
      <c r="A11" s="90" t="s">
        <v>42</v>
      </c>
      <c r="B11" s="92" t="s">
        <v>37</v>
      </c>
      <c r="C11" s="91" t="s">
        <v>37</v>
      </c>
      <c r="D11" s="91" t="s">
        <v>37</v>
      </c>
      <c r="E11" s="91" t="s">
        <v>37</v>
      </c>
      <c r="F11" s="91" t="s">
        <v>37</v>
      </c>
      <c r="G11" s="92" t="s">
        <v>37</v>
      </c>
      <c r="H11" s="91" t="s">
        <v>37</v>
      </c>
      <c r="I11" s="91" t="s">
        <v>37</v>
      </c>
      <c r="J11" s="91" t="s">
        <v>37</v>
      </c>
      <c r="K11" s="91" t="s">
        <v>37</v>
      </c>
      <c r="L11" s="92" t="s">
        <v>37</v>
      </c>
      <c r="M11" s="91" t="s">
        <v>37</v>
      </c>
      <c r="N11" s="91" t="s">
        <v>37</v>
      </c>
      <c r="O11" s="91" t="s">
        <v>37</v>
      </c>
      <c r="P11" s="91" t="s">
        <v>37</v>
      </c>
      <c r="Q11" s="92" t="s">
        <v>37</v>
      </c>
      <c r="R11" s="198" t="s">
        <v>37</v>
      </c>
      <c r="S11" s="199" t="s">
        <v>37</v>
      </c>
      <c r="T11" s="199" t="s">
        <v>37</v>
      </c>
      <c r="U11" s="199" t="s">
        <v>37</v>
      </c>
      <c r="V11" s="92" t="s">
        <v>37</v>
      </c>
      <c r="W11" s="91" t="s">
        <v>37</v>
      </c>
      <c r="X11" s="91" t="s">
        <v>37</v>
      </c>
    </row>
    <row r="12" spans="1:24" ht="12" customHeight="1" x14ac:dyDescent="0.2">
      <c r="A12" s="90" t="s">
        <v>115</v>
      </c>
      <c r="B12" s="92" t="s">
        <v>37</v>
      </c>
      <c r="C12" s="91" t="s">
        <v>37</v>
      </c>
      <c r="D12" s="91" t="s">
        <v>37</v>
      </c>
      <c r="E12" s="91" t="s">
        <v>37</v>
      </c>
      <c r="F12" s="91" t="s">
        <v>37</v>
      </c>
      <c r="G12" s="92" t="s">
        <v>37</v>
      </c>
      <c r="H12" s="91" t="s">
        <v>37</v>
      </c>
      <c r="I12" s="91" t="s">
        <v>37</v>
      </c>
      <c r="J12" s="91" t="s">
        <v>37</v>
      </c>
      <c r="K12" s="91" t="s">
        <v>37</v>
      </c>
      <c r="L12" s="92" t="s">
        <v>37</v>
      </c>
      <c r="M12" s="91" t="s">
        <v>37</v>
      </c>
      <c r="N12" s="91" t="s">
        <v>37</v>
      </c>
      <c r="O12" s="91" t="s">
        <v>37</v>
      </c>
      <c r="P12" s="91">
        <v>1.5668206877846989</v>
      </c>
      <c r="Q12" s="92">
        <v>1.4486762191196336</v>
      </c>
      <c r="R12" s="198">
        <v>1.5827851998054951</v>
      </c>
      <c r="S12" s="199">
        <v>1.1145965394289148</v>
      </c>
      <c r="T12" s="199">
        <v>0.99506983755845446</v>
      </c>
      <c r="U12" s="199" t="s">
        <v>37</v>
      </c>
      <c r="V12" s="92">
        <v>0.98286798456260271</v>
      </c>
      <c r="W12" s="91">
        <v>1.0228570944580875</v>
      </c>
      <c r="X12" s="91" t="s">
        <v>37</v>
      </c>
    </row>
    <row r="13" spans="1:24" ht="12" customHeight="1" x14ac:dyDescent="0.2">
      <c r="A13" s="90" t="s">
        <v>43</v>
      </c>
      <c r="B13" s="92">
        <v>2.8505922922470348</v>
      </c>
      <c r="C13" s="91">
        <v>3.0924048621757638</v>
      </c>
      <c r="D13" s="91">
        <v>3.0704724065540043</v>
      </c>
      <c r="E13" s="91">
        <v>3.267633418202097</v>
      </c>
      <c r="F13" s="91">
        <v>3.3754508286176148</v>
      </c>
      <c r="G13" s="92">
        <v>4.9097779839679516</v>
      </c>
      <c r="H13" s="91">
        <v>5.265068610258175</v>
      </c>
      <c r="I13" s="91">
        <v>5.4735994846404274</v>
      </c>
      <c r="J13" s="91">
        <v>5.7234367502876111</v>
      </c>
      <c r="K13" s="91">
        <v>5.6279347566583819</v>
      </c>
      <c r="L13" s="92">
        <v>5.7794118650861206</v>
      </c>
      <c r="M13" s="91">
        <v>6.0834671428497789</v>
      </c>
      <c r="N13" s="91">
        <v>6.5586653853603725</v>
      </c>
      <c r="O13" s="91">
        <v>6.7450453873601877</v>
      </c>
      <c r="P13" s="91">
        <v>7.0542126500327758</v>
      </c>
      <c r="Q13" s="92">
        <v>7.3488301945632832</v>
      </c>
      <c r="R13" s="198">
        <v>7.092627236813966</v>
      </c>
      <c r="S13" s="199">
        <v>7.3292194294590116</v>
      </c>
      <c r="T13" s="199">
        <v>7.6051866751828934</v>
      </c>
      <c r="U13" s="199">
        <v>7.8264544566605716</v>
      </c>
      <c r="V13" s="92">
        <v>8.2826078921862258</v>
      </c>
      <c r="W13" s="91">
        <v>8.9740152950216796</v>
      </c>
      <c r="X13" s="91">
        <v>9.0852147955581639</v>
      </c>
    </row>
    <row r="14" spans="1:24" ht="12" customHeight="1" x14ac:dyDescent="0.2">
      <c r="A14" s="90" t="s">
        <v>44</v>
      </c>
      <c r="B14" s="92" t="s">
        <v>37</v>
      </c>
      <c r="C14" s="91">
        <v>6.9912628083003865</v>
      </c>
      <c r="D14" s="91">
        <v>9.1756698513037875</v>
      </c>
      <c r="E14" s="91">
        <v>9.0196154902410708</v>
      </c>
      <c r="F14" s="91">
        <v>9.5355265522731418</v>
      </c>
      <c r="G14" s="92">
        <v>10.124815159945715</v>
      </c>
      <c r="H14" s="91">
        <v>10.135951041783427</v>
      </c>
      <c r="I14" s="91">
        <v>10.360502127104358</v>
      </c>
      <c r="J14" s="91">
        <v>12.115121676599808</v>
      </c>
      <c r="K14" s="91">
        <v>12.888762298347046</v>
      </c>
      <c r="L14" s="92">
        <v>13.427917367324566</v>
      </c>
      <c r="M14" s="91">
        <v>14.06036256005466</v>
      </c>
      <c r="N14" s="91">
        <v>14.486089229738331</v>
      </c>
      <c r="O14" s="91">
        <v>14.411530062684287</v>
      </c>
      <c r="P14" s="91">
        <v>14.83921230225851</v>
      </c>
      <c r="Q14" s="92">
        <v>15.138222084285673</v>
      </c>
      <c r="R14" s="198">
        <v>15.5799575310139</v>
      </c>
      <c r="S14" s="199">
        <v>15.059103023294924</v>
      </c>
      <c r="T14" s="199">
        <v>14.825270463979932</v>
      </c>
      <c r="U14" s="199">
        <v>14.863183251926481</v>
      </c>
      <c r="V14" s="92">
        <v>14.943339878220819</v>
      </c>
      <c r="W14" s="91">
        <v>14.750599303510365</v>
      </c>
      <c r="X14" s="91">
        <v>16.196295004395676</v>
      </c>
    </row>
    <row r="15" spans="1:24" ht="12" customHeight="1" x14ac:dyDescent="0.2">
      <c r="A15" s="90" t="s">
        <v>45</v>
      </c>
      <c r="B15" s="92">
        <v>4.554929096189988</v>
      </c>
      <c r="C15" s="91">
        <v>4.4699286442405706</v>
      </c>
      <c r="D15" s="91">
        <v>5.1979609175870856</v>
      </c>
      <c r="E15" s="91">
        <v>5.0191315920811839</v>
      </c>
      <c r="F15" s="91">
        <v>5.627192249874728</v>
      </c>
      <c r="G15" s="92">
        <v>5.4401437203984981</v>
      </c>
      <c r="H15" s="91">
        <v>5.4702584864528179</v>
      </c>
      <c r="I15" s="91">
        <v>5.735156978551446</v>
      </c>
      <c r="J15" s="91">
        <v>6.1968540725743653</v>
      </c>
      <c r="K15" s="91">
        <v>7.4817898022892821</v>
      </c>
      <c r="L15" s="92">
        <v>7.4384236453201966</v>
      </c>
      <c r="M15" s="91">
        <v>7.7243150684931505</v>
      </c>
      <c r="N15" s="91">
        <v>7.7203032855939346</v>
      </c>
      <c r="O15" s="91">
        <v>7.3339990014977534</v>
      </c>
      <c r="P15" s="91">
        <v>7.1410404624277453</v>
      </c>
      <c r="Q15" s="92">
        <v>6.7217851982661747</v>
      </c>
      <c r="R15" s="198">
        <v>6.9441331839282849</v>
      </c>
      <c r="S15" s="199">
        <v>7.2860483242400624</v>
      </c>
      <c r="T15" s="199">
        <v>7.6734630831016375</v>
      </c>
      <c r="U15" s="199">
        <v>7.6194325808419769</v>
      </c>
      <c r="V15" s="92">
        <v>7.9915347233108642</v>
      </c>
      <c r="W15" s="91">
        <v>8.4063869755792116</v>
      </c>
      <c r="X15" s="91">
        <v>9.3593773387217478</v>
      </c>
    </row>
    <row r="16" spans="1:24" ht="12" customHeight="1" x14ac:dyDescent="0.2">
      <c r="A16" s="90" t="s">
        <v>46</v>
      </c>
      <c r="B16" s="92" t="s">
        <v>37</v>
      </c>
      <c r="C16" s="91" t="s">
        <v>37</v>
      </c>
      <c r="D16" s="91" t="s">
        <v>37</v>
      </c>
      <c r="E16" s="91" t="s">
        <v>37</v>
      </c>
      <c r="F16" s="91">
        <v>17.210294792864637</v>
      </c>
      <c r="G16" s="92">
        <v>16.363636363636363</v>
      </c>
      <c r="H16" s="91">
        <v>16.397871287128712</v>
      </c>
      <c r="I16" s="91">
        <v>15.482758307197585</v>
      </c>
      <c r="J16" s="91">
        <v>15.874702419323521</v>
      </c>
      <c r="K16" s="91">
        <v>16.275693760458999</v>
      </c>
      <c r="L16" s="92">
        <v>16.605217300677438</v>
      </c>
      <c r="M16" s="91">
        <v>15.783234957585321</v>
      </c>
      <c r="N16" s="91">
        <v>15.832087946480968</v>
      </c>
      <c r="O16" s="91">
        <v>15.451649781211811</v>
      </c>
      <c r="P16" s="91">
        <v>15.156431880270816</v>
      </c>
      <c r="Q16" s="92">
        <v>14.864807037007687</v>
      </c>
      <c r="R16" s="198">
        <v>14.163852950457558</v>
      </c>
      <c r="S16" s="199">
        <v>14.461121086735888</v>
      </c>
      <c r="T16" s="199">
        <v>14.428696546209206</v>
      </c>
      <c r="U16" s="199">
        <v>15.005591833671096</v>
      </c>
      <c r="V16" s="92">
        <v>15.969330321246698</v>
      </c>
      <c r="W16" s="91">
        <v>16.321528948847668</v>
      </c>
      <c r="X16" s="91">
        <v>16.222520010140887</v>
      </c>
    </row>
    <row r="17" spans="1:24" ht="12" customHeight="1" x14ac:dyDescent="0.2">
      <c r="A17" s="90" t="s">
        <v>47</v>
      </c>
      <c r="B17" s="92">
        <v>6.720959300054683</v>
      </c>
      <c r="C17" s="91">
        <v>6.8298806314978826</v>
      </c>
      <c r="D17" s="91">
        <v>7.1430760977852712</v>
      </c>
      <c r="E17" s="91">
        <v>7.3851718751197089</v>
      </c>
      <c r="F17" s="91">
        <v>7.741458189886008</v>
      </c>
      <c r="G17" s="92">
        <v>7.6934423676012464</v>
      </c>
      <c r="H17" s="91">
        <v>7.9148754049686172</v>
      </c>
      <c r="I17" s="91">
        <v>8.2191405898043861</v>
      </c>
      <c r="J17" s="91">
        <v>8.3924409266836228</v>
      </c>
      <c r="K17" s="91">
        <v>8.7388063350609642</v>
      </c>
      <c r="L17" s="92">
        <v>9.0714902629814507</v>
      </c>
      <c r="M17" s="91">
        <v>9.2149733806566108</v>
      </c>
      <c r="N17" s="91">
        <v>9.5399042004421517</v>
      </c>
      <c r="O17" s="91">
        <v>9.7633619418904001</v>
      </c>
      <c r="P17" s="91">
        <v>9.94264548913441</v>
      </c>
      <c r="Q17" s="92">
        <v>10.202986382388376</v>
      </c>
      <c r="R17" s="198">
        <v>10.356149185620488</v>
      </c>
      <c r="S17" s="199">
        <v>10.62817965639683</v>
      </c>
      <c r="T17" s="199">
        <v>10.84731219546843</v>
      </c>
      <c r="U17" s="199">
        <v>10.99711200133352</v>
      </c>
      <c r="V17" s="92">
        <v>11.280685128637113</v>
      </c>
      <c r="W17" s="91">
        <v>11.395213873621683</v>
      </c>
      <c r="X17" s="91">
        <v>11.494512438472794</v>
      </c>
    </row>
    <row r="18" spans="1:24" ht="12" customHeight="1" x14ac:dyDescent="0.2">
      <c r="A18" s="90" t="s">
        <v>48</v>
      </c>
      <c r="B18" s="92">
        <v>6.4515273573340668</v>
      </c>
      <c r="C18" s="91">
        <v>6.6330063473744953</v>
      </c>
      <c r="D18" s="91">
        <v>6.7012554832854336</v>
      </c>
      <c r="E18" s="91">
        <v>6.854295690292326</v>
      </c>
      <c r="F18" s="91">
        <v>6.8648696712565416</v>
      </c>
      <c r="G18" s="92">
        <v>6.9229477754318127</v>
      </c>
      <c r="H18" s="91">
        <v>7.0671044323778256</v>
      </c>
      <c r="I18" s="91">
        <v>7.2222139451728244</v>
      </c>
      <c r="J18" s="91">
        <v>7.4107693814584454</v>
      </c>
      <c r="K18" s="91">
        <v>7.7575483460870842</v>
      </c>
      <c r="L18" s="92">
        <v>7.9905476515299165</v>
      </c>
      <c r="M18" s="91">
        <v>8.1525370691315224</v>
      </c>
      <c r="N18" s="91">
        <v>8.3871343915847589</v>
      </c>
      <c r="O18" s="91">
        <v>8.3698465171192442</v>
      </c>
      <c r="P18" s="91">
        <v>8.2377051098991121</v>
      </c>
      <c r="Q18" s="92">
        <v>8.9973099577941653</v>
      </c>
      <c r="R18" s="198">
        <v>9.1524472641487833</v>
      </c>
      <c r="S18" s="199">
        <v>9.4826557591918821</v>
      </c>
      <c r="T18" s="199">
        <v>9.6662291267329383</v>
      </c>
      <c r="U18" s="199">
        <v>9.954440984185883</v>
      </c>
      <c r="V18" s="92">
        <v>10.036646999888678</v>
      </c>
      <c r="W18" s="91">
        <v>10.262426640583319</v>
      </c>
      <c r="X18" s="91">
        <v>10.633016054039828</v>
      </c>
    </row>
    <row r="19" spans="1:24" ht="12" customHeight="1" x14ac:dyDescent="0.2">
      <c r="A19" s="90" t="s">
        <v>49</v>
      </c>
      <c r="B19" s="92" t="s">
        <v>37</v>
      </c>
      <c r="C19" s="91">
        <v>3.3202514566650798</v>
      </c>
      <c r="D19" s="91" t="s">
        <v>37</v>
      </c>
      <c r="E19" s="91">
        <v>3.4769504330934518</v>
      </c>
      <c r="F19" s="91" t="s">
        <v>37</v>
      </c>
      <c r="G19" s="92">
        <v>4.2163391473531329</v>
      </c>
      <c r="H19" s="91">
        <v>4.2074594168453512</v>
      </c>
      <c r="I19" s="91">
        <v>4.3824186888655818</v>
      </c>
      <c r="J19" s="91" t="s">
        <v>37</v>
      </c>
      <c r="K19" s="91" t="s">
        <v>37</v>
      </c>
      <c r="L19" s="92" t="s">
        <v>37</v>
      </c>
      <c r="M19" s="91">
        <v>5.4769132488283381</v>
      </c>
      <c r="N19" s="91">
        <v>5.7329947115387956</v>
      </c>
      <c r="O19" s="91">
        <v>6.7962124935998283</v>
      </c>
      <c r="P19" s="91">
        <v>6.7083283655883124</v>
      </c>
      <c r="Q19" s="92">
        <v>8.0294768879553899</v>
      </c>
      <c r="R19" s="198">
        <v>6.5785676026521003</v>
      </c>
      <c r="S19" s="199">
        <v>7.8711774115526216</v>
      </c>
      <c r="T19" s="199">
        <v>7.8893260369555458</v>
      </c>
      <c r="U19" s="199">
        <v>8.2233396570464166</v>
      </c>
      <c r="V19" s="92">
        <v>9.2766137593565148</v>
      </c>
      <c r="W19" s="91">
        <v>9.6740796621621481</v>
      </c>
      <c r="X19" s="91">
        <v>10.397231805681981</v>
      </c>
    </row>
    <row r="20" spans="1:24" ht="12" customHeight="1" x14ac:dyDescent="0.2">
      <c r="A20" s="90" t="s">
        <v>50</v>
      </c>
      <c r="B20" s="92">
        <v>3.5001573199961613</v>
      </c>
      <c r="C20" s="91">
        <v>3.5563673063488164</v>
      </c>
      <c r="D20" s="91">
        <v>3.6344304545114534</v>
      </c>
      <c r="E20" s="91">
        <v>3.6169226231123739</v>
      </c>
      <c r="F20" s="91">
        <v>3.5894812592663241</v>
      </c>
      <c r="G20" s="92">
        <v>3.8518593991264298</v>
      </c>
      <c r="H20" s="91">
        <v>4.2224095961098103</v>
      </c>
      <c r="I20" s="91">
        <v>4.2153919616443201</v>
      </c>
      <c r="J20" s="91">
        <v>4.566423020457842</v>
      </c>
      <c r="K20" s="91">
        <v>5.0470735702033496</v>
      </c>
      <c r="L20" s="92">
        <v>5.404235115373659</v>
      </c>
      <c r="M20" s="91">
        <v>5.8312575569617273</v>
      </c>
      <c r="N20" s="91">
        <v>5.9836242935598154</v>
      </c>
      <c r="O20" s="91">
        <v>6.2053705526690681</v>
      </c>
      <c r="P20" s="91">
        <v>6.2131882285764943</v>
      </c>
      <c r="Q20" s="92">
        <v>5.8699358007653455</v>
      </c>
      <c r="R20" s="198">
        <v>5.7685063784648989</v>
      </c>
      <c r="S20" s="199">
        <v>6.2348096974913148</v>
      </c>
      <c r="T20" s="199">
        <v>8.064206575439874</v>
      </c>
      <c r="U20" s="199">
        <v>8.3339289422007727</v>
      </c>
      <c r="V20" s="92">
        <v>9.0401922321215746</v>
      </c>
      <c r="W20" s="91">
        <v>9.1926882863033104</v>
      </c>
      <c r="X20" s="91">
        <v>9.5600517055391272</v>
      </c>
    </row>
    <row r="21" spans="1:24" ht="12" customHeight="1" x14ac:dyDescent="0.2">
      <c r="A21" s="90" t="s">
        <v>51</v>
      </c>
      <c r="B21" s="92" t="s">
        <v>37</v>
      </c>
      <c r="C21" s="91">
        <v>12.396000000000001</v>
      </c>
      <c r="D21" s="91" t="s">
        <v>37</v>
      </c>
      <c r="E21" s="91">
        <v>12.857142857142858</v>
      </c>
      <c r="F21" s="91" t="s">
        <v>37</v>
      </c>
      <c r="G21" s="92">
        <v>13.334777227722773</v>
      </c>
      <c r="H21" s="91">
        <v>14.091368173810922</v>
      </c>
      <c r="I21" s="91">
        <v>12.399213924761371</v>
      </c>
      <c r="J21" s="91">
        <v>12.870460122699384</v>
      </c>
      <c r="K21" s="91">
        <v>15.219319562575942</v>
      </c>
      <c r="L21" s="92" t="s">
        <v>37</v>
      </c>
      <c r="M21" s="91">
        <v>13.744978697504566</v>
      </c>
      <c r="N21" s="91" t="s">
        <v>37</v>
      </c>
      <c r="O21" s="91">
        <v>10.788499708114418</v>
      </c>
      <c r="P21" s="91" t="s">
        <v>37</v>
      </c>
      <c r="Q21" s="92" t="s">
        <v>37</v>
      </c>
      <c r="R21" s="198" t="s">
        <v>37</v>
      </c>
      <c r="S21" s="199" t="s">
        <v>37</v>
      </c>
      <c r="T21" s="199" t="s">
        <v>37</v>
      </c>
      <c r="U21" s="199" t="s">
        <v>37</v>
      </c>
      <c r="V21" s="92" t="s">
        <v>37</v>
      </c>
      <c r="W21" s="91">
        <v>13.099744245524297</v>
      </c>
      <c r="X21" s="91" t="s">
        <v>37</v>
      </c>
    </row>
    <row r="22" spans="1:24" ht="12" customHeight="1" x14ac:dyDescent="0.2">
      <c r="A22" s="90" t="s">
        <v>52</v>
      </c>
      <c r="B22" s="92">
        <v>4.8057605923116862</v>
      </c>
      <c r="C22" s="91">
        <v>4.9118027067880465</v>
      </c>
      <c r="D22" s="91">
        <v>5.0701471294401639</v>
      </c>
      <c r="E22" s="91">
        <v>5.326472605992242</v>
      </c>
      <c r="F22" s="91">
        <v>5.6573437820345163</v>
      </c>
      <c r="G22" s="92">
        <v>5.6882475121587701</v>
      </c>
      <c r="H22" s="91">
        <v>5.7192555946226227</v>
      </c>
      <c r="I22" s="91">
        <v>5.7219391860005473</v>
      </c>
      <c r="J22" s="91">
        <v>6.6018109228969299</v>
      </c>
      <c r="K22" s="91">
        <v>7.047171198232669</v>
      </c>
      <c r="L22" s="92">
        <v>7.3717727043683059</v>
      </c>
      <c r="M22" s="91">
        <v>8.0969405665790291</v>
      </c>
      <c r="N22" s="91">
        <v>11.91087293151887</v>
      </c>
      <c r="O22" s="91">
        <v>12.262896810001914</v>
      </c>
      <c r="P22" s="91">
        <v>12.370420064042113</v>
      </c>
      <c r="Q22" s="92">
        <v>11.941321538518141</v>
      </c>
      <c r="R22" s="198">
        <v>11.415208459010268</v>
      </c>
      <c r="S22" s="199">
        <v>11.16223297628191</v>
      </c>
      <c r="T22" s="199">
        <v>10.011880836322048</v>
      </c>
      <c r="U22" s="199">
        <v>10.496392714253362</v>
      </c>
      <c r="V22" s="92">
        <v>11.447099670029116</v>
      </c>
      <c r="W22" s="91">
        <v>10.91841352491735</v>
      </c>
      <c r="X22" s="91">
        <v>10.937833745869405</v>
      </c>
    </row>
    <row r="23" spans="1:24" ht="12" customHeight="1" x14ac:dyDescent="0.2">
      <c r="A23" s="90" t="s">
        <v>53</v>
      </c>
      <c r="B23" s="92" t="s">
        <v>37</v>
      </c>
      <c r="C23" s="91" t="s">
        <v>37</v>
      </c>
      <c r="D23" s="91" t="s">
        <v>37</v>
      </c>
      <c r="E23" s="91" t="s">
        <v>37</v>
      </c>
      <c r="F23" s="91" t="s">
        <v>37</v>
      </c>
      <c r="G23" s="92" t="s">
        <v>37</v>
      </c>
      <c r="H23" s="91" t="s">
        <v>37</v>
      </c>
      <c r="I23" s="91" t="s">
        <v>37</v>
      </c>
      <c r="J23" s="91" t="s">
        <v>37</v>
      </c>
      <c r="K23" s="91" t="s">
        <v>37</v>
      </c>
      <c r="L23" s="92" t="s">
        <v>37</v>
      </c>
      <c r="M23" s="91" t="s">
        <v>37</v>
      </c>
      <c r="N23" s="91" t="s">
        <v>37</v>
      </c>
      <c r="O23" s="91" t="s">
        <v>37</v>
      </c>
      <c r="P23" s="91" t="s">
        <v>37</v>
      </c>
      <c r="Q23" s="92" t="s">
        <v>37</v>
      </c>
      <c r="R23" s="198" t="s">
        <v>37</v>
      </c>
      <c r="S23" s="199" t="s">
        <v>37</v>
      </c>
      <c r="T23" s="199" t="s">
        <v>37</v>
      </c>
      <c r="U23" s="199" t="s">
        <v>37</v>
      </c>
      <c r="V23" s="92" t="s">
        <v>37</v>
      </c>
      <c r="W23" s="91" t="s">
        <v>37</v>
      </c>
      <c r="X23" s="91" t="s">
        <v>37</v>
      </c>
    </row>
    <row r="24" spans="1:24" ht="12" customHeight="1" x14ac:dyDescent="0.2">
      <c r="A24" s="90" t="s">
        <v>54</v>
      </c>
      <c r="B24" s="92">
        <v>2.8707780759577224</v>
      </c>
      <c r="C24" s="91">
        <v>2.8406796984796219</v>
      </c>
      <c r="D24" s="91">
        <v>2.9839081230052686</v>
      </c>
      <c r="E24" s="91">
        <v>2.903150308343859</v>
      </c>
      <c r="F24" s="91">
        <v>2.954548624929739</v>
      </c>
      <c r="G24" s="92">
        <v>3.3654103497233869</v>
      </c>
      <c r="H24" s="91">
        <v>3.5379765067375093</v>
      </c>
      <c r="I24" s="91">
        <v>3.6753703030398839</v>
      </c>
      <c r="J24" s="91">
        <v>3.7763183318414648</v>
      </c>
      <c r="K24" s="91">
        <v>4.0831134882005307</v>
      </c>
      <c r="L24" s="92">
        <v>4.1732290136707721</v>
      </c>
      <c r="M24" s="91">
        <v>4.2717336627806368</v>
      </c>
      <c r="N24" s="91">
        <v>4.4666338479417016</v>
      </c>
      <c r="O24" s="91">
        <v>4.7727620096307133</v>
      </c>
      <c r="P24" s="91">
        <v>4.8520566729481516</v>
      </c>
      <c r="Q24" s="92">
        <v>5.1343601373785495</v>
      </c>
      <c r="R24" s="198">
        <v>5.3808046296184511</v>
      </c>
      <c r="S24" s="199">
        <v>5.5842280504250486</v>
      </c>
      <c r="T24" s="199">
        <v>6.0031216374407306</v>
      </c>
      <c r="U24" s="199">
        <v>6.3058591039017555</v>
      </c>
      <c r="V24" s="92">
        <v>6.2906022976346465</v>
      </c>
      <c r="W24" s="91">
        <v>6.3136990110021047</v>
      </c>
      <c r="X24" s="91">
        <v>6.2719873265595973</v>
      </c>
    </row>
    <row r="25" spans="1:24" ht="12" customHeight="1" x14ac:dyDescent="0.2">
      <c r="A25" s="93" t="s">
        <v>55</v>
      </c>
      <c r="B25" s="92">
        <v>9.8700198140527355</v>
      </c>
      <c r="C25" s="91">
        <v>9.9896129723114573</v>
      </c>
      <c r="D25" s="91">
        <v>9.6434596870308162</v>
      </c>
      <c r="E25" s="91">
        <v>10.092186073854055</v>
      </c>
      <c r="F25" s="91">
        <v>10.056099061682819</v>
      </c>
      <c r="G25" s="92">
        <v>10.386397277624331</v>
      </c>
      <c r="H25" s="91">
        <v>10.3787600963797</v>
      </c>
      <c r="I25" s="91">
        <v>10.288379715243636</v>
      </c>
      <c r="J25" s="91">
        <v>9.8880607128337168</v>
      </c>
      <c r="K25" s="91">
        <v>9.9858331048350237</v>
      </c>
      <c r="L25" s="92">
        <v>10.006589383770592</v>
      </c>
      <c r="M25" s="91">
        <v>10.047602289071824</v>
      </c>
      <c r="N25" s="91">
        <v>9.9595821070311423</v>
      </c>
      <c r="O25" s="91">
        <v>10.136106933488843</v>
      </c>
      <c r="P25" s="91">
        <v>10.437962340282448</v>
      </c>
      <c r="Q25" s="92">
        <v>10.105177203211332</v>
      </c>
      <c r="R25" s="198">
        <v>10.063291904805105</v>
      </c>
      <c r="S25" s="199">
        <v>10.119284175245392</v>
      </c>
      <c r="T25" s="199">
        <v>9.9716789695026904</v>
      </c>
      <c r="U25" s="199">
        <v>9.936908839175107</v>
      </c>
      <c r="V25" s="92">
        <v>10.106042627993848</v>
      </c>
      <c r="W25" s="91">
        <v>10.328881199876845</v>
      </c>
      <c r="X25" s="91">
        <v>10.328361049303197</v>
      </c>
    </row>
    <row r="26" spans="1:24" ht="12" customHeight="1" x14ac:dyDescent="0.2">
      <c r="A26" s="90" t="s">
        <v>56</v>
      </c>
      <c r="B26" s="92">
        <v>5.1183336221529157</v>
      </c>
      <c r="C26" s="91">
        <v>6.3078375628204739</v>
      </c>
      <c r="D26" s="91">
        <v>6.383484422630235</v>
      </c>
      <c r="E26" s="91">
        <v>6.8065280734811067</v>
      </c>
      <c r="F26" s="91">
        <v>6.8874164554115831</v>
      </c>
      <c r="G26" s="92">
        <v>7.8758016556436425</v>
      </c>
      <c r="H26" s="91">
        <v>8.6246833966560441</v>
      </c>
      <c r="I26" s="91">
        <v>9.4192644188938548</v>
      </c>
      <c r="J26" s="91">
        <v>9.9322337500210303</v>
      </c>
      <c r="K26" s="91">
        <v>10.30398913355511</v>
      </c>
      <c r="L26" s="92">
        <v>10.989894477547352</v>
      </c>
      <c r="M26" s="91">
        <v>11.779135319348459</v>
      </c>
      <c r="N26" s="91">
        <v>12.646432465898345</v>
      </c>
      <c r="O26" s="91">
        <v>12.721323339683943</v>
      </c>
      <c r="P26" s="91">
        <v>13.339798388628887</v>
      </c>
      <c r="Q26" s="92">
        <v>13.616447968742477</v>
      </c>
      <c r="R26" s="198">
        <v>13.680569710737588</v>
      </c>
      <c r="S26" s="199">
        <v>14.33501019789222</v>
      </c>
      <c r="T26" s="199">
        <v>15.22514867456948</v>
      </c>
      <c r="U26" s="199">
        <v>15.879319036532131</v>
      </c>
      <c r="V26" s="92">
        <v>16.604738052319146</v>
      </c>
      <c r="W26" s="91">
        <v>17.259984865078394</v>
      </c>
      <c r="X26" s="91">
        <v>17.400833863775986</v>
      </c>
    </row>
    <row r="27" spans="1:24" ht="12" customHeight="1" x14ac:dyDescent="0.2">
      <c r="A27" s="90" t="s">
        <v>57</v>
      </c>
      <c r="B27" s="92">
        <v>4.1290953989925185</v>
      </c>
      <c r="C27" s="91">
        <v>3.7253807409427546</v>
      </c>
      <c r="D27" s="91">
        <v>3.6237781168324545</v>
      </c>
      <c r="E27" s="91">
        <v>3.3424433960393665</v>
      </c>
      <c r="F27" s="91">
        <v>3.4602724496105628</v>
      </c>
      <c r="G27" s="92">
        <v>3.3864726822473301</v>
      </c>
      <c r="H27" s="91">
        <v>3.839230397728659</v>
      </c>
      <c r="I27" s="91">
        <v>3.9066831818087837</v>
      </c>
      <c r="J27" s="91">
        <v>4.1419131278742221</v>
      </c>
      <c r="K27" s="91">
        <v>4.006772009029345</v>
      </c>
      <c r="L27" s="92">
        <v>4.6188226507252477</v>
      </c>
      <c r="M27" s="91">
        <v>4.609780395994969</v>
      </c>
      <c r="N27" s="91">
        <v>4.494418241075345</v>
      </c>
      <c r="O27" s="91">
        <v>4.0793268716795685</v>
      </c>
      <c r="P27" s="91">
        <v>4.2754542384946026</v>
      </c>
      <c r="Q27" s="92">
        <v>4.0641169853768275</v>
      </c>
      <c r="R27" s="198">
        <v>3.5563659175582027</v>
      </c>
      <c r="S27" s="199">
        <v>3.9300669307779996</v>
      </c>
      <c r="T27" s="199">
        <v>3.8447760662689876</v>
      </c>
      <c r="U27" s="199">
        <v>4.0442551978478152</v>
      </c>
      <c r="V27" s="92">
        <v>4.6426568036812901</v>
      </c>
      <c r="W27" s="91">
        <v>5.3093078474074265</v>
      </c>
      <c r="X27" s="91">
        <v>4.8327556730492152</v>
      </c>
    </row>
    <row r="28" spans="1:24" ht="12" customHeight="1" x14ac:dyDescent="0.2">
      <c r="A28" s="90" t="s">
        <v>58</v>
      </c>
      <c r="B28" s="92">
        <v>5.5568218437330525</v>
      </c>
      <c r="C28" s="91">
        <v>5.9972876663086865</v>
      </c>
      <c r="D28" s="91">
        <v>4.5343639705144492</v>
      </c>
      <c r="E28" s="91">
        <v>4.6318142394281958</v>
      </c>
      <c r="F28" s="91">
        <v>5.214292093925307</v>
      </c>
      <c r="G28" s="92">
        <v>5.3724598296598893</v>
      </c>
      <c r="H28" s="91">
        <v>5.6306147389455088</v>
      </c>
      <c r="I28" s="91">
        <v>5.8539452078472038</v>
      </c>
      <c r="J28" s="91">
        <v>5.9069389196038502</v>
      </c>
      <c r="K28" s="91">
        <v>6.4393991107713173</v>
      </c>
      <c r="L28" s="92">
        <v>6.8891148140403669</v>
      </c>
      <c r="M28" s="91">
        <v>6.6847689253058737</v>
      </c>
      <c r="N28" s="91">
        <v>6.2738455787882561</v>
      </c>
      <c r="O28" s="91">
        <v>6.601243104258292</v>
      </c>
      <c r="P28" s="91">
        <v>6.860520144603889</v>
      </c>
      <c r="Q28" s="92">
        <v>6.0887146676368449</v>
      </c>
      <c r="R28" s="198">
        <v>6.2146122482899786</v>
      </c>
      <c r="S28" s="199">
        <v>6.4183597794241827</v>
      </c>
      <c r="T28" s="199">
        <v>6.4737701379543129</v>
      </c>
      <c r="U28" s="199">
        <v>6.9353321685624207</v>
      </c>
      <c r="V28" s="92">
        <v>7.4502246502940102</v>
      </c>
      <c r="W28" s="91">
        <v>7.9808903563768467</v>
      </c>
      <c r="X28" s="91">
        <v>7.763308966257795</v>
      </c>
    </row>
    <row r="29" spans="1:24" ht="12" customHeight="1" x14ac:dyDescent="0.2">
      <c r="A29" s="90" t="s">
        <v>59</v>
      </c>
      <c r="B29" s="92">
        <v>6.2344904925535412</v>
      </c>
      <c r="C29" s="91" t="s">
        <v>37</v>
      </c>
      <c r="D29" s="91" t="s">
        <v>37</v>
      </c>
      <c r="E29" s="91">
        <v>6.6624050974748501</v>
      </c>
      <c r="F29" s="91">
        <v>6.7850520372195584</v>
      </c>
      <c r="G29" s="92">
        <v>7.2417347645541952</v>
      </c>
      <c r="H29" s="91">
        <v>6.4339922260886437</v>
      </c>
      <c r="I29" s="91">
        <v>6.6033517876701024</v>
      </c>
      <c r="J29" s="91">
        <v>6.5536386503102637</v>
      </c>
      <c r="K29" s="91">
        <v>6.7979507429407864</v>
      </c>
      <c r="L29" s="92">
        <v>7.278449985515965</v>
      </c>
      <c r="M29" s="91">
        <v>7.6588624238423497</v>
      </c>
      <c r="N29" s="91">
        <v>6.1014791672718731</v>
      </c>
      <c r="O29" s="91">
        <v>6.4934973984406197</v>
      </c>
      <c r="P29" s="91">
        <v>6.653674832962138</v>
      </c>
      <c r="Q29" s="92">
        <v>6.440150133624849</v>
      </c>
      <c r="R29" s="198">
        <v>6.6269879287219782</v>
      </c>
      <c r="S29" s="199">
        <v>6.793387091176232</v>
      </c>
      <c r="T29" s="199">
        <v>6.395082629953162</v>
      </c>
      <c r="U29" s="199">
        <v>6.7468839367614528</v>
      </c>
      <c r="V29" s="92">
        <v>6.2268600000848204</v>
      </c>
      <c r="W29" s="91">
        <v>6.4640139178615303</v>
      </c>
      <c r="X29" s="91">
        <v>6.2823194845235406</v>
      </c>
    </row>
    <row r="30" spans="1:24" ht="12" customHeight="1" x14ac:dyDescent="0.2">
      <c r="A30" s="90" t="s">
        <v>60</v>
      </c>
      <c r="B30" s="92" t="s">
        <v>37</v>
      </c>
      <c r="C30" s="91">
        <v>0.57371653187460792</v>
      </c>
      <c r="D30" s="91">
        <v>0.77538166218309412</v>
      </c>
      <c r="E30" s="91">
        <v>0.83814836143484461</v>
      </c>
      <c r="F30" s="91">
        <v>0.96237532480085619</v>
      </c>
      <c r="G30" s="92">
        <v>1.051668223744773</v>
      </c>
      <c r="H30" s="91">
        <v>0.84242037241187573</v>
      </c>
      <c r="I30" s="91">
        <v>0.86394893039113596</v>
      </c>
      <c r="J30" s="91">
        <v>0.84394360902407362</v>
      </c>
      <c r="K30" s="91">
        <v>0.95224071007808431</v>
      </c>
      <c r="L30" s="92">
        <v>0.8400688112299276</v>
      </c>
      <c r="M30" s="91">
        <v>0.85047702726233598</v>
      </c>
      <c r="N30" s="91">
        <v>0.61180339587210464</v>
      </c>
      <c r="O30" s="91">
        <v>0.62169295255102386</v>
      </c>
      <c r="P30" s="91">
        <v>0.64784620939811177</v>
      </c>
      <c r="Q30" s="92">
        <v>0.69197421636246659</v>
      </c>
      <c r="R30" s="198">
        <v>0.76860289720204766</v>
      </c>
      <c r="S30" s="199">
        <v>0.76155355798384916</v>
      </c>
      <c r="T30" s="199" t="s">
        <v>37</v>
      </c>
      <c r="U30" s="199" t="s">
        <v>37</v>
      </c>
      <c r="V30" s="92" t="s">
        <v>37</v>
      </c>
      <c r="W30" s="91" t="s">
        <v>37</v>
      </c>
      <c r="X30" s="91" t="s">
        <v>37</v>
      </c>
    </row>
    <row r="31" spans="1:24" ht="12" customHeight="1" x14ac:dyDescent="0.2">
      <c r="A31" s="90" t="s">
        <v>61</v>
      </c>
      <c r="B31" s="92">
        <v>5.1437279044252104</v>
      </c>
      <c r="C31" s="91">
        <v>5.449862555276682</v>
      </c>
      <c r="D31" s="91">
        <v>5.2064791740833041</v>
      </c>
      <c r="E31" s="91">
        <v>5.2273269689737472</v>
      </c>
      <c r="F31" s="91">
        <v>5.842124321062161</v>
      </c>
      <c r="G31" s="92">
        <v>5.7378896882494006</v>
      </c>
      <c r="H31" s="91">
        <v>6.2375308062433987</v>
      </c>
      <c r="I31" s="91">
        <v>5.8204514363885087</v>
      </c>
      <c r="J31" s="91">
        <v>5.690072910824453</v>
      </c>
      <c r="K31" s="91">
        <v>5.3125919221631408</v>
      </c>
      <c r="L31" s="92">
        <v>6.1172115275088279</v>
      </c>
      <c r="M31" s="91">
        <v>6.9265797951439865</v>
      </c>
      <c r="N31" s="91">
        <v>8.287326502206632</v>
      </c>
      <c r="O31" s="91">
        <v>9.4809343868086575</v>
      </c>
      <c r="P31" s="91">
        <v>9.5942693409742112</v>
      </c>
      <c r="Q31" s="92">
        <v>9.4786557674841045</v>
      </c>
      <c r="R31" s="198">
        <v>9.7967125125796706</v>
      </c>
      <c r="S31" s="199">
        <v>9.9402642786938955</v>
      </c>
      <c r="T31" s="199">
        <v>10.14827806122449</v>
      </c>
      <c r="U31" s="199">
        <v>10.15410994492362</v>
      </c>
      <c r="V31" s="92">
        <v>10.650772120200333</v>
      </c>
      <c r="W31" s="91">
        <v>10.856338892868106</v>
      </c>
      <c r="X31" s="91">
        <v>11.31367529782416</v>
      </c>
    </row>
    <row r="32" spans="1:24" ht="12" customHeight="1" x14ac:dyDescent="0.2">
      <c r="A32" s="90" t="s">
        <v>62</v>
      </c>
      <c r="B32" s="92" t="s">
        <v>37</v>
      </c>
      <c r="C32" s="91">
        <v>5.718904832970952</v>
      </c>
      <c r="D32" s="91" t="s">
        <v>37</v>
      </c>
      <c r="E32" s="91">
        <v>6.466951030778656</v>
      </c>
      <c r="F32" s="91" t="s">
        <v>37</v>
      </c>
      <c r="G32" s="92">
        <v>6.3078983395112855</v>
      </c>
      <c r="H32" s="91" t="s">
        <v>37</v>
      </c>
      <c r="I32" s="91">
        <v>6.8641845541313158</v>
      </c>
      <c r="J32" s="91" t="s">
        <v>37</v>
      </c>
      <c r="K32" s="91">
        <v>7.5381590036520265</v>
      </c>
      <c r="L32" s="92" t="s">
        <v>37</v>
      </c>
      <c r="M32" s="91">
        <v>7.4705531875887985</v>
      </c>
      <c r="N32" s="91" t="s">
        <v>37</v>
      </c>
      <c r="O32" s="91">
        <v>8.0060828338849621</v>
      </c>
      <c r="P32" s="91" t="s">
        <v>37</v>
      </c>
      <c r="Q32" s="92">
        <v>10.558770114457069</v>
      </c>
      <c r="R32" s="198" t="s">
        <v>37</v>
      </c>
      <c r="S32" s="199">
        <v>9.2951200619674665</v>
      </c>
      <c r="T32" s="199" t="s">
        <v>37</v>
      </c>
      <c r="U32" s="199">
        <v>10.482572722848266</v>
      </c>
      <c r="V32" s="92" t="s">
        <v>37</v>
      </c>
      <c r="W32" s="91">
        <v>9.4260957836348478</v>
      </c>
      <c r="X32" s="91" t="s">
        <v>37</v>
      </c>
    </row>
    <row r="33" spans="1:24" ht="12" customHeight="1" x14ac:dyDescent="0.2">
      <c r="A33" s="90" t="s">
        <v>63</v>
      </c>
      <c r="B33" s="92" t="s">
        <v>37</v>
      </c>
      <c r="C33" s="91">
        <v>8.4958998705222264</v>
      </c>
      <c r="D33" s="91" t="s">
        <v>37</v>
      </c>
      <c r="E33" s="91">
        <v>8.9920350109409188</v>
      </c>
      <c r="F33" s="91">
        <v>9.0149650959860388</v>
      </c>
      <c r="G33" s="92">
        <v>9.1420008624407068</v>
      </c>
      <c r="H33" s="91">
        <v>9.4238731218697822</v>
      </c>
      <c r="I33" s="91">
        <v>9.7793574297188748</v>
      </c>
      <c r="J33" s="91">
        <v>9.9525291828793776</v>
      </c>
      <c r="K33" s="91">
        <v>10.266901133255178</v>
      </c>
      <c r="L33" s="92">
        <v>10.364811912225706</v>
      </c>
      <c r="M33" s="91">
        <v>10.516801853997682</v>
      </c>
      <c r="N33" s="91">
        <v>10.537850113550341</v>
      </c>
      <c r="O33" s="91">
        <v>10.595808383233534</v>
      </c>
      <c r="P33" s="91">
        <v>10.828518518518518</v>
      </c>
      <c r="Q33" s="92">
        <v>11.303321033210333</v>
      </c>
      <c r="R33" s="198">
        <v>11.745675377254324</v>
      </c>
      <c r="S33" s="199">
        <v>12.238719068413392</v>
      </c>
      <c r="T33" s="199">
        <v>12.298352435530086</v>
      </c>
      <c r="U33" s="199">
        <v>12.657968970380818</v>
      </c>
      <c r="V33" s="92">
        <v>13.007163323782235</v>
      </c>
      <c r="W33" s="91">
        <v>13.799929178470254</v>
      </c>
      <c r="X33" s="91">
        <v>13.673176550783912</v>
      </c>
    </row>
    <row r="34" spans="1:24" ht="12" customHeight="1" x14ac:dyDescent="0.2">
      <c r="A34" s="90" t="s">
        <v>64</v>
      </c>
      <c r="B34" s="92">
        <v>3.8007522422605842</v>
      </c>
      <c r="C34" s="91">
        <v>3.9555330120889343</v>
      </c>
      <c r="D34" s="91">
        <v>4.1205697972585229</v>
      </c>
      <c r="E34" s="91">
        <v>4.3065242795510832</v>
      </c>
      <c r="F34" s="91">
        <v>4.4289732055260425</v>
      </c>
      <c r="G34" s="92">
        <v>4.4221526641530904</v>
      </c>
      <c r="H34" s="91">
        <v>4.1073573314763614</v>
      </c>
      <c r="I34" s="91">
        <v>4.0509174644857779</v>
      </c>
      <c r="J34" s="91">
        <v>3.92865451725475</v>
      </c>
      <c r="K34" s="91">
        <v>3.8700013933398356</v>
      </c>
      <c r="L34" s="92">
        <v>4.1971269266052058</v>
      </c>
      <c r="M34" s="91">
        <v>4.1490299081987159</v>
      </c>
      <c r="N34" s="91">
        <v>4.3296434871953942</v>
      </c>
      <c r="O34" s="91">
        <v>4.6219105265200016</v>
      </c>
      <c r="P34" s="91">
        <v>4.9978958743881501</v>
      </c>
      <c r="Q34" s="92">
        <v>5.1718221665623041</v>
      </c>
      <c r="R34" s="198">
        <v>5.4761889973105085</v>
      </c>
      <c r="S34" s="199">
        <v>7.0232914495862699</v>
      </c>
      <c r="T34" s="199">
        <v>7.1806055950791583</v>
      </c>
      <c r="U34" s="199">
        <v>7.3655772995322568</v>
      </c>
      <c r="V34" s="92">
        <v>7.5986546811728548</v>
      </c>
      <c r="W34" s="91">
        <v>8.0671840618495398</v>
      </c>
      <c r="X34" s="91">
        <v>8.0844315850025339</v>
      </c>
    </row>
    <row r="35" spans="1:24" ht="12" customHeight="1" x14ac:dyDescent="0.2">
      <c r="A35" s="90" t="s">
        <v>65</v>
      </c>
      <c r="B35" s="92">
        <v>3.3198669112456693</v>
      </c>
      <c r="C35" s="91">
        <v>3.4551261458858833</v>
      </c>
      <c r="D35" s="91">
        <v>3.686175626556695</v>
      </c>
      <c r="E35" s="91">
        <v>3.9688709707146268</v>
      </c>
      <c r="F35" s="91">
        <v>4.0843945439186253</v>
      </c>
      <c r="G35" s="92">
        <v>4.1909190283039406</v>
      </c>
      <c r="H35" s="91">
        <v>4.8709212300508371</v>
      </c>
      <c r="I35" s="91">
        <v>5.5666203570071717</v>
      </c>
      <c r="J35" s="91">
        <v>7.9541241103075002</v>
      </c>
      <c r="K35" s="91">
        <v>8.0608413575852467</v>
      </c>
      <c r="L35" s="92">
        <v>8.5240461439136173</v>
      </c>
      <c r="M35" s="91">
        <v>9.2230497528852382</v>
      </c>
      <c r="N35" s="91">
        <v>9.2761482229748715</v>
      </c>
      <c r="O35" s="91">
        <v>8.4970750205070953</v>
      </c>
      <c r="P35" s="91">
        <v>8.4545833327971032</v>
      </c>
      <c r="Q35" s="92">
        <v>8.4512875230311568</v>
      </c>
      <c r="R35" s="198">
        <v>8.892614998951581</v>
      </c>
      <c r="S35" s="199">
        <v>9.3569127663223473</v>
      </c>
      <c r="T35" s="199">
        <v>9.6970757503577012</v>
      </c>
      <c r="U35" s="199">
        <v>10.128908266031335</v>
      </c>
      <c r="V35" s="92">
        <v>10.930583778236956</v>
      </c>
      <c r="W35" s="91">
        <v>11.364372721700699</v>
      </c>
      <c r="X35" s="91">
        <v>11.747307015114012</v>
      </c>
    </row>
    <row r="36" spans="1:24" ht="12" customHeight="1" x14ac:dyDescent="0.2">
      <c r="A36" s="90" t="s">
        <v>66</v>
      </c>
      <c r="B36" s="92">
        <v>4.9164184175799868</v>
      </c>
      <c r="C36" s="91">
        <v>4.7065744240277381</v>
      </c>
      <c r="D36" s="91">
        <v>4.5039918289415199</v>
      </c>
      <c r="E36" s="91">
        <v>4.6722440457644048</v>
      </c>
      <c r="F36" s="91">
        <v>5.2136325560896726</v>
      </c>
      <c r="G36" s="92">
        <v>5.2278964761030755</v>
      </c>
      <c r="H36" s="91">
        <v>5.5224028283796507</v>
      </c>
      <c r="I36" s="91">
        <v>5.674957096291724</v>
      </c>
      <c r="J36" s="91">
        <v>5.6014781462116936</v>
      </c>
      <c r="K36" s="91">
        <v>6.0322500701266097</v>
      </c>
      <c r="L36" s="92">
        <v>6.9972559961139664</v>
      </c>
      <c r="M36" s="91">
        <v>6.9400940899229404</v>
      </c>
      <c r="N36" s="91">
        <v>6.9116858993623707</v>
      </c>
      <c r="O36" s="91">
        <v>6.717935126953984</v>
      </c>
      <c r="P36" s="91">
        <v>6.6312244478440272</v>
      </c>
      <c r="Q36" s="92">
        <v>6.3541612908490457</v>
      </c>
      <c r="R36" s="198">
        <v>6.0958122814296472</v>
      </c>
      <c r="S36" s="199">
        <v>6.4182027572066431</v>
      </c>
      <c r="T36" s="199">
        <v>6.7511942632387587</v>
      </c>
      <c r="U36" s="199">
        <v>6.9429874570074315</v>
      </c>
      <c r="V36" s="92">
        <v>7.2012898748264949</v>
      </c>
      <c r="W36" s="91">
        <v>7.3450634308239682</v>
      </c>
      <c r="X36" s="91">
        <v>7.5777706642409228</v>
      </c>
    </row>
    <row r="37" spans="1:24" ht="12" customHeight="1" x14ac:dyDescent="0.2">
      <c r="A37" s="90" t="s">
        <v>67</v>
      </c>
      <c r="B37" s="92">
        <v>4.7401291947574347</v>
      </c>
      <c r="C37" s="91">
        <v>4.8892792389333586</v>
      </c>
      <c r="D37" s="91">
        <v>4.9674579071614007</v>
      </c>
      <c r="E37" s="91">
        <v>4.0524510619568774</v>
      </c>
      <c r="F37" s="91">
        <v>4.3130850223574058</v>
      </c>
      <c r="G37" s="92">
        <v>5.6492496703797785</v>
      </c>
      <c r="H37" s="91">
        <v>6.2013419123680613</v>
      </c>
      <c r="I37" s="91">
        <v>6.4028816040601439</v>
      </c>
      <c r="J37" s="91">
        <v>7.0282890633745385</v>
      </c>
      <c r="K37" s="91">
        <v>7.5665733462728575</v>
      </c>
      <c r="L37" s="92">
        <v>7.9954495585013019</v>
      </c>
      <c r="M37" s="91">
        <v>9.2626120481520697</v>
      </c>
      <c r="N37" s="91">
        <v>9.468368784651096</v>
      </c>
      <c r="O37" s="91">
        <v>9.3854659479083455</v>
      </c>
      <c r="P37" s="91">
        <v>9.2028293279809379</v>
      </c>
      <c r="Q37" s="92">
        <v>8.3698676289542338</v>
      </c>
      <c r="R37" s="198">
        <v>8.4468123401072202</v>
      </c>
      <c r="S37" s="199">
        <v>9.4032039241297163</v>
      </c>
      <c r="T37" s="199">
        <v>9.8621107839276512</v>
      </c>
      <c r="U37" s="199">
        <v>10.046482830106406</v>
      </c>
      <c r="V37" s="92">
        <v>10.442665002773156</v>
      </c>
      <c r="W37" s="91">
        <v>10.520721679863877</v>
      </c>
      <c r="X37" s="91">
        <v>10.54150770632352</v>
      </c>
    </row>
    <row r="38" spans="1:24" ht="12" customHeight="1" x14ac:dyDescent="0.2">
      <c r="A38" s="90" t="s">
        <v>68</v>
      </c>
      <c r="B38" s="92">
        <v>4.589213779068027</v>
      </c>
      <c r="C38" s="91">
        <v>4.6437534793097051</v>
      </c>
      <c r="D38" s="91">
        <v>4.7145451973405006</v>
      </c>
      <c r="E38" s="91">
        <v>5.0728780011733292</v>
      </c>
      <c r="F38" s="91">
        <v>5.341668914523269</v>
      </c>
      <c r="G38" s="92">
        <v>5.568314691134975</v>
      </c>
      <c r="H38" s="91">
        <v>5.6453152498744652</v>
      </c>
      <c r="I38" s="91">
        <v>5.7915316676899824</v>
      </c>
      <c r="J38" s="91">
        <v>6.1797358948108387</v>
      </c>
      <c r="K38" s="91">
        <v>6.7398765898501445</v>
      </c>
      <c r="L38" s="92">
        <v>6.9031933927683413</v>
      </c>
      <c r="M38" s="91">
        <v>6.8505744103351782</v>
      </c>
      <c r="N38" s="91">
        <v>6.9474361166368013</v>
      </c>
      <c r="O38" s="91">
        <v>6.9216464264048359</v>
      </c>
      <c r="P38" s="91">
        <v>6.7954983738888242</v>
      </c>
      <c r="Q38" s="92">
        <v>6.6215090747831358</v>
      </c>
      <c r="R38" s="198">
        <v>6.7053590074872647</v>
      </c>
      <c r="S38" s="199">
        <v>6.8730007584317487</v>
      </c>
      <c r="T38" s="199">
        <v>7.0735217652493052</v>
      </c>
      <c r="U38" s="199">
        <v>7.0811131166972423</v>
      </c>
      <c r="V38" s="92">
        <v>7.4616067670639445</v>
      </c>
      <c r="W38" s="91">
        <v>7.7342867896123444</v>
      </c>
      <c r="X38" s="91">
        <v>7.9051002854126757</v>
      </c>
    </row>
    <row r="39" spans="1:24" ht="12" customHeight="1" x14ac:dyDescent="0.2">
      <c r="A39" s="90" t="s">
        <v>69</v>
      </c>
      <c r="B39" s="92" t="s">
        <v>37</v>
      </c>
      <c r="C39" s="91">
        <v>10.59264271244991</v>
      </c>
      <c r="D39" s="91" t="s">
        <v>37</v>
      </c>
      <c r="E39" s="91">
        <v>11.155199555514399</v>
      </c>
      <c r="F39" s="91">
        <v>11.372091939018135</v>
      </c>
      <c r="G39" s="92">
        <v>12.809101283215726</v>
      </c>
      <c r="H39" s="91">
        <v>12.745631689689874</v>
      </c>
      <c r="I39" s="91">
        <v>10.239377751950112</v>
      </c>
      <c r="J39" s="91">
        <v>11.149593712534967</v>
      </c>
      <c r="K39" s="91">
        <v>10.726707933700656</v>
      </c>
      <c r="L39" s="92">
        <v>11.11081068901807</v>
      </c>
      <c r="M39" s="91">
        <v>10.725895256133549</v>
      </c>
      <c r="N39" s="91">
        <v>10.773704116656829</v>
      </c>
      <c r="O39" s="91">
        <v>13.899919883939978</v>
      </c>
      <c r="P39" s="91">
        <v>14.231138824232849</v>
      </c>
      <c r="Q39" s="92">
        <v>14.043054649523368</v>
      </c>
      <c r="R39" s="198">
        <v>14.539369021301212</v>
      </c>
      <c r="S39" s="199">
        <v>14.747922884568847</v>
      </c>
      <c r="T39" s="199">
        <v>14.914167774712736</v>
      </c>
      <c r="U39" s="199">
        <v>15.513574303527742</v>
      </c>
      <c r="V39" s="92">
        <v>16.017800000000001</v>
      </c>
      <c r="W39" s="91">
        <v>16.746334948096887</v>
      </c>
      <c r="X39" s="91">
        <v>17.352352352352352</v>
      </c>
    </row>
    <row r="40" spans="1:24" ht="12" customHeight="1" x14ac:dyDescent="0.2">
      <c r="A40" s="90" t="s">
        <v>71</v>
      </c>
      <c r="B40" s="92">
        <v>1.2200334235432011</v>
      </c>
      <c r="C40" s="91">
        <v>1.2003034854580854</v>
      </c>
      <c r="D40" s="91">
        <v>1.2725424144063184</v>
      </c>
      <c r="E40" s="91">
        <v>1.7457772577341137</v>
      </c>
      <c r="F40" s="91">
        <v>1.7768042588901711</v>
      </c>
      <c r="G40" s="92">
        <v>2.0082601274052028</v>
      </c>
      <c r="H40" s="91">
        <v>2.150919096546509</v>
      </c>
      <c r="I40" s="91">
        <v>2.4661301042701091</v>
      </c>
      <c r="J40" s="91">
        <v>2.5657511975902443</v>
      </c>
      <c r="K40" s="91">
        <v>2.7951297715834302</v>
      </c>
      <c r="L40" s="92">
        <v>2.9312512072892938</v>
      </c>
      <c r="M40" s="91">
        <v>3.0859159669619549</v>
      </c>
      <c r="N40" s="91">
        <v>3.4064392506222001</v>
      </c>
      <c r="O40" s="91">
        <v>3.5949172883202842</v>
      </c>
      <c r="P40" s="91">
        <v>3.4977280162290794</v>
      </c>
      <c r="Q40" s="92">
        <v>3.4096847702240791</v>
      </c>
      <c r="R40" s="198">
        <v>3.8050321477682387</v>
      </c>
      <c r="S40" s="199">
        <v>4.1872559905440738</v>
      </c>
      <c r="T40" s="199">
        <v>4.6676614120703581</v>
      </c>
      <c r="U40" s="199">
        <v>5.3117556043323377</v>
      </c>
      <c r="V40" s="92">
        <v>6.3656177566064764</v>
      </c>
      <c r="W40" s="91">
        <v>6.6955780410834134</v>
      </c>
      <c r="X40" s="91">
        <v>7.0807326612122301</v>
      </c>
    </row>
    <row r="41" spans="1:24" ht="12" customHeight="1" x14ac:dyDescent="0.2">
      <c r="A41" s="90" t="s">
        <v>72</v>
      </c>
      <c r="B41" s="92">
        <v>6.2057477535261967</v>
      </c>
      <c r="C41" s="91">
        <v>6.5728864658662234</v>
      </c>
      <c r="D41" s="91">
        <v>7.0914567660788119</v>
      </c>
      <c r="E41" s="91">
        <v>7.6777560685896962</v>
      </c>
      <c r="F41" s="91">
        <v>8.0245837044474175</v>
      </c>
      <c r="G41" s="92">
        <v>8.6160193947627892</v>
      </c>
      <c r="H41" s="91">
        <v>8.7167147824856936</v>
      </c>
      <c r="I41" s="91">
        <v>8.5997813317225535</v>
      </c>
      <c r="J41" s="91">
        <v>8.5032876817007299</v>
      </c>
      <c r="K41" s="91">
        <v>8.78513388984884</v>
      </c>
      <c r="L41" s="92">
        <v>8.7790784075487807</v>
      </c>
      <c r="M41" s="91">
        <v>8.5570033235301555</v>
      </c>
      <c r="N41" s="91">
        <v>8.6264432219436955</v>
      </c>
      <c r="O41" s="91">
        <v>8.9108764230602926</v>
      </c>
      <c r="P41" s="91">
        <v>8.9938592341517687</v>
      </c>
      <c r="Q41" s="92">
        <v>9.137116196290016</v>
      </c>
      <c r="R41" s="198">
        <v>9.1699486459817301</v>
      </c>
      <c r="S41" s="199">
        <v>9.2277115186850232</v>
      </c>
      <c r="T41" s="199" t="s">
        <v>37</v>
      </c>
      <c r="U41" s="199" t="s">
        <v>37</v>
      </c>
      <c r="V41" s="92" t="s">
        <v>37</v>
      </c>
      <c r="W41" s="91" t="s">
        <v>37</v>
      </c>
      <c r="X41" s="91" t="s">
        <v>37</v>
      </c>
    </row>
    <row r="42" spans="1:24" ht="12" customHeight="1" x14ac:dyDescent="0.2">
      <c r="A42" s="90" t="s">
        <v>73</v>
      </c>
      <c r="B42" s="92">
        <v>7.0193603290820912</v>
      </c>
      <c r="C42" s="91">
        <v>7.1708496961687089</v>
      </c>
      <c r="D42" s="91">
        <v>7.3619489579055815</v>
      </c>
      <c r="E42" s="91">
        <v>7.7824182276348468</v>
      </c>
      <c r="F42" s="91">
        <v>7.4848000197783424</v>
      </c>
      <c r="G42" s="92">
        <v>7.2758628490068062</v>
      </c>
      <c r="H42" s="91">
        <v>7.287188317266394</v>
      </c>
      <c r="I42" s="91">
        <v>7.1743573485282717</v>
      </c>
      <c r="J42" s="91">
        <v>7.5393147727965433</v>
      </c>
      <c r="K42" s="91">
        <v>8.1714716386628492</v>
      </c>
      <c r="L42" s="92">
        <v>7.7719709518622775</v>
      </c>
      <c r="M42" s="91">
        <v>8.0447536273675482</v>
      </c>
      <c r="N42" s="91">
        <v>7.9422621830742655</v>
      </c>
      <c r="O42" s="91">
        <v>8.1204037021075752</v>
      </c>
      <c r="P42" s="91">
        <v>8.2811727460658417</v>
      </c>
      <c r="Q42" s="92">
        <v>8.2938994410818108</v>
      </c>
      <c r="R42" s="198">
        <v>8.1253890994088067</v>
      </c>
      <c r="S42" s="199">
        <v>8.362524512357469</v>
      </c>
      <c r="T42" s="199">
        <v>8.931177550089922</v>
      </c>
      <c r="U42" s="199">
        <v>8.9858290383170552</v>
      </c>
      <c r="V42" s="92">
        <v>10.094573870834388</v>
      </c>
      <c r="W42" s="91">
        <v>10.59198521620015</v>
      </c>
      <c r="X42" s="91" t="s">
        <v>37</v>
      </c>
    </row>
    <row r="43" spans="1:24" ht="12" customHeight="1" x14ac:dyDescent="0.2">
      <c r="A43" s="90" t="s">
        <v>74</v>
      </c>
      <c r="B43" s="92">
        <v>6.1627798493917423</v>
      </c>
      <c r="C43" s="91">
        <v>6.369192639692316</v>
      </c>
      <c r="D43" s="91">
        <v>6.4968822008128981</v>
      </c>
      <c r="E43" s="91">
        <v>6.8205631516845484</v>
      </c>
      <c r="F43" s="91">
        <v>6.8425242806513271</v>
      </c>
      <c r="G43" s="92">
        <v>7.0030400736726639</v>
      </c>
      <c r="H43" s="91">
        <v>7.0744101092710201</v>
      </c>
      <c r="I43" s="91">
        <v>7.0986979113985722</v>
      </c>
      <c r="J43" s="91">
        <v>7.2523672190269144</v>
      </c>
      <c r="K43" s="91">
        <v>7.5576714003392071</v>
      </c>
      <c r="L43" s="92">
        <v>7.581131644544949</v>
      </c>
      <c r="M43" s="91">
        <v>7.7385776887714623</v>
      </c>
      <c r="N43" s="91">
        <v>7.848589129673897</v>
      </c>
      <c r="O43" s="91">
        <v>8.0362559417299302</v>
      </c>
      <c r="P43" s="91">
        <v>8.1838704716140001</v>
      </c>
      <c r="Q43" s="92">
        <v>8.2503607008378435</v>
      </c>
      <c r="R43" s="198">
        <v>8.2595279898020006</v>
      </c>
      <c r="S43" s="199">
        <v>8.4869586977996931</v>
      </c>
      <c r="T43" s="199">
        <v>8.8008751973741166</v>
      </c>
      <c r="U43" s="199">
        <v>8.9605725511472087</v>
      </c>
      <c r="V43" s="92">
        <v>9.5700387402481457</v>
      </c>
      <c r="W43" s="91">
        <v>9.8864201853861999</v>
      </c>
      <c r="X43" s="91" t="s">
        <v>37</v>
      </c>
    </row>
    <row r="44" spans="1:24" ht="12" customHeight="1" x14ac:dyDescent="0.2">
      <c r="A44" s="186" t="s">
        <v>106</v>
      </c>
      <c r="B44" s="98">
        <v>5.0981805336648147</v>
      </c>
      <c r="C44" s="97">
        <v>5.2207731538568396</v>
      </c>
      <c r="D44" s="97">
        <v>5.3794655711553583</v>
      </c>
      <c r="E44" s="97">
        <v>5.4919332717927443</v>
      </c>
      <c r="F44" s="97">
        <v>5.6883853058910221</v>
      </c>
      <c r="G44" s="98">
        <v>5.8724377568875825</v>
      </c>
      <c r="H44" s="97">
        <v>5.9806641131438019</v>
      </c>
      <c r="I44" s="97">
        <v>6.0457891674856139</v>
      </c>
      <c r="J44" s="97">
        <v>6.3089299306022673</v>
      </c>
      <c r="K44" s="97">
        <v>6.564616216585577</v>
      </c>
      <c r="L44" s="98">
        <v>6.8667101371604407</v>
      </c>
      <c r="M44" s="97">
        <v>7.0194413719012001</v>
      </c>
      <c r="N44" s="97">
        <v>7.3237531773688769</v>
      </c>
      <c r="O44" s="97">
        <v>7.5766071579300602</v>
      </c>
      <c r="P44" s="97">
        <v>7.6513746909188249</v>
      </c>
      <c r="Q44" s="98">
        <v>7.9041604316560914</v>
      </c>
      <c r="R44" s="200">
        <v>8.0441121578618624</v>
      </c>
      <c r="S44" s="97">
        <v>8.3747532267199354</v>
      </c>
      <c r="T44" s="97">
        <v>8.6201898070411662</v>
      </c>
      <c r="U44" s="97">
        <v>8.8515350482491986</v>
      </c>
      <c r="V44" s="98">
        <v>9.134496923712959</v>
      </c>
      <c r="W44" s="97">
        <v>9.4264112601951435</v>
      </c>
      <c r="X44" s="97">
        <v>9.6679227749807541</v>
      </c>
    </row>
    <row r="45" spans="1:24" ht="12" customHeight="1" x14ac:dyDescent="0.2">
      <c r="A45" s="60" t="s">
        <v>107</v>
      </c>
      <c r="B45" s="99"/>
      <c r="C45" s="99"/>
      <c r="D45" s="99"/>
      <c r="E45" s="99"/>
      <c r="F45" s="99"/>
      <c r="G45" s="99"/>
      <c r="H45" s="100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</row>
    <row r="46" spans="1:24" ht="12" customHeight="1" x14ac:dyDescent="0.2">
      <c r="A46" s="60"/>
      <c r="B46" s="99"/>
      <c r="C46" s="99"/>
      <c r="D46" s="99"/>
      <c r="E46" s="99"/>
      <c r="F46" s="99"/>
      <c r="G46" s="99"/>
      <c r="H46" s="100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</row>
    <row r="47" spans="1:24" ht="12" customHeight="1" x14ac:dyDescent="0.2">
      <c r="A47" s="102" t="s">
        <v>139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</row>
    <row r="48" spans="1:24" ht="12" customHeight="1" x14ac:dyDescent="0.2">
      <c r="A48" s="48" t="s">
        <v>3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95"/>
      <c r="O48" s="95"/>
      <c r="P48" s="95"/>
      <c r="Q48" s="95"/>
      <c r="R48" s="95"/>
      <c r="S48" s="95"/>
      <c r="T48" s="95"/>
      <c r="U48" s="95"/>
      <c r="V48" s="103"/>
      <c r="W48" s="103"/>
      <c r="X48" s="103"/>
    </row>
  </sheetData>
  <hyperlinks>
    <hyperlink ref="A1" location="Index!A1" display="Retour à l'index" xr:uid="{689B9E89-E0C7-44ED-93D5-F5430688C27C}"/>
  </hyperlinks>
  <pageMargins left="0" right="0" top="0" bottom="0" header="0.31496062992125984" footer="0.31496062992125984"/>
  <pageSetup paperSize="9" scale="72" orientation="landscape" r:id="rId1"/>
  <ignoredErrors>
    <ignoredError sqref="B4:G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F345-EAE5-44D0-919E-B223D7F0CD2F}">
  <dimension ref="A1:AH34"/>
  <sheetViews>
    <sheetView workbookViewId="0">
      <selection activeCell="A2" sqref="A2"/>
    </sheetView>
  </sheetViews>
  <sheetFormatPr baseColWidth="10" defaultColWidth="11.42578125" defaultRowHeight="12.75" x14ac:dyDescent="0.2"/>
  <cols>
    <col min="1" max="33" width="15.7109375" style="25" customWidth="1"/>
    <col min="34" max="34" width="11.42578125" style="127"/>
    <col min="35" max="16384" width="11.42578125" style="25"/>
  </cols>
  <sheetData>
    <row r="1" spans="1:34" ht="13.5" customHeight="1" x14ac:dyDescent="0.2">
      <c r="A1" s="237" t="s">
        <v>7</v>
      </c>
      <c r="B1" s="238"/>
    </row>
    <row r="2" spans="1:34" ht="13.5" customHeight="1" x14ac:dyDescent="0.2">
      <c r="A2" s="80" t="s">
        <v>83</v>
      </c>
    </row>
    <row r="3" spans="1:34" ht="13.5" customHeight="1" x14ac:dyDescent="0.2">
      <c r="A3" s="188" t="s">
        <v>84</v>
      </c>
      <c r="AG3" s="62" t="s">
        <v>132</v>
      </c>
    </row>
    <row r="4" spans="1:34" s="23" customFormat="1" ht="12" customHeight="1" x14ac:dyDescent="0.2">
      <c r="A4" s="181"/>
      <c r="B4" s="239">
        <v>2021</v>
      </c>
      <c r="C4" s="240"/>
      <c r="D4" s="240"/>
      <c r="E4" s="240"/>
      <c r="F4" s="239">
        <v>2019</v>
      </c>
      <c r="G4" s="240"/>
      <c r="H4" s="240"/>
      <c r="I4" s="240"/>
      <c r="J4" s="239">
        <v>2017</v>
      </c>
      <c r="K4" s="240"/>
      <c r="L4" s="240"/>
      <c r="M4" s="240"/>
      <c r="N4" s="239">
        <v>2015</v>
      </c>
      <c r="O4" s="240"/>
      <c r="P4" s="240"/>
      <c r="Q4" s="240"/>
      <c r="R4" s="239">
        <v>2012</v>
      </c>
      <c r="S4" s="240"/>
      <c r="T4" s="240"/>
      <c r="U4" s="240"/>
      <c r="V4" s="239">
        <v>2008</v>
      </c>
      <c r="W4" s="240"/>
      <c r="X4" s="240"/>
      <c r="Y4" s="240"/>
      <c r="Z4" s="239">
        <v>2004</v>
      </c>
      <c r="AA4" s="240"/>
      <c r="AB4" s="240"/>
      <c r="AC4" s="240"/>
      <c r="AD4" s="239">
        <v>2000</v>
      </c>
      <c r="AE4" s="240"/>
      <c r="AF4" s="240"/>
      <c r="AG4" s="240"/>
      <c r="AH4" s="189"/>
    </row>
    <row r="5" spans="1:34" s="187" customFormat="1" ht="24" customHeight="1" x14ac:dyDescent="0.2">
      <c r="A5" s="166" t="s">
        <v>30</v>
      </c>
      <c r="B5" s="162" t="s">
        <v>117</v>
      </c>
      <c r="C5" s="162" t="s">
        <v>80</v>
      </c>
      <c r="D5" s="162" t="s">
        <v>81</v>
      </c>
      <c r="E5" s="163" t="s">
        <v>105</v>
      </c>
      <c r="F5" s="162" t="s">
        <v>93</v>
      </c>
      <c r="G5" s="162" t="s">
        <v>80</v>
      </c>
      <c r="H5" s="162" t="s">
        <v>81</v>
      </c>
      <c r="I5" s="163" t="s">
        <v>105</v>
      </c>
      <c r="J5" s="162" t="s">
        <v>93</v>
      </c>
      <c r="K5" s="162" t="s">
        <v>80</v>
      </c>
      <c r="L5" s="162" t="s">
        <v>81</v>
      </c>
      <c r="M5" s="163" t="s">
        <v>105</v>
      </c>
      <c r="N5" s="162" t="s">
        <v>93</v>
      </c>
      <c r="O5" s="162" t="s">
        <v>80</v>
      </c>
      <c r="P5" s="162" t="s">
        <v>81</v>
      </c>
      <c r="Q5" s="163" t="s">
        <v>105</v>
      </c>
      <c r="R5" s="162" t="s">
        <v>93</v>
      </c>
      <c r="S5" s="162" t="s">
        <v>80</v>
      </c>
      <c r="T5" s="162" t="s">
        <v>81</v>
      </c>
      <c r="U5" s="163" t="s">
        <v>105</v>
      </c>
      <c r="V5" s="162" t="s">
        <v>93</v>
      </c>
      <c r="W5" s="162" t="s">
        <v>80</v>
      </c>
      <c r="X5" s="162" t="s">
        <v>81</v>
      </c>
      <c r="Y5" s="163" t="s">
        <v>105</v>
      </c>
      <c r="Z5" s="162" t="s">
        <v>93</v>
      </c>
      <c r="AA5" s="162" t="s">
        <v>80</v>
      </c>
      <c r="AB5" s="162" t="s">
        <v>81</v>
      </c>
      <c r="AC5" s="163" t="s">
        <v>105</v>
      </c>
      <c r="AD5" s="162" t="s">
        <v>93</v>
      </c>
      <c r="AE5" s="162" t="s">
        <v>80</v>
      </c>
      <c r="AF5" s="162" t="s">
        <v>81</v>
      </c>
      <c r="AG5" s="162" t="s">
        <v>105</v>
      </c>
      <c r="AH5" s="190"/>
    </row>
    <row r="6" spans="1:34" s="105" customFormat="1" ht="12" customHeight="1" x14ac:dyDescent="0.2">
      <c r="A6" s="106" t="s">
        <v>70</v>
      </c>
      <c r="B6" s="81">
        <v>52222</v>
      </c>
      <c r="C6" s="82">
        <v>48.69403699590211</v>
      </c>
      <c r="D6" s="82">
        <v>1.2657500670215618</v>
      </c>
      <c r="E6" s="83">
        <v>50.042127838841864</v>
      </c>
      <c r="F6" s="81">
        <v>47535</v>
      </c>
      <c r="G6" s="82">
        <v>48.102410905877896</v>
      </c>
      <c r="H6" s="82">
        <v>1.3569234653090421</v>
      </c>
      <c r="I6" s="83">
        <v>50.540665628813066</v>
      </c>
      <c r="J6" s="81">
        <v>44274.735699999997</v>
      </c>
      <c r="K6" s="82">
        <v>47.643775544887106</v>
      </c>
      <c r="L6" s="82">
        <v>1.0274482564556562</v>
      </c>
      <c r="M6" s="83">
        <v>51.328776198657245</v>
      </c>
      <c r="N6" s="81">
        <v>43755.982499999998</v>
      </c>
      <c r="O6" s="82">
        <v>50.034306737370137</v>
      </c>
      <c r="P6" s="82">
        <v>1.0784810968420147</v>
      </c>
      <c r="Q6" s="83">
        <v>48.887212165787851</v>
      </c>
      <c r="R6" s="81">
        <v>35785</v>
      </c>
      <c r="S6" s="82">
        <v>46.374179125331842</v>
      </c>
      <c r="T6" s="82">
        <v>1.2016207908341485</v>
      </c>
      <c r="U6" s="83">
        <v>52.424200083834002</v>
      </c>
      <c r="V6" s="81">
        <v>25141.229800000001</v>
      </c>
      <c r="W6" s="82">
        <v>41.093971465150844</v>
      </c>
      <c r="X6" s="82">
        <v>1.9398414631252445</v>
      </c>
      <c r="Y6" s="83">
        <v>56.966187071723915</v>
      </c>
      <c r="Z6" s="81">
        <v>25394.962599999999</v>
      </c>
      <c r="AA6" s="82">
        <v>49.756177234929261</v>
      </c>
      <c r="AB6" s="82">
        <v>1.6672597895458212</v>
      </c>
      <c r="AC6" s="83">
        <v>48.576562975524915</v>
      </c>
      <c r="AD6" s="81">
        <v>26003</v>
      </c>
      <c r="AE6" s="82">
        <v>62.388495952397129</v>
      </c>
      <c r="AF6" s="82">
        <v>1.4895834978840627</v>
      </c>
      <c r="AG6" s="82">
        <v>36.121920549718809</v>
      </c>
      <c r="AH6" s="164"/>
    </row>
    <row r="7" spans="1:34" s="23" customFormat="1" ht="12" customHeight="1" x14ac:dyDescent="0.2">
      <c r="A7" s="107" t="s">
        <v>48</v>
      </c>
      <c r="B7" s="84">
        <v>461645</v>
      </c>
      <c r="C7" s="85">
        <v>60.012130533201926</v>
      </c>
      <c r="D7" s="85">
        <v>13.798698133847436</v>
      </c>
      <c r="E7" s="86">
        <v>26.189171332950643</v>
      </c>
      <c r="F7" s="84">
        <v>450697.27</v>
      </c>
      <c r="G7" s="85">
        <v>61.452335843969053</v>
      </c>
      <c r="H7" s="85">
        <v>13.1399575595388</v>
      </c>
      <c r="I7" s="86">
        <v>25.40770659649214</v>
      </c>
      <c r="J7" s="84">
        <v>419617</v>
      </c>
      <c r="K7" s="85">
        <v>60.235643455818042</v>
      </c>
      <c r="L7" s="85">
        <v>13.039271526177442</v>
      </c>
      <c r="M7" s="86">
        <v>26.725085018004513</v>
      </c>
      <c r="N7" s="84">
        <v>387982</v>
      </c>
      <c r="O7" s="85">
        <v>59.493223912449544</v>
      </c>
      <c r="P7" s="85">
        <v>13.921006644638153</v>
      </c>
      <c r="Q7" s="86">
        <v>26.585769442912298</v>
      </c>
      <c r="R7" s="84">
        <v>352419</v>
      </c>
      <c r="S7" s="85">
        <v>56.643654286516899</v>
      </c>
      <c r="T7" s="85">
        <v>15.77582366444488</v>
      </c>
      <c r="U7" s="86">
        <v>27.580522049038219</v>
      </c>
      <c r="V7" s="84">
        <v>302641</v>
      </c>
      <c r="W7" s="85">
        <v>59.57388456950644</v>
      </c>
      <c r="X7" s="85">
        <v>14.982107513522621</v>
      </c>
      <c r="Y7" s="86">
        <v>25.444007916970936</v>
      </c>
      <c r="Z7" s="84">
        <v>270215</v>
      </c>
      <c r="AA7" s="85">
        <v>60.040708324852432</v>
      </c>
      <c r="AB7" s="85">
        <v>15.621634624280665</v>
      </c>
      <c r="AC7" s="86">
        <v>24.337657050866902</v>
      </c>
      <c r="AD7" s="84">
        <v>257874</v>
      </c>
      <c r="AE7" s="85">
        <v>59.377835687196075</v>
      </c>
      <c r="AF7" s="85">
        <v>14.606745930182958</v>
      </c>
      <c r="AG7" s="85">
        <v>26.015418382620968</v>
      </c>
      <c r="AH7" s="189"/>
    </row>
    <row r="8" spans="1:34" s="23" customFormat="1" ht="12" customHeight="1" x14ac:dyDescent="0.2">
      <c r="A8" s="107" t="s">
        <v>38</v>
      </c>
      <c r="B8" s="84">
        <v>56533.1</v>
      </c>
      <c r="C8" s="85">
        <v>63.705864352034482</v>
      </c>
      <c r="D8" s="85">
        <v>6.7523273975777025</v>
      </c>
      <c r="E8" s="86">
        <v>28.707960469176463</v>
      </c>
      <c r="F8" s="84">
        <v>52794.3</v>
      </c>
      <c r="G8" s="85">
        <v>64.15105418577383</v>
      </c>
      <c r="H8" s="85">
        <v>7.2299471723273152</v>
      </c>
      <c r="I8" s="86">
        <v>27.784249436018658</v>
      </c>
      <c r="J8" s="84">
        <v>47521</v>
      </c>
      <c r="K8" s="85">
        <v>63.020559331663897</v>
      </c>
      <c r="L8" s="85">
        <v>7.712379789987585</v>
      </c>
      <c r="M8" s="86">
        <v>28.435849413943309</v>
      </c>
      <c r="N8" s="84">
        <v>43562</v>
      </c>
      <c r="O8" s="85">
        <v>63.982369955465771</v>
      </c>
      <c r="P8" s="85">
        <v>3.8611633992929622</v>
      </c>
      <c r="Q8" s="86">
        <v>31.353014094853311</v>
      </c>
      <c r="R8" s="84">
        <v>39700.699999999997</v>
      </c>
      <c r="S8" s="85">
        <v>63.424574377781759</v>
      </c>
      <c r="T8" s="85">
        <v>3.9157999733002193</v>
      </c>
      <c r="U8" s="86">
        <v>31.999939547665413</v>
      </c>
      <c r="V8" s="84">
        <v>34508.300000000003</v>
      </c>
      <c r="W8" s="85">
        <v>63.322447063460089</v>
      </c>
      <c r="X8" s="85">
        <v>4.3850320067925681</v>
      </c>
      <c r="Y8" s="86">
        <v>31.923624171576108</v>
      </c>
      <c r="Z8" s="84">
        <v>25955.200000000001</v>
      </c>
      <c r="AA8" s="85">
        <v>63.60189865614597</v>
      </c>
      <c r="AB8" s="85">
        <v>3.96760572062631</v>
      </c>
      <c r="AC8" s="86">
        <v>31.904204167180367</v>
      </c>
      <c r="AD8" s="84" t="s">
        <v>37</v>
      </c>
      <c r="AE8" s="85" t="s">
        <v>37</v>
      </c>
      <c r="AF8" s="85" t="s">
        <v>37</v>
      </c>
      <c r="AG8" s="85" t="s">
        <v>37</v>
      </c>
      <c r="AH8" s="189"/>
    </row>
    <row r="9" spans="1:34" s="23" customFormat="1" ht="12" customHeight="1" x14ac:dyDescent="0.2">
      <c r="A9" s="107" t="s">
        <v>39</v>
      </c>
      <c r="B9" s="84">
        <v>76232.53</v>
      </c>
      <c r="C9" s="85">
        <v>61.734931268842843</v>
      </c>
      <c r="D9" s="85">
        <v>8.4009542907732442</v>
      </c>
      <c r="E9" s="86">
        <v>29.089261500307025</v>
      </c>
      <c r="F9" s="84">
        <v>60618.52</v>
      </c>
      <c r="G9" s="85">
        <v>55.89893979595675</v>
      </c>
      <c r="H9" s="85">
        <v>9.0567206193750689</v>
      </c>
      <c r="I9" s="86">
        <v>33.442667356444865</v>
      </c>
      <c r="J9" s="84">
        <v>54010.31</v>
      </c>
      <c r="K9" s="85">
        <v>54.356695971565436</v>
      </c>
      <c r="L9" s="85">
        <v>8.3053031911870168</v>
      </c>
      <c r="M9" s="86">
        <v>36.483052957851939</v>
      </c>
      <c r="N9" s="84">
        <v>53178</v>
      </c>
      <c r="O9" s="85">
        <v>53.544698935650082</v>
      </c>
      <c r="P9" s="85">
        <v>7.5997028846515473</v>
      </c>
      <c r="Q9" s="86">
        <v>38.290270412576625</v>
      </c>
      <c r="R9" s="84">
        <v>45597</v>
      </c>
      <c r="S9" s="85">
        <v>51.459525845998641</v>
      </c>
      <c r="T9" s="85">
        <v>7.8755181261925129</v>
      </c>
      <c r="U9" s="86">
        <v>40.268000087725071</v>
      </c>
      <c r="V9" s="84">
        <v>36774.455600000001</v>
      </c>
      <c r="W9" s="85">
        <v>47.234227445640286</v>
      </c>
      <c r="X9" s="85">
        <v>7.2352287928906813</v>
      </c>
      <c r="Y9" s="86">
        <v>44.765474651921153</v>
      </c>
      <c r="Z9" s="84">
        <v>32400.384024999999</v>
      </c>
      <c r="AA9" s="85">
        <v>50.542254028114108</v>
      </c>
      <c r="AB9" s="85">
        <v>6.8350733074374421</v>
      </c>
      <c r="AC9" s="86">
        <v>41.818052571677811</v>
      </c>
      <c r="AD9" s="84">
        <v>30539.635000153801</v>
      </c>
      <c r="AE9" s="85">
        <v>54.631884598718273</v>
      </c>
      <c r="AF9" s="85">
        <v>5.9232688930004889</v>
      </c>
      <c r="AG9" s="85">
        <v>38.565235471677006</v>
      </c>
      <c r="AH9" s="189"/>
    </row>
    <row r="10" spans="1:34" s="23" customFormat="1" ht="12" customHeight="1" x14ac:dyDescent="0.2">
      <c r="A10" s="107" t="s">
        <v>79</v>
      </c>
      <c r="B10" s="84">
        <v>470728.11522830999</v>
      </c>
      <c r="C10" s="85">
        <v>82.937304437540533</v>
      </c>
      <c r="D10" s="85">
        <v>5.945921939110832</v>
      </c>
      <c r="E10" s="86">
        <v>9.2989055140778376</v>
      </c>
      <c r="F10" s="84">
        <v>430690.00643215002</v>
      </c>
      <c r="G10" s="85">
        <v>82.282208713340196</v>
      </c>
      <c r="H10" s="85">
        <v>6.660573704876108</v>
      </c>
      <c r="I10" s="86">
        <v>9.6235726381379578</v>
      </c>
      <c r="J10" s="84">
        <v>383100.28053663002</v>
      </c>
      <c r="K10" s="85">
        <v>81.327446475260345</v>
      </c>
      <c r="L10" s="85">
        <v>7.0960617147571403</v>
      </c>
      <c r="M10" s="86">
        <v>10.131220271143846</v>
      </c>
      <c r="N10" s="84">
        <v>356447.28999134997</v>
      </c>
      <c r="O10" s="85">
        <v>79.713434090938179</v>
      </c>
      <c r="P10" s="85">
        <v>7.4150260524520757</v>
      </c>
      <c r="Q10" s="86">
        <v>11.464869764423433</v>
      </c>
      <c r="R10" s="84">
        <v>315589.19290000002</v>
      </c>
      <c r="S10" s="85">
        <v>78.279239453639732</v>
      </c>
      <c r="T10" s="85">
        <v>7.0357030910864244</v>
      </c>
      <c r="U10" s="86">
        <v>13.886972141624307</v>
      </c>
      <c r="V10" s="84">
        <v>236136.87096</v>
      </c>
      <c r="W10" s="85">
        <v>77.455638018927701</v>
      </c>
      <c r="X10" s="85">
        <v>6.5861815339437069</v>
      </c>
      <c r="Y10" s="86">
        <v>14.725920534828449</v>
      </c>
      <c r="Z10" s="84">
        <v>156219.69130000001</v>
      </c>
      <c r="AA10" s="85">
        <v>74.158519349218551</v>
      </c>
      <c r="AB10" s="85">
        <v>7.7880066838923518</v>
      </c>
      <c r="AC10" s="86">
        <v>17.059822022577507</v>
      </c>
      <c r="AD10" s="84">
        <v>108370</v>
      </c>
      <c r="AE10" s="85">
        <v>66.341238350096887</v>
      </c>
      <c r="AF10" s="85">
        <v>10.670849866199132</v>
      </c>
      <c r="AG10" s="85">
        <v>21.845529205499677</v>
      </c>
      <c r="AH10" s="191"/>
    </row>
    <row r="11" spans="1:34" s="23" customFormat="1" ht="12" customHeight="1" x14ac:dyDescent="0.2">
      <c r="A11" s="107" t="s">
        <v>44</v>
      </c>
      <c r="B11" s="84">
        <v>45017</v>
      </c>
      <c r="C11" s="85">
        <v>56.174334140435832</v>
      </c>
      <c r="D11" s="85">
        <v>3.6563964724437437</v>
      </c>
      <c r="E11" s="86">
        <v>39.711664482306688</v>
      </c>
      <c r="F11" s="84">
        <v>44671</v>
      </c>
      <c r="G11" s="85">
        <v>58.498802354995419</v>
      </c>
      <c r="H11" s="85">
        <v>3.5302545275458348</v>
      </c>
      <c r="I11" s="86">
        <v>37.489646526829482</v>
      </c>
      <c r="J11" s="84">
        <v>43966</v>
      </c>
      <c r="K11" s="85">
        <v>59.352681617613612</v>
      </c>
      <c r="L11" s="85">
        <v>3.718782695719419</v>
      </c>
      <c r="M11" s="86">
        <v>36.496383569121591</v>
      </c>
      <c r="N11" s="84">
        <v>42826</v>
      </c>
      <c r="O11" s="85">
        <v>58.401438378555085</v>
      </c>
      <c r="P11" s="85">
        <v>3.3297529538131041</v>
      </c>
      <c r="Q11" s="86">
        <v>37.81114276374165</v>
      </c>
      <c r="R11" s="84">
        <v>40080.300000000003</v>
      </c>
      <c r="S11" s="85">
        <v>60.801191607847237</v>
      </c>
      <c r="T11" s="85">
        <v>3.013949496386005</v>
      </c>
      <c r="U11" s="86">
        <v>35.690850617385593</v>
      </c>
      <c r="V11" s="84">
        <v>35701.676500000001</v>
      </c>
      <c r="W11" s="85">
        <v>65.543242766204543</v>
      </c>
      <c r="X11" s="85">
        <v>3.2474665440431068</v>
      </c>
      <c r="Y11" s="86">
        <v>30.682704774382231</v>
      </c>
      <c r="Z11" s="84">
        <v>26166.943795478201</v>
      </c>
      <c r="AA11" s="85">
        <v>60.676187175599217</v>
      </c>
      <c r="AB11" s="85">
        <v>8.7388501227841253</v>
      </c>
      <c r="AC11" s="86">
        <v>29.984395813758862</v>
      </c>
      <c r="AD11" s="84" t="s">
        <v>37</v>
      </c>
      <c r="AE11" s="85" t="s">
        <v>37</v>
      </c>
      <c r="AF11" s="85" t="s">
        <v>37</v>
      </c>
      <c r="AG11" s="85" t="s">
        <v>37</v>
      </c>
      <c r="AH11" s="189"/>
    </row>
    <row r="12" spans="1:34" s="23" customFormat="1" ht="12" customHeight="1" x14ac:dyDescent="0.2">
      <c r="A12" s="107" t="s">
        <v>68</v>
      </c>
      <c r="B12" s="84">
        <v>154125</v>
      </c>
      <c r="C12" s="85">
        <v>39.17210056772101</v>
      </c>
      <c r="D12" s="85">
        <v>15.194160583941606</v>
      </c>
      <c r="E12" s="86">
        <v>45.40729927007299</v>
      </c>
      <c r="F12" s="84">
        <v>143973.9</v>
      </c>
      <c r="G12" s="85">
        <v>38.123715478986121</v>
      </c>
      <c r="H12" s="85">
        <v>15.382371388147433</v>
      </c>
      <c r="I12" s="86">
        <v>46.279499270353867</v>
      </c>
      <c r="J12" s="84">
        <v>133213.18799999999</v>
      </c>
      <c r="K12" s="85">
        <v>37.211772155771847</v>
      </c>
      <c r="L12" s="85">
        <v>15.647324647766855</v>
      </c>
      <c r="M12" s="86">
        <v>46.948730031143768</v>
      </c>
      <c r="N12" s="84">
        <v>122437</v>
      </c>
      <c r="O12" s="85">
        <v>36.876924459109581</v>
      </c>
      <c r="P12" s="85">
        <v>16.303895064400468</v>
      </c>
      <c r="Q12" s="86">
        <v>46.641946470429687</v>
      </c>
      <c r="R12" s="84">
        <v>126777.50900000001</v>
      </c>
      <c r="S12" s="85">
        <v>35.432395978059482</v>
      </c>
      <c r="T12" s="85">
        <v>17.234760465280949</v>
      </c>
      <c r="U12" s="86">
        <v>47.149845797964055</v>
      </c>
      <c r="V12" s="84">
        <v>130986.3</v>
      </c>
      <c r="W12" s="85">
        <v>35.404618650958156</v>
      </c>
      <c r="X12" s="85">
        <v>17.236840799381309</v>
      </c>
      <c r="Y12" s="86">
        <v>47.131341216600511</v>
      </c>
      <c r="Z12" s="84">
        <v>100994.4</v>
      </c>
      <c r="AA12" s="85">
        <v>31.738492431263516</v>
      </c>
      <c r="AB12" s="85">
        <v>16.982327733022821</v>
      </c>
      <c r="AC12" s="86">
        <v>51.107685178584163</v>
      </c>
      <c r="AD12" s="84">
        <v>76669.7</v>
      </c>
      <c r="AE12" s="85">
        <v>27.219879561286927</v>
      </c>
      <c r="AF12" s="85">
        <v>16.574605091711589</v>
      </c>
      <c r="AG12" s="85">
        <v>54.863655394503958</v>
      </c>
      <c r="AH12" s="189"/>
    </row>
    <row r="13" spans="1:34" s="23" customFormat="1" ht="12" customHeight="1" x14ac:dyDescent="0.2">
      <c r="A13" s="107" t="s">
        <v>46</v>
      </c>
      <c r="B13" s="84">
        <v>43554</v>
      </c>
      <c r="C13" s="85">
        <v>62.033337925334067</v>
      </c>
      <c r="D13" s="85">
        <v>7.8638012582082011</v>
      </c>
      <c r="E13" s="86">
        <v>29.094916655186665</v>
      </c>
      <c r="F13" s="84">
        <v>39983.9</v>
      </c>
      <c r="G13" s="85">
        <v>57.184516767999114</v>
      </c>
      <c r="H13" s="85">
        <v>8.1532816958825922</v>
      </c>
      <c r="I13" s="86">
        <v>33.540249950605116</v>
      </c>
      <c r="J13" s="84">
        <v>37046.5</v>
      </c>
      <c r="K13" s="85">
        <v>55.454901272724811</v>
      </c>
      <c r="L13" s="85">
        <v>8.9552319382397805</v>
      </c>
      <c r="M13" s="86">
        <v>34.365189694033177</v>
      </c>
      <c r="N13" s="84">
        <v>37515.800000000003</v>
      </c>
      <c r="O13" s="85">
        <v>56.766215834395105</v>
      </c>
      <c r="P13" s="85">
        <v>9.4634793873514624</v>
      </c>
      <c r="Q13" s="86">
        <v>32.625720363153654</v>
      </c>
      <c r="R13" s="84">
        <v>40468.400000000001</v>
      </c>
      <c r="S13" s="85">
        <v>57.500172974468967</v>
      </c>
      <c r="T13" s="85">
        <v>10.952002055925117</v>
      </c>
      <c r="U13" s="86">
        <v>30.560882070949187</v>
      </c>
      <c r="V13" s="84">
        <v>40878.946199999998</v>
      </c>
      <c r="W13" s="85">
        <v>59.033679786980422</v>
      </c>
      <c r="X13" s="85">
        <v>11.107184558490404</v>
      </c>
      <c r="Y13" s="86">
        <v>28.985580846504305</v>
      </c>
      <c r="Z13" s="84">
        <v>41003.52734375</v>
      </c>
      <c r="AA13" s="85">
        <v>57.060272920498548</v>
      </c>
      <c r="AB13" s="85">
        <v>10.243021203492116</v>
      </c>
      <c r="AC13" s="86">
        <v>31.794342102618266</v>
      </c>
      <c r="AD13" s="84">
        <v>34847.467359402799</v>
      </c>
      <c r="AE13" s="85">
        <v>54.625109948676112</v>
      </c>
      <c r="AF13" s="85">
        <v>12.876115080969535</v>
      </c>
      <c r="AG13" s="85">
        <v>31.563269395048788</v>
      </c>
      <c r="AH13" s="189"/>
    </row>
    <row r="14" spans="1:34" s="23" customFormat="1" ht="12" customHeight="1" x14ac:dyDescent="0.2">
      <c r="A14" s="107" t="s">
        <v>47</v>
      </c>
      <c r="B14" s="84">
        <v>333800</v>
      </c>
      <c r="C14" s="85">
        <v>61.69622528460156</v>
      </c>
      <c r="D14" s="85">
        <v>9.1045536249251047</v>
      </c>
      <c r="E14" s="86">
        <v>27.4361893349311</v>
      </c>
      <c r="F14" s="84">
        <v>313373.70358999999</v>
      </c>
      <c r="G14" s="85">
        <v>62.386604893876182</v>
      </c>
      <c r="H14" s="85">
        <v>9.3422229321140229</v>
      </c>
      <c r="I14" s="86">
        <v>26.732284276029226</v>
      </c>
      <c r="J14" s="84">
        <v>296324.277</v>
      </c>
      <c r="K14" s="85">
        <v>60.960964396447338</v>
      </c>
      <c r="L14" s="85">
        <v>9.7261015168190212</v>
      </c>
      <c r="M14" s="86">
        <v>27.805906027740008</v>
      </c>
      <c r="N14" s="84">
        <v>279470</v>
      </c>
      <c r="O14" s="85">
        <v>59.689412101477799</v>
      </c>
      <c r="P14" s="85">
        <v>10.178194439474721</v>
      </c>
      <c r="Q14" s="86">
        <v>28.8013024653809</v>
      </c>
      <c r="R14" s="84">
        <v>258913</v>
      </c>
      <c r="S14" s="85">
        <v>60.403301495096805</v>
      </c>
      <c r="T14" s="85">
        <v>10.587726379131214</v>
      </c>
      <c r="U14" s="86">
        <v>27.766083587923358</v>
      </c>
      <c r="V14" s="84">
        <v>227678.52989999999</v>
      </c>
      <c r="W14" s="85">
        <v>56.383616828685433</v>
      </c>
      <c r="X14" s="85">
        <v>12.022284232080331</v>
      </c>
      <c r="Y14" s="86">
        <v>30.260771637211803</v>
      </c>
      <c r="Z14" s="84">
        <v>202377.2</v>
      </c>
      <c r="AA14" s="85">
        <v>53.737081054585197</v>
      </c>
      <c r="AB14" s="85">
        <v>12.243731013177372</v>
      </c>
      <c r="AC14" s="86">
        <v>32.364110186325334</v>
      </c>
      <c r="AD14" s="84">
        <v>172070</v>
      </c>
      <c r="AE14" s="85">
        <v>47.080839193351544</v>
      </c>
      <c r="AF14" s="85">
        <v>15.18684256407276</v>
      </c>
      <c r="AG14" s="85">
        <v>35.789504271517409</v>
      </c>
      <c r="AH14" s="189"/>
    </row>
    <row r="15" spans="1:34" s="23" customFormat="1" ht="12" customHeight="1" x14ac:dyDescent="0.2">
      <c r="A15" s="107" t="s">
        <v>54</v>
      </c>
      <c r="B15" s="84">
        <v>158960</v>
      </c>
      <c r="C15" s="85">
        <v>45.516482133870156</v>
      </c>
      <c r="D15" s="85">
        <v>15.417715148465023</v>
      </c>
      <c r="E15" s="86">
        <v>35.986411675893301</v>
      </c>
      <c r="F15" s="84">
        <v>160824</v>
      </c>
      <c r="G15" s="85">
        <v>48.569243396507986</v>
      </c>
      <c r="H15" s="85">
        <v>14.472964234193903</v>
      </c>
      <c r="I15" s="86">
        <v>33.888598716609465</v>
      </c>
      <c r="J15" s="84">
        <v>140378</v>
      </c>
      <c r="K15" s="85">
        <v>44.50697402726923</v>
      </c>
      <c r="L15" s="85">
        <v>15.756030147174057</v>
      </c>
      <c r="M15" s="86">
        <v>36.588354300531421</v>
      </c>
      <c r="N15" s="84">
        <v>125875</v>
      </c>
      <c r="O15" s="85">
        <v>40.119165839126119</v>
      </c>
      <c r="P15" s="85">
        <v>17.153525322740816</v>
      </c>
      <c r="Q15" s="86">
        <v>38.801191658391261</v>
      </c>
      <c r="R15" s="84">
        <v>110694.8</v>
      </c>
      <c r="S15" s="85">
        <v>37.098851978593395</v>
      </c>
      <c r="T15" s="85">
        <v>18.518665736782577</v>
      </c>
      <c r="U15" s="86">
        <v>40.853770908841248</v>
      </c>
      <c r="V15" s="84">
        <v>95766.3</v>
      </c>
      <c r="W15" s="85">
        <v>38.123118466516928</v>
      </c>
      <c r="X15" s="85">
        <v>16.24214363507831</v>
      </c>
      <c r="Y15" s="86">
        <v>41.568798209808669</v>
      </c>
      <c r="Z15" s="84">
        <v>72012.100000000006</v>
      </c>
      <c r="AA15" s="85">
        <v>38.318699218603534</v>
      </c>
      <c r="AB15" s="85">
        <v>19.770288604276224</v>
      </c>
      <c r="AC15" s="86">
        <v>39.196190640184078</v>
      </c>
      <c r="AD15" s="84">
        <v>66110</v>
      </c>
      <c r="AE15" s="85">
        <v>39.478142489789747</v>
      </c>
      <c r="AF15" s="85">
        <v>21.653305097564665</v>
      </c>
      <c r="AG15" s="85">
        <v>38.868552412645592</v>
      </c>
      <c r="AH15" s="189"/>
    </row>
    <row r="16" spans="1:34" s="23" customFormat="1" ht="12" customHeight="1" x14ac:dyDescent="0.2">
      <c r="A16" s="107" t="s">
        <v>78</v>
      </c>
      <c r="B16" s="84">
        <v>704502</v>
      </c>
      <c r="C16" s="85">
        <v>75.096025277430016</v>
      </c>
      <c r="D16" s="85">
        <v>4.3202148467995833</v>
      </c>
      <c r="E16" s="86">
        <v>19.489369795969353</v>
      </c>
      <c r="F16" s="84">
        <v>681821</v>
      </c>
      <c r="G16" s="85">
        <v>74.429065693195142</v>
      </c>
      <c r="H16" s="85">
        <v>4.4780081575662827</v>
      </c>
      <c r="I16" s="86">
        <v>19.874571185105768</v>
      </c>
      <c r="J16" s="84">
        <v>676292</v>
      </c>
      <c r="K16" s="85">
        <v>73.745068698136308</v>
      </c>
      <c r="L16" s="85">
        <v>4.5261514257155193</v>
      </c>
      <c r="M16" s="86">
        <v>20.508449013148166</v>
      </c>
      <c r="N16" s="84">
        <v>662071</v>
      </c>
      <c r="O16" s="85">
        <v>73.435930587504956</v>
      </c>
      <c r="P16" s="85">
        <v>4.5677880469013141</v>
      </c>
      <c r="Q16" s="86">
        <v>20.704425960357725</v>
      </c>
      <c r="R16" s="84">
        <v>646347</v>
      </c>
      <c r="S16" s="85">
        <v>74.483984608886558</v>
      </c>
      <c r="T16" s="85">
        <v>4.8839091076465122</v>
      </c>
      <c r="U16" s="86">
        <v>19.477153912681576</v>
      </c>
      <c r="V16" s="84">
        <v>656676</v>
      </c>
      <c r="W16" s="85">
        <v>75.045380065664048</v>
      </c>
      <c r="X16" s="85">
        <v>4.8806412903775982</v>
      </c>
      <c r="Y16" s="86">
        <v>18.814301116532352</v>
      </c>
      <c r="Z16" s="84">
        <v>653747</v>
      </c>
      <c r="AA16" s="85">
        <v>69.731562821703193</v>
      </c>
      <c r="AB16" s="85">
        <v>5.1845744607623434</v>
      </c>
      <c r="AC16" s="86">
        <v>23.550700806275209</v>
      </c>
      <c r="AD16" s="84">
        <v>647572</v>
      </c>
      <c r="AE16" s="85">
        <v>65.068131420135515</v>
      </c>
      <c r="AF16" s="85">
        <v>4.8223209156665208</v>
      </c>
      <c r="AG16" s="85">
        <v>27.659627037611262</v>
      </c>
      <c r="AH16" s="189"/>
    </row>
    <row r="17" spans="1:34" s="23" customFormat="1" ht="12" customHeight="1" x14ac:dyDescent="0.2">
      <c r="A17" s="107" t="s">
        <v>63</v>
      </c>
      <c r="B17" s="84">
        <v>38971</v>
      </c>
      <c r="C17" s="85">
        <v>50.578635395550542</v>
      </c>
      <c r="D17" s="85">
        <v>11.839573015832286</v>
      </c>
      <c r="E17" s="86">
        <v>37.581791588617172</v>
      </c>
      <c r="F17" s="84">
        <v>35898</v>
      </c>
      <c r="G17" s="85">
        <v>48.860660761045182</v>
      </c>
      <c r="H17" s="85">
        <v>12.596802050253498</v>
      </c>
      <c r="I17" s="86">
        <v>38.542537188701317</v>
      </c>
      <c r="J17" s="84">
        <v>33632</v>
      </c>
      <c r="K17" s="85">
        <v>48.590627973358707</v>
      </c>
      <c r="L17" s="85">
        <v>14.12940057088487</v>
      </c>
      <c r="M17" s="86">
        <v>37.279971455756424</v>
      </c>
      <c r="N17" s="84">
        <v>30632</v>
      </c>
      <c r="O17" s="85">
        <v>48.710498824758425</v>
      </c>
      <c r="P17" s="85">
        <v>15.457691303212325</v>
      </c>
      <c r="Q17" s="86">
        <v>35.831809872029254</v>
      </c>
      <c r="R17" s="84">
        <v>27841</v>
      </c>
      <c r="S17" s="85">
        <v>47.886210983800872</v>
      </c>
      <c r="T17" s="85">
        <v>16.716353579253617</v>
      </c>
      <c r="U17" s="86">
        <v>35.397435436945514</v>
      </c>
      <c r="V17" s="84">
        <v>25578</v>
      </c>
      <c r="W17" s="85">
        <v>50.344045664242707</v>
      </c>
      <c r="X17" s="85">
        <v>15.364766596293688</v>
      </c>
      <c r="Y17" s="86">
        <v>34.291187739463602</v>
      </c>
      <c r="Z17" s="84">
        <v>20662.3</v>
      </c>
      <c r="AA17" s="85">
        <v>51.118704113288452</v>
      </c>
      <c r="AB17" s="85">
        <v>15.971116477836446</v>
      </c>
      <c r="AC17" s="86">
        <v>32.910179408875102</v>
      </c>
      <c r="AD17" s="84" t="s">
        <v>37</v>
      </c>
      <c r="AE17" s="85" t="s">
        <v>37</v>
      </c>
      <c r="AF17" s="85" t="s">
        <v>37</v>
      </c>
      <c r="AG17" s="85" t="s">
        <v>37</v>
      </c>
      <c r="AH17" s="189"/>
    </row>
    <row r="18" spans="1:34" s="23" customFormat="1" ht="12" customHeight="1" x14ac:dyDescent="0.2">
      <c r="A18" s="107" t="s">
        <v>61</v>
      </c>
      <c r="B18" s="84">
        <v>106099</v>
      </c>
      <c r="C18" s="85">
        <v>68.956352086259059</v>
      </c>
      <c r="D18" s="85">
        <v>5.8483114826718436</v>
      </c>
      <c r="E18" s="86">
        <v>25.195336431069098</v>
      </c>
      <c r="F18" s="84">
        <v>97713</v>
      </c>
      <c r="G18" s="85">
        <v>69.411439624205585</v>
      </c>
      <c r="H18" s="85">
        <v>6.2253743104806931</v>
      </c>
      <c r="I18" s="86">
        <v>24.363186065313723</v>
      </c>
      <c r="J18" s="84">
        <v>91023</v>
      </c>
      <c r="K18" s="85">
        <v>68.852927282115502</v>
      </c>
      <c r="L18" s="85">
        <v>6.1116421124331213</v>
      </c>
      <c r="M18" s="86">
        <v>25.035430605451371</v>
      </c>
      <c r="N18" s="84">
        <v>83488</v>
      </c>
      <c r="O18" s="85">
        <v>66.605979302414724</v>
      </c>
      <c r="P18" s="85">
        <v>6.6332886163280955</v>
      </c>
      <c r="Q18" s="86">
        <v>26.760732081257188</v>
      </c>
      <c r="R18" s="84">
        <v>73235.104300000006</v>
      </c>
      <c r="S18" s="85">
        <v>59.62284151072069</v>
      </c>
      <c r="T18" s="85">
        <v>11.717058481747802</v>
      </c>
      <c r="U18" s="86">
        <v>28.660492739955036</v>
      </c>
      <c r="V18" s="84">
        <v>50727</v>
      </c>
      <c r="W18" s="85">
        <v>49.105998777771212</v>
      </c>
      <c r="X18" s="85">
        <v>13.799357344215114</v>
      </c>
      <c r="Y18" s="86">
        <v>37.094643878013684</v>
      </c>
      <c r="Z18" s="84">
        <v>48402</v>
      </c>
      <c r="AA18" s="85">
        <v>48.029007065823727</v>
      </c>
      <c r="AB18" s="85">
        <v>16.015867112929218</v>
      </c>
      <c r="AC18" s="86">
        <v>35.955125821247059</v>
      </c>
      <c r="AD18" s="84">
        <v>42194</v>
      </c>
      <c r="AE18" s="85">
        <v>47.452244394937672</v>
      </c>
      <c r="AF18" s="85">
        <v>14.106271033796274</v>
      </c>
      <c r="AG18" s="85">
        <v>36.938901265582786</v>
      </c>
      <c r="AH18" s="189"/>
    </row>
    <row r="19" spans="1:34" s="23" customFormat="1" ht="12" customHeight="1" x14ac:dyDescent="0.2">
      <c r="A19" s="107" t="s">
        <v>65</v>
      </c>
      <c r="B19" s="84">
        <v>56365.470399999998</v>
      </c>
      <c r="C19" s="85">
        <v>43.978077046262001</v>
      </c>
      <c r="D19" s="85">
        <v>3.1952762803519512</v>
      </c>
      <c r="E19" s="86">
        <v>51.177372858401625</v>
      </c>
      <c r="F19" s="84">
        <v>50166.456859999998</v>
      </c>
      <c r="G19" s="85">
        <v>38.312851261626854</v>
      </c>
      <c r="H19" s="85">
        <v>3.1888845039713258</v>
      </c>
      <c r="I19" s="86">
        <v>57.43359270997955</v>
      </c>
      <c r="J19" s="84">
        <v>44937.537322278004</v>
      </c>
      <c r="K19" s="85">
        <v>34.285701705246382</v>
      </c>
      <c r="L19" s="85">
        <v>3.2876523904828598</v>
      </c>
      <c r="M19" s="86">
        <v>61.334976419225782</v>
      </c>
      <c r="N19" s="84">
        <v>38671.595827498997</v>
      </c>
      <c r="O19" s="85">
        <v>30.473529079500995</v>
      </c>
      <c r="P19" s="85">
        <v>3.4939922113687052</v>
      </c>
      <c r="Q19" s="86">
        <v>64.758729345492895</v>
      </c>
      <c r="R19" s="84">
        <v>42498.2</v>
      </c>
      <c r="S19" s="85">
        <v>28.074365502538935</v>
      </c>
      <c r="T19" s="85">
        <v>3.9582852920829596</v>
      </c>
      <c r="U19" s="86">
        <v>56.060727277861176</v>
      </c>
      <c r="V19" s="84">
        <v>40407.952700000002</v>
      </c>
      <c r="W19" s="85">
        <v>25.518565557022143</v>
      </c>
      <c r="X19" s="85">
        <v>7.9261080703056752</v>
      </c>
      <c r="Y19" s="86">
        <v>57.261986945455909</v>
      </c>
      <c r="Z19" s="84">
        <v>20684.125499397702</v>
      </c>
      <c r="AA19" s="85">
        <v>18.873210308172627</v>
      </c>
      <c r="AB19" s="85">
        <v>16.382666290985675</v>
      </c>
      <c r="AC19" s="86">
        <v>50.808803027355545</v>
      </c>
      <c r="AD19" s="84">
        <v>16738.307504700799</v>
      </c>
      <c r="AE19" s="85">
        <v>14.087878958913542</v>
      </c>
      <c r="AF19" s="85">
        <v>21.18278684247759</v>
      </c>
      <c r="AG19" s="85">
        <v>51.331593728441746</v>
      </c>
      <c r="AH19" s="189"/>
    </row>
    <row r="20" spans="1:34" s="23" customFormat="1" ht="12" customHeight="1" x14ac:dyDescent="0.2">
      <c r="A20" s="107" t="s">
        <v>69</v>
      </c>
      <c r="B20" s="84">
        <v>84694.589000000007</v>
      </c>
      <c r="C20" s="85">
        <v>74.621059912103703</v>
      </c>
      <c r="D20" s="85">
        <v>4.7358704344146467</v>
      </c>
      <c r="E20" s="86">
        <v>20.643069653481639</v>
      </c>
      <c r="F20" s="84">
        <v>78629</v>
      </c>
      <c r="G20" s="85">
        <v>70.582100751631089</v>
      </c>
      <c r="H20" s="85">
        <v>4.9778071703824294</v>
      </c>
      <c r="I20" s="86">
        <v>24.440092077986495</v>
      </c>
      <c r="J20" s="84">
        <v>73132</v>
      </c>
      <c r="K20" s="85">
        <v>70.889624241098289</v>
      </c>
      <c r="L20" s="85">
        <v>5.1796751080238472</v>
      </c>
      <c r="M20" s="86">
        <v>23.930700650877863</v>
      </c>
      <c r="N20" s="84">
        <v>66734</v>
      </c>
      <c r="O20" s="85">
        <v>67.532292384691459</v>
      </c>
      <c r="P20" s="85">
        <v>4.9779722480294897</v>
      </c>
      <c r="Q20" s="86">
        <v>27.294932118560254</v>
      </c>
      <c r="R20" s="84">
        <v>49280</v>
      </c>
      <c r="S20" s="85">
        <v>61.885146103896105</v>
      </c>
      <c r="T20" s="85">
        <v>4.0625</v>
      </c>
      <c r="U20" s="86">
        <v>33.605925324675326</v>
      </c>
      <c r="V20" s="84">
        <v>50220</v>
      </c>
      <c r="W20" s="85">
        <v>66.463560334528069</v>
      </c>
      <c r="X20" s="85">
        <v>3.5244922341696538</v>
      </c>
      <c r="Y20" s="86">
        <v>29.661489446435684</v>
      </c>
      <c r="Z20" s="84">
        <v>48784</v>
      </c>
      <c r="AA20" s="85">
        <v>58.000573958674977</v>
      </c>
      <c r="AB20" s="85">
        <v>4.8069039029189895</v>
      </c>
      <c r="AC20" s="86">
        <v>36.475073794686786</v>
      </c>
      <c r="AD20" s="84" t="s">
        <v>37</v>
      </c>
      <c r="AE20" s="85" t="s">
        <v>37</v>
      </c>
      <c r="AF20" s="85" t="s">
        <v>37</v>
      </c>
      <c r="AG20" s="85" t="s">
        <v>37</v>
      </c>
      <c r="AH20" s="189"/>
    </row>
    <row r="21" spans="1:34" s="23" customFormat="1" ht="12" customHeight="1" x14ac:dyDescent="0.2">
      <c r="A21" s="173" t="s">
        <v>106</v>
      </c>
      <c r="B21" s="87">
        <v>1975770.4129428663</v>
      </c>
      <c r="C21" s="88">
        <v>55.625778745365842</v>
      </c>
      <c r="D21" s="88">
        <v>10.480479789485415</v>
      </c>
      <c r="E21" s="89">
        <v>32.473210997443609</v>
      </c>
      <c r="F21" s="87">
        <v>1853854.4803441775</v>
      </c>
      <c r="G21" s="88">
        <v>55.258962367953004</v>
      </c>
      <c r="H21" s="88">
        <v>10.52452401228031</v>
      </c>
      <c r="I21" s="89">
        <v>32.807025645674507</v>
      </c>
      <c r="J21" s="87">
        <v>1709666.1581550741</v>
      </c>
      <c r="K21" s="88">
        <v>54.038876943704516</v>
      </c>
      <c r="L21" s="88">
        <v>10.794701061427219</v>
      </c>
      <c r="M21" s="89">
        <v>33.772496207275786</v>
      </c>
      <c r="N21" s="87">
        <v>1567584.4130896665</v>
      </c>
      <c r="O21" s="88">
        <v>51.722268045964711</v>
      </c>
      <c r="P21" s="88">
        <v>12.0546192022664</v>
      </c>
      <c r="Q21" s="89">
        <v>34.795956732090801</v>
      </c>
      <c r="R21" s="87">
        <v>1431583.1516530002</v>
      </c>
      <c r="S21" s="88">
        <v>49.048336385227145</v>
      </c>
      <c r="T21" s="88">
        <v>13.197341587738876</v>
      </c>
      <c r="U21" s="89">
        <v>35.947070738070288</v>
      </c>
      <c r="V21" s="87">
        <v>1270326.3404050001</v>
      </c>
      <c r="W21" s="88">
        <v>47.902056554695747</v>
      </c>
      <c r="X21" s="88">
        <v>13.745709480945138</v>
      </c>
      <c r="Y21" s="89">
        <v>36.633035260186453</v>
      </c>
      <c r="Z21" s="87">
        <v>1079837.7856579667</v>
      </c>
      <c r="AA21" s="88">
        <v>47.0204086214043</v>
      </c>
      <c r="AB21" s="88">
        <v>15.32089434378174</v>
      </c>
      <c r="AC21" s="89">
        <v>36.455981309834584</v>
      </c>
      <c r="AD21" s="87">
        <v>947822.66958394262</v>
      </c>
      <c r="AE21" s="88">
        <v>46.157269540055879</v>
      </c>
      <c r="AF21" s="88">
        <v>16.182932018687765</v>
      </c>
      <c r="AG21" s="88">
        <v>36.549165956271452</v>
      </c>
      <c r="AH21" s="189"/>
    </row>
    <row r="22" spans="1:34" s="108" customFormat="1" ht="12" customHeight="1" x14ac:dyDescent="0.2">
      <c r="A22" s="60" t="s">
        <v>107</v>
      </c>
      <c r="E22" s="25"/>
      <c r="N22" s="25"/>
      <c r="AD22" s="109"/>
      <c r="AE22" s="110"/>
      <c r="AF22" s="110"/>
      <c r="AH22" s="192"/>
    </row>
    <row r="23" spans="1:34" s="108" customFormat="1" ht="12" customHeight="1" x14ac:dyDescent="0.2">
      <c r="A23" s="60"/>
      <c r="E23" s="25"/>
      <c r="N23" s="25"/>
      <c r="AD23" s="109"/>
      <c r="AE23" s="110"/>
      <c r="AF23" s="110"/>
      <c r="AH23" s="192"/>
    </row>
    <row r="24" spans="1:34" s="23" customFormat="1" ht="12" customHeight="1" x14ac:dyDescent="0.2">
      <c r="A24" s="111" t="s">
        <v>138</v>
      </c>
      <c r="AD24" s="112"/>
      <c r="AE24" s="113"/>
      <c r="AF24" s="113"/>
      <c r="AH24" s="189"/>
    </row>
    <row r="25" spans="1:34" s="23" customFormat="1" ht="12" customHeight="1" x14ac:dyDescent="0.2">
      <c r="A25" s="48" t="s">
        <v>3</v>
      </c>
      <c r="AD25" s="114"/>
      <c r="AE25" s="48"/>
      <c r="AF25" s="48"/>
      <c r="AH25" s="189"/>
    </row>
    <row r="34" spans="25:29" x14ac:dyDescent="0.2">
      <c r="Y34" s="108"/>
      <c r="AC34" s="108"/>
    </row>
  </sheetData>
  <mergeCells count="9">
    <mergeCell ref="R4:U4"/>
    <mergeCell ref="V4:Y4"/>
    <mergeCell ref="Z4:AC4"/>
    <mergeCell ref="AD4:AG4"/>
    <mergeCell ref="A1:B1"/>
    <mergeCell ref="B4:E4"/>
    <mergeCell ref="F4:I4"/>
    <mergeCell ref="J4:M4"/>
    <mergeCell ref="N4:Q4"/>
  </mergeCells>
  <hyperlinks>
    <hyperlink ref="A1" location="Index!A1" display="Retour à l'index" xr:uid="{F967A839-6FA9-4D73-82BA-CF298DA3ED9A}"/>
  </hyperlinks>
  <pageMargins left="0" right="0" top="0.74803149606299213" bottom="0" header="0.31496062992125984" footer="0.31496062992125984"/>
  <pageSetup paperSize="9" scale="80" orientation="landscape" r:id="rId1"/>
  <colBreaks count="3" manualBreakCount="3">
    <brk id="9" max="1048575" man="1"/>
    <brk id="17" max="1048575" man="1"/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9</vt:i4>
      </vt:variant>
    </vt:vector>
  </HeadingPairs>
  <TitlesOfParts>
    <vt:vector size="23" baseType="lpstr">
      <vt:lpstr>Index</vt:lpstr>
      <vt:lpstr>T1</vt:lpstr>
      <vt:lpstr>T2</vt:lpstr>
      <vt:lpstr>T201</vt:lpstr>
      <vt:lpstr>T202</vt:lpstr>
      <vt:lpstr>T204</vt:lpstr>
      <vt:lpstr>T3</vt:lpstr>
      <vt:lpstr>T4</vt:lpstr>
      <vt:lpstr>T404</vt:lpstr>
      <vt:lpstr>CI1</vt:lpstr>
      <vt:lpstr>CI2</vt:lpstr>
      <vt:lpstr>CI3</vt:lpstr>
      <vt:lpstr>CI4</vt:lpstr>
      <vt:lpstr>CI5</vt:lpstr>
      <vt:lpstr>'CI2'!Impression_des_titres</vt:lpstr>
      <vt:lpstr>'CI3'!Impression_des_titres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  <vt:lpstr>'T4'!Impression_des_titres</vt:lpstr>
      <vt:lpstr>'T404'!Impression_des_titres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2024-11-12T13:13:32Z</cp:lastPrinted>
  <dcterms:created xsi:type="dcterms:W3CDTF">2000-05-18T07:14:27Z</dcterms:created>
  <dcterms:modified xsi:type="dcterms:W3CDTF">2024-11-12T13:15:01Z</dcterms:modified>
</cp:coreProperties>
</file>