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codeName="DieseArbeitsmappe"/>
  <mc:AlternateContent xmlns:mc="http://schemas.openxmlformats.org/markup-compatibility/2006">
    <mc:Choice Requires="x15">
      <x15ac:absPath xmlns:x15ac="http://schemas.microsoft.com/office/spreadsheetml/2010/11/ac" url="Q:\KOM_PUB\PUB\30_Input\DIFFUSION\04\2024-0270\Tableaux\"/>
    </mc:Choice>
  </mc:AlternateContent>
  <xr:revisionPtr revIDLastSave="0" documentId="13_ncr:1_{D73E067F-339F-4732-B6A2-2313D027CD41}" xr6:coauthVersionLast="47" xr6:coauthVersionMax="47" xr10:uidLastSave="{00000000-0000-0000-0000-000000000000}"/>
  <bookViews>
    <workbookView xWindow="-120" yWindow="-120" windowWidth="29040" windowHeight="15720" tabRatio="883" xr2:uid="{00000000-000D-0000-FFFF-FFFF00000000}"/>
  </bookViews>
  <sheets>
    <sheet name="Index" sheetId="91" r:id="rId1"/>
    <sheet name="T1" sheetId="102" r:id="rId2"/>
    <sheet name="T2" sheetId="103" r:id="rId3"/>
    <sheet name="T201" sheetId="104" r:id="rId4"/>
    <sheet name="T3" sheetId="100" r:id="rId5"/>
    <sheet name="T4" sheetId="101" r:id="rId6"/>
    <sheet name="T401" sheetId="98" r:id="rId7"/>
    <sheet name="T402" sheetId="97" r:id="rId8"/>
    <sheet name="T403" sheetId="99" r:id="rId9"/>
    <sheet name="T5" sheetId="109" r:id="rId10"/>
    <sheet name="T602" sheetId="105" r:id="rId11"/>
    <sheet name="T603" sheetId="107" r:id="rId12"/>
    <sheet name="T608" sheetId="106" r:id="rId13"/>
    <sheet name="T708" sheetId="108" r:id="rId14"/>
    <sheet name="CI2" sheetId="80" r:id="rId15"/>
    <sheet name="CI4" sheetId="84" r:id="rId16"/>
  </sheets>
  <externalReferences>
    <externalReference r:id="rId17"/>
  </externalReferences>
  <definedNames>
    <definedName name="AkademikerAusländer" localSheetId="1">#REF!</definedName>
    <definedName name="AkademikerAusländer" localSheetId="6">#REF!</definedName>
    <definedName name="AkademikerAusländer" localSheetId="7">#REF!</definedName>
    <definedName name="AkademikerAusländer" localSheetId="8">#REF!</definedName>
    <definedName name="AkademikerAusländer" localSheetId="10">#REF!</definedName>
    <definedName name="AkademikerAusländer">#REF!</definedName>
    <definedName name="AkademikerFrauen" localSheetId="6">#REF!</definedName>
    <definedName name="AkademikerFrauen" localSheetId="7">#REF!</definedName>
    <definedName name="AkademikerFrauen" localSheetId="8">#REF!</definedName>
    <definedName name="AkademikerFrauen" localSheetId="10">#REF!</definedName>
    <definedName name="AkademikerFrauen">#REF!</definedName>
    <definedName name="AkademikerPersJahre" localSheetId="6">#REF!</definedName>
    <definedName name="AkademikerPersJahre" localSheetId="7">#REF!</definedName>
    <definedName name="AkademikerPersJahre" localSheetId="8">#REF!</definedName>
    <definedName name="AkademikerPersJahre" localSheetId="10">#REF!</definedName>
    <definedName name="AkademikerPersJahre">#REF!</definedName>
    <definedName name="_xlnm.Database">#REF!</definedName>
    <definedName name="HTML_CodePage" hidden="1">1252</definedName>
    <definedName name="HTML_Control" localSheetId="14" hidden="1">{"'tabcourt_5'!$A$2:$C$10"}</definedName>
    <definedName name="HTML_Control" localSheetId="15" hidden="1">{"'tabcourt_5'!$A$2:$C$10"}</definedName>
    <definedName name="HTML_Control" localSheetId="0" hidden="1">{"'tabcourt_3'!$A$2:$O$11"}</definedName>
    <definedName name="HTML_Control" localSheetId="1" hidden="1">{"'tabcourt_5'!$A$2:$C$10"}</definedName>
    <definedName name="HTML_Control" localSheetId="2" hidden="1">{"'tabcourt_5'!$A$2:$C$10"}</definedName>
    <definedName name="HTML_Control" localSheetId="6" hidden="1">{"'tabcourt_5'!$A$2:$C$10"}</definedName>
    <definedName name="HTML_Control" localSheetId="7" hidden="1">{"'tabcourt_5'!$A$2:$C$10"}</definedName>
    <definedName name="HTML_Control" localSheetId="8" hidden="1">{"'tabcourt_5'!$A$2:$C$10"}</definedName>
    <definedName name="HTML_Control" localSheetId="10" hidden="1">{"'tabcourt_5'!$A$2:$C$10"}</definedName>
    <definedName name="HTML_Control" localSheetId="12" hidden="1">{"'tabcourt_5'!$A$2:$C$10"}</definedName>
    <definedName name="HTML_Control" hidden="1">{"'tabcourt_5'!$A$2:$C$10"}</definedName>
    <definedName name="HTML_Description" hidden="1">""</definedName>
    <definedName name="HTML_Email" hidden="1">""</definedName>
    <definedName name="HTML_Header" localSheetId="0" hidden="1">"tabcourt_3"</definedName>
    <definedName name="HTML_Header" hidden="1">"tabcourt_5"</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localSheetId="0" hidden="1">"T:\PROGRAMME SCIENCE\E_EP_SCIENCE ET TECHNOLOGIE\A_EP-INDICATEURS\Tableaux\Tableaux htm\ind 20402\ind20402_3_ftabk.htm"</definedName>
    <definedName name="HTML_PathFile" hidden="1">"T:\PROGRAMME SCIENCE\E_EP_SCIENCE ET TECHNOLOGIE\A_EP-INDICATEURS\Tableaux\Tableaux htm\ind 20203\ind20203_5_ftabk.htm"</definedName>
    <definedName name="HTML_Title" localSheetId="0" hidden="1">"20402 Tableaux"</definedName>
    <definedName name="HTML_Title" hidden="1">"20203 Tableaux"</definedName>
    <definedName name="_xlnm.Print_Titles" localSheetId="2">'T2'!$A:$A</definedName>
    <definedName name="_xlnm.Print_Titles" localSheetId="3">'T201'!$A:$A,'T201'!$2:$24</definedName>
    <definedName name="_xlnm.Print_Titles" localSheetId="5">'T4'!$A:$A</definedName>
    <definedName name="_xlnm.Print_Titles" localSheetId="6">'T401'!$A:$A</definedName>
    <definedName name="_xlnm.Print_Titles" localSheetId="7">'T402'!$A:$A</definedName>
    <definedName name="_xlnm.Print_Titles" localSheetId="8">'T403'!$A:$A</definedName>
    <definedName name="_xlnm.Print_Titles" localSheetId="10">'T602'!$A:$A</definedName>
    <definedName name="_xlnm.Print_Titles" localSheetId="11">'T603'!$A:$A</definedName>
    <definedName name="_xlnm.Print_Titles" localSheetId="12">'T608'!$A:$A</definedName>
    <definedName name="_xlnm.Print_Titles" localSheetId="13">'T708'!$A:$A</definedName>
    <definedName name="tabcourt_2182" localSheetId="14" hidden="1">{"'tabcourt_5'!$A$2:$C$10"}</definedName>
    <definedName name="tabcourt_2182" localSheetId="15" hidden="1">{"'tabcourt_5'!$A$2:$C$10"}</definedName>
    <definedName name="tabcourt_2182" localSheetId="1" hidden="1">{"'tabcourt_5'!$A$2:$C$10"}</definedName>
    <definedName name="tabcourt_2182" localSheetId="6" hidden="1">{"'tabcourt_5'!$A$2:$C$10"}</definedName>
    <definedName name="tabcourt_2182" localSheetId="7" hidden="1">{"'tabcourt_5'!$A$2:$C$10"}</definedName>
    <definedName name="tabcourt_2182" localSheetId="8" hidden="1">{"'tabcourt_5'!$A$2:$C$10"}</definedName>
    <definedName name="tabcourt_2182" localSheetId="10" hidden="1">{"'tabcourt_5'!$A$2:$C$10"}</definedName>
    <definedName name="tabcourt_2182" hidden="1">{"'tabcourt_5'!$A$2:$C$10"}</definedName>
    <definedName name="tabcourt2172" localSheetId="1" hidden="1">{"'tabcourt_5'!$A$2:$C$10"}</definedName>
    <definedName name="tabcourt2172" localSheetId="6" hidden="1">{"'tabcourt_5'!$A$2:$C$10"}</definedName>
    <definedName name="tabcourt2172" localSheetId="7" hidden="1">{"'tabcourt_5'!$A$2:$C$10"}</definedName>
    <definedName name="tabcourt2172" localSheetId="8" hidden="1">{"'tabcourt_5'!$A$2:$C$10"}</definedName>
    <definedName name="tabcourt2172" localSheetId="10" hidden="1">{"'tabcourt_5'!$A$2:$C$10"}</definedName>
    <definedName name="tabcourt2172" hidden="1">{"'tabcourt_5'!$A$2:$C$10"}</definedName>
    <definedName name="tabcourt218" localSheetId="1" hidden="1">{"'tabcourt_5'!$A$2:$C$10"}</definedName>
    <definedName name="tabcourt218" localSheetId="6" hidden="1">{"'tabcourt_5'!$A$2:$C$10"}</definedName>
    <definedName name="tabcourt218" localSheetId="7" hidden="1">{"'tabcourt_5'!$A$2:$C$10"}</definedName>
    <definedName name="tabcourt218" localSheetId="8" hidden="1">{"'tabcourt_5'!$A$2:$C$10"}</definedName>
    <definedName name="tabcourt218" localSheetId="10" hidden="1">{"'tabcourt_5'!$A$2:$C$10"}</definedName>
    <definedName name="tabcourt218" hidden="1">{"'tabcourt_5'!$A$2:$C$10"}</definedName>
    <definedName name="TABLE1" localSheetId="2">#REF!</definedName>
    <definedName name="TABLE1">#REF!</definedName>
    <definedName name="TABLE10" localSheetId="2">[1]TCHE!#REF!</definedName>
    <definedName name="TABLE10">[1]TCHE!#REF!</definedName>
    <definedName name="TABLE11" localSheetId="2">[1]TCHE!#REF!</definedName>
    <definedName name="TABLE11">[1]TCHE!#REF!</definedName>
    <definedName name="TABLE2" localSheetId="1">#REF!</definedName>
    <definedName name="TABLE2" localSheetId="2">#REF!</definedName>
    <definedName name="TABLE2">#REF!</definedName>
    <definedName name="TABLE3" localSheetId="1">#REF!</definedName>
    <definedName name="TABLE3" localSheetId="2">#REF!</definedName>
    <definedName name="TABLE3">#REF!</definedName>
    <definedName name="TABLE4" localSheetId="1">#REF!</definedName>
    <definedName name="TABLE4" localSheetId="2">#REF!</definedName>
    <definedName name="TABLE4">#REF!</definedName>
    <definedName name="TABLE5" localSheetId="2">#REF!</definedName>
    <definedName name="TABLE5">#REF!</definedName>
    <definedName name="TABLE6">#REF!</definedName>
    <definedName name="TABLE6_1" localSheetId="2">[1]TCHE!#REF!</definedName>
    <definedName name="TABLE6_1">[1]TCHE!#REF!</definedName>
    <definedName name="TABLE6_2" localSheetId="2">[1]TCHE!#REF!</definedName>
    <definedName name="TABLE6_2">[1]TCHE!#REF!</definedName>
    <definedName name="TABLE6AND7" localSheetId="1">#REF!</definedName>
    <definedName name="TABLE6AND7">#REF!</definedName>
    <definedName name="TABLE7" localSheetId="1">#REF!</definedName>
    <definedName name="TABLE7">#REF!</definedName>
    <definedName name="TABLE8" localSheetId="1">[1]TCHE!#REF!</definedName>
    <definedName name="TABLE8" localSheetId="2">[1]TCHE!#REF!</definedName>
    <definedName name="TABLE8">[1]TCHE!#REF!</definedName>
    <definedName name="TABLE9" localSheetId="1">[1]TCHE!#REF!</definedName>
    <definedName name="TABLE9" localSheetId="2">[1]TCHE!#REF!</definedName>
    <definedName name="TABLE9">[1]TCHE!#REF!</definedName>
    <definedName name="tablong30" localSheetId="1" hidden="1">{"'tabcourt_5'!$A$2:$C$10"}</definedName>
    <definedName name="tablong30" localSheetId="6" hidden="1">{"'tabcourt_5'!$A$2:$C$10"}</definedName>
    <definedName name="tablong30" localSheetId="7" hidden="1">{"'tabcourt_5'!$A$2:$C$10"}</definedName>
    <definedName name="tablong30" localSheetId="8" hidden="1">{"'tabcourt_5'!$A$2:$C$10"}</definedName>
    <definedName name="tablong30" localSheetId="10" hidden="1">{"'tabcourt_5'!$A$2:$C$10"}</definedName>
    <definedName name="tablong30" hidden="1">{"'tabcourt_5'!$A$2:$C$10"}</definedName>
    <definedName name="TotalAkademiker">#REF!</definedName>
    <definedName name="_xlnm.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7" i="108" l="1"/>
  <c r="B27" i="108"/>
</calcChain>
</file>

<file path=xl/sharedStrings.xml><?xml version="1.0" encoding="utf-8"?>
<sst xmlns="http://schemas.openxmlformats.org/spreadsheetml/2006/main" count="1115" uniqueCount="198">
  <si>
    <t>2000</t>
  </si>
  <si>
    <t>..</t>
  </si>
  <si>
    <t>Portugal</t>
  </si>
  <si>
    <t>Structures et relations sociales</t>
  </si>
  <si>
    <t>Exploration et exploitation du milieu terrestre</t>
  </si>
  <si>
    <t>Recherches non orientées</t>
  </si>
  <si>
    <t>Pays</t>
  </si>
  <si>
    <t>Canada</t>
  </si>
  <si>
    <t>France</t>
  </si>
  <si>
    <t>Allemagne</t>
  </si>
  <si>
    <t>Italie</t>
  </si>
  <si>
    <t>Suisse</t>
  </si>
  <si>
    <t>Royaume-Uni</t>
  </si>
  <si>
    <t>Australie</t>
  </si>
  <si>
    <t>Autriche</t>
  </si>
  <si>
    <t>Belgique</t>
  </si>
  <si>
    <t>République tchèque</t>
  </si>
  <si>
    <t>Danemark</t>
  </si>
  <si>
    <t>Finlande</t>
  </si>
  <si>
    <t>Grèce</t>
  </si>
  <si>
    <t>Hongrie</t>
  </si>
  <si>
    <t>Islande</t>
  </si>
  <si>
    <t>Irlande</t>
  </si>
  <si>
    <t>Mexique</t>
  </si>
  <si>
    <t>Pays-Bas</t>
  </si>
  <si>
    <t>Nouvelle Zélande</t>
  </si>
  <si>
    <t>Norvège</t>
  </si>
  <si>
    <t>Pologne</t>
  </si>
  <si>
    <t>Espagne</t>
  </si>
  <si>
    <t>Suède</t>
  </si>
  <si>
    <t>Turquie</t>
  </si>
  <si>
    <t>Etats-Unis</t>
  </si>
  <si>
    <t>Total OCDE</t>
  </si>
  <si>
    <t>En %</t>
  </si>
  <si>
    <t>Recherche fondamentale</t>
  </si>
  <si>
    <t>Recherche appliquée</t>
  </si>
  <si>
    <t>Développement expérimental</t>
  </si>
  <si>
    <t xml:space="preserve">Japon </t>
  </si>
  <si>
    <t>2001</t>
  </si>
  <si>
    <t>2002</t>
  </si>
  <si>
    <t>Luxembourg</t>
  </si>
  <si>
    <t>Exploration et exploitation de l'espace</t>
  </si>
  <si>
    <t xml:space="preserve"> </t>
  </si>
  <si>
    <t>2003</t>
  </si>
  <si>
    <t>© OFS</t>
  </si>
  <si>
    <t>Agriculture</t>
  </si>
  <si>
    <t>Santé</t>
  </si>
  <si>
    <t>Transport, télécommunication et autres infrastructures</t>
  </si>
  <si>
    <t xml:space="preserve">Environnement </t>
  </si>
  <si>
    <t>Energie</t>
  </si>
  <si>
    <t>Estonie</t>
  </si>
  <si>
    <t>Slovénie</t>
  </si>
  <si>
    <t>Commentaires et définitions : voir l'indicateur sur Internet</t>
  </si>
  <si>
    <t>Israël</t>
  </si>
  <si>
    <t>République slovaque</t>
  </si>
  <si>
    <t>Total R-D de la Confédération</t>
  </si>
  <si>
    <t>Recherches non ventilées/attribuables</t>
  </si>
  <si>
    <t>Chancellerie fédérale</t>
  </si>
  <si>
    <t xml:space="preserve">Défense </t>
  </si>
  <si>
    <t>Autres services et coûts centraux</t>
  </si>
  <si>
    <t>En milliers de francs à prix courants</t>
  </si>
  <si>
    <t>Chili</t>
  </si>
  <si>
    <t>Lettonie</t>
  </si>
  <si>
    <t>Source: OFS, Recherche et développement (R-D) dans la Confédération</t>
  </si>
  <si>
    <t>Lituanie</t>
  </si>
  <si>
    <t>Colombie</t>
  </si>
  <si>
    <t>Production et technologie industrielles</t>
  </si>
  <si>
    <t>T1</t>
  </si>
  <si>
    <t>Retour à l'index</t>
  </si>
  <si>
    <t>Dépenses de personnel R-D</t>
  </si>
  <si>
    <t>Autres dépenses courantes de R-D</t>
  </si>
  <si>
    <t>Dépenses d'investissements de R-D</t>
  </si>
  <si>
    <t xml:space="preserve">Dépenses intra-muros de recherche et développement (R-D) de la Confédération </t>
  </si>
  <si>
    <t>Département des affaires étrangères (DFAE)</t>
  </si>
  <si>
    <t>Département fédéral de l'intérieur (DFI)</t>
  </si>
  <si>
    <t>Département fédéral de la justice et police (DFJP)</t>
  </si>
  <si>
    <t>Département fédéral de la défense, de la protection de la population et des sports (DDPS)</t>
  </si>
  <si>
    <t>Département fédéral de l'économie, de la formation et de la recherche (DEFR)</t>
  </si>
  <si>
    <t>Département fédéral de l'environnement, des transports, de l'énergie et de la communication (DETEC)</t>
  </si>
  <si>
    <t>Établissements autonomes</t>
  </si>
  <si>
    <t>CI2</t>
  </si>
  <si>
    <t>CI4</t>
  </si>
  <si>
    <t>T201</t>
  </si>
  <si>
    <t>T2</t>
  </si>
  <si>
    <t>* Composition de l'UE au 1.2.2020</t>
  </si>
  <si>
    <t>UE*</t>
  </si>
  <si>
    <t>Taux d'évolution annuel moyen en %</t>
  </si>
  <si>
    <t>Dépenses intra-muros de recherche et développement (R-D)</t>
  </si>
  <si>
    <t>Département fédéral des finances (DFF)</t>
  </si>
  <si>
    <t>-</t>
  </si>
  <si>
    <t>Dépenses de recherche et développement (R-D) de la Confédération</t>
  </si>
  <si>
    <t>T3</t>
  </si>
  <si>
    <t>T4</t>
  </si>
  <si>
    <t>T401</t>
  </si>
  <si>
    <t>T402</t>
  </si>
  <si>
    <t>T403</t>
  </si>
  <si>
    <t>Dépenses extra-muros de recherche et développement (R-D) de la Confédération</t>
  </si>
  <si>
    <t>T5</t>
  </si>
  <si>
    <t>T603</t>
  </si>
  <si>
    <t xml:space="preserve">Dépenses de recherche et développement (R-D) de la Confédération </t>
  </si>
  <si>
    <t>En millions de francs à prix courants</t>
  </si>
  <si>
    <t>Total R-D intra-muros de la Confédération</t>
  </si>
  <si>
    <t>R-D intra-muros</t>
  </si>
  <si>
    <t>Total R-D extra-muros de la Confédération</t>
  </si>
  <si>
    <t>Mandats de R-D</t>
  </si>
  <si>
    <t>Contributions de R-D</t>
  </si>
  <si>
    <t>Total Chancellerie fédérale</t>
  </si>
  <si>
    <t>Total Département des affaires étrangères (DFAE)</t>
  </si>
  <si>
    <t>Total Département fédéral de l'intérieur (DFI)</t>
  </si>
  <si>
    <t>Total Département fédéral de la justice et police (DFJP)</t>
  </si>
  <si>
    <t>Total Département fédéral de la défense, de la protection de la population et des sports (DDPS)</t>
  </si>
  <si>
    <t>Total Département fédéral de l'économie, de la formation et de la recherche (DEFR)</t>
  </si>
  <si>
    <t>Total Département fédéral de l'environnement, des transports, de l'énergie et de la communication (DETEC)</t>
  </si>
  <si>
    <t>Total Autres services et coûts centraux</t>
  </si>
  <si>
    <t>Total secteur Hautes écoles</t>
  </si>
  <si>
    <t>Entreprises privées en Suisse</t>
  </si>
  <si>
    <t>Institutions privées sans but lucratif (incl. FNS)</t>
  </si>
  <si>
    <t>Cantons et communes</t>
  </si>
  <si>
    <t>Autres bénéficiaires en Suisse</t>
  </si>
  <si>
    <t>Hautes écoles à l'étranger</t>
  </si>
  <si>
    <t>Entreprises privées à l'étranger</t>
  </si>
  <si>
    <t>Organisations internationales à l'étranger</t>
  </si>
  <si>
    <t>Autres bénéficiaires à l'étranger</t>
  </si>
  <si>
    <t>Institutions privées sans but lucratif</t>
  </si>
  <si>
    <t>Organisations non-gouvernementales</t>
  </si>
  <si>
    <t>T602</t>
  </si>
  <si>
    <t>Dépenses extra-muros de recherche et développement (R-D)</t>
  </si>
  <si>
    <t>Mandats de recherche et développement (R-D) de la Confédération</t>
  </si>
  <si>
    <t>Contributions de recherche et déceloppement (R-D) de la Confédération</t>
  </si>
  <si>
    <t>T608</t>
  </si>
  <si>
    <t>T708</t>
  </si>
  <si>
    <t>Costa Rica</t>
  </si>
  <si>
    <t>Dépenses intérieures brutes de recherche et développement (R-D) du secteur de l'Etat</t>
  </si>
  <si>
    <t>Total Établissements autonomes</t>
  </si>
  <si>
    <t>Total mandats de R-D de la Confédération</t>
  </si>
  <si>
    <t>Universités (UNI)</t>
  </si>
  <si>
    <t>Ecoles polytechniques fédérales (EPF)*</t>
  </si>
  <si>
    <t>Etablissements de recherche des EPF (ER-EPF)**</t>
  </si>
  <si>
    <t>Fonds national suisse de la recherche scientifique (FNS)***</t>
  </si>
  <si>
    <t>***  Contient seulement le montant financé par la Confédération.</t>
  </si>
  <si>
    <t>**  Les quatre établissements de recherche sont: l'Institut Paul Scherrer (PSI), l'Institut fédéral de recherches sur la forêt, la neige et le paysage (FNP), 
     le Laboratoire fédéral d'essai des matériaux et de recherches (LFEM) et l'Institut fédéral pour l'aménagement, l'épuration et la protection des eaux (IFAEPE).</t>
  </si>
  <si>
    <t>*   Y compris les quatre établissements de recherche du domaine des EPF, en 2000.</t>
  </si>
  <si>
    <t>En % des dépenses intérieures brutes de R-D</t>
  </si>
  <si>
    <t>Corée du sud</t>
  </si>
  <si>
    <t>Set 504 : Recherche et développement (R-D) du secteur de la Confédération</t>
  </si>
  <si>
    <t xml:space="preserve">Indicateur 50401 : Dépenses de R-D </t>
  </si>
  <si>
    <t>ind50401-T1</t>
  </si>
  <si>
    <t>ind50401-T2</t>
  </si>
  <si>
    <t>ind50401-T201</t>
  </si>
  <si>
    <t>ind50401-T3</t>
  </si>
  <si>
    <t>ind50401-T4</t>
  </si>
  <si>
    <t>ind50401-T401</t>
  </si>
  <si>
    <t>ind50401-T402</t>
  </si>
  <si>
    <t>ind50401-T403</t>
  </si>
  <si>
    <t>ind50401-T5</t>
  </si>
  <si>
    <t>ind50401-T602</t>
  </si>
  <si>
    <t>ind50401-T603</t>
  </si>
  <si>
    <t>ind50401-T608</t>
  </si>
  <si>
    <t>ind50401-T708</t>
  </si>
  <si>
    <t>ind50401-CI2</t>
  </si>
  <si>
    <t>ind50401-CI4</t>
  </si>
  <si>
    <t>évolution, de 2000 à 2023</t>
  </si>
  <si>
    <t>Dépenses de recherche et développement (R-D) de la Confédération, selon le type de dépenses, de 2000 à 2023</t>
  </si>
  <si>
    <t>Total Département fédéral des finances (DFF)</t>
  </si>
  <si>
    <r>
      <t>Dépenses de recherche et développement (R-D) de la Confédération, selon le département</t>
    </r>
    <r>
      <rPr>
        <b/>
        <vertAlign val="superscript"/>
        <sz val="9"/>
        <rFont val="Arial"/>
        <family val="2"/>
      </rPr>
      <t xml:space="preserve"> </t>
    </r>
    <r>
      <rPr>
        <b/>
        <sz val="9"/>
        <rFont val="Arial"/>
        <family val="2"/>
      </rPr>
      <t>et le type de dépenses, de 2000 à 2023</t>
    </r>
  </si>
  <si>
    <t>de la Confédération évolution, de 2000 à 2023</t>
  </si>
  <si>
    <t>Dépenses intra-muros de recherche et développement (R-D) de la Confédération selon le département, de 2002 à 2023</t>
  </si>
  <si>
    <t>Dépenses intra-muros de recherche et développement (R-D) de la Confédération selon la nature des dépenses, de 2000 à 2023</t>
  </si>
  <si>
    <t>Dépenses intra-muros de recherche et développement (R-D) de la Confédération selon le type de recherche, de 2000 à 2023</t>
  </si>
  <si>
    <t>Dépenses intra-muros de recherche et développement (R-D) de la Confédération selon le but, de 2002 à 2023</t>
  </si>
  <si>
    <r>
      <t>2022</t>
    </r>
    <r>
      <rPr>
        <vertAlign val="superscript"/>
        <sz val="8"/>
        <rFont val="Arial"/>
        <family val="2"/>
      </rPr>
      <t>R</t>
    </r>
  </si>
  <si>
    <t>de la Confédération, évolution, de 2000 à 2023</t>
  </si>
  <si>
    <t>Mandats de recherche et développement (R-D) de la Confédération selon le type de recherche, de 2000 à 2023</t>
  </si>
  <si>
    <t>Mandats de recherche et développement (R-D) de la Confédération selon le but, de 2002 à 2023</t>
  </si>
  <si>
    <t>Mandats de recherche et développement (R-D) de la Confédération selon le bénéficiaire, de 2000 à 2023</t>
  </si>
  <si>
    <t>Contributions de recherche et développement (R-D) de la Confédération selon le bénéficiaire, de 2000 à 2023</t>
  </si>
  <si>
    <t>En Suisse</t>
  </si>
  <si>
    <t>A l'étranger</t>
  </si>
  <si>
    <t>Hautes écoles spécialisées et pédagogiques (HES &amp; HEP)</t>
  </si>
  <si>
    <t>selon le type de dépenses, de 2000 à 2023</t>
  </si>
  <si>
    <t>selon le département et le type de dépenses, de 2000 à 2023</t>
  </si>
  <si>
    <t>selon le département, de 2000 à 2023</t>
  </si>
  <si>
    <t>selon la nature des dépenses, de 2000 à 2023</t>
  </si>
  <si>
    <t>selon le type de recherche, de 2000 à 2023</t>
  </si>
  <si>
    <t>selon le but de R-D, de 2000 à 2023</t>
  </si>
  <si>
    <t>selon le but de R-D, de 2002 à 2023</t>
  </si>
  <si>
    <t>selon le bénéficiaire, de 2000 à 2023</t>
  </si>
  <si>
    <t>Dépenses intérieures brutes de R-D du secteur de l'État, comparaison internationale, de 2000 à 2023</t>
  </si>
  <si>
    <t>Source: OCDE, banque de données PIST, Division STI / EAS, Paris, juillet 2024</t>
  </si>
  <si>
    <t>comparaison internationale, de 2000 à 2023 (en % du PIB)</t>
  </si>
  <si>
    <t xml:space="preserve">comparaison internationale, de 2000 à 2023 (en % des dépenses intérieures brutes de R-D) </t>
  </si>
  <si>
    <r>
      <t>En % du PIB</t>
    </r>
    <r>
      <rPr>
        <vertAlign val="superscript"/>
        <sz val="8"/>
        <rFont val="Arial"/>
        <family val="2"/>
      </rPr>
      <t>1</t>
    </r>
  </si>
  <si>
    <r>
      <rPr>
        <vertAlign val="superscript"/>
        <sz val="8"/>
        <rFont val="Arial"/>
        <family val="2"/>
      </rPr>
      <t>1</t>
    </r>
    <r>
      <rPr>
        <sz val="8"/>
        <rFont val="Arial"/>
        <family val="2"/>
      </rPr>
      <t xml:space="preserve"> PIB révisé pour la Suisse</t>
    </r>
  </si>
  <si>
    <t>Total contribution de R-D*</t>
  </si>
  <si>
    <t>Ecoles polytechniques fédérales (EPF)</t>
  </si>
  <si>
    <t>*     Les contributions de Innosuisse sont aussi ventilées selon le bénéficiaire</t>
  </si>
  <si>
    <t>**    Les quatre établissements de recherche sont: l'Institut Paul Scherrer (PSI), l'Institut fédéral de recherches sur la forêt, la neige et le paysage (FNP), 
       le Laboratoire fédéral d'essai des matériaux et de recherches (LFEM) et l'Institut fédéral pour l'aménagement, l'épuration et la protection des eaux (IFAEPE).
       Les ER-EPF sont compris dans les EPF en 2000</t>
  </si>
  <si>
    <t>© 2025 OFS-BFS-UST / WSA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</si>
</sst>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 #,##0.00_-;_-* &quot;-&quot;??_-;_-@_-"/>
    <numFmt numFmtId="164" formatCode="0_)"/>
    <numFmt numFmtId="165" formatCode="\ #\ ###\ ##0"/>
    <numFmt numFmtId="166" formatCode="0.0_)"/>
    <numFmt numFmtId="167" formatCode="#\ ###\ ##0.0"/>
    <numFmt numFmtId="169" formatCode="0.00_ ;[Red]\-0.00\ "/>
    <numFmt numFmtId="170" formatCode="#\ ###\ ##0.0__;\-#\ ###\ ##0.0__;..__;@__"/>
    <numFmt numFmtId="171" formatCode="#\ ###\ ##0.00__;\-#\ ###\ ##0.00__;..__;@__"/>
    <numFmt numFmtId="172" formatCode="0.0000_)"/>
    <numFmt numFmtId="173" formatCode="0.000"/>
    <numFmt numFmtId="174" formatCode="_-* #,##0_-;\-* #,##0_-;_-* &quot;-&quot;??_-;_-@_-"/>
    <numFmt numFmtId="175" formatCode="_-* #,##0.0_-;\-* #,##0.0_-;_-* &quot;-&quot;??_-;_-@_-"/>
    <numFmt numFmtId="176" formatCode="#\ ###\ ##0__;\-#\ ###\ ##0__;\-__;@__"/>
    <numFmt numFmtId="177" formatCode="#\ ###\ ##0__;\-#\ ###\ ##0__;..__;@__"/>
    <numFmt numFmtId="178" formatCode="#\ ##0"/>
  </numFmts>
  <fonts count="50" x14ac:knownFonts="1">
    <font>
      <sz val="10"/>
      <name val="Arial"/>
    </font>
    <font>
      <sz val="10"/>
      <name val="Arial"/>
      <family val="2"/>
    </font>
    <font>
      <b/>
      <sz val="10"/>
      <name val="Arial"/>
      <family val="2"/>
    </font>
    <font>
      <sz val="8"/>
      <name val="Arial"/>
      <family val="2"/>
    </font>
    <font>
      <sz val="7"/>
      <name val="Arial"/>
      <family val="2"/>
    </font>
    <font>
      <sz val="10"/>
      <name val="Courier"/>
      <family val="3"/>
    </font>
    <font>
      <sz val="7"/>
      <name val="Arial"/>
      <family val="2"/>
    </font>
    <font>
      <b/>
      <sz val="8"/>
      <name val="Arial"/>
      <family val="2"/>
    </font>
    <font>
      <u/>
      <sz val="10"/>
      <color indexed="12"/>
      <name val="Arial"/>
      <family val="2"/>
    </font>
    <font>
      <sz val="10"/>
      <name val="Arial"/>
      <family val="2"/>
    </font>
    <font>
      <sz val="10"/>
      <name val="Helv"/>
    </font>
    <font>
      <sz val="10"/>
      <name val="MS Sans Serif"/>
      <family val="2"/>
    </font>
    <font>
      <b/>
      <sz val="9"/>
      <name val="Arial"/>
      <family val="2"/>
    </font>
    <font>
      <sz val="9"/>
      <name val="Arial"/>
      <family val="2"/>
    </font>
    <font>
      <b/>
      <u/>
      <sz val="9"/>
      <color indexed="12"/>
      <name val="Arial"/>
      <family val="2"/>
    </font>
    <font>
      <sz val="9"/>
      <name val="Helvetica"/>
      <family val="2"/>
    </font>
    <font>
      <b/>
      <u/>
      <sz val="7"/>
      <color indexed="10"/>
      <name val="Arial"/>
      <family val="2"/>
    </font>
    <font>
      <sz val="7.5"/>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b/>
      <sz val="10"/>
      <color indexed="63"/>
      <name val="Arial"/>
      <family val="2"/>
    </font>
    <font>
      <b/>
      <sz val="18"/>
      <color indexed="56"/>
      <name val="Cambria"/>
      <family val="2"/>
    </font>
    <font>
      <sz val="10"/>
      <color indexed="10"/>
      <name val="Arial"/>
      <family val="2"/>
    </font>
    <font>
      <u/>
      <sz val="8"/>
      <color indexed="12"/>
      <name val="Arial"/>
      <family val="2"/>
    </font>
    <font>
      <b/>
      <u/>
      <sz val="7"/>
      <color indexed="10"/>
      <name val="Arial"/>
      <family val="2"/>
    </font>
    <font>
      <b/>
      <sz val="8"/>
      <color indexed="63"/>
      <name val="Arial"/>
      <family val="2"/>
    </font>
    <font>
      <b/>
      <sz val="7.5"/>
      <color indexed="63"/>
      <name val="Arial"/>
      <family val="2"/>
    </font>
    <font>
      <b/>
      <sz val="12"/>
      <name val="Arial"/>
      <family val="2"/>
    </font>
    <font>
      <sz val="9"/>
      <color indexed="63"/>
      <name val="Arial"/>
      <family val="2"/>
    </font>
    <font>
      <b/>
      <sz val="7.5"/>
      <name val="Arial"/>
      <family val="2"/>
    </font>
    <font>
      <b/>
      <sz val="11"/>
      <color theme="1"/>
      <name val="Arial"/>
      <family val="2"/>
    </font>
    <font>
      <sz val="8"/>
      <color rgb="FFFF0000"/>
      <name val="Arial"/>
      <family val="2"/>
    </font>
    <font>
      <sz val="8"/>
      <color rgb="FF808080"/>
      <name val="Arial"/>
      <family val="2"/>
    </font>
    <font>
      <sz val="7.5"/>
      <color rgb="FF808080"/>
      <name val="Arial"/>
      <family val="2"/>
    </font>
    <font>
      <b/>
      <vertAlign val="superscript"/>
      <sz val="9"/>
      <name val="Arial"/>
      <family val="2"/>
    </font>
    <font>
      <vertAlign val="superscript"/>
      <sz val="8"/>
      <name val="Arial"/>
      <family val="2"/>
    </font>
    <font>
      <b/>
      <i/>
      <sz val="8"/>
      <name val="Arial"/>
      <family val="2"/>
    </font>
    <font>
      <u/>
      <sz val="9"/>
      <color indexed="12"/>
      <name val="Arial"/>
      <family val="2"/>
    </font>
    <font>
      <sz val="8"/>
      <color indexed="23"/>
      <name val="Arial"/>
      <family val="2"/>
    </font>
    <font>
      <i/>
      <sz val="8"/>
      <name val="Arial"/>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E8EAF7"/>
        <bgColor indexed="64"/>
      </patternFill>
    </fill>
    <fill>
      <patternFill patternType="solid">
        <fgColor rgb="FFF2F2F2"/>
        <bgColor indexed="64"/>
      </patternFill>
    </fill>
  </fills>
  <borders count="23">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auto="1"/>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right style="thin">
        <color indexed="64"/>
      </right>
      <top style="thin">
        <color auto="1"/>
      </top>
      <bottom/>
      <diagonal/>
    </border>
    <border>
      <left/>
      <right style="thin">
        <color indexed="64"/>
      </right>
      <top/>
      <bottom/>
      <diagonal/>
    </border>
  </borders>
  <cellStyleXfs count="58">
    <xf numFmtId="0" fontId="0"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8" borderId="0" applyNumberFormat="0" applyBorder="0" applyAlignment="0" applyProtection="0"/>
    <xf numFmtId="0" fontId="18" fillId="11" borderId="0" applyNumberFormat="0" applyBorder="0" applyAlignment="0" applyProtection="0"/>
    <xf numFmtId="0" fontId="19" fillId="12"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9" borderId="0" applyNumberFormat="0" applyBorder="0" applyAlignment="0" applyProtection="0"/>
    <xf numFmtId="0" fontId="20" fillId="3" borderId="0" applyNumberFormat="0" applyBorder="0" applyAlignment="0" applyProtection="0"/>
    <xf numFmtId="0" fontId="21" fillId="20" borderId="1" applyNumberFormat="0" applyAlignment="0" applyProtection="0"/>
    <xf numFmtId="0" fontId="22" fillId="21" borderId="3" applyNumberFormat="0" applyAlignment="0" applyProtection="0"/>
    <xf numFmtId="0" fontId="23" fillId="0" borderId="0" applyNumberFormat="0" applyFill="0" applyBorder="0" applyAlignment="0" applyProtection="0"/>
    <xf numFmtId="0" fontId="24" fillId="4" borderId="0" applyNumberFormat="0" applyBorder="0" applyAlignment="0" applyProtection="0"/>
    <xf numFmtId="0" fontId="25" fillId="0" borderId="5" applyNumberFormat="0" applyFill="0" applyAlignment="0" applyProtection="0"/>
    <xf numFmtId="0" fontId="26" fillId="0" borderId="6" applyNumberFormat="0" applyFill="0" applyAlignment="0" applyProtection="0"/>
    <xf numFmtId="0" fontId="27" fillId="0" borderId="7" applyNumberFormat="0" applyFill="0" applyAlignment="0" applyProtection="0"/>
    <xf numFmtId="0" fontId="27" fillId="0" borderId="0" applyNumberFormat="0" applyFill="0" applyBorder="0" applyAlignment="0" applyProtection="0"/>
    <xf numFmtId="0" fontId="28" fillId="7" borderId="1" applyNumberFormat="0" applyAlignment="0" applyProtection="0"/>
    <xf numFmtId="0" fontId="8" fillId="0" borderId="0" applyNumberFormat="0" applyFill="0" applyBorder="0" applyAlignment="0" applyProtection="0">
      <alignment vertical="top"/>
      <protection locked="0"/>
    </xf>
    <xf numFmtId="0" fontId="29" fillId="0" borderId="2" applyNumberFormat="0" applyFill="0" applyAlignment="0" applyProtection="0"/>
    <xf numFmtId="0" fontId="9" fillId="0" borderId="0"/>
    <xf numFmtId="0" fontId="9" fillId="0" borderId="0"/>
    <xf numFmtId="164" fontId="5" fillId="0" borderId="0"/>
    <xf numFmtId="164" fontId="5" fillId="0" borderId="0"/>
    <xf numFmtId="164" fontId="5" fillId="0" borderId="0"/>
    <xf numFmtId="164" fontId="5" fillId="0" borderId="0"/>
    <xf numFmtId="164" fontId="5" fillId="0" borderId="0"/>
    <xf numFmtId="164" fontId="5" fillId="0" borderId="0"/>
    <xf numFmtId="0" fontId="11" fillId="0" borderId="0"/>
    <xf numFmtId="0" fontId="9" fillId="22" borderId="4" applyNumberFormat="0" applyFont="0" applyAlignment="0" applyProtection="0"/>
    <xf numFmtId="0" fontId="30" fillId="20" borderId="8" applyNumberFormat="0" applyAlignment="0" applyProtection="0"/>
    <xf numFmtId="0" fontId="10" fillId="0" borderId="0"/>
    <xf numFmtId="0" fontId="31" fillId="0" borderId="0" applyNumberFormat="0" applyFill="0" applyBorder="0" applyAlignment="0" applyProtection="0"/>
    <xf numFmtId="0" fontId="32" fillId="0" borderId="0" applyNumberFormat="0" applyFill="0" applyBorder="0" applyAlignment="0" applyProtection="0"/>
    <xf numFmtId="164" fontId="5" fillId="0" borderId="0"/>
    <xf numFmtId="0" fontId="1" fillId="0" borderId="0"/>
    <xf numFmtId="43" fontId="1" fillId="0" borderId="0" applyFont="0" applyFill="0" applyBorder="0" applyAlignment="0" applyProtection="0"/>
    <xf numFmtId="164" fontId="5" fillId="0" borderId="0"/>
    <xf numFmtId="0" fontId="11" fillId="0" borderId="0"/>
    <xf numFmtId="0" fontId="1" fillId="0" borderId="0"/>
    <xf numFmtId="164" fontId="5" fillId="0" borderId="0"/>
  </cellStyleXfs>
  <cellXfs count="328">
    <xf numFmtId="0" fontId="0" fillId="0" borderId="0" xfId="0"/>
    <xf numFmtId="0" fontId="2" fillId="0" borderId="0" xfId="0" applyFont="1"/>
    <xf numFmtId="0" fontId="3" fillId="0" borderId="0" xfId="0" applyFont="1"/>
    <xf numFmtId="0" fontId="3" fillId="0" borderId="0" xfId="0" applyFont="1" applyAlignment="1"/>
    <xf numFmtId="0" fontId="9" fillId="0" borderId="0" xfId="0" applyFont="1"/>
    <xf numFmtId="0" fontId="6" fillId="0" borderId="0" xfId="0" applyFont="1" applyAlignment="1"/>
    <xf numFmtId="0" fontId="1" fillId="0" borderId="0" xfId="0" applyFont="1"/>
    <xf numFmtId="164" fontId="3" fillId="0" borderId="0" xfId="40" applyFont="1" applyAlignment="1">
      <alignment horizontal="right"/>
    </xf>
    <xf numFmtId="164" fontId="3" fillId="0" borderId="0" xfId="40" applyFont="1"/>
    <xf numFmtId="164" fontId="7" fillId="0" borderId="0" xfId="40" applyFont="1" applyAlignment="1">
      <alignment horizontal="right"/>
    </xf>
    <xf numFmtId="164" fontId="7" fillId="0" borderId="0" xfId="40" applyFont="1"/>
    <xf numFmtId="164" fontId="3" fillId="0" borderId="0" xfId="40" applyFont="1" applyBorder="1"/>
    <xf numFmtId="167" fontId="3" fillId="0" borderId="0" xfId="40" applyNumberFormat="1" applyFont="1"/>
    <xf numFmtId="167" fontId="7" fillId="0" borderId="0" xfId="40" applyNumberFormat="1" applyFont="1" applyFill="1"/>
    <xf numFmtId="167" fontId="3" fillId="0" borderId="0" xfId="40" applyNumberFormat="1" applyFont="1" applyBorder="1"/>
    <xf numFmtId="0" fontId="3" fillId="0" borderId="0" xfId="0" applyFont="1" applyFill="1" applyBorder="1"/>
    <xf numFmtId="0" fontId="16" fillId="0" borderId="0" xfId="35" applyFont="1" applyAlignment="1" applyProtection="1"/>
    <xf numFmtId="0" fontId="8" fillId="0" borderId="0" xfId="35" applyAlignment="1" applyProtection="1"/>
    <xf numFmtId="0" fontId="3" fillId="0" borderId="0" xfId="0" applyFont="1" applyFill="1" applyBorder="1" applyAlignment="1">
      <alignment horizontal="left" vertical="center"/>
    </xf>
    <xf numFmtId="0" fontId="3" fillId="0" borderId="0" xfId="0" applyFont="1" applyFill="1" applyAlignment="1">
      <alignment horizontal="left" vertical="center"/>
    </xf>
    <xf numFmtId="164" fontId="7" fillId="0" borderId="0" xfId="40" applyFont="1" applyAlignment="1">
      <alignment horizontal="left" vertical="center"/>
    </xf>
    <xf numFmtId="164" fontId="3" fillId="0" borderId="0" xfId="40" applyFont="1" applyAlignment="1">
      <alignment horizontal="left" vertical="center"/>
    </xf>
    <xf numFmtId="169" fontId="3" fillId="0" borderId="0" xfId="0" applyNumberFormat="1" applyFont="1"/>
    <xf numFmtId="169" fontId="3" fillId="0" borderId="0" xfId="40" applyNumberFormat="1" applyFont="1"/>
    <xf numFmtId="0" fontId="34" fillId="0" borderId="0" xfId="35" applyFont="1" applyAlignment="1" applyProtection="1"/>
    <xf numFmtId="167" fontId="7" fillId="0" borderId="0" xfId="40" applyNumberFormat="1" applyFont="1" applyFill="1" applyBorder="1"/>
    <xf numFmtId="164" fontId="3" fillId="0" borderId="0" xfId="40" applyFont="1" applyFill="1" applyBorder="1"/>
    <xf numFmtId="164" fontId="7" fillId="0" borderId="0" xfId="40" applyFont="1" applyFill="1" applyBorder="1"/>
    <xf numFmtId="167" fontId="3" fillId="0" borderId="0" xfId="40" applyNumberFormat="1" applyFont="1" applyFill="1" applyBorder="1"/>
    <xf numFmtId="169" fontId="3" fillId="0" borderId="0" xfId="40" applyNumberFormat="1" applyFont="1" applyFill="1" applyBorder="1"/>
    <xf numFmtId="164" fontId="3" fillId="0" borderId="0" xfId="40" applyFont="1" applyFill="1"/>
    <xf numFmtId="167" fontId="3" fillId="0" borderId="0" xfId="40" applyNumberFormat="1" applyFont="1" applyFill="1"/>
    <xf numFmtId="0" fontId="7" fillId="0" borderId="0" xfId="0" applyFont="1" applyAlignment="1">
      <alignment horizontal="left"/>
    </xf>
    <xf numFmtId="0" fontId="16" fillId="0" borderId="0" xfId="35" applyFont="1" applyAlignment="1" applyProtection="1">
      <alignment horizontal="left" vertical="center"/>
    </xf>
    <xf numFmtId="164" fontId="7" fillId="0" borderId="10" xfId="39" applyFont="1" applyBorder="1" applyAlignment="1" applyProtection="1">
      <alignment horizontal="right" vertical="center"/>
    </xf>
    <xf numFmtId="164" fontId="7" fillId="0" borderId="10" xfId="39" applyFont="1" applyBorder="1" applyAlignment="1" applyProtection="1">
      <alignment horizontal="right" vertical="center" indent="1"/>
    </xf>
    <xf numFmtId="164" fontId="7" fillId="0" borderId="10" xfId="44" applyFont="1" applyBorder="1" applyAlignment="1">
      <alignment horizontal="left" vertical="center" wrapText="1" indent="1"/>
    </xf>
    <xf numFmtId="164" fontId="6" fillId="0" borderId="0" xfId="40" applyFont="1" applyAlignment="1">
      <alignment horizontal="right"/>
    </xf>
    <xf numFmtId="0" fontId="37" fillId="0" borderId="0" xfId="0" applyFont="1"/>
    <xf numFmtId="0" fontId="8" fillId="0" borderId="0" xfId="35" applyAlignment="1" applyProtection="1">
      <alignment horizontal="left" vertical="center"/>
    </xf>
    <xf numFmtId="0" fontId="14" fillId="0" borderId="0" xfId="35" applyFont="1" applyAlignment="1" applyProtection="1">
      <alignment horizontal="left"/>
    </xf>
    <xf numFmtId="0" fontId="32" fillId="0" borderId="0" xfId="0" applyFont="1" applyAlignment="1">
      <alignment vertical="center"/>
    </xf>
    <xf numFmtId="0" fontId="3" fillId="0" borderId="0" xfId="42" applyNumberFormat="1" applyFont="1" applyBorder="1" applyAlignment="1" applyProtection="1">
      <alignment horizontal="left" vertical="center"/>
    </xf>
    <xf numFmtId="1" fontId="3" fillId="0" borderId="0" xfId="43" applyNumberFormat="1" applyFont="1" applyFill="1" applyBorder="1" applyAlignment="1" applyProtection="1">
      <alignment horizontal="left" vertical="center" wrapText="1" indent="1"/>
    </xf>
    <xf numFmtId="171" fontId="17" fillId="0" borderId="0" xfId="39" applyNumberFormat="1" applyFont="1" applyFill="1" applyBorder="1" applyAlignment="1" applyProtection="1">
      <alignment horizontal="right" vertical="center"/>
    </xf>
    <xf numFmtId="169" fontId="3" fillId="0" borderId="0" xfId="0" applyNumberFormat="1" applyFont="1" applyFill="1"/>
    <xf numFmtId="171" fontId="36" fillId="0" borderId="0" xfId="39" applyNumberFormat="1" applyFont="1" applyFill="1" applyBorder="1" applyAlignment="1" applyProtection="1">
      <alignment horizontal="right" vertical="center"/>
    </xf>
    <xf numFmtId="171" fontId="17" fillId="0" borderId="11" xfId="39" applyNumberFormat="1" applyFont="1" applyFill="1" applyBorder="1" applyAlignment="1" applyProtection="1">
      <alignment horizontal="right" vertical="center"/>
    </xf>
    <xf numFmtId="1" fontId="3" fillId="0" borderId="0" xfId="41" applyNumberFormat="1" applyFont="1" applyFill="1" applyBorder="1" applyAlignment="1" applyProtection="1">
      <alignment horizontal="left" vertical="center"/>
    </xf>
    <xf numFmtId="164" fontId="3" fillId="0" borderId="0" xfId="40" applyFont="1" applyFill="1" applyAlignment="1">
      <alignment horizontal="right"/>
    </xf>
    <xf numFmtId="164" fontId="3" fillId="0" borderId="0" xfId="40" applyFont="1" applyFill="1" applyAlignment="1"/>
    <xf numFmtId="0" fontId="9" fillId="0" borderId="0" xfId="0" applyFont="1" applyFill="1" applyAlignment="1"/>
    <xf numFmtId="0" fontId="0" fillId="23" borderId="0" xfId="0" applyFill="1"/>
    <xf numFmtId="164" fontId="7" fillId="0" borderId="12" xfId="39" applyFont="1" applyBorder="1" applyAlignment="1" applyProtection="1">
      <alignment horizontal="right" vertical="center"/>
    </xf>
    <xf numFmtId="164" fontId="7" fillId="0" borderId="12" xfId="39" applyFont="1" applyBorder="1" applyAlignment="1" applyProtection="1">
      <alignment horizontal="right" vertical="center" indent="1"/>
    </xf>
    <xf numFmtId="0" fontId="2" fillId="0" borderId="0" xfId="0" applyFont="1" applyFill="1"/>
    <xf numFmtId="164" fontId="3" fillId="0" borderId="0" xfId="43" applyFont="1" applyFill="1" applyBorder="1" applyAlignment="1" applyProtection="1">
      <alignment horizontal="left" vertical="center" wrapText="1" indent="1"/>
    </xf>
    <xf numFmtId="1" fontId="15" fillId="0" borderId="0" xfId="39" applyNumberFormat="1" applyFont="1" applyFill="1" applyBorder="1" applyAlignment="1" applyProtection="1">
      <alignment horizontal="right"/>
    </xf>
    <xf numFmtId="164" fontId="3" fillId="0" borderId="0" xfId="40" applyFont="1" applyFill="1" applyBorder="1" applyAlignment="1"/>
    <xf numFmtId="164" fontId="7" fillId="0" borderId="16" xfId="39" applyFont="1" applyBorder="1" applyAlignment="1" applyProtection="1">
      <alignment horizontal="right" vertical="center" indent="1"/>
    </xf>
    <xf numFmtId="171" fontId="17" fillId="0" borderId="13" xfId="39" applyNumberFormat="1" applyFont="1" applyFill="1" applyBorder="1" applyAlignment="1" applyProtection="1">
      <alignment horizontal="right" vertical="center"/>
    </xf>
    <xf numFmtId="172" fontId="3" fillId="0" borderId="0" xfId="40" applyNumberFormat="1" applyFont="1"/>
    <xf numFmtId="0" fontId="8" fillId="0" borderId="0" xfId="35" applyAlignment="1" applyProtection="1"/>
    <xf numFmtId="0" fontId="3" fillId="0" borderId="19" xfId="51" applyNumberFormat="1" applyFont="1" applyBorder="1" applyAlignment="1">
      <alignment horizontal="center" vertical="center" wrapText="1"/>
    </xf>
    <xf numFmtId="0" fontId="3" fillId="0" borderId="10" xfId="51" applyNumberFormat="1" applyFont="1" applyBorder="1" applyAlignment="1">
      <alignment horizontal="center" vertical="center" wrapText="1"/>
    </xf>
    <xf numFmtId="171" fontId="17" fillId="0" borderId="18" xfId="39" applyNumberFormat="1" applyFont="1" applyFill="1" applyBorder="1" applyAlignment="1" applyProtection="1">
      <alignment horizontal="right" vertical="center"/>
    </xf>
    <xf numFmtId="1" fontId="35" fillId="0" borderId="0" xfId="43" applyNumberFormat="1" applyFont="1" applyFill="1" applyBorder="1" applyAlignment="1" applyProtection="1">
      <alignment horizontal="left" vertical="center" wrapText="1" indent="1"/>
    </xf>
    <xf numFmtId="171" fontId="36" fillId="0" borderId="11" xfId="39" applyNumberFormat="1" applyFont="1" applyFill="1" applyBorder="1" applyAlignment="1" applyProtection="1">
      <alignment horizontal="right" vertical="center"/>
    </xf>
    <xf numFmtId="171" fontId="39" fillId="0" borderId="0" xfId="39" applyNumberFormat="1" applyFont="1" applyFill="1" applyBorder="1" applyAlignment="1" applyProtection="1">
      <alignment horizontal="right" vertical="center"/>
    </xf>
    <xf numFmtId="171" fontId="39" fillId="0" borderId="13" xfId="39" applyNumberFormat="1" applyFont="1" applyFill="1" applyBorder="1" applyAlignment="1" applyProtection="1">
      <alignment horizontal="right" vertical="center"/>
    </xf>
    <xf numFmtId="0" fontId="12" fillId="23" borderId="0" xfId="0" applyFont="1" applyFill="1" applyAlignment="1">
      <alignment horizontal="right"/>
    </xf>
    <xf numFmtId="0" fontId="3" fillId="0" borderId="0" xfId="52" applyFont="1"/>
    <xf numFmtId="0" fontId="3" fillId="0" borderId="0" xfId="52" applyFont="1" applyAlignment="1">
      <alignment horizontal="right" vertical="center" indent="1"/>
    </xf>
    <xf numFmtId="0" fontId="1" fillId="0" borderId="0" xfId="52"/>
    <xf numFmtId="0" fontId="3" fillId="0" borderId="0" xfId="52" applyFont="1" applyAlignment="1">
      <alignment horizontal="left" vertical="center"/>
    </xf>
    <xf numFmtId="0" fontId="40" fillId="0" borderId="0" xfId="52" applyFont="1"/>
    <xf numFmtId="0" fontId="13" fillId="0" borderId="0" xfId="52" applyFont="1" applyAlignment="1">
      <alignment horizontal="left" vertical="center"/>
    </xf>
    <xf numFmtId="0" fontId="7" fillId="0" borderId="0" xfId="52" applyFont="1"/>
    <xf numFmtId="165" fontId="3" fillId="0" borderId="15" xfId="52" applyNumberFormat="1" applyFont="1" applyBorder="1" applyAlignment="1">
      <alignment horizontal="right" vertical="center" indent="1"/>
    </xf>
    <xf numFmtId="0" fontId="3" fillId="0" borderId="15" xfId="52" applyFont="1" applyBorder="1" applyAlignment="1">
      <alignment horizontal="left" vertical="center" wrapText="1" indent="1"/>
    </xf>
    <xf numFmtId="165" fontId="3" fillId="0" borderId="0" xfId="52" applyNumberFormat="1" applyFont="1" applyAlignment="1">
      <alignment horizontal="right" vertical="center" indent="1"/>
    </xf>
    <xf numFmtId="0" fontId="3" fillId="0" borderId="0" xfId="52" applyFont="1" applyAlignment="1">
      <alignment horizontal="left" vertical="center" wrapText="1" indent="1"/>
    </xf>
    <xf numFmtId="43" fontId="3" fillId="0" borderId="19" xfId="53" applyFont="1" applyFill="1" applyBorder="1" applyAlignment="1" applyProtection="1">
      <alignment horizontal="center" vertical="center" wrapText="1"/>
    </xf>
    <xf numFmtId="174" fontId="3" fillId="0" borderId="19" xfId="53" applyNumberFormat="1" applyFont="1" applyFill="1" applyBorder="1" applyAlignment="1" applyProtection="1">
      <alignment horizontal="center" vertical="center" wrapText="1"/>
    </xf>
    <xf numFmtId="0" fontId="7" fillId="23" borderId="0" xfId="52" applyFont="1" applyFill="1" applyAlignment="1">
      <alignment horizontal="right"/>
    </xf>
    <xf numFmtId="0" fontId="12" fillId="0" borderId="0" xfId="52" applyFont="1" applyAlignment="1">
      <alignment horizontal="left" vertical="center"/>
    </xf>
    <xf numFmtId="0" fontId="12" fillId="0" borderId="0" xfId="52" applyFont="1" applyAlignment="1">
      <alignment horizontal="left" vertical="top"/>
    </xf>
    <xf numFmtId="0" fontId="1" fillId="0" borderId="0" xfId="52" applyAlignment="1">
      <alignment vertical="top"/>
    </xf>
    <xf numFmtId="0" fontId="38" fillId="0" borderId="0" xfId="52" applyFont="1" applyAlignment="1">
      <alignment horizontal="left" vertical="center" wrapText="1" indent="1"/>
    </xf>
    <xf numFmtId="0" fontId="38" fillId="0" borderId="0" xfId="52" applyFont="1" applyAlignment="1">
      <alignment horizontal="left" vertical="center" indent="1"/>
    </xf>
    <xf numFmtId="0" fontId="38" fillId="0" borderId="0" xfId="45" applyFont="1" applyAlignment="1">
      <alignment horizontal="left" vertical="center" indent="1"/>
    </xf>
    <xf numFmtId="0" fontId="38" fillId="0" borderId="0" xfId="45" applyFont="1" applyAlignment="1">
      <alignment horizontal="left" vertical="center" wrapText="1" indent="1"/>
    </xf>
    <xf numFmtId="0" fontId="38" fillId="0" borderId="15" xfId="52" applyFont="1" applyBorder="1" applyAlignment="1">
      <alignment horizontal="left" vertical="center" wrapText="1" indent="1"/>
    </xf>
    <xf numFmtId="173" fontId="3" fillId="0" borderId="0" xfId="52" applyNumberFormat="1" applyFont="1"/>
    <xf numFmtId="164" fontId="3" fillId="23" borderId="0" xfId="40" applyFont="1" applyFill="1" applyAlignment="1">
      <alignment horizontal="right"/>
    </xf>
    <xf numFmtId="0" fontId="6" fillId="23" borderId="0" xfId="0" applyFont="1" applyFill="1" applyAlignment="1"/>
    <xf numFmtId="164" fontId="6" fillId="23" borderId="0" xfId="40" applyFont="1" applyFill="1" applyAlignment="1">
      <alignment horizontal="right"/>
    </xf>
    <xf numFmtId="164" fontId="3" fillId="23" borderId="0" xfId="40" applyFont="1" applyFill="1"/>
    <xf numFmtId="0" fontId="34" fillId="23" borderId="0" xfId="35" applyFont="1" applyFill="1" applyAlignment="1" applyProtection="1"/>
    <xf numFmtId="0" fontId="9" fillId="23" borderId="0" xfId="0" applyFont="1" applyFill="1" applyAlignment="1"/>
    <xf numFmtId="0" fontId="8" fillId="23" borderId="0" xfId="35" applyFill="1" applyAlignment="1" applyProtection="1">
      <alignment horizontal="right"/>
    </xf>
    <xf numFmtId="164" fontId="3" fillId="23" borderId="0" xfId="40" applyFont="1" applyFill="1" applyBorder="1"/>
    <xf numFmtId="164" fontId="7" fillId="23" borderId="0" xfId="40" applyFont="1" applyFill="1" applyAlignment="1">
      <alignment horizontal="left" vertical="center"/>
    </xf>
    <xf numFmtId="164" fontId="7" fillId="23" borderId="0" xfId="40" applyFont="1" applyFill="1" applyAlignment="1">
      <alignment horizontal="right"/>
    </xf>
    <xf numFmtId="164" fontId="7" fillId="23" borderId="0" xfId="40" applyFont="1" applyFill="1"/>
    <xf numFmtId="164" fontId="7" fillId="23" borderId="0" xfId="40" applyFont="1" applyFill="1" applyBorder="1"/>
    <xf numFmtId="164" fontId="7" fillId="23" borderId="0" xfId="40" applyFont="1" applyFill="1" applyBorder="1" applyAlignment="1">
      <alignment horizontal="right"/>
    </xf>
    <xf numFmtId="0" fontId="3" fillId="23" borderId="0" xfId="42" applyNumberFormat="1" applyFont="1" applyFill="1" applyBorder="1" applyAlignment="1" applyProtection="1">
      <alignment horizontal="left" vertical="center"/>
    </xf>
    <xf numFmtId="164" fontId="3" fillId="23" borderId="0" xfId="40" applyFont="1" applyFill="1" applyAlignment="1">
      <alignment horizontal="left" vertical="center"/>
    </xf>
    <xf numFmtId="164" fontId="3" fillId="23" borderId="0" xfId="40" applyFont="1" applyFill="1" applyBorder="1" applyAlignment="1">
      <alignment horizontal="right"/>
    </xf>
    <xf numFmtId="164" fontId="7" fillId="23" borderId="10" xfId="44" applyFont="1" applyFill="1" applyBorder="1" applyAlignment="1">
      <alignment horizontal="left" vertical="center" wrapText="1" indent="1"/>
    </xf>
    <xf numFmtId="164" fontId="7" fillId="23" borderId="10" xfId="39" applyFont="1" applyFill="1" applyBorder="1" applyAlignment="1" applyProtection="1">
      <alignment horizontal="right" vertical="center"/>
    </xf>
    <xf numFmtId="164" fontId="7" fillId="23" borderId="16" xfId="39" applyFont="1" applyFill="1" applyBorder="1" applyAlignment="1" applyProtection="1">
      <alignment horizontal="right" vertical="center"/>
    </xf>
    <xf numFmtId="1" fontId="35" fillId="23" borderId="0" xfId="43" applyNumberFormat="1" applyFont="1" applyFill="1" applyBorder="1" applyAlignment="1" applyProtection="1">
      <alignment horizontal="left" vertical="center" wrapText="1" indent="1"/>
    </xf>
    <xf numFmtId="170" fontId="36" fillId="23" borderId="0" xfId="39" applyNumberFormat="1" applyFont="1" applyFill="1" applyBorder="1" applyAlignment="1" applyProtection="1">
      <alignment horizontal="right" vertical="center"/>
    </xf>
    <xf numFmtId="170" fontId="36" fillId="23" borderId="11" xfId="39" applyNumberFormat="1" applyFont="1" applyFill="1" applyBorder="1" applyAlignment="1" applyProtection="1">
      <alignment horizontal="right" vertical="center"/>
    </xf>
    <xf numFmtId="170" fontId="39" fillId="23" borderId="0" xfId="39" applyNumberFormat="1" applyFont="1" applyFill="1" applyBorder="1" applyAlignment="1" applyProtection="1">
      <alignment horizontal="right" vertical="center"/>
    </xf>
    <xf numFmtId="170" fontId="39" fillId="23" borderId="11" xfId="39" applyNumberFormat="1" applyFont="1" applyFill="1" applyBorder="1" applyAlignment="1" applyProtection="1">
      <alignment horizontal="right" vertical="center"/>
    </xf>
    <xf numFmtId="167" fontId="39" fillId="23" borderId="18" xfId="40" applyNumberFormat="1" applyFont="1" applyFill="1" applyBorder="1" applyAlignment="1">
      <alignment horizontal="right" vertical="center"/>
    </xf>
    <xf numFmtId="167" fontId="39" fillId="23" borderId="0" xfId="40" applyNumberFormat="1" applyFont="1" applyFill="1" applyBorder="1" applyAlignment="1">
      <alignment horizontal="right" vertical="center"/>
    </xf>
    <xf numFmtId="167" fontId="3" fillId="23" borderId="0" xfId="40" applyNumberFormat="1" applyFont="1" applyFill="1"/>
    <xf numFmtId="1" fontId="3" fillId="23" borderId="0" xfId="43" applyNumberFormat="1" applyFont="1" applyFill="1" applyBorder="1" applyAlignment="1" applyProtection="1">
      <alignment horizontal="left" vertical="center" wrapText="1" indent="1"/>
    </xf>
    <xf numFmtId="170" fontId="17" fillId="23" borderId="0" xfId="39" applyNumberFormat="1" applyFont="1" applyFill="1" applyBorder="1" applyAlignment="1" applyProtection="1">
      <alignment horizontal="right" vertical="center"/>
    </xf>
    <xf numFmtId="170" fontId="17" fillId="23" borderId="13" xfId="39" applyNumberFormat="1" applyFont="1" applyFill="1" applyBorder="1" applyAlignment="1" applyProtection="1">
      <alignment horizontal="right" vertical="center"/>
    </xf>
    <xf numFmtId="167" fontId="3" fillId="23" borderId="0" xfId="40" applyNumberFormat="1" applyFont="1" applyFill="1" applyBorder="1" applyAlignment="1">
      <alignment horizontal="right" vertical="center"/>
    </xf>
    <xf numFmtId="167" fontId="3" fillId="23" borderId="18" xfId="40" applyNumberFormat="1" applyFont="1" applyFill="1" applyBorder="1" applyAlignment="1">
      <alignment horizontal="right" vertical="center"/>
    </xf>
    <xf numFmtId="170" fontId="17" fillId="23" borderId="11" xfId="39" applyNumberFormat="1" applyFont="1" applyFill="1" applyBorder="1" applyAlignment="1" applyProtection="1">
      <alignment horizontal="right" vertical="center"/>
    </xf>
    <xf numFmtId="170" fontId="17" fillId="23" borderId="18" xfId="39" applyNumberFormat="1" applyFont="1" applyFill="1" applyBorder="1" applyAlignment="1" applyProtection="1">
      <alignment horizontal="right" vertical="center"/>
    </xf>
    <xf numFmtId="167" fontId="17" fillId="23" borderId="0" xfId="40" applyNumberFormat="1" applyFont="1" applyFill="1" applyBorder="1" applyAlignment="1">
      <alignment horizontal="right" vertical="center"/>
    </xf>
    <xf numFmtId="167" fontId="17" fillId="23" borderId="18" xfId="40" applyNumberFormat="1" applyFont="1" applyFill="1" applyBorder="1" applyAlignment="1">
      <alignment horizontal="right" vertical="center"/>
    </xf>
    <xf numFmtId="167" fontId="3" fillId="23" borderId="0" xfId="40" applyNumberFormat="1" applyFont="1" applyFill="1" applyBorder="1"/>
    <xf numFmtId="164" fontId="3" fillId="23" borderId="0" xfId="43" applyFont="1" applyFill="1" applyBorder="1" applyAlignment="1" applyProtection="1">
      <alignment horizontal="left" vertical="center" wrapText="1" indent="1"/>
    </xf>
    <xf numFmtId="167" fontId="7" fillId="23" borderId="0" xfId="40" applyNumberFormat="1" applyFont="1" applyFill="1"/>
    <xf numFmtId="0" fontId="3" fillId="23" borderId="0" xfId="0" applyFont="1" applyFill="1" applyAlignment="1">
      <alignment horizontal="left" vertical="center"/>
    </xf>
    <xf numFmtId="167" fontId="3" fillId="23" borderId="0" xfId="40" applyNumberFormat="1" applyFont="1" applyFill="1" applyAlignment="1" applyProtection="1">
      <alignment horizontal="right"/>
    </xf>
    <xf numFmtId="167" fontId="41" fillId="23" borderId="0" xfId="40" applyNumberFormat="1" applyFont="1" applyFill="1" applyBorder="1"/>
    <xf numFmtId="0" fontId="3" fillId="23" borderId="0" xfId="0" applyFont="1" applyFill="1" applyBorder="1"/>
    <xf numFmtId="169" fontId="3" fillId="23" borderId="0" xfId="0" applyNumberFormat="1" applyFont="1" applyFill="1" applyBorder="1"/>
    <xf numFmtId="167" fontId="3" fillId="23" borderId="0" xfId="40" applyNumberFormat="1" applyFont="1" applyFill="1" applyBorder="1" applyAlignment="1">
      <alignment horizontal="right"/>
    </xf>
    <xf numFmtId="1" fontId="3" fillId="23" borderId="0" xfId="41" applyNumberFormat="1" applyFont="1" applyFill="1" applyBorder="1" applyAlignment="1" applyProtection="1">
      <alignment horizontal="left" vertical="center"/>
    </xf>
    <xf numFmtId="166" fontId="3" fillId="23" borderId="0" xfId="40" applyNumberFormat="1" applyFont="1" applyFill="1"/>
    <xf numFmtId="166" fontId="3" fillId="23" borderId="0" xfId="0" applyNumberFormat="1" applyFont="1" applyFill="1" applyBorder="1"/>
    <xf numFmtId="164" fontId="3" fillId="23" borderId="0" xfId="40" applyFont="1" applyFill="1" applyBorder="1" applyAlignment="1">
      <alignment horizontal="left" vertical="center"/>
    </xf>
    <xf numFmtId="0" fontId="3" fillId="23" borderId="0" xfId="0" applyFont="1" applyFill="1"/>
    <xf numFmtId="170" fontId="17" fillId="23" borderId="22" xfId="39" applyNumberFormat="1" applyFont="1" applyFill="1" applyBorder="1" applyAlignment="1" applyProtection="1">
      <alignment horizontal="right" vertical="center"/>
    </xf>
    <xf numFmtId="170" fontId="39" fillId="23" borderId="22" xfId="39" applyNumberFormat="1" applyFont="1" applyFill="1" applyBorder="1" applyAlignment="1" applyProtection="1">
      <alignment horizontal="right" vertical="center"/>
    </xf>
    <xf numFmtId="167" fontId="3" fillId="23" borderId="22" xfId="40" applyNumberFormat="1" applyFont="1" applyFill="1" applyBorder="1" applyAlignment="1">
      <alignment horizontal="right" vertical="center"/>
    </xf>
    <xf numFmtId="167" fontId="17" fillId="23" borderId="22" xfId="40" applyNumberFormat="1" applyFont="1" applyFill="1" applyBorder="1" applyAlignment="1">
      <alignment horizontal="right" vertical="center"/>
    </xf>
    <xf numFmtId="171" fontId="39" fillId="0" borderId="22" xfId="39" applyNumberFormat="1" applyFont="1" applyFill="1" applyBorder="1" applyAlignment="1" applyProtection="1">
      <alignment horizontal="right" vertical="center"/>
    </xf>
    <xf numFmtId="171" fontId="17" fillId="0" borderId="22" xfId="39" applyNumberFormat="1" applyFont="1" applyFill="1" applyBorder="1" applyAlignment="1" applyProtection="1">
      <alignment horizontal="right" vertical="center"/>
    </xf>
    <xf numFmtId="171" fontId="43" fillId="0" borderId="0" xfId="39" applyNumberFormat="1" applyFont="1" applyFill="1" applyBorder="1" applyAlignment="1" applyProtection="1">
      <alignment horizontal="right" vertical="center"/>
    </xf>
    <xf numFmtId="171" fontId="43" fillId="0" borderId="11" xfId="39" applyNumberFormat="1" applyFont="1" applyFill="1" applyBorder="1" applyAlignment="1" applyProtection="1">
      <alignment horizontal="right" vertical="center"/>
    </xf>
    <xf numFmtId="171" fontId="43" fillId="0" borderId="13" xfId="39" applyNumberFormat="1" applyFont="1" applyFill="1" applyBorder="1" applyAlignment="1" applyProtection="1">
      <alignment horizontal="right" vertical="center"/>
    </xf>
    <xf numFmtId="171" fontId="43" fillId="0" borderId="9" xfId="39" applyNumberFormat="1" applyFont="1" applyFill="1" applyBorder="1" applyAlignment="1" applyProtection="1">
      <alignment horizontal="right" vertical="center"/>
    </xf>
    <xf numFmtId="171" fontId="43" fillId="0" borderId="14" xfId="39" applyNumberFormat="1" applyFont="1" applyFill="1" applyBorder="1" applyAlignment="1" applyProtection="1">
      <alignment horizontal="right" vertical="center"/>
    </xf>
    <xf numFmtId="171" fontId="43" fillId="0" borderId="17" xfId="39" applyNumberFormat="1" applyFont="1" applyFill="1" applyBorder="1" applyAlignment="1" applyProtection="1">
      <alignment horizontal="right" vertical="center"/>
    </xf>
    <xf numFmtId="171" fontId="43" fillId="0" borderId="22" xfId="39" applyNumberFormat="1" applyFont="1" applyFill="1" applyBorder="1" applyAlignment="1" applyProtection="1">
      <alignment horizontal="right" vertical="center"/>
    </xf>
    <xf numFmtId="0" fontId="4" fillId="23" borderId="0" xfId="0" applyFont="1" applyFill="1"/>
    <xf numFmtId="0" fontId="12" fillId="23" borderId="0" xfId="0" applyFont="1" applyFill="1" applyAlignment="1">
      <alignment horizontal="left" vertical="center"/>
    </xf>
    <xf numFmtId="0" fontId="7" fillId="23" borderId="0" xfId="0" applyFont="1" applyFill="1"/>
    <xf numFmtId="170" fontId="43" fillId="23" borderId="0" xfId="39" applyNumberFormat="1" applyFont="1" applyFill="1" applyBorder="1" applyAlignment="1" applyProtection="1">
      <alignment horizontal="right" vertical="center"/>
    </xf>
    <xf numFmtId="170" fontId="43" fillId="23" borderId="11" xfId="39" applyNumberFormat="1" applyFont="1" applyFill="1" applyBorder="1" applyAlignment="1" applyProtection="1">
      <alignment horizontal="right" vertical="center"/>
    </xf>
    <xf numFmtId="167" fontId="43" fillId="23" borderId="0" xfId="40" applyNumberFormat="1" applyFont="1" applyFill="1" applyBorder="1" applyAlignment="1">
      <alignment horizontal="right" vertical="center"/>
    </xf>
    <xf numFmtId="167" fontId="43" fillId="23" borderId="18" xfId="40" applyNumberFormat="1" applyFont="1" applyFill="1" applyBorder="1" applyAlignment="1">
      <alignment horizontal="right" vertical="center"/>
    </xf>
    <xf numFmtId="167" fontId="43" fillId="23" borderId="22" xfId="40" applyNumberFormat="1" applyFont="1" applyFill="1" applyBorder="1" applyAlignment="1">
      <alignment horizontal="right" vertical="center"/>
    </xf>
    <xf numFmtId="167" fontId="42" fillId="23" borderId="0" xfId="40" applyNumberFormat="1" applyFont="1" applyFill="1"/>
    <xf numFmtId="170" fontId="43" fillId="23" borderId="9" xfId="39" applyNumberFormat="1" applyFont="1" applyFill="1" applyBorder="1" applyAlignment="1" applyProtection="1">
      <alignment horizontal="right" vertical="center"/>
    </xf>
    <xf numFmtId="170" fontId="43" fillId="23" borderId="14" xfId="39" applyNumberFormat="1" applyFont="1" applyFill="1" applyBorder="1" applyAlignment="1" applyProtection="1">
      <alignment horizontal="right" vertical="center"/>
    </xf>
    <xf numFmtId="167" fontId="43" fillId="23" borderId="9" xfId="40" applyNumberFormat="1" applyFont="1" applyFill="1" applyBorder="1" applyAlignment="1">
      <alignment horizontal="right" vertical="center"/>
    </xf>
    <xf numFmtId="167" fontId="43" fillId="23" borderId="17" xfId="40" applyNumberFormat="1" applyFont="1" applyFill="1" applyBorder="1" applyAlignment="1">
      <alignment horizontal="right" vertical="center"/>
    </xf>
    <xf numFmtId="0" fontId="3" fillId="23" borderId="0" xfId="52" applyFont="1" applyFill="1"/>
    <xf numFmtId="0" fontId="12" fillId="23" borderId="0" xfId="52" applyFont="1" applyFill="1" applyAlignment="1">
      <alignment horizontal="left" vertical="center"/>
    </xf>
    <xf numFmtId="0" fontId="7" fillId="23" borderId="0" xfId="0" applyFont="1" applyFill="1" applyAlignment="1">
      <alignment horizontal="right"/>
    </xf>
    <xf numFmtId="0" fontId="3" fillId="23" borderId="0" xfId="0" applyFont="1" applyFill="1" applyAlignment="1">
      <alignment horizontal="left"/>
    </xf>
    <xf numFmtId="0" fontId="4" fillId="23" borderId="0" xfId="0" applyFont="1" applyFill="1" applyAlignment="1">
      <alignment horizontal="right" vertical="center" indent="1"/>
    </xf>
    <xf numFmtId="0" fontId="3" fillId="23" borderId="19" xfId="51" applyNumberFormat="1" applyFont="1" applyFill="1" applyBorder="1" applyAlignment="1">
      <alignment horizontal="center" vertical="center" wrapText="1"/>
    </xf>
    <xf numFmtId="174" fontId="3" fillId="23" borderId="19" xfId="53" applyNumberFormat="1" applyFont="1" applyFill="1" applyBorder="1" applyAlignment="1" applyProtection="1">
      <alignment horizontal="center" vertical="center" wrapText="1"/>
    </xf>
    <xf numFmtId="0" fontId="3" fillId="23" borderId="0" xfId="0" applyFont="1" applyFill="1" applyAlignment="1">
      <alignment horizontal="left" vertical="center" wrapText="1" indent="1"/>
    </xf>
    <xf numFmtId="165" fontId="3" fillId="23" borderId="0" xfId="0" applyNumberFormat="1" applyFont="1" applyFill="1" applyAlignment="1">
      <alignment horizontal="right" vertical="center" indent="1"/>
    </xf>
    <xf numFmtId="0" fontId="1" fillId="0" borderId="0" xfId="0" applyFont="1" applyFill="1"/>
    <xf numFmtId="2" fontId="3" fillId="0" borderId="0" xfId="54" applyNumberFormat="1" applyFont="1"/>
    <xf numFmtId="0" fontId="7" fillId="24" borderId="0" xfId="52" applyFont="1" applyFill="1" applyAlignment="1">
      <alignment horizontal="left" vertical="center" wrapText="1" indent="1"/>
    </xf>
    <xf numFmtId="165" fontId="7" fillId="24" borderId="0" xfId="52" applyNumberFormat="1" applyFont="1" applyFill="1" applyAlignment="1">
      <alignment horizontal="right" vertical="center" indent="1"/>
    </xf>
    <xf numFmtId="0" fontId="7" fillId="24" borderId="0" xfId="0" applyFont="1" applyFill="1" applyAlignment="1">
      <alignment horizontal="left" vertical="center" wrapText="1" indent="1"/>
    </xf>
    <xf numFmtId="165" fontId="7" fillId="24" borderId="0" xfId="0" applyNumberFormat="1" applyFont="1" applyFill="1" applyAlignment="1">
      <alignment horizontal="right" vertical="center" indent="1"/>
    </xf>
    <xf numFmtId="174" fontId="7" fillId="24" borderId="0" xfId="53" applyNumberFormat="1" applyFont="1" applyFill="1" applyBorder="1" applyAlignment="1">
      <alignment vertical="center"/>
    </xf>
    <xf numFmtId="174" fontId="3" fillId="25" borderId="0" xfId="53" applyNumberFormat="1" applyFont="1" applyFill="1" applyBorder="1" applyAlignment="1"/>
    <xf numFmtId="174" fontId="7" fillId="24" borderId="0" xfId="53" applyNumberFormat="1" applyFont="1" applyFill="1" applyBorder="1" applyAlignment="1"/>
    <xf numFmtId="175" fontId="3" fillId="25" borderId="15" xfId="53" applyNumberFormat="1" applyFont="1" applyFill="1" applyBorder="1" applyAlignment="1"/>
    <xf numFmtId="174" fontId="3" fillId="25" borderId="15" xfId="53" applyNumberFormat="1" applyFont="1" applyFill="1" applyBorder="1" applyAlignment="1"/>
    <xf numFmtId="1" fontId="7" fillId="24" borderId="0" xfId="52" applyNumberFormat="1" applyFont="1" applyFill="1" applyAlignment="1">
      <alignment vertical="center" wrapText="1"/>
    </xf>
    <xf numFmtId="174" fontId="3" fillId="25" borderId="0" xfId="53" applyNumberFormat="1" applyFont="1" applyFill="1" applyBorder="1" applyAlignment="1">
      <alignment horizontal="left"/>
    </xf>
    <xf numFmtId="174" fontId="3" fillId="25" borderId="15" xfId="53" applyNumberFormat="1" applyFont="1" applyFill="1" applyBorder="1" applyAlignment="1">
      <alignment horizontal="left"/>
    </xf>
    <xf numFmtId="175" fontId="3" fillId="25" borderId="0" xfId="53" applyNumberFormat="1" applyFont="1" applyFill="1" applyBorder="1" applyAlignment="1">
      <alignment horizontal="left"/>
    </xf>
    <xf numFmtId="175" fontId="3" fillId="25" borderId="15" xfId="53" applyNumberFormat="1" applyFont="1" applyFill="1" applyBorder="1" applyAlignment="1">
      <alignment horizontal="left"/>
    </xf>
    <xf numFmtId="164" fontId="12" fillId="0" borderId="0" xfId="42" applyFont="1" applyBorder="1" applyAlignment="1" applyProtection="1">
      <alignment horizontal="left" vertical="center"/>
    </xf>
    <xf numFmtId="164" fontId="12" fillId="23" borderId="0" xfId="42" applyFont="1" applyFill="1" applyBorder="1" applyAlignment="1" applyProtection="1">
      <alignment horizontal="left" vertical="center"/>
    </xf>
    <xf numFmtId="0" fontId="0" fillId="23" borderId="0" xfId="0" applyFill="1"/>
    <xf numFmtId="0" fontId="3" fillId="23" borderId="0" xfId="52" applyFont="1" applyFill="1" applyAlignment="1">
      <alignment horizontal="left" vertical="center"/>
    </xf>
    <xf numFmtId="0" fontId="3" fillId="23" borderId="0" xfId="52" applyFont="1" applyFill="1" applyBorder="1" applyAlignment="1">
      <alignment horizontal="left" vertical="center"/>
    </xf>
    <xf numFmtId="165" fontId="3" fillId="23" borderId="0" xfId="52" applyNumberFormat="1" applyFont="1" applyFill="1" applyBorder="1" applyAlignment="1">
      <alignment horizontal="right" vertical="center" indent="1"/>
    </xf>
    <xf numFmtId="175" fontId="3" fillId="23" borderId="0" xfId="53" applyNumberFormat="1" applyFont="1" applyFill="1" applyBorder="1" applyAlignment="1"/>
    <xf numFmtId="174" fontId="3" fillId="23" borderId="0" xfId="53" applyNumberFormat="1" applyFont="1" applyFill="1" applyBorder="1" applyAlignment="1"/>
    <xf numFmtId="0" fontId="7" fillId="23" borderId="0" xfId="52" applyFont="1" applyFill="1"/>
    <xf numFmtId="0" fontId="12" fillId="0" borderId="16" xfId="52" applyFont="1" applyBorder="1" applyAlignment="1">
      <alignment horizontal="center" vertical="center" wrapText="1"/>
    </xf>
    <xf numFmtId="174" fontId="3" fillId="0" borderId="12" xfId="53" applyNumberFormat="1" applyFont="1" applyFill="1" applyBorder="1" applyAlignment="1" applyProtection="1">
      <alignment horizontal="center" vertical="center" wrapText="1"/>
    </xf>
    <xf numFmtId="0" fontId="3" fillId="23" borderId="0" xfId="52" applyFont="1" applyFill="1" applyAlignment="1">
      <alignment horizontal="left" vertical="center" wrapText="1" indent="1"/>
    </xf>
    <xf numFmtId="0" fontId="3" fillId="23" borderId="15" xfId="52" applyFont="1" applyFill="1" applyBorder="1" applyAlignment="1">
      <alignment horizontal="left" vertical="center" wrapText="1" indent="1"/>
    </xf>
    <xf numFmtId="165" fontId="3" fillId="23" borderId="0" xfId="52" applyNumberFormat="1" applyFont="1" applyFill="1" applyAlignment="1">
      <alignment horizontal="right" vertical="center" indent="1"/>
    </xf>
    <xf numFmtId="165" fontId="3" fillId="23" borderId="15" xfId="52" applyNumberFormat="1" applyFont="1" applyFill="1" applyBorder="1" applyAlignment="1">
      <alignment horizontal="right" vertical="center" indent="1"/>
    </xf>
    <xf numFmtId="0" fontId="3" fillId="23" borderId="15" xfId="0" applyFont="1" applyFill="1" applyBorder="1" applyAlignment="1">
      <alignment horizontal="left" vertical="center" wrapText="1" indent="1"/>
    </xf>
    <xf numFmtId="0" fontId="0" fillId="23" borderId="0" xfId="0" applyFill="1"/>
    <xf numFmtId="176" fontId="3" fillId="0" borderId="0" xfId="0" applyNumberFormat="1" applyFont="1" applyAlignment="1">
      <alignment horizontal="right" vertical="center" wrapText="1" indent="1"/>
    </xf>
    <xf numFmtId="177" fontId="3" fillId="25" borderId="0" xfId="53" applyNumberFormat="1" applyFont="1" applyFill="1" applyBorder="1" applyAlignment="1">
      <alignment horizontal="right"/>
    </xf>
    <xf numFmtId="176" fontId="3" fillId="0" borderId="15" xfId="0" applyNumberFormat="1" applyFont="1" applyBorder="1" applyAlignment="1">
      <alignment horizontal="right" vertical="center" wrapText="1" indent="1"/>
    </xf>
    <xf numFmtId="177" fontId="3" fillId="25" borderId="15" xfId="53" applyNumberFormat="1" applyFont="1" applyFill="1" applyBorder="1" applyAlignment="1">
      <alignment horizontal="right"/>
    </xf>
    <xf numFmtId="0" fontId="1" fillId="23" borderId="0" xfId="52" applyFill="1"/>
    <xf numFmtId="0" fontId="3" fillId="0" borderId="0" xfId="52" applyFont="1" applyAlignment="1">
      <alignment horizontal="left"/>
    </xf>
    <xf numFmtId="0" fontId="7" fillId="0" borderId="0" xfId="52" applyFont="1" applyAlignment="1">
      <alignment horizontal="left" vertical="center"/>
    </xf>
    <xf numFmtId="178" fontId="3" fillId="0" borderId="0" xfId="52" applyNumberFormat="1" applyFont="1" applyAlignment="1">
      <alignment horizontal="right" vertical="center" indent="1"/>
    </xf>
    <xf numFmtId="0" fontId="7" fillId="24" borderId="20" xfId="52" applyFont="1" applyFill="1" applyBorder="1" applyAlignment="1">
      <alignment horizontal="left" vertical="center" wrapText="1" indent="1"/>
    </xf>
    <xf numFmtId="165" fontId="7" fillId="24" borderId="20" xfId="52" applyNumberFormat="1" applyFont="1" applyFill="1" applyBorder="1" applyAlignment="1">
      <alignment horizontal="right" vertical="center" indent="1"/>
    </xf>
    <xf numFmtId="174" fontId="7" fillId="24" borderId="20" xfId="53" applyNumberFormat="1" applyFont="1" applyFill="1" applyBorder="1" applyAlignment="1">
      <alignment vertical="center"/>
    </xf>
    <xf numFmtId="0" fontId="7" fillId="0" borderId="0" xfId="52" applyFont="1" applyAlignment="1">
      <alignment horizontal="left" vertical="center" wrapText="1" indent="1"/>
    </xf>
    <xf numFmtId="165" fontId="7" fillId="0" borderId="0" xfId="52" applyNumberFormat="1" applyFont="1" applyAlignment="1">
      <alignment horizontal="right" vertical="center" indent="1"/>
    </xf>
    <xf numFmtId="174" fontId="7" fillId="25" borderId="0" xfId="53" applyNumberFormat="1" applyFont="1" applyFill="1" applyBorder="1" applyAlignment="1"/>
    <xf numFmtId="0" fontId="45" fillId="0" borderId="0" xfId="52" applyFont="1" applyAlignment="1">
      <alignment horizontal="left" vertical="center"/>
    </xf>
    <xf numFmtId="0" fontId="4" fillId="0" borderId="0" xfId="52" applyFont="1"/>
    <xf numFmtId="0" fontId="4" fillId="0" borderId="0" xfId="52" applyFont="1" applyAlignment="1">
      <alignment horizontal="right" vertical="center" indent="1"/>
    </xf>
    <xf numFmtId="177" fontId="3" fillId="24" borderId="0" xfId="53" applyNumberFormat="1" applyFont="1" applyFill="1" applyBorder="1" applyAlignment="1">
      <alignment horizontal="right"/>
    </xf>
    <xf numFmtId="176" fontId="3" fillId="0" borderId="0" xfId="52" applyNumberFormat="1" applyFont="1" applyAlignment="1">
      <alignment horizontal="right" vertical="center" wrapText="1" indent="1"/>
    </xf>
    <xf numFmtId="176" fontId="3" fillId="0" borderId="15" xfId="52" applyNumberFormat="1" applyFont="1" applyBorder="1" applyAlignment="1">
      <alignment horizontal="right" vertical="center" wrapText="1" indent="1"/>
    </xf>
    <xf numFmtId="0" fontId="1" fillId="0" borderId="0" xfId="52" applyAlignment="1">
      <alignment wrapText="1"/>
    </xf>
    <xf numFmtId="0" fontId="17" fillId="0" borderId="0" xfId="52" applyFont="1" applyAlignment="1">
      <alignment horizontal="left" vertical="center"/>
    </xf>
    <xf numFmtId="0" fontId="4" fillId="0" borderId="0" xfId="52" applyFont="1" applyAlignment="1">
      <alignment wrapText="1"/>
    </xf>
    <xf numFmtId="0" fontId="2" fillId="0" borderId="0" xfId="52" applyFont="1"/>
    <xf numFmtId="0" fontId="7" fillId="23" borderId="0" xfId="52" applyFont="1" applyFill="1" applyAlignment="1">
      <alignment horizontal="left" vertical="center" wrapText="1" indent="1"/>
    </xf>
    <xf numFmtId="0" fontId="46" fillId="23" borderId="0" xfId="52" applyFont="1" applyFill="1"/>
    <xf numFmtId="0" fontId="3" fillId="0" borderId="0" xfId="52" applyFont="1" applyAlignment="1">
      <alignment horizontal="left" vertical="center" wrapText="1" indent="2"/>
    </xf>
    <xf numFmtId="0" fontId="3" fillId="0" borderId="15" xfId="52" applyFont="1" applyBorder="1" applyAlignment="1">
      <alignment horizontal="left" vertical="center" wrapText="1" indent="2"/>
    </xf>
    <xf numFmtId="0" fontId="3" fillId="0" borderId="0" xfId="55" applyFont="1" applyAlignment="1">
      <alignment vertical="center"/>
    </xf>
    <xf numFmtId="0" fontId="1" fillId="0" borderId="0" xfId="52" applyAlignment="1">
      <alignment vertical="center"/>
    </xf>
    <xf numFmtId="174" fontId="3" fillId="25" borderId="0" xfId="53" applyNumberFormat="1" applyFont="1" applyFill="1" applyBorder="1" applyAlignment="1">
      <alignment horizontal="right"/>
    </xf>
    <xf numFmtId="0" fontId="35" fillId="0" borderId="0" xfId="52" applyFont="1" applyAlignment="1">
      <alignment horizontal="left" vertical="center" wrapText="1" indent="1"/>
    </xf>
    <xf numFmtId="1" fontId="3" fillId="0" borderId="0" xfId="52" applyNumberFormat="1" applyFont="1"/>
    <xf numFmtId="0" fontId="45" fillId="0" borderId="0" xfId="52" applyFont="1" applyAlignment="1">
      <alignment horizontal="left" vertical="center" wrapText="1"/>
    </xf>
    <xf numFmtId="0" fontId="1" fillId="0" borderId="0" xfId="52" applyAlignment="1">
      <alignment wrapText="1"/>
    </xf>
    <xf numFmtId="0" fontId="47" fillId="23" borderId="0" xfId="35" applyFont="1" applyFill="1" applyAlignment="1" applyProtection="1">
      <alignment horizontal="left"/>
    </xf>
    <xf numFmtId="170" fontId="3" fillId="25" borderId="0" xfId="53" applyNumberFormat="1" applyFont="1" applyFill="1" applyBorder="1" applyAlignment="1"/>
    <xf numFmtId="170" fontId="3" fillId="25" borderId="15" xfId="53" applyNumberFormat="1" applyFont="1" applyFill="1" applyBorder="1" applyAlignment="1"/>
    <xf numFmtId="0" fontId="47" fillId="0" borderId="0" xfId="35" applyFont="1" applyAlignment="1" applyProtection="1">
      <alignment horizontal="left"/>
    </xf>
    <xf numFmtId="174" fontId="3" fillId="23" borderId="12" xfId="53" applyNumberFormat="1" applyFont="1" applyFill="1" applyBorder="1" applyAlignment="1" applyProtection="1">
      <alignment horizontal="center" vertical="center" wrapText="1"/>
    </xf>
    <xf numFmtId="0" fontId="4" fillId="23" borderId="0" xfId="0" applyFont="1" applyFill="1" applyBorder="1"/>
    <xf numFmtId="1" fontId="48" fillId="0" borderId="0" xfId="43" applyNumberFormat="1" applyFont="1" applyAlignment="1">
      <alignment horizontal="left" vertical="center" wrapText="1" indent="1"/>
    </xf>
    <xf numFmtId="1" fontId="48" fillId="0" borderId="15" xfId="43" applyNumberFormat="1" applyFont="1" applyBorder="1" applyAlignment="1">
      <alignment horizontal="left" vertical="center" wrapText="1" indent="1"/>
    </xf>
    <xf numFmtId="164" fontId="3" fillId="23" borderId="0" xfId="43" applyFont="1" applyFill="1" applyAlignment="1">
      <alignment horizontal="left" vertical="center" wrapText="1" indent="1"/>
    </xf>
    <xf numFmtId="0" fontId="47" fillId="0" borderId="0" xfId="35" applyFont="1" applyAlignment="1" applyProtection="1"/>
    <xf numFmtId="0" fontId="47" fillId="0" borderId="0" xfId="35" applyFont="1" applyAlignment="1" applyProtection="1">
      <alignment horizontal="left" vertical="center"/>
    </xf>
    <xf numFmtId="0" fontId="0" fillId="23" borderId="0" xfId="0" applyFill="1"/>
    <xf numFmtId="0" fontId="45" fillId="0" borderId="0" xfId="52" applyFont="1" applyAlignment="1">
      <alignment horizontal="left" vertical="center" wrapText="1"/>
    </xf>
    <xf numFmtId="177" fontId="3" fillId="25" borderId="0" xfId="53" applyNumberFormat="1" applyFont="1" applyFill="1" applyBorder="1" applyAlignment="1">
      <alignment horizontal="right" vertical="center"/>
    </xf>
    <xf numFmtId="174" fontId="3" fillId="25" borderId="0" xfId="53" applyNumberFormat="1" applyFont="1" applyFill="1" applyBorder="1" applyAlignment="1">
      <alignment vertical="center"/>
    </xf>
    <xf numFmtId="177" fontId="3" fillId="25" borderId="15" xfId="53" applyNumberFormat="1" applyFont="1" applyFill="1" applyBorder="1" applyAlignment="1">
      <alignment horizontal="right" vertical="center"/>
    </xf>
    <xf numFmtId="0" fontId="7" fillId="23" borderId="0" xfId="56" applyFont="1" applyFill="1" applyAlignment="1">
      <alignment horizontal="left" vertical="center" wrapText="1" indent="1"/>
    </xf>
    <xf numFmtId="165" fontId="7" fillId="23" borderId="0" xfId="56" applyNumberFormat="1" applyFont="1" applyFill="1" applyAlignment="1">
      <alignment horizontal="right" vertical="center" indent="1"/>
    </xf>
    <xf numFmtId="165" fontId="7" fillId="25" borderId="0" xfId="56" applyNumberFormat="1" applyFont="1" applyFill="1" applyAlignment="1">
      <alignment horizontal="right" vertical="center" indent="1"/>
    </xf>
    <xf numFmtId="0" fontId="3" fillId="23" borderId="0" xfId="56" applyFont="1" applyFill="1" applyAlignment="1">
      <alignment horizontal="left" vertical="center" wrapText="1" indent="1"/>
    </xf>
    <xf numFmtId="0" fontId="49" fillId="23" borderId="0" xfId="56" applyFont="1" applyFill="1" applyAlignment="1">
      <alignment horizontal="left" vertical="center" wrapText="1" indent="2"/>
    </xf>
    <xf numFmtId="165" fontId="49" fillId="23" borderId="0" xfId="56" applyNumberFormat="1" applyFont="1" applyFill="1" applyAlignment="1">
      <alignment horizontal="right" vertical="center"/>
    </xf>
    <xf numFmtId="165" fontId="49" fillId="25" borderId="0" xfId="56" applyNumberFormat="1" applyFont="1" applyFill="1" applyAlignment="1">
      <alignment vertical="center"/>
    </xf>
    <xf numFmtId="165" fontId="3" fillId="23" borderId="0" xfId="56" applyNumberFormat="1" applyFont="1" applyFill="1" applyAlignment="1">
      <alignment horizontal="right" vertical="center" indent="1"/>
    </xf>
    <xf numFmtId="165" fontId="3" fillId="25" borderId="0" xfId="56" applyNumberFormat="1" applyFont="1" applyFill="1" applyAlignment="1">
      <alignment horizontal="right" vertical="center" indent="1"/>
    </xf>
    <xf numFmtId="0" fontId="3" fillId="23" borderId="15" xfId="56" applyFont="1" applyFill="1" applyBorder="1" applyAlignment="1">
      <alignment horizontal="left" vertical="center" wrapText="1" indent="1"/>
    </xf>
    <xf numFmtId="165" fontId="3" fillId="23" borderId="15" xfId="56" applyNumberFormat="1" applyFont="1" applyFill="1" applyBorder="1" applyAlignment="1">
      <alignment horizontal="right" vertical="center" indent="1"/>
    </xf>
    <xf numFmtId="165" fontId="3" fillId="25" borderId="15" xfId="56" applyNumberFormat="1" applyFont="1" applyFill="1" applyBorder="1" applyAlignment="1">
      <alignment horizontal="right" vertical="center" indent="1"/>
    </xf>
    <xf numFmtId="165" fontId="7" fillId="24" borderId="0" xfId="56" applyNumberFormat="1" applyFont="1" applyFill="1" applyAlignment="1">
      <alignment horizontal="right" vertical="center" indent="1"/>
    </xf>
    <xf numFmtId="165" fontId="3" fillId="0" borderId="0" xfId="52" applyNumberFormat="1" applyFont="1"/>
    <xf numFmtId="164" fontId="3" fillId="0" borderId="0" xfId="57" applyFont="1"/>
    <xf numFmtId="171" fontId="48" fillId="0" borderId="0" xfId="39" applyNumberFormat="1" applyFont="1" applyAlignment="1">
      <alignment horizontal="right" vertical="center"/>
    </xf>
    <xf numFmtId="0" fontId="3" fillId="0" borderId="0" xfId="37" applyFont="1"/>
    <xf numFmtId="0" fontId="3" fillId="0" borderId="0" xfId="55" applyFont="1" applyFill="1" applyAlignment="1">
      <alignment vertical="center"/>
    </xf>
    <xf numFmtId="0" fontId="1" fillId="0" borderId="0" xfId="52" applyFill="1" applyAlignment="1">
      <alignment vertical="center"/>
    </xf>
    <xf numFmtId="0" fontId="3" fillId="0" borderId="0" xfId="52" applyFont="1" applyFill="1"/>
    <xf numFmtId="0" fontId="1" fillId="0" borderId="0" xfId="52" applyFill="1"/>
    <xf numFmtId="0" fontId="49" fillId="0" borderId="0" xfId="56" applyFont="1" applyFill="1" applyAlignment="1">
      <alignment horizontal="left" vertical="center" wrapText="1" indent="2"/>
    </xf>
    <xf numFmtId="165" fontId="3" fillId="0" borderId="0" xfId="52" applyNumberFormat="1" applyFont="1" applyAlignment="1">
      <alignment horizontal="left" vertical="center"/>
    </xf>
    <xf numFmtId="0" fontId="8" fillId="0" borderId="0" xfId="35" applyFill="1" applyAlignment="1" applyProtection="1">
      <alignment horizontal="left"/>
    </xf>
    <xf numFmtId="0" fontId="47" fillId="23" borderId="0" xfId="35" applyFont="1" applyFill="1" applyAlignment="1" applyProtection="1">
      <alignment horizontal="left"/>
    </xf>
    <xf numFmtId="0" fontId="13" fillId="23" borderId="0" xfId="52" applyFont="1" applyFill="1" applyAlignment="1">
      <alignment horizontal="left"/>
    </xf>
    <xf numFmtId="0" fontId="3" fillId="0" borderId="12" xfId="51" applyNumberFormat="1" applyFont="1" applyBorder="1" applyAlignment="1">
      <alignment horizontal="left" vertical="center"/>
    </xf>
    <xf numFmtId="0" fontId="3" fillId="0" borderId="16" xfId="51" applyNumberFormat="1" applyFont="1" applyBorder="1" applyAlignment="1">
      <alignment horizontal="left" vertical="center"/>
    </xf>
    <xf numFmtId="0" fontId="8" fillId="0" borderId="0" xfId="35" applyAlignment="1" applyProtection="1">
      <alignment horizontal="left"/>
    </xf>
    <xf numFmtId="0" fontId="1" fillId="0" borderId="0" xfId="52" applyAlignment="1">
      <alignment horizontal="left"/>
    </xf>
    <xf numFmtId="0" fontId="12" fillId="0" borderId="20" xfId="52" applyFont="1" applyBorder="1" applyAlignment="1">
      <alignment horizontal="left" vertical="center" wrapText="1"/>
    </xf>
    <xf numFmtId="0" fontId="12" fillId="0" borderId="15" xfId="52" applyFont="1" applyBorder="1" applyAlignment="1">
      <alignment horizontal="left" vertical="center" wrapText="1"/>
    </xf>
    <xf numFmtId="0" fontId="3" fillId="0" borderId="19" xfId="51" applyNumberFormat="1" applyFont="1" applyBorder="1" applyAlignment="1">
      <alignment horizontal="left" vertical="center"/>
    </xf>
    <xf numFmtId="0" fontId="3" fillId="0" borderId="10" xfId="51" applyNumberFormat="1" applyFont="1" applyBorder="1" applyAlignment="1">
      <alignment horizontal="left" vertical="center"/>
    </xf>
    <xf numFmtId="0" fontId="3" fillId="0" borderId="20" xfId="51" applyNumberFormat="1" applyFont="1" applyBorder="1" applyAlignment="1">
      <alignment horizontal="left" vertical="center"/>
    </xf>
    <xf numFmtId="0" fontId="47" fillId="0" borderId="0" xfId="35" applyFont="1" applyAlignment="1" applyProtection="1">
      <alignment horizontal="left"/>
    </xf>
    <xf numFmtId="0" fontId="13" fillId="0" borderId="0" xfId="52" applyFont="1" applyAlignment="1">
      <alignment horizontal="left"/>
    </xf>
    <xf numFmtId="0" fontId="8" fillId="0" borderId="0" xfId="35" applyAlignment="1" applyProtection="1">
      <alignment horizontal="right"/>
    </xf>
    <xf numFmtId="0" fontId="1" fillId="0" borderId="0" xfId="52"/>
    <xf numFmtId="0" fontId="13" fillId="23" borderId="0" xfId="0" applyFont="1" applyFill="1" applyAlignment="1">
      <alignment horizontal="left"/>
    </xf>
    <xf numFmtId="0" fontId="8" fillId="23" borderId="0" xfId="35" applyFill="1" applyAlignment="1" applyProtection="1">
      <alignment horizontal="right"/>
    </xf>
    <xf numFmtId="0" fontId="0" fillId="23" borderId="0" xfId="0" applyFill="1"/>
    <xf numFmtId="0" fontId="12" fillId="23" borderId="20" xfId="0" applyFont="1" applyFill="1" applyBorder="1" applyAlignment="1">
      <alignment horizontal="left" vertical="center" wrapText="1"/>
    </xf>
    <xf numFmtId="0" fontId="12" fillId="23" borderId="15" xfId="0" applyFont="1" applyFill="1" applyBorder="1" applyAlignment="1">
      <alignment horizontal="left" vertical="center" wrapText="1"/>
    </xf>
    <xf numFmtId="0" fontId="3" fillId="23" borderId="19" xfId="51" applyNumberFormat="1" applyFont="1" applyFill="1" applyBorder="1" applyAlignment="1">
      <alignment horizontal="left" vertical="center"/>
    </xf>
    <xf numFmtId="0" fontId="3" fillId="23" borderId="12" xfId="51" applyNumberFormat="1" applyFont="1" applyFill="1" applyBorder="1" applyAlignment="1">
      <alignment horizontal="left" vertical="center"/>
    </xf>
    <xf numFmtId="0" fontId="3" fillId="23" borderId="16" xfId="51" applyNumberFormat="1" applyFont="1" applyFill="1" applyBorder="1" applyAlignment="1">
      <alignment horizontal="left" vertical="center"/>
    </xf>
    <xf numFmtId="0" fontId="3" fillId="23" borderId="10" xfId="51" applyNumberFormat="1" applyFont="1" applyFill="1" applyBorder="1" applyAlignment="1">
      <alignment horizontal="left" vertical="center"/>
    </xf>
    <xf numFmtId="0" fontId="3" fillId="23" borderId="20" xfId="51" applyNumberFormat="1" applyFont="1" applyFill="1" applyBorder="1" applyAlignment="1">
      <alignment horizontal="left" vertical="center"/>
    </xf>
    <xf numFmtId="0" fontId="1" fillId="0" borderId="0" xfId="52" applyAlignment="1">
      <alignment horizontal="right"/>
    </xf>
    <xf numFmtId="0" fontId="12" fillId="0" borderId="20" xfId="52" applyFont="1" applyBorder="1" applyAlignment="1">
      <alignment horizontal="center" vertical="center" wrapText="1"/>
    </xf>
    <xf numFmtId="0" fontId="12" fillId="0" borderId="15" xfId="52" applyFont="1" applyBorder="1" applyAlignment="1">
      <alignment horizontal="center" vertical="center" wrapText="1"/>
    </xf>
    <xf numFmtId="0" fontId="12" fillId="0" borderId="21" xfId="52" applyFont="1" applyBorder="1" applyAlignment="1">
      <alignment horizontal="left" vertical="center" wrapText="1"/>
    </xf>
    <xf numFmtId="0" fontId="12" fillId="0" borderId="17" xfId="52" applyFont="1" applyBorder="1" applyAlignment="1">
      <alignment horizontal="left" vertical="center" wrapText="1"/>
    </xf>
    <xf numFmtId="0" fontId="3" fillId="0" borderId="0" xfId="52" applyFont="1" applyAlignment="1">
      <alignment horizontal="left" vertical="center" wrapText="1"/>
    </xf>
    <xf numFmtId="0" fontId="45" fillId="0" borderId="0" xfId="52" applyFont="1" applyAlignment="1">
      <alignment horizontal="left" vertical="center" wrapText="1"/>
    </xf>
    <xf numFmtId="0" fontId="1" fillId="0" borderId="0" xfId="52" applyAlignment="1">
      <alignment wrapText="1"/>
    </xf>
    <xf numFmtId="0" fontId="3" fillId="0" borderId="0" xfId="52" applyFont="1" applyFill="1" applyAlignment="1">
      <alignment horizontal="left" vertical="center" wrapText="1"/>
    </xf>
    <xf numFmtId="0" fontId="45" fillId="0" borderId="0" xfId="52" applyFont="1" applyFill="1" applyAlignment="1">
      <alignment horizontal="left" vertical="center" wrapText="1"/>
    </xf>
    <xf numFmtId="0" fontId="1" fillId="0" borderId="0" xfId="52" applyFill="1" applyAlignment="1">
      <alignment wrapText="1"/>
    </xf>
    <xf numFmtId="0" fontId="33" fillId="0" borderId="0" xfId="35" applyFont="1" applyAlignment="1" applyProtection="1">
      <alignment horizontal="right"/>
    </xf>
    <xf numFmtId="0" fontId="0" fillId="0" borderId="0" xfId="0" applyAlignment="1"/>
    <xf numFmtId="0" fontId="0" fillId="23" borderId="0" xfId="0" applyFill="1" applyAlignment="1"/>
    <xf numFmtId="165" fontId="49" fillId="23" borderId="0" xfId="56" applyNumberFormat="1" applyFont="1" applyFill="1" applyAlignment="1">
      <alignment horizontal="right" vertical="center" indent="1"/>
    </xf>
    <xf numFmtId="165" fontId="49" fillId="25" borderId="0" xfId="56" applyNumberFormat="1" applyFont="1" applyFill="1" applyAlignment="1">
      <alignment horizontal="right" vertical="center" indent="1"/>
    </xf>
  </cellXfs>
  <cellStyles count="58">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5" xr:uid="{00000000-0005-0000-0000-000018000000}"/>
    <cellStyle name="Calculation" xfId="26" xr:uid="{00000000-0005-0000-0000-000019000000}"/>
    <cellStyle name="Check Cell" xfId="27" xr:uid="{00000000-0005-0000-0000-00001A000000}"/>
    <cellStyle name="Explanatory Text" xfId="28" xr:uid="{00000000-0005-0000-0000-00001B000000}"/>
    <cellStyle name="Good" xfId="29" xr:uid="{00000000-0005-0000-0000-00001C000000}"/>
    <cellStyle name="Heading 1" xfId="30" xr:uid="{00000000-0005-0000-0000-00001D000000}"/>
    <cellStyle name="Heading 2" xfId="31" xr:uid="{00000000-0005-0000-0000-00001E000000}"/>
    <cellStyle name="Heading 3" xfId="32" xr:uid="{00000000-0005-0000-0000-00001F000000}"/>
    <cellStyle name="Heading 4" xfId="33" xr:uid="{00000000-0005-0000-0000-000020000000}"/>
    <cellStyle name="Input" xfId="34" xr:uid="{00000000-0005-0000-0000-000021000000}"/>
    <cellStyle name="Lien hypertexte" xfId="35" builtinId="8"/>
    <cellStyle name="Linked Cell" xfId="36" xr:uid="{00000000-0005-0000-0000-000023000000}"/>
    <cellStyle name="Milliers 2" xfId="53" xr:uid="{B584BD3F-952F-4CBA-A5E4-A8478EA56434}"/>
    <cellStyle name="Normal" xfId="0" builtinId="0"/>
    <cellStyle name="Normal 2" xfId="37" xr:uid="{00000000-0005-0000-0000-000025000000}"/>
    <cellStyle name="Normal 2 2" xfId="38" xr:uid="{00000000-0005-0000-0000-000026000000}"/>
    <cellStyle name="Normal 3" xfId="52" xr:uid="{C6C4CCAD-8930-4340-AADC-CCB2272926A1}"/>
    <cellStyle name="Normal 3 2" xfId="56" xr:uid="{76F1433B-8D21-4B15-B2B0-B5EE2BB8BE39}"/>
    <cellStyle name="Normal_02-G_XGDP" xfId="39" xr:uid="{00000000-0005-0000-0000-000027000000}"/>
    <cellStyle name="Normal_24-B_XGDP" xfId="54" xr:uid="{B944CFB5-8438-4735-ABE3-8B87523F1E66}"/>
    <cellStyle name="Normal_59-C_PPP" xfId="40" xr:uid="{00000000-0005-0000-0000-00002A000000}"/>
    <cellStyle name="Normal_MS01" xfId="41" xr:uid="{00000000-0005-0000-0000-00002B000000}"/>
    <cellStyle name="Normal_MS05" xfId="57" xr:uid="{E0641C01-95A8-4A8F-9F0A-38F80B7EC037}"/>
    <cellStyle name="Normal_MS09" xfId="51" xr:uid="{0BDAE172-3D47-48CE-AB8E-A5850FD124A0}"/>
    <cellStyle name="Normal_MS63" xfId="42" xr:uid="{00000000-0005-0000-0000-00002C000000}"/>
    <cellStyle name="Normal_MS75" xfId="43" xr:uid="{00000000-0005-0000-0000-00002D000000}"/>
    <cellStyle name="Normal_MS77" xfId="44" xr:uid="{00000000-0005-0000-0000-00002E000000}"/>
    <cellStyle name="Normal_Série_base_données_CPBRD92_2000" xfId="45" xr:uid="{00000000-0005-0000-0000-00002F000000}"/>
    <cellStyle name="Normal_Tab_fr" xfId="55" xr:uid="{9DC595AB-7AA9-4B9F-AC72-4DE9C4457C78}"/>
    <cellStyle name="Note" xfId="46" xr:uid="{00000000-0005-0000-0000-000031000000}"/>
    <cellStyle name="Output" xfId="47" xr:uid="{00000000-0005-0000-0000-000032000000}"/>
    <cellStyle name="Standard_G3-REALF" xfId="48" xr:uid="{00000000-0005-0000-0000-000034000000}"/>
    <cellStyle name="Title" xfId="49" xr:uid="{00000000-0005-0000-0000-000035000000}"/>
    <cellStyle name="Warning Text" xfId="50" xr:uid="{00000000-0005-0000-0000-000036000000}"/>
  </cellStyles>
  <dxfs count="0"/>
  <tableStyles count="0" defaultTableStyle="TableStyleMedium9" defaultPivotStyle="PivotStyleLight16"/>
  <colors>
    <mruColors>
      <color rgb="FFF2F2F2"/>
      <color rgb="FFE8EAF7"/>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3</xdr:col>
      <xdr:colOff>28575</xdr:colOff>
      <xdr:row>3</xdr:row>
      <xdr:rowOff>133350</xdr:rowOff>
    </xdr:from>
    <xdr:ext cx="2407708" cy="1847548"/>
    <xdr:sp macro="" textlink="">
      <xdr:nvSpPr>
        <xdr:cNvPr id="3" name="ZoneTexte 2">
          <a:extLst>
            <a:ext uri="{FF2B5EF4-FFF2-40B4-BE49-F238E27FC236}">
              <a16:creationId xmlns:a16="http://schemas.microsoft.com/office/drawing/2014/main" id="{BC288E79-F29A-43A1-9D5B-E01F74827144}"/>
            </a:ext>
          </a:extLst>
        </xdr:cNvPr>
        <xdr:cNvSpPr txBox="1"/>
      </xdr:nvSpPr>
      <xdr:spPr>
        <a:xfrm>
          <a:off x="6334125" y="762000"/>
          <a:ext cx="2407708" cy="1847548"/>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000">
              <a:latin typeface="Arial" pitchFamily="34" charset="0"/>
              <a:cs typeface="Arial" pitchFamily="34" charset="0"/>
            </a:rPr>
            <a:t>Signes</a:t>
          </a:r>
          <a:r>
            <a:rPr lang="en-US" sz="1000" baseline="0">
              <a:latin typeface="Arial" pitchFamily="34" charset="0"/>
              <a:cs typeface="Arial" pitchFamily="34" charset="0"/>
            </a:rPr>
            <a:t> utilisés:</a:t>
          </a:r>
          <a:br>
            <a:rPr lang="en-US" sz="1000" baseline="0">
              <a:latin typeface="Arial" pitchFamily="34" charset="0"/>
              <a:cs typeface="Arial" pitchFamily="34" charset="0"/>
            </a:rPr>
          </a:br>
          <a:r>
            <a:rPr lang="en-US" sz="1000" baseline="0">
              <a:latin typeface="Arial" pitchFamily="34" charset="0"/>
              <a:cs typeface="Arial" pitchFamily="34" charset="0"/>
            </a:rPr>
            <a:t>..  Chiffre inconnu, car pas (encore)</a:t>
          </a:r>
          <a:br>
            <a:rPr lang="en-US" sz="1000" baseline="0">
              <a:latin typeface="Arial" pitchFamily="34" charset="0"/>
              <a:cs typeface="Arial" pitchFamily="34" charset="0"/>
            </a:rPr>
          </a:br>
          <a:r>
            <a:rPr lang="en-US" sz="1000" baseline="0">
              <a:latin typeface="Arial" pitchFamily="34" charset="0"/>
              <a:cs typeface="Arial" pitchFamily="34" charset="0"/>
            </a:rPr>
            <a:t>    relevé ou pas (encore) calculé</a:t>
          </a:r>
        </a:p>
        <a:p>
          <a:endParaRPr lang="en-US" sz="1000" baseline="0">
            <a:latin typeface="Arial" pitchFamily="34" charset="0"/>
            <a:cs typeface="Arial" pitchFamily="34" charset="0"/>
          </a:endParaRPr>
        </a:p>
        <a:p>
          <a:r>
            <a:rPr lang="en-US" sz="1000" baseline="0">
              <a:latin typeface="Arial" pitchFamily="34" charset="0"/>
              <a:cs typeface="Arial" pitchFamily="34" charset="0"/>
            </a:rPr>
            <a:t>-  Chiffre inexistante ou absolument nul</a:t>
          </a:r>
        </a:p>
        <a:p>
          <a:endParaRPr lang="en-US" sz="1000" baseline="0">
            <a:latin typeface="Arial" pitchFamily="34" charset="0"/>
            <a:cs typeface="Arial" pitchFamily="34" charset="0"/>
          </a:endParaRPr>
        </a:p>
        <a:p>
          <a:r>
            <a:rPr lang="en-US" sz="1000" baseline="0">
              <a:latin typeface="Arial" pitchFamily="34" charset="0"/>
              <a:cs typeface="Arial" pitchFamily="34" charset="0"/>
            </a:rPr>
            <a:t>0  Valeur inférieure à 1 pour les </a:t>
          </a:r>
          <a:br>
            <a:rPr lang="en-US" sz="1000" baseline="0">
              <a:latin typeface="Arial" pitchFamily="34" charset="0"/>
              <a:cs typeface="Arial" pitchFamily="34" charset="0"/>
            </a:rPr>
          </a:br>
          <a:r>
            <a:rPr lang="en-US" sz="1000" baseline="0">
              <a:latin typeface="Arial" pitchFamily="34" charset="0"/>
              <a:cs typeface="Arial" pitchFamily="34" charset="0"/>
            </a:rPr>
            <a:t>    chiffres arrondis</a:t>
          </a:r>
        </a:p>
        <a:p>
          <a:endParaRPr lang="en-US" sz="1000" baseline="0">
            <a:latin typeface="Arial" pitchFamily="34" charset="0"/>
            <a:cs typeface="Arial" pitchFamily="34" charset="0"/>
          </a:endParaRPr>
        </a:p>
        <a:p>
          <a:r>
            <a:rPr lang="en-US" sz="1000">
              <a:latin typeface="Arial" pitchFamily="34" charset="0"/>
              <a:cs typeface="Arial" pitchFamily="34" charset="0"/>
            </a:rPr>
            <a:t>*  Non indiqué</a:t>
          </a:r>
          <a:r>
            <a:rPr lang="en-US" sz="1000" baseline="0">
              <a:latin typeface="Arial" pitchFamily="34" charset="0"/>
              <a:cs typeface="Arial" pitchFamily="34" charset="0"/>
            </a:rPr>
            <a:t> car évident ou non </a:t>
          </a:r>
          <a:br>
            <a:rPr lang="en-US" sz="1000" baseline="0">
              <a:latin typeface="Arial" pitchFamily="34" charset="0"/>
              <a:cs typeface="Arial" pitchFamily="34" charset="0"/>
            </a:rPr>
          </a:br>
          <a:r>
            <a:rPr lang="en-US" sz="1000" baseline="0">
              <a:latin typeface="Arial" pitchFamily="34" charset="0"/>
              <a:cs typeface="Arial" pitchFamily="34" charset="0"/>
            </a:rPr>
            <a:t>    pertinent</a:t>
          </a:r>
          <a:endParaRPr lang="en-US" sz="1000">
            <a:latin typeface="Arial" pitchFamily="34" charset="0"/>
            <a:cs typeface="Arial"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15</xdr:col>
      <xdr:colOff>0</xdr:colOff>
      <xdr:row>0</xdr:row>
      <xdr:rowOff>0</xdr:rowOff>
    </xdr:from>
    <xdr:to>
      <xdr:col>15</xdr:col>
      <xdr:colOff>0</xdr:colOff>
      <xdr:row>0</xdr:row>
      <xdr:rowOff>0</xdr:rowOff>
    </xdr:to>
    <xdr:sp macro="" textlink="">
      <xdr:nvSpPr>
        <xdr:cNvPr id="2" name="Text Box 1">
          <a:extLst>
            <a:ext uri="{FF2B5EF4-FFF2-40B4-BE49-F238E27FC236}">
              <a16:creationId xmlns:a16="http://schemas.microsoft.com/office/drawing/2014/main" id="{3C90B1CD-3D11-4753-BD4D-3993875BE4C5}"/>
            </a:ext>
          </a:extLst>
        </xdr:cNvPr>
        <xdr:cNvSpPr txBox="1">
          <a:spLocks noChangeArrowheads="1"/>
        </xdr:cNvSpPr>
      </xdr:nvSpPr>
      <xdr:spPr bwMode="auto">
        <a:xfrm>
          <a:off x="12077700" y="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CH" sz="800" b="0" i="0" u="none" strike="noStrike" baseline="0">
              <a:solidFill>
                <a:srgbClr val="000000"/>
              </a:solidFill>
              <a:latin typeface="Arial"/>
              <a:cs typeface="Arial"/>
            </a:rPr>
            <a:t>Total = 9990millions de francs.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FS001AGBS\hsw\PROGRAMME%20SCIENCE\A_DOSSIERS%20GENERAUX\Publications\BFSsynt%20Bu&amp;HS98\OECD%20FB\CHT3%20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CHE"/>
      <sheetName val="Sektor HS"/>
    </sheetNames>
    <sheetDataSet>
      <sheetData sheetId="0"/>
      <sheetData sheetId="1"/>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input-s-t/r-d-conf/dep-r-d-conf.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36"/>
  <sheetViews>
    <sheetView showGridLines="0" tabSelected="1" zoomScaleNormal="100" workbookViewId="0">
      <selection activeCell="B3" sqref="B3"/>
    </sheetView>
  </sheetViews>
  <sheetFormatPr baseColWidth="10" defaultColWidth="11.42578125" defaultRowHeight="12.75" x14ac:dyDescent="0.2"/>
  <cols>
    <col min="1" max="1" width="1.140625" style="4" customWidth="1"/>
    <col min="2" max="2" width="8" style="1" customWidth="1"/>
    <col min="3" max="3" width="81" style="4" customWidth="1"/>
    <col min="4" max="16384" width="11.42578125" style="4"/>
  </cols>
  <sheetData>
    <row r="2" spans="2:3" s="1" customFormat="1" ht="15.75" x14ac:dyDescent="0.25">
      <c r="B2" s="38" t="s">
        <v>144</v>
      </c>
      <c r="C2" s="38"/>
    </row>
    <row r="3" spans="2:3" s="1" customFormat="1" ht="21" customHeight="1" x14ac:dyDescent="0.25">
      <c r="B3" s="38" t="s">
        <v>145</v>
      </c>
      <c r="C3" s="38"/>
    </row>
    <row r="4" spans="2:3" s="1" customFormat="1" ht="11.25" customHeight="1" x14ac:dyDescent="0.25">
      <c r="B4" s="38"/>
      <c r="C4" s="38"/>
    </row>
    <row r="5" spans="2:3" s="1" customFormat="1" ht="11.25" customHeight="1" x14ac:dyDescent="0.25">
      <c r="B5" s="1" t="s">
        <v>90</v>
      </c>
      <c r="C5" s="38"/>
    </row>
    <row r="6" spans="2:3" s="1" customFormat="1" ht="11.25" customHeight="1" x14ac:dyDescent="0.2">
      <c r="B6" s="6" t="s">
        <v>67</v>
      </c>
      <c r="C6" s="256" t="s">
        <v>161</v>
      </c>
    </row>
    <row r="7" spans="2:3" s="1" customFormat="1" ht="11.25" customHeight="1" x14ac:dyDescent="0.2">
      <c r="B7" s="6" t="s">
        <v>83</v>
      </c>
      <c r="C7" s="256" t="s">
        <v>179</v>
      </c>
    </row>
    <row r="8" spans="2:3" s="1" customFormat="1" ht="11.25" customHeight="1" x14ac:dyDescent="0.2">
      <c r="B8" s="6" t="s">
        <v>82</v>
      </c>
      <c r="C8" s="256" t="s">
        <v>180</v>
      </c>
    </row>
    <row r="9" spans="2:3" s="1" customFormat="1" ht="11.25" customHeight="1" x14ac:dyDescent="0.25">
      <c r="B9" s="38"/>
      <c r="C9" s="38"/>
    </row>
    <row r="10" spans="2:3" s="1" customFormat="1" ht="11.25" customHeight="1" x14ac:dyDescent="0.25">
      <c r="B10" s="1" t="s">
        <v>72</v>
      </c>
      <c r="C10" s="38"/>
    </row>
    <row r="11" spans="2:3" s="1" customFormat="1" ht="11.25" customHeight="1" x14ac:dyDescent="0.2">
      <c r="B11" s="6" t="s">
        <v>91</v>
      </c>
      <c r="C11" s="256" t="s">
        <v>161</v>
      </c>
    </row>
    <row r="12" spans="2:3" s="1" customFormat="1" x14ac:dyDescent="0.2">
      <c r="B12" s="6" t="s">
        <v>92</v>
      </c>
      <c r="C12" s="256" t="s">
        <v>181</v>
      </c>
    </row>
    <row r="13" spans="2:3" s="1" customFormat="1" x14ac:dyDescent="0.2">
      <c r="B13" s="6" t="s">
        <v>93</v>
      </c>
      <c r="C13" s="256" t="s">
        <v>182</v>
      </c>
    </row>
    <row r="14" spans="2:3" s="1" customFormat="1" x14ac:dyDescent="0.2">
      <c r="B14" s="6" t="s">
        <v>94</v>
      </c>
      <c r="C14" s="256" t="s">
        <v>183</v>
      </c>
    </row>
    <row r="15" spans="2:3" s="1" customFormat="1" x14ac:dyDescent="0.2">
      <c r="B15" s="6" t="s">
        <v>95</v>
      </c>
      <c r="C15" s="256" t="s">
        <v>184</v>
      </c>
    </row>
    <row r="16" spans="2:3" s="1" customFormat="1" x14ac:dyDescent="0.2"/>
    <row r="17" spans="2:3" s="1" customFormat="1" x14ac:dyDescent="0.2">
      <c r="B17" s="1" t="s">
        <v>96</v>
      </c>
    </row>
    <row r="18" spans="2:3" s="1" customFormat="1" x14ac:dyDescent="0.2">
      <c r="B18" s="6" t="s">
        <v>97</v>
      </c>
      <c r="C18" s="256" t="s">
        <v>161</v>
      </c>
    </row>
    <row r="19" spans="2:3" s="1" customFormat="1" x14ac:dyDescent="0.2">
      <c r="B19" s="6"/>
      <c r="C19" s="62"/>
    </row>
    <row r="20" spans="2:3" s="1" customFormat="1" x14ac:dyDescent="0.2">
      <c r="B20" s="1" t="s">
        <v>127</v>
      </c>
      <c r="C20" s="62"/>
    </row>
    <row r="21" spans="2:3" s="1" customFormat="1" x14ac:dyDescent="0.2">
      <c r="B21" s="6" t="s">
        <v>125</v>
      </c>
      <c r="C21" s="256" t="s">
        <v>183</v>
      </c>
    </row>
    <row r="22" spans="2:3" s="1" customFormat="1" x14ac:dyDescent="0.2">
      <c r="B22" s="6" t="s">
        <v>98</v>
      </c>
      <c r="C22" s="256" t="s">
        <v>185</v>
      </c>
    </row>
    <row r="23" spans="2:3" s="1" customFormat="1" x14ac:dyDescent="0.2">
      <c r="B23" s="6" t="s">
        <v>129</v>
      </c>
      <c r="C23" s="256" t="s">
        <v>186</v>
      </c>
    </row>
    <row r="24" spans="2:3" s="1" customFormat="1" x14ac:dyDescent="0.2">
      <c r="B24" s="6"/>
      <c r="C24" s="62"/>
    </row>
    <row r="25" spans="2:3" s="1" customFormat="1" x14ac:dyDescent="0.2">
      <c r="B25" s="1" t="s">
        <v>128</v>
      </c>
      <c r="C25" s="62"/>
    </row>
    <row r="26" spans="2:3" s="1" customFormat="1" x14ac:dyDescent="0.2">
      <c r="B26" s="6" t="s">
        <v>130</v>
      </c>
      <c r="C26" s="257" t="s">
        <v>186</v>
      </c>
    </row>
    <row r="27" spans="2:3" s="1" customFormat="1" x14ac:dyDescent="0.2">
      <c r="C27" s="39"/>
    </row>
    <row r="28" spans="2:3" s="1" customFormat="1" x14ac:dyDescent="0.2">
      <c r="B28" s="1" t="s">
        <v>132</v>
      </c>
      <c r="C28" s="39"/>
    </row>
    <row r="29" spans="2:3" s="1" customFormat="1" x14ac:dyDescent="0.2">
      <c r="B29" s="179" t="s">
        <v>80</v>
      </c>
      <c r="C29" s="256" t="s">
        <v>189</v>
      </c>
    </row>
    <row r="30" spans="2:3" s="1" customFormat="1" x14ac:dyDescent="0.2">
      <c r="B30" s="179" t="s">
        <v>81</v>
      </c>
      <c r="C30" s="256" t="s">
        <v>190</v>
      </c>
    </row>
    <row r="31" spans="2:3" s="1" customFormat="1" x14ac:dyDescent="0.2">
      <c r="B31" s="55"/>
      <c r="C31" s="39"/>
    </row>
    <row r="32" spans="2:3" s="1" customFormat="1" x14ac:dyDescent="0.2">
      <c r="B32" s="4"/>
      <c r="C32" s="17"/>
    </row>
    <row r="33" spans="2:3" x14ac:dyDescent="0.2">
      <c r="B33" s="286" t="s">
        <v>52</v>
      </c>
      <c r="C33" s="286"/>
    </row>
    <row r="34" spans="2:3" x14ac:dyDescent="0.2">
      <c r="B34" s="40"/>
      <c r="C34" s="40"/>
    </row>
    <row r="35" spans="2:3" x14ac:dyDescent="0.2">
      <c r="B35" s="32" t="s">
        <v>197</v>
      </c>
      <c r="C35" s="40"/>
    </row>
    <row r="36" spans="2:3" x14ac:dyDescent="0.2">
      <c r="C36" s="41"/>
    </row>
  </sheetData>
  <mergeCells count="1">
    <mergeCell ref="B33:C33"/>
  </mergeCells>
  <hyperlinks>
    <hyperlink ref="B33" r:id="rId1" display="Vers l'indicateur complet dans internet" xr:uid="{00000000-0004-0000-0000-000000000000}"/>
    <hyperlink ref="B33:C33" r:id="rId2" display="Commentaires et définitions : voir l'indicateur sur Internet" xr:uid="{00000000-0004-0000-0000-000001000000}"/>
    <hyperlink ref="C14" location="'T402'!A1" display="selon le type de recherche, de 2000 à 2022" xr:uid="{00000000-0004-0000-0000-000003000000}"/>
    <hyperlink ref="C15" location="'T403'!A1" display="selon le but, de 2000 à 2022" xr:uid="{00000000-0004-0000-0000-000004000000}"/>
    <hyperlink ref="C29" location="'CI2'!A1" display="comparaison internationale, de 1998 à 2021 (en % du PIB)" xr:uid="{00000000-0004-0000-0000-000010000000}"/>
    <hyperlink ref="C30" location="'CI4'!A1" display="comparaison internationale, de 1998 à 2021 (en % de la DIRD) " xr:uid="{00000000-0004-0000-0000-000011000000}"/>
    <hyperlink ref="C13" location="'T401'!A1" display="selon la nature des dépenses, de 2000 à 2022" xr:uid="{D6BA4A78-A4D3-4B6C-95C8-EB3DE93A1243}"/>
    <hyperlink ref="C11" location="'T3'!A1" display="évolution, de 2000 à 2022" xr:uid="{06B14BDD-7A7B-4F72-9973-031B2FDADE43}"/>
    <hyperlink ref="C12" location="'T4'!A1" display="selon le département, de 2000 à 2022" xr:uid="{0CF20ABD-C2A0-49C5-A1A7-2C085ACACA2D}"/>
    <hyperlink ref="C7" location="'T2'!A1" display="selon le type de dépenses, de 2000 à 2022" xr:uid="{CA280668-CAAA-41A8-81E9-BAECB083A78B}"/>
    <hyperlink ref="C8" location="'T201'!A1" display="selon le département et le type de dépenses, de 2000 à 2022" xr:uid="{7FC1281B-3D9B-4CF6-BC8E-03D7F8CA1F25}"/>
    <hyperlink ref="C6" location="'T1'!A1" display="évolution, de 2000 à 2022" xr:uid="{B99D3856-C832-41EE-AF4E-C82A675A95DE}"/>
    <hyperlink ref="C23" location="'T608'!A1" display="selon le bénéficiaire, de 2000 à 2022" xr:uid="{18FA9364-F764-4437-92A3-E9FFC1E50002}"/>
    <hyperlink ref="C21" location="'T602'!A1" display="par des mandats, selon le type de recherche, de 2000 à 2022" xr:uid="{E6C1417F-6459-490E-8FFD-9BD479BC5FAA}"/>
    <hyperlink ref="C18" location="'T5'!A1" display="évolution, de 2000 à 2022" xr:uid="{59A9A457-D094-4070-8E22-8573D16C7D7E}"/>
    <hyperlink ref="C26" location="'T708'!A1" display="selon le bénéficiaire, de 2000 à 2022" xr:uid="{F34345E4-8631-484B-9A8C-D99EC8A196F4}"/>
    <hyperlink ref="C22" location="'T603'!A1" display="selon le but, de 2002 à 2022" xr:uid="{D379BF93-7F24-4D04-862B-43CD8A8DC5A8}"/>
  </hyperlinks>
  <pageMargins left="0.19685039370078741" right="0" top="0.39370078740157483" bottom="0.19685039370078741" header="0.51181102362204722" footer="0.51181102362204722"/>
  <pageSetup paperSize="9"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C3120-755C-44A6-8745-5955DDB4423F}">
  <dimension ref="A1:C21"/>
  <sheetViews>
    <sheetView zoomScaleNormal="100" workbookViewId="0">
      <selection activeCell="A2" sqref="A2"/>
    </sheetView>
  </sheetViews>
  <sheetFormatPr baseColWidth="10" defaultColWidth="11.42578125" defaultRowHeight="12.75" x14ac:dyDescent="0.2"/>
  <cols>
    <col min="1" max="1" width="26.140625" style="216" customWidth="1"/>
    <col min="2" max="2" width="20.42578125" style="216" customWidth="1"/>
    <col min="3" max="3" width="16" style="216" customWidth="1"/>
    <col min="4" max="16384" width="11.42578125" style="216"/>
  </cols>
  <sheetData>
    <row r="1" spans="1:3" s="170" customFormat="1" ht="12.75" customHeight="1" x14ac:dyDescent="0.2">
      <c r="A1" s="287" t="s">
        <v>68</v>
      </c>
      <c r="B1" s="288"/>
    </row>
    <row r="2" spans="1:3" s="170" customFormat="1" ht="12" x14ac:dyDescent="0.2">
      <c r="A2" s="171" t="s">
        <v>99</v>
      </c>
    </row>
    <row r="3" spans="1:3" s="170" customFormat="1" ht="12" x14ac:dyDescent="0.2">
      <c r="A3" s="171" t="s">
        <v>161</v>
      </c>
      <c r="C3" s="84" t="s">
        <v>146</v>
      </c>
    </row>
    <row r="4" spans="1:3" ht="39" customHeight="1" x14ac:dyDescent="0.2">
      <c r="A4" s="204"/>
      <c r="B4" s="63" t="s">
        <v>100</v>
      </c>
      <c r="C4" s="205" t="s">
        <v>86</v>
      </c>
    </row>
    <row r="5" spans="1:3" x14ac:dyDescent="0.2">
      <c r="A5" s="206">
        <v>2023</v>
      </c>
      <c r="B5" s="208">
        <v>2625.9409999999998</v>
      </c>
      <c r="C5" s="248">
        <v>10.303854882903485</v>
      </c>
    </row>
    <row r="6" spans="1:3" x14ac:dyDescent="0.2">
      <c r="A6" s="206" t="s">
        <v>170</v>
      </c>
      <c r="B6" s="208">
        <v>2380.643</v>
      </c>
      <c r="C6" s="248">
        <v>6.7917347579151466</v>
      </c>
    </row>
    <row r="7" spans="1:3" x14ac:dyDescent="0.2">
      <c r="A7" s="206">
        <v>2021</v>
      </c>
      <c r="B7" s="208">
        <v>2229.239</v>
      </c>
      <c r="C7" s="248">
        <v>-8.1530329956320369</v>
      </c>
    </row>
    <row r="8" spans="1:3" x14ac:dyDescent="0.2">
      <c r="A8" s="206">
        <v>2019</v>
      </c>
      <c r="B8" s="208">
        <v>2642.5730000000003</v>
      </c>
      <c r="C8" s="248">
        <v>5.7588107755845774</v>
      </c>
    </row>
    <row r="9" spans="1:3" x14ac:dyDescent="0.2">
      <c r="A9" s="206">
        <v>2017</v>
      </c>
      <c r="B9" s="208">
        <v>2362.6200000000003</v>
      </c>
      <c r="C9" s="248">
        <v>7.6635094366643619</v>
      </c>
    </row>
    <row r="10" spans="1:3" x14ac:dyDescent="0.2">
      <c r="A10" s="206">
        <v>2015</v>
      </c>
      <c r="B10" s="208">
        <v>2038.2469999999998</v>
      </c>
      <c r="C10" s="248">
        <v>3.653627284756622</v>
      </c>
    </row>
    <row r="11" spans="1:3" x14ac:dyDescent="0.2">
      <c r="A11" s="206">
        <v>2014</v>
      </c>
      <c r="B11" s="208">
        <v>1966.4019999999998</v>
      </c>
      <c r="C11" s="248">
        <v>-3.727590485150678</v>
      </c>
    </row>
    <row r="12" spans="1:3" x14ac:dyDescent="0.2">
      <c r="A12" s="206">
        <v>2012</v>
      </c>
      <c r="B12" s="208">
        <v>2121.625</v>
      </c>
      <c r="C12" s="248">
        <v>8.189949550267638</v>
      </c>
    </row>
    <row r="13" spans="1:3" x14ac:dyDescent="0.2">
      <c r="A13" s="206">
        <v>2010</v>
      </c>
      <c r="B13" s="208">
        <v>1812.57</v>
      </c>
      <c r="C13" s="248">
        <v>8.9657181842988098</v>
      </c>
    </row>
    <row r="14" spans="1:3" x14ac:dyDescent="0.2">
      <c r="A14" s="206">
        <v>2008</v>
      </c>
      <c r="B14" s="208">
        <v>1526.5640000000001</v>
      </c>
      <c r="C14" s="248">
        <v>6.2490360699118952</v>
      </c>
    </row>
    <row r="15" spans="1:3" x14ac:dyDescent="0.2">
      <c r="A15" s="206">
        <v>2006</v>
      </c>
      <c r="B15" s="208">
        <v>1352.2749999999999</v>
      </c>
      <c r="C15" s="248">
        <v>-1.3952876549851667</v>
      </c>
    </row>
    <row r="16" spans="1:3" x14ac:dyDescent="0.2">
      <c r="A16" s="206">
        <v>2004</v>
      </c>
      <c r="B16" s="208">
        <v>1390.816</v>
      </c>
      <c r="C16" s="248">
        <v>9.7354262915782428</v>
      </c>
    </row>
    <row r="17" spans="1:3" x14ac:dyDescent="0.2">
      <c r="A17" s="206">
        <v>2002</v>
      </c>
      <c r="B17" s="208">
        <v>1154.9839999999999</v>
      </c>
      <c r="C17" s="248">
        <v>4.982691540864348</v>
      </c>
    </row>
    <row r="18" spans="1:3" x14ac:dyDescent="0.2">
      <c r="A18" s="207">
        <v>2000</v>
      </c>
      <c r="B18" s="209">
        <v>1047.95</v>
      </c>
      <c r="C18" s="249"/>
    </row>
    <row r="20" spans="1:3" x14ac:dyDescent="0.2">
      <c r="A20" s="198" t="s">
        <v>63</v>
      </c>
    </row>
    <row r="21" spans="1:3" x14ac:dyDescent="0.2">
      <c r="A21" s="198" t="s">
        <v>44</v>
      </c>
    </row>
  </sheetData>
  <mergeCells count="1">
    <mergeCell ref="A1:B1"/>
  </mergeCells>
  <hyperlinks>
    <hyperlink ref="A1" location="Index!A1" display="retour à l'index" xr:uid="{0AD852D0-EA57-4DB6-8E97-8E78ACE9BD8B}"/>
  </hyperlink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3FB10-6196-4190-A05A-80E50877FF9C}">
  <dimension ref="A1:AC18"/>
  <sheetViews>
    <sheetView showGridLines="0" zoomScaleNormal="100" workbookViewId="0">
      <selection activeCell="A2" sqref="A2"/>
    </sheetView>
  </sheetViews>
  <sheetFormatPr baseColWidth="10" defaultColWidth="11.42578125" defaultRowHeight="12.75" customHeight="1" x14ac:dyDescent="0.2"/>
  <cols>
    <col min="1" max="1" width="36.28515625" style="71" customWidth="1"/>
    <col min="2" max="2" width="15" style="71" customWidth="1"/>
    <col min="3" max="3" width="7.85546875" style="71" customWidth="1"/>
    <col min="4" max="4" width="15" style="71" customWidth="1"/>
    <col min="5" max="5" width="7.85546875" style="71" customWidth="1"/>
    <col min="6" max="6" width="15" style="71" customWidth="1"/>
    <col min="7" max="7" width="7.85546875" style="71" customWidth="1"/>
    <col min="8" max="8" width="15" style="71" customWidth="1"/>
    <col min="9" max="9" width="7.85546875" style="71" customWidth="1"/>
    <col min="10" max="10" width="15" style="71" customWidth="1"/>
    <col min="11" max="11" width="7.85546875" style="71" customWidth="1"/>
    <col min="12" max="12" width="15" style="71" customWidth="1"/>
    <col min="13" max="13" width="7.85546875" style="71" customWidth="1"/>
    <col min="14" max="14" width="15" style="72" customWidth="1"/>
    <col min="15" max="15" width="7.85546875" style="219" customWidth="1"/>
    <col min="16" max="16" width="15" style="72" customWidth="1"/>
    <col min="17" max="17" width="7.85546875" style="71" customWidth="1"/>
    <col min="18" max="18" width="15" style="71" customWidth="1"/>
    <col min="19" max="19" width="7.85546875" style="71" customWidth="1"/>
    <col min="20" max="20" width="15" style="71" customWidth="1"/>
    <col min="21" max="21" width="7.85546875" style="71" customWidth="1"/>
    <col min="22" max="22" width="15" style="71" customWidth="1"/>
    <col min="23" max="23" width="7.85546875" style="71" customWidth="1"/>
    <col min="24" max="24" width="15" style="71" customWidth="1"/>
    <col min="25" max="25" width="7.85546875" style="71" customWidth="1"/>
    <col min="26" max="26" width="15" style="71" customWidth="1"/>
    <col min="27" max="27" width="7.85546875" style="71" customWidth="1"/>
    <col min="28" max="28" width="15" style="71" customWidth="1"/>
    <col min="29" max="29" width="7.85546875" style="71" customWidth="1"/>
    <col min="30" max="16384" width="11.42578125" style="71"/>
  </cols>
  <sheetData>
    <row r="1" spans="1:29" ht="12.75" customHeight="1" x14ac:dyDescent="0.2">
      <c r="A1" s="291" t="s">
        <v>68</v>
      </c>
      <c r="B1" s="291"/>
      <c r="C1" s="291"/>
      <c r="D1" s="292"/>
      <c r="E1" s="217"/>
      <c r="F1" s="73"/>
      <c r="I1" s="73"/>
      <c r="M1" s="16"/>
      <c r="O1" s="71"/>
      <c r="P1" s="71"/>
    </row>
    <row r="2" spans="1:29" ht="12.75" customHeight="1" x14ac:dyDescent="0.2">
      <c r="A2" s="85" t="s">
        <v>162</v>
      </c>
      <c r="B2" s="218"/>
      <c r="C2" s="218"/>
      <c r="D2" s="218"/>
      <c r="E2" s="218"/>
      <c r="AC2" s="84" t="s">
        <v>147</v>
      </c>
    </row>
    <row r="3" spans="1:29" ht="11.25" x14ac:dyDescent="0.2">
      <c r="A3" s="293"/>
      <c r="B3" s="295">
        <v>2023</v>
      </c>
      <c r="C3" s="295"/>
      <c r="D3" s="295" t="s">
        <v>170</v>
      </c>
      <c r="E3" s="295"/>
      <c r="F3" s="289">
        <v>2021</v>
      </c>
      <c r="G3" s="290"/>
      <c r="H3" s="289">
        <v>2019</v>
      </c>
      <c r="I3" s="290"/>
      <c r="J3" s="289">
        <v>2017</v>
      </c>
      <c r="K3" s="290"/>
      <c r="L3" s="289">
        <v>2015</v>
      </c>
      <c r="M3" s="290"/>
      <c r="N3" s="289">
        <v>2014</v>
      </c>
      <c r="O3" s="290"/>
      <c r="P3" s="289">
        <v>2012</v>
      </c>
      <c r="Q3" s="290"/>
      <c r="R3" s="296">
        <v>2010</v>
      </c>
      <c r="S3" s="297"/>
      <c r="T3" s="296">
        <v>2008</v>
      </c>
      <c r="U3" s="297"/>
      <c r="V3" s="296">
        <v>2006</v>
      </c>
      <c r="W3" s="297"/>
      <c r="X3" s="296">
        <v>2004</v>
      </c>
      <c r="Y3" s="297"/>
      <c r="Z3" s="296">
        <v>2002</v>
      </c>
      <c r="AA3" s="297"/>
      <c r="AB3" s="296">
        <v>2000</v>
      </c>
      <c r="AC3" s="297"/>
    </row>
    <row r="4" spans="1:29" s="77" customFormat="1" ht="33.75" x14ac:dyDescent="0.2">
      <c r="A4" s="294"/>
      <c r="B4" s="63" t="s">
        <v>100</v>
      </c>
      <c r="C4" s="83" t="s">
        <v>33</v>
      </c>
      <c r="D4" s="63" t="s">
        <v>100</v>
      </c>
      <c r="E4" s="83" t="s">
        <v>33</v>
      </c>
      <c r="F4" s="63" t="s">
        <v>100</v>
      </c>
      <c r="G4" s="82" t="s">
        <v>33</v>
      </c>
      <c r="H4" s="63" t="s">
        <v>100</v>
      </c>
      <c r="I4" s="63" t="s">
        <v>33</v>
      </c>
      <c r="J4" s="63" t="s">
        <v>100</v>
      </c>
      <c r="K4" s="63" t="s">
        <v>33</v>
      </c>
      <c r="L4" s="63" t="s">
        <v>100</v>
      </c>
      <c r="M4" s="63" t="s">
        <v>33</v>
      </c>
      <c r="N4" s="63" t="s">
        <v>100</v>
      </c>
      <c r="O4" s="63" t="s">
        <v>33</v>
      </c>
      <c r="P4" s="63" t="s">
        <v>100</v>
      </c>
      <c r="Q4" s="63" t="s">
        <v>33</v>
      </c>
      <c r="R4" s="63" t="s">
        <v>100</v>
      </c>
      <c r="S4" s="64" t="s">
        <v>33</v>
      </c>
      <c r="T4" s="63" t="s">
        <v>100</v>
      </c>
      <c r="U4" s="64" t="s">
        <v>33</v>
      </c>
      <c r="V4" s="63" t="s">
        <v>100</v>
      </c>
      <c r="W4" s="64" t="s">
        <v>33</v>
      </c>
      <c r="X4" s="63" t="s">
        <v>100</v>
      </c>
      <c r="Y4" s="64" t="s">
        <v>33</v>
      </c>
      <c r="Z4" s="63" t="s">
        <v>100</v>
      </c>
      <c r="AA4" s="64" t="s">
        <v>33</v>
      </c>
      <c r="AB4" s="63" t="s">
        <v>100</v>
      </c>
      <c r="AC4" s="64" t="s">
        <v>33</v>
      </c>
    </row>
    <row r="5" spans="1:29" s="77" customFormat="1" ht="11.25" x14ac:dyDescent="0.2">
      <c r="A5" s="220" t="s">
        <v>55</v>
      </c>
      <c r="B5" s="221">
        <v>2625.9409999999998</v>
      </c>
      <c r="C5" s="222">
        <v>100</v>
      </c>
      <c r="D5" s="221">
        <v>2380.643</v>
      </c>
      <c r="E5" s="222">
        <v>100</v>
      </c>
      <c r="F5" s="221">
        <v>2229.239</v>
      </c>
      <c r="G5" s="222">
        <v>100</v>
      </c>
      <c r="H5" s="221">
        <v>2642.5730000000003</v>
      </c>
      <c r="I5" s="222">
        <v>100</v>
      </c>
      <c r="J5" s="221">
        <v>2362.6200000000003</v>
      </c>
      <c r="K5" s="222">
        <v>100</v>
      </c>
      <c r="L5" s="221">
        <v>2038.2469999999998</v>
      </c>
      <c r="M5" s="222">
        <v>100</v>
      </c>
      <c r="N5" s="221">
        <v>1966.4019999999998</v>
      </c>
      <c r="O5" s="222">
        <v>100</v>
      </c>
      <c r="P5" s="221">
        <v>2121.625</v>
      </c>
      <c r="Q5" s="222">
        <v>100</v>
      </c>
      <c r="R5" s="221">
        <v>1812.57</v>
      </c>
      <c r="S5" s="222">
        <v>100</v>
      </c>
      <c r="T5" s="221">
        <v>1526.5640000000001</v>
      </c>
      <c r="U5" s="222">
        <v>100</v>
      </c>
      <c r="V5" s="221">
        <v>1352.2749999999999</v>
      </c>
      <c r="W5" s="222">
        <v>100</v>
      </c>
      <c r="X5" s="221">
        <v>1390.816</v>
      </c>
      <c r="Y5" s="222">
        <v>100</v>
      </c>
      <c r="Z5" s="221">
        <v>1154.9839999999999</v>
      </c>
      <c r="AA5" s="222">
        <v>100</v>
      </c>
      <c r="AB5" s="221">
        <v>1047.95</v>
      </c>
      <c r="AC5" s="222">
        <v>100</v>
      </c>
    </row>
    <row r="6" spans="1:29" s="77" customFormat="1" ht="12" customHeight="1" x14ac:dyDescent="0.2">
      <c r="A6" s="223" t="s">
        <v>101</v>
      </c>
      <c r="B6" s="224">
        <v>238.74299999999999</v>
      </c>
      <c r="C6" s="225">
        <v>9.0917122661933387</v>
      </c>
      <c r="D6" s="224">
        <v>239.75399999999999</v>
      </c>
      <c r="E6" s="225">
        <v>10.070976622702354</v>
      </c>
      <c r="F6" s="224">
        <v>230.96299999999999</v>
      </c>
      <c r="G6" s="225">
        <v>10.360620821724364</v>
      </c>
      <c r="H6" s="224">
        <v>214.03</v>
      </c>
      <c r="I6" s="225">
        <v>8.0993032169782992</v>
      </c>
      <c r="J6" s="224">
        <v>184.46700000000001</v>
      </c>
      <c r="K6" s="225">
        <v>7.8077304009955046</v>
      </c>
      <c r="L6" s="224">
        <v>193.90899999999999</v>
      </c>
      <c r="M6" s="225">
        <v>9.5135182340511246</v>
      </c>
      <c r="N6" s="224">
        <v>190.607</v>
      </c>
      <c r="O6" s="225">
        <v>9.6931858287369526</v>
      </c>
      <c r="P6" s="224">
        <v>139.298</v>
      </c>
      <c r="Q6" s="225">
        <v>6.5656277617392327</v>
      </c>
      <c r="R6" s="224">
        <v>124.19799999999999</v>
      </c>
      <c r="S6" s="225">
        <v>6.8520388178111737</v>
      </c>
      <c r="T6" s="224">
        <v>122.539</v>
      </c>
      <c r="U6" s="225">
        <v>8.0271118669115733</v>
      </c>
      <c r="V6" s="224">
        <v>120.8</v>
      </c>
      <c r="W6" s="225">
        <v>8.9330942300937313</v>
      </c>
      <c r="X6" s="224">
        <v>139.886</v>
      </c>
      <c r="Y6" s="225">
        <v>10.05783655062927</v>
      </c>
      <c r="Z6" s="224">
        <v>139.16200000000001</v>
      </c>
      <c r="AA6" s="225">
        <v>12.048824918786755</v>
      </c>
      <c r="AB6" s="224">
        <v>141.292</v>
      </c>
      <c r="AC6" s="225">
        <v>13.482704327496538</v>
      </c>
    </row>
    <row r="7" spans="1:29" s="77" customFormat="1" ht="11.25" x14ac:dyDescent="0.2">
      <c r="A7" s="238" t="s">
        <v>102</v>
      </c>
      <c r="B7" s="80">
        <v>238.74299999999999</v>
      </c>
      <c r="C7" s="186">
        <v>9.0917122661933387</v>
      </c>
      <c r="D7" s="80">
        <v>239.75399999999999</v>
      </c>
      <c r="E7" s="186">
        <v>10.070976622702354</v>
      </c>
      <c r="F7" s="80">
        <v>230.96299999999999</v>
      </c>
      <c r="G7" s="186">
        <v>10.360620821724364</v>
      </c>
      <c r="H7" s="80">
        <v>214.03</v>
      </c>
      <c r="I7" s="186">
        <v>8.0993032169782992</v>
      </c>
      <c r="J7" s="80">
        <v>184.46700000000001</v>
      </c>
      <c r="K7" s="186">
        <v>7.8077304009955046</v>
      </c>
      <c r="L7" s="80">
        <v>193.90899999999999</v>
      </c>
      <c r="M7" s="186">
        <v>9.5135182340511246</v>
      </c>
      <c r="N7" s="80">
        <v>190.607</v>
      </c>
      <c r="O7" s="186">
        <v>9.6931858287369526</v>
      </c>
      <c r="P7" s="80">
        <v>139.298</v>
      </c>
      <c r="Q7" s="186">
        <v>6.5656277617392327</v>
      </c>
      <c r="R7" s="80">
        <v>124.19799999999999</v>
      </c>
      <c r="S7" s="186">
        <v>6.8520388178111737</v>
      </c>
      <c r="T7" s="80">
        <v>122.539</v>
      </c>
      <c r="U7" s="186">
        <v>8.0271118669115733</v>
      </c>
      <c r="V7" s="80">
        <v>120.8</v>
      </c>
      <c r="W7" s="186">
        <v>8.9330942300937313</v>
      </c>
      <c r="X7" s="80">
        <v>139.886</v>
      </c>
      <c r="Y7" s="186">
        <v>10.05783655062927</v>
      </c>
      <c r="Z7" s="80">
        <v>139.16200000000001</v>
      </c>
      <c r="AA7" s="186">
        <v>12.048824918786755</v>
      </c>
      <c r="AB7" s="80">
        <v>141.292</v>
      </c>
      <c r="AC7" s="186">
        <v>13.482704327496538</v>
      </c>
    </row>
    <row r="8" spans="1:29" s="77" customFormat="1" ht="12" customHeight="1" x14ac:dyDescent="0.2">
      <c r="A8" s="223" t="s">
        <v>103</v>
      </c>
      <c r="B8" s="224">
        <v>2387.1979999999999</v>
      </c>
      <c r="C8" s="225">
        <v>90.90828773380666</v>
      </c>
      <c r="D8" s="224">
        <v>2140.8890000000001</v>
      </c>
      <c r="E8" s="225">
        <v>89.929023377297639</v>
      </c>
      <c r="F8" s="224">
        <v>1998.2760000000001</v>
      </c>
      <c r="G8" s="225">
        <v>89.639379178275632</v>
      </c>
      <c r="H8" s="224">
        <v>2428.5430000000001</v>
      </c>
      <c r="I8" s="225">
        <v>91.900696783021701</v>
      </c>
      <c r="J8" s="224">
        <v>2178.1530000000002</v>
      </c>
      <c r="K8" s="225">
        <v>92.19226959900449</v>
      </c>
      <c r="L8" s="224">
        <v>1844.338</v>
      </c>
      <c r="M8" s="225">
        <v>90.486481765948881</v>
      </c>
      <c r="N8" s="224">
        <v>1775.7949999999998</v>
      </c>
      <c r="O8" s="225">
        <v>90.306814171263056</v>
      </c>
      <c r="P8" s="224">
        <v>1982.327</v>
      </c>
      <c r="Q8" s="225">
        <v>93.434372238260764</v>
      </c>
      <c r="R8" s="224">
        <v>1688.3719999999998</v>
      </c>
      <c r="S8" s="225">
        <v>93.147961182188823</v>
      </c>
      <c r="T8" s="224">
        <v>1404.0250000000001</v>
      </c>
      <c r="U8" s="225">
        <v>91.972888133088432</v>
      </c>
      <c r="V8" s="224">
        <v>1231.4749999999999</v>
      </c>
      <c r="W8" s="225">
        <v>91.066905769906271</v>
      </c>
      <c r="X8" s="224">
        <v>1250.93</v>
      </c>
      <c r="Y8" s="225">
        <v>89.942163449370724</v>
      </c>
      <c r="Z8" s="224">
        <v>1015.822</v>
      </c>
      <c r="AA8" s="225">
        <v>87.95117508121325</v>
      </c>
      <c r="AB8" s="224">
        <v>906.65800000000002</v>
      </c>
      <c r="AC8" s="225">
        <v>86.517295672503451</v>
      </c>
    </row>
    <row r="9" spans="1:29" s="77" customFormat="1" ht="11.25" x14ac:dyDescent="0.2">
      <c r="A9" s="238" t="s">
        <v>104</v>
      </c>
      <c r="B9" s="80">
        <v>64.626999999999995</v>
      </c>
      <c r="C9" s="186">
        <v>2.4610987070920483</v>
      </c>
      <c r="D9" s="80">
        <v>71.102999999999994</v>
      </c>
      <c r="E9" s="186">
        <v>2.9867140936293257</v>
      </c>
      <c r="F9" s="80">
        <v>69.569000000000003</v>
      </c>
      <c r="G9" s="186">
        <v>3.1207510724511818</v>
      </c>
      <c r="H9" s="80">
        <v>66.792000000000002</v>
      </c>
      <c r="I9" s="186">
        <v>2.5275366092062548</v>
      </c>
      <c r="J9" s="80">
        <v>79.313000000000002</v>
      </c>
      <c r="K9" s="186">
        <v>3.3569935072080987</v>
      </c>
      <c r="L9" s="80">
        <v>83.067999999999998</v>
      </c>
      <c r="M9" s="186">
        <v>4.0754628855089692</v>
      </c>
      <c r="N9" s="80">
        <v>82.840999999999994</v>
      </c>
      <c r="O9" s="186">
        <v>4.2128211830541265</v>
      </c>
      <c r="P9" s="80">
        <v>102.73</v>
      </c>
      <c r="Q9" s="186">
        <v>4.8420432451540689</v>
      </c>
      <c r="R9" s="80">
        <v>101.494</v>
      </c>
      <c r="S9" s="186">
        <v>5.5994527107918595</v>
      </c>
      <c r="T9" s="80">
        <v>97.457999999999998</v>
      </c>
      <c r="U9" s="186">
        <v>6.3841411169135389</v>
      </c>
      <c r="V9" s="80">
        <v>80.337000000000003</v>
      </c>
      <c r="W9" s="186">
        <v>5.9408774102900681</v>
      </c>
      <c r="X9" s="80">
        <v>80.14</v>
      </c>
      <c r="Y9" s="186">
        <v>5.7620849918321326</v>
      </c>
      <c r="Z9" s="80">
        <v>84.537000000000006</v>
      </c>
      <c r="AA9" s="186">
        <v>7.3193221724283637</v>
      </c>
      <c r="AB9" s="80">
        <v>89.527000000000001</v>
      </c>
      <c r="AC9" s="186">
        <v>8.5430602605086108</v>
      </c>
    </row>
    <row r="10" spans="1:29" s="77" customFormat="1" ht="11.25" x14ac:dyDescent="0.2">
      <c r="A10" s="239" t="s">
        <v>105</v>
      </c>
      <c r="B10" s="78">
        <v>2322.5709999999999</v>
      </c>
      <c r="C10" s="189">
        <v>88.447189026714611</v>
      </c>
      <c r="D10" s="78">
        <v>2069.7860000000001</v>
      </c>
      <c r="E10" s="189">
        <v>86.942309283668322</v>
      </c>
      <c r="F10" s="78">
        <v>1928.7070000000001</v>
      </c>
      <c r="G10" s="189">
        <v>86.518628105824462</v>
      </c>
      <c r="H10" s="78">
        <v>2361.7510000000002</v>
      </c>
      <c r="I10" s="189">
        <v>89.373160173815435</v>
      </c>
      <c r="J10" s="78">
        <v>2098.84</v>
      </c>
      <c r="K10" s="189">
        <v>88.835276091796388</v>
      </c>
      <c r="L10" s="78">
        <v>1761.27</v>
      </c>
      <c r="M10" s="189">
        <v>86.411018880439912</v>
      </c>
      <c r="N10" s="78">
        <v>1692.954</v>
      </c>
      <c r="O10" s="189">
        <v>86.093992988208925</v>
      </c>
      <c r="P10" s="78">
        <v>1879.597</v>
      </c>
      <c r="Q10" s="189">
        <v>88.59232899310669</v>
      </c>
      <c r="R10" s="78">
        <v>1586.8779999999999</v>
      </c>
      <c r="S10" s="189">
        <v>87.548508471396971</v>
      </c>
      <c r="T10" s="78">
        <v>1306.567</v>
      </c>
      <c r="U10" s="189">
        <v>85.588747016174878</v>
      </c>
      <c r="V10" s="78">
        <v>1151.1379999999999</v>
      </c>
      <c r="W10" s="189">
        <v>85.1260283596162</v>
      </c>
      <c r="X10" s="78">
        <v>1170.79</v>
      </c>
      <c r="Y10" s="189">
        <v>84.180078457538585</v>
      </c>
      <c r="Z10" s="78">
        <v>931.28499999999997</v>
      </c>
      <c r="AA10" s="189">
        <v>80.631852908784879</v>
      </c>
      <c r="AB10" s="78">
        <v>817.13099999999997</v>
      </c>
      <c r="AC10" s="189">
        <v>77.97423541199484</v>
      </c>
    </row>
    <row r="11" spans="1:29" ht="11.25" x14ac:dyDescent="0.2">
      <c r="A11" s="226"/>
      <c r="B11" s="226"/>
      <c r="C11" s="226"/>
      <c r="D11" s="226"/>
      <c r="E11" s="226"/>
    </row>
    <row r="12" spans="1:29" ht="12.75" customHeight="1" x14ac:dyDescent="0.2">
      <c r="A12" s="74" t="s">
        <v>63</v>
      </c>
      <c r="B12" s="74"/>
      <c r="C12" s="74"/>
      <c r="D12" s="74"/>
      <c r="E12" s="74"/>
    </row>
    <row r="13" spans="1:29" ht="11.25" x14ac:dyDescent="0.2">
      <c r="A13" s="74" t="s">
        <v>44</v>
      </c>
      <c r="B13" s="74"/>
      <c r="C13" s="74"/>
      <c r="D13" s="74"/>
      <c r="E13" s="74"/>
    </row>
    <row r="18" s="71" customFormat="1" ht="12.75" customHeight="1" x14ac:dyDescent="0.2"/>
  </sheetData>
  <mergeCells count="16">
    <mergeCell ref="X3:Y3"/>
    <mergeCell ref="Z3:AA3"/>
    <mergeCell ref="AB3:AC3"/>
    <mergeCell ref="L3:M3"/>
    <mergeCell ref="N3:O3"/>
    <mergeCell ref="P3:Q3"/>
    <mergeCell ref="R3:S3"/>
    <mergeCell ref="T3:U3"/>
    <mergeCell ref="V3:W3"/>
    <mergeCell ref="J3:K3"/>
    <mergeCell ref="A1:D1"/>
    <mergeCell ref="A3:A4"/>
    <mergeCell ref="D3:E3"/>
    <mergeCell ref="F3:G3"/>
    <mergeCell ref="H3:I3"/>
    <mergeCell ref="B3:C3"/>
  </mergeCells>
  <hyperlinks>
    <hyperlink ref="A1" location="Index!A1" display="retour à l'index" xr:uid="{30B3FA8F-D3C3-47C3-81CC-3207CBF66B4A}"/>
  </hyperlinks>
  <pageMargins left="0" right="0" top="0.35433070866141736" bottom="0" header="0.51181102362204722" footer="0.51181102362204722"/>
  <pageSetup paperSize="9" scale="8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1FBC4-D716-4FE6-8927-BA1F04725E81}">
  <dimension ref="A1:AC51"/>
  <sheetViews>
    <sheetView showGridLines="0" zoomScaleNormal="100" workbookViewId="0">
      <selection activeCell="A2" sqref="A2"/>
    </sheetView>
  </sheetViews>
  <sheetFormatPr baseColWidth="10" defaultColWidth="11.42578125" defaultRowHeight="11.25" customHeight="1" x14ac:dyDescent="0.15"/>
  <cols>
    <col min="1" max="1" width="48" style="234" customWidth="1"/>
    <col min="2" max="2" width="15" style="234" customWidth="1"/>
    <col min="3" max="3" width="7.85546875" style="234" customWidth="1"/>
    <col min="4" max="4" width="15" style="234" customWidth="1"/>
    <col min="5" max="5" width="7.85546875" style="234" customWidth="1"/>
    <col min="6" max="6" width="15" style="227" customWidth="1"/>
    <col min="7" max="7" width="7.85546875" style="227" customWidth="1"/>
    <col min="8" max="8" width="15" style="227" customWidth="1"/>
    <col min="9" max="9" width="7.85546875" style="227" customWidth="1"/>
    <col min="10" max="10" width="15" style="228" customWidth="1"/>
    <col min="11" max="11" width="7.85546875" style="228" customWidth="1"/>
    <col min="12" max="12" width="15" style="228" customWidth="1"/>
    <col min="13" max="13" width="7.85546875" style="228" customWidth="1"/>
    <col min="14" max="14" width="15" style="228" customWidth="1"/>
    <col min="15" max="15" width="7.85546875" style="228" customWidth="1"/>
    <col min="16" max="16" width="15" style="228" customWidth="1"/>
    <col min="17" max="17" width="7.85546875" style="227" customWidth="1"/>
    <col min="18" max="18" width="15" style="227" customWidth="1"/>
    <col min="19" max="19" width="7.85546875" style="227" customWidth="1"/>
    <col min="20" max="20" width="15" style="227" customWidth="1"/>
    <col min="21" max="21" width="7.85546875" style="227" customWidth="1"/>
    <col min="22" max="22" width="15" style="227" customWidth="1"/>
    <col min="23" max="23" width="7.85546875" style="227" customWidth="1"/>
    <col min="24" max="24" width="15" style="227" customWidth="1"/>
    <col min="25" max="25" width="7.85546875" style="227" customWidth="1"/>
    <col min="26" max="26" width="15" style="227" customWidth="1"/>
    <col min="27" max="27" width="7.85546875" style="227" customWidth="1"/>
    <col min="28" max="28" width="15" style="227" customWidth="1"/>
    <col min="29" max="29" width="7.85546875" style="227" customWidth="1"/>
    <col min="30" max="16384" width="11.42578125" style="227"/>
  </cols>
  <sheetData>
    <row r="1" spans="1:29" s="71" customFormat="1" ht="12" customHeight="1" x14ac:dyDescent="0.2">
      <c r="A1" s="298" t="s">
        <v>68</v>
      </c>
      <c r="B1" s="298"/>
      <c r="C1" s="298"/>
      <c r="D1" s="299"/>
      <c r="E1" s="217"/>
      <c r="F1" s="73"/>
      <c r="O1" s="300"/>
      <c r="P1" s="301"/>
    </row>
    <row r="2" spans="1:29" ht="12" customHeight="1" x14ac:dyDescent="0.2">
      <c r="A2" s="85" t="s">
        <v>164</v>
      </c>
      <c r="B2" s="85"/>
      <c r="C2" s="85"/>
      <c r="D2" s="85"/>
      <c r="E2" s="85"/>
      <c r="AC2" s="84" t="s">
        <v>148</v>
      </c>
    </row>
    <row r="3" spans="1:29" ht="12" customHeight="1" x14ac:dyDescent="0.15">
      <c r="A3" s="293"/>
      <c r="B3" s="295">
        <v>2023</v>
      </c>
      <c r="C3" s="295"/>
      <c r="D3" s="295" t="s">
        <v>170</v>
      </c>
      <c r="E3" s="295"/>
      <c r="F3" s="289">
        <v>2021</v>
      </c>
      <c r="G3" s="290"/>
      <c r="H3" s="289">
        <v>2019</v>
      </c>
      <c r="I3" s="290"/>
      <c r="J3" s="289">
        <v>2017</v>
      </c>
      <c r="K3" s="290"/>
      <c r="L3" s="289">
        <v>2015</v>
      </c>
      <c r="M3" s="290"/>
      <c r="N3" s="289">
        <v>2014</v>
      </c>
      <c r="O3" s="290"/>
      <c r="P3" s="289">
        <v>2012</v>
      </c>
      <c r="Q3" s="290"/>
      <c r="R3" s="296">
        <v>2010</v>
      </c>
      <c r="S3" s="297"/>
      <c r="T3" s="296">
        <v>2008</v>
      </c>
      <c r="U3" s="297"/>
      <c r="V3" s="296">
        <v>2006</v>
      </c>
      <c r="W3" s="297"/>
      <c r="X3" s="296">
        <v>2004</v>
      </c>
      <c r="Y3" s="297"/>
      <c r="Z3" s="296">
        <v>2002</v>
      </c>
      <c r="AA3" s="297"/>
      <c r="AB3" s="296">
        <v>2000</v>
      </c>
      <c r="AC3" s="297"/>
    </row>
    <row r="4" spans="1:29" ht="22.5" x14ac:dyDescent="0.15">
      <c r="A4" s="294"/>
      <c r="B4" s="63" t="s">
        <v>60</v>
      </c>
      <c r="C4" s="83" t="s">
        <v>33</v>
      </c>
      <c r="D4" s="63" t="s">
        <v>60</v>
      </c>
      <c r="E4" s="83" t="s">
        <v>33</v>
      </c>
      <c r="F4" s="63" t="s">
        <v>60</v>
      </c>
      <c r="G4" s="82" t="s">
        <v>33</v>
      </c>
      <c r="H4" s="63" t="s">
        <v>60</v>
      </c>
      <c r="I4" s="63" t="s">
        <v>33</v>
      </c>
      <c r="J4" s="63" t="s">
        <v>60</v>
      </c>
      <c r="K4" s="63" t="s">
        <v>33</v>
      </c>
      <c r="L4" s="63" t="s">
        <v>60</v>
      </c>
      <c r="M4" s="63" t="s">
        <v>33</v>
      </c>
      <c r="N4" s="63" t="s">
        <v>60</v>
      </c>
      <c r="O4" s="63" t="s">
        <v>33</v>
      </c>
      <c r="P4" s="63" t="s">
        <v>60</v>
      </c>
      <c r="Q4" s="63" t="s">
        <v>33</v>
      </c>
      <c r="R4" s="63" t="s">
        <v>60</v>
      </c>
      <c r="S4" s="64" t="s">
        <v>33</v>
      </c>
      <c r="T4" s="63" t="s">
        <v>60</v>
      </c>
      <c r="U4" s="64" t="s">
        <v>33</v>
      </c>
      <c r="V4" s="63" t="s">
        <v>60</v>
      </c>
      <c r="W4" s="64" t="s">
        <v>33</v>
      </c>
      <c r="X4" s="63" t="s">
        <v>60</v>
      </c>
      <c r="Y4" s="64" t="s">
        <v>33</v>
      </c>
      <c r="Z4" s="63" t="s">
        <v>60</v>
      </c>
      <c r="AA4" s="64" t="s">
        <v>33</v>
      </c>
      <c r="AB4" s="63" t="s">
        <v>60</v>
      </c>
      <c r="AC4" s="64" t="s">
        <v>33</v>
      </c>
    </row>
    <row r="5" spans="1:29" s="77" customFormat="1" x14ac:dyDescent="0.2">
      <c r="A5" s="220" t="s">
        <v>55</v>
      </c>
      <c r="B5" s="221">
        <v>2625941</v>
      </c>
      <c r="C5" s="222">
        <v>100</v>
      </c>
      <c r="D5" s="221">
        <v>2380643</v>
      </c>
      <c r="E5" s="222">
        <v>100</v>
      </c>
      <c r="F5" s="221">
        <v>2229239</v>
      </c>
      <c r="G5" s="222">
        <v>100</v>
      </c>
      <c r="H5" s="221">
        <v>2642573</v>
      </c>
      <c r="I5" s="222">
        <v>100</v>
      </c>
      <c r="J5" s="221">
        <v>2362620</v>
      </c>
      <c r="K5" s="222">
        <v>100</v>
      </c>
      <c r="L5" s="221">
        <v>2038247</v>
      </c>
      <c r="M5" s="222">
        <v>100</v>
      </c>
      <c r="N5" s="221">
        <v>1966402</v>
      </c>
      <c r="O5" s="222">
        <v>100</v>
      </c>
      <c r="P5" s="221">
        <v>2121625</v>
      </c>
      <c r="Q5" s="222">
        <v>100</v>
      </c>
      <c r="R5" s="221">
        <v>1812570</v>
      </c>
      <c r="S5" s="222">
        <v>100</v>
      </c>
      <c r="T5" s="221">
        <v>1526564</v>
      </c>
      <c r="U5" s="222">
        <v>100</v>
      </c>
      <c r="V5" s="221">
        <v>1352275</v>
      </c>
      <c r="W5" s="222">
        <v>100</v>
      </c>
      <c r="X5" s="221">
        <v>1390816</v>
      </c>
      <c r="Y5" s="222">
        <v>100</v>
      </c>
      <c r="Z5" s="221">
        <v>1154984</v>
      </c>
      <c r="AA5" s="222">
        <v>100</v>
      </c>
      <c r="AB5" s="221">
        <v>1047950</v>
      </c>
      <c r="AC5" s="222">
        <v>100</v>
      </c>
    </row>
    <row r="6" spans="1:29" s="77" customFormat="1" x14ac:dyDescent="0.2">
      <c r="A6" s="81" t="s">
        <v>102</v>
      </c>
      <c r="B6" s="80">
        <v>238743</v>
      </c>
      <c r="C6" s="186">
        <v>9.0917122661933387</v>
      </c>
      <c r="D6" s="80">
        <v>239754</v>
      </c>
      <c r="E6" s="186">
        <v>10.070976622702354</v>
      </c>
      <c r="F6" s="80">
        <v>230963</v>
      </c>
      <c r="G6" s="186">
        <v>10.360620821724364</v>
      </c>
      <c r="H6" s="80">
        <v>214030</v>
      </c>
      <c r="I6" s="186">
        <v>8.099303216978301</v>
      </c>
      <c r="J6" s="80">
        <v>184467</v>
      </c>
      <c r="K6" s="186">
        <v>7.8077304009955046</v>
      </c>
      <c r="L6" s="80">
        <v>193909</v>
      </c>
      <c r="M6" s="186">
        <v>9.5135182340511228</v>
      </c>
      <c r="N6" s="80">
        <v>190607</v>
      </c>
      <c r="O6" s="186">
        <v>9.6931858287369526</v>
      </c>
      <c r="P6" s="80">
        <v>139298</v>
      </c>
      <c r="Q6" s="186">
        <v>6.5656277617392327</v>
      </c>
      <c r="R6" s="80">
        <v>124198</v>
      </c>
      <c r="S6" s="186">
        <v>6.8520388178111737</v>
      </c>
      <c r="T6" s="80">
        <v>122539</v>
      </c>
      <c r="U6" s="186">
        <v>8.0271118669115733</v>
      </c>
      <c r="V6" s="80">
        <v>120800</v>
      </c>
      <c r="W6" s="186">
        <v>8.9330942300937313</v>
      </c>
      <c r="X6" s="80">
        <v>139886</v>
      </c>
      <c r="Y6" s="186">
        <v>10.05783655062927</v>
      </c>
      <c r="Z6" s="80">
        <v>139162</v>
      </c>
      <c r="AA6" s="186">
        <v>12.048824918786753</v>
      </c>
      <c r="AB6" s="80">
        <v>141292</v>
      </c>
      <c r="AC6" s="186">
        <v>13.482704327496542</v>
      </c>
    </row>
    <row r="7" spans="1:29" s="77" customFormat="1" x14ac:dyDescent="0.2">
      <c r="A7" s="81" t="s">
        <v>104</v>
      </c>
      <c r="B7" s="80">
        <v>64627</v>
      </c>
      <c r="C7" s="186">
        <v>2.4610987070920483</v>
      </c>
      <c r="D7" s="80">
        <v>71103</v>
      </c>
      <c r="E7" s="186">
        <v>2.9867140936293262</v>
      </c>
      <c r="F7" s="80">
        <v>69569</v>
      </c>
      <c r="G7" s="186">
        <v>3.1207510724511818</v>
      </c>
      <c r="H7" s="80">
        <v>66792</v>
      </c>
      <c r="I7" s="186">
        <v>2.5275366092062548</v>
      </c>
      <c r="J7" s="80">
        <v>79313</v>
      </c>
      <c r="K7" s="186">
        <v>3.3569935072080996</v>
      </c>
      <c r="L7" s="80">
        <v>83068</v>
      </c>
      <c r="M7" s="186">
        <v>4.0754628855089692</v>
      </c>
      <c r="N7" s="80">
        <v>82841</v>
      </c>
      <c r="O7" s="186">
        <v>4.2128211830541256</v>
      </c>
      <c r="P7" s="80">
        <v>102730</v>
      </c>
      <c r="Q7" s="186">
        <v>4.842043245154068</v>
      </c>
      <c r="R7" s="80">
        <v>101494</v>
      </c>
      <c r="S7" s="186">
        <v>5.5994527107918595</v>
      </c>
      <c r="T7" s="80">
        <v>97458</v>
      </c>
      <c r="U7" s="186">
        <v>6.3841411169135389</v>
      </c>
      <c r="V7" s="80">
        <v>80337</v>
      </c>
      <c r="W7" s="186">
        <v>5.9408774102900663</v>
      </c>
      <c r="X7" s="80">
        <v>80140</v>
      </c>
      <c r="Y7" s="186">
        <v>5.7620849918321326</v>
      </c>
      <c r="Z7" s="80">
        <v>84537</v>
      </c>
      <c r="AA7" s="186">
        <v>7.3193221724283619</v>
      </c>
      <c r="AB7" s="80">
        <v>89527</v>
      </c>
      <c r="AC7" s="186">
        <v>8.5430602605086108</v>
      </c>
    </row>
    <row r="8" spans="1:29" s="77" customFormat="1" x14ac:dyDescent="0.2">
      <c r="A8" s="81" t="s">
        <v>105</v>
      </c>
      <c r="B8" s="80">
        <v>2322571</v>
      </c>
      <c r="C8" s="186">
        <v>88.447189026714611</v>
      </c>
      <c r="D8" s="80">
        <v>2069786</v>
      </c>
      <c r="E8" s="186">
        <v>86.942309283668322</v>
      </c>
      <c r="F8" s="80">
        <v>1928707</v>
      </c>
      <c r="G8" s="186">
        <v>86.518628105824462</v>
      </c>
      <c r="H8" s="80">
        <v>2361751</v>
      </c>
      <c r="I8" s="186">
        <v>89.37316017381545</v>
      </c>
      <c r="J8" s="80">
        <v>2098840</v>
      </c>
      <c r="K8" s="186">
        <v>88.835276091796402</v>
      </c>
      <c r="L8" s="80">
        <v>1761270</v>
      </c>
      <c r="M8" s="186">
        <v>86.411018880439912</v>
      </c>
      <c r="N8" s="80">
        <v>1692954</v>
      </c>
      <c r="O8" s="186">
        <v>86.093992988208925</v>
      </c>
      <c r="P8" s="80">
        <v>1879597</v>
      </c>
      <c r="Q8" s="186">
        <v>88.59232899310669</v>
      </c>
      <c r="R8" s="80">
        <v>1586878</v>
      </c>
      <c r="S8" s="186">
        <v>87.548508471396971</v>
      </c>
      <c r="T8" s="80">
        <v>1306567</v>
      </c>
      <c r="U8" s="186">
        <v>85.588747016174878</v>
      </c>
      <c r="V8" s="80">
        <v>1151138</v>
      </c>
      <c r="W8" s="186">
        <v>85.1260283596162</v>
      </c>
      <c r="X8" s="80">
        <v>1170790</v>
      </c>
      <c r="Y8" s="186">
        <v>84.180078457538599</v>
      </c>
      <c r="Z8" s="80">
        <v>931285</v>
      </c>
      <c r="AA8" s="186">
        <v>80.631852908784879</v>
      </c>
      <c r="AB8" s="80">
        <v>817131</v>
      </c>
      <c r="AC8" s="186">
        <v>77.974235411994854</v>
      </c>
    </row>
    <row r="9" spans="1:29" ht="12" customHeight="1" x14ac:dyDescent="0.2">
      <c r="A9" s="181" t="s">
        <v>106</v>
      </c>
      <c r="B9" s="182" t="s">
        <v>89</v>
      </c>
      <c r="C9" s="229" t="s">
        <v>89</v>
      </c>
      <c r="D9" s="182" t="s">
        <v>89</v>
      </c>
      <c r="E9" s="229" t="s">
        <v>89</v>
      </c>
      <c r="F9" s="182" t="s">
        <v>89</v>
      </c>
      <c r="G9" s="229" t="s">
        <v>89</v>
      </c>
      <c r="H9" s="182" t="s">
        <v>89</v>
      </c>
      <c r="I9" s="229" t="s">
        <v>89</v>
      </c>
      <c r="J9" s="182" t="s">
        <v>89</v>
      </c>
      <c r="K9" s="229" t="s">
        <v>89</v>
      </c>
      <c r="L9" s="182" t="s">
        <v>89</v>
      </c>
      <c r="M9" s="229" t="s">
        <v>89</v>
      </c>
      <c r="N9" s="182" t="s">
        <v>89</v>
      </c>
      <c r="O9" s="229" t="s">
        <v>89</v>
      </c>
      <c r="P9" s="182" t="s">
        <v>89</v>
      </c>
      <c r="Q9" s="229" t="s">
        <v>89</v>
      </c>
      <c r="R9" s="182" t="s">
        <v>89</v>
      </c>
      <c r="S9" s="229" t="s">
        <v>89</v>
      </c>
      <c r="T9" s="182" t="s">
        <v>89</v>
      </c>
      <c r="U9" s="229" t="s">
        <v>89</v>
      </c>
      <c r="V9" s="182">
        <v>337</v>
      </c>
      <c r="W9" s="185">
        <v>100</v>
      </c>
      <c r="X9" s="182">
        <v>707</v>
      </c>
      <c r="Y9" s="185">
        <v>100</v>
      </c>
      <c r="Z9" s="182">
        <v>1329</v>
      </c>
      <c r="AA9" s="185">
        <v>100</v>
      </c>
      <c r="AB9" s="182">
        <v>1392</v>
      </c>
      <c r="AC9" s="185">
        <v>100</v>
      </c>
    </row>
    <row r="10" spans="1:29" ht="12" customHeight="1" x14ac:dyDescent="0.2">
      <c r="A10" s="81" t="s">
        <v>102</v>
      </c>
      <c r="B10" s="230">
        <v>0</v>
      </c>
      <c r="C10" s="213" t="s">
        <v>89</v>
      </c>
      <c r="D10" s="230">
        <v>0</v>
      </c>
      <c r="E10" s="213" t="s">
        <v>89</v>
      </c>
      <c r="F10" s="230">
        <v>0</v>
      </c>
      <c r="G10" s="213" t="s">
        <v>89</v>
      </c>
      <c r="H10" s="230">
        <v>0</v>
      </c>
      <c r="I10" s="213" t="s">
        <v>89</v>
      </c>
      <c r="J10" s="230">
        <v>0</v>
      </c>
      <c r="K10" s="213" t="s">
        <v>89</v>
      </c>
      <c r="L10" s="230">
        <v>0</v>
      </c>
      <c r="M10" s="213" t="s">
        <v>89</v>
      </c>
      <c r="N10" s="230">
        <v>0</v>
      </c>
      <c r="O10" s="213" t="s">
        <v>89</v>
      </c>
      <c r="P10" s="230">
        <v>0</v>
      </c>
      <c r="Q10" s="213" t="s">
        <v>89</v>
      </c>
      <c r="R10" s="230">
        <v>0</v>
      </c>
      <c r="S10" s="213" t="s">
        <v>89</v>
      </c>
      <c r="T10" s="230">
        <v>0</v>
      </c>
      <c r="U10" s="213" t="s">
        <v>89</v>
      </c>
      <c r="V10" s="80">
        <v>9</v>
      </c>
      <c r="W10" s="186">
        <v>2.6706231454005933</v>
      </c>
      <c r="X10" s="80">
        <v>36</v>
      </c>
      <c r="Y10" s="186">
        <v>5.0919377652050919</v>
      </c>
      <c r="Z10" s="80">
        <v>36</v>
      </c>
      <c r="AA10" s="186">
        <v>2.7088036117381491</v>
      </c>
      <c r="AB10" s="230">
        <v>0</v>
      </c>
      <c r="AC10" s="213" t="s">
        <v>89</v>
      </c>
    </row>
    <row r="11" spans="1:29" ht="12" customHeight="1" x14ac:dyDescent="0.2">
      <c r="A11" s="81" t="s">
        <v>104</v>
      </c>
      <c r="B11" s="230">
        <v>0</v>
      </c>
      <c r="C11" s="213" t="s">
        <v>89</v>
      </c>
      <c r="D11" s="230">
        <v>0</v>
      </c>
      <c r="E11" s="213" t="s">
        <v>89</v>
      </c>
      <c r="F11" s="230">
        <v>0</v>
      </c>
      <c r="G11" s="213" t="s">
        <v>89</v>
      </c>
      <c r="H11" s="230">
        <v>0</v>
      </c>
      <c r="I11" s="213" t="s">
        <v>89</v>
      </c>
      <c r="J11" s="230">
        <v>0</v>
      </c>
      <c r="K11" s="213" t="s">
        <v>89</v>
      </c>
      <c r="L11" s="230">
        <v>0</v>
      </c>
      <c r="M11" s="213" t="s">
        <v>89</v>
      </c>
      <c r="N11" s="230">
        <v>0</v>
      </c>
      <c r="O11" s="213" t="s">
        <v>89</v>
      </c>
      <c r="P11" s="230">
        <v>0</v>
      </c>
      <c r="Q11" s="213" t="s">
        <v>89</v>
      </c>
      <c r="R11" s="230">
        <v>0</v>
      </c>
      <c r="S11" s="213" t="s">
        <v>89</v>
      </c>
      <c r="T11" s="230">
        <v>0</v>
      </c>
      <c r="U11" s="213" t="s">
        <v>89</v>
      </c>
      <c r="V11" s="80">
        <v>318</v>
      </c>
      <c r="W11" s="186">
        <v>94.362017804154306</v>
      </c>
      <c r="X11" s="80">
        <v>671</v>
      </c>
      <c r="Y11" s="186">
        <v>94.908062234794912</v>
      </c>
      <c r="Z11" s="80">
        <v>1293</v>
      </c>
      <c r="AA11" s="186">
        <v>97.291196388261852</v>
      </c>
      <c r="AB11" s="230">
        <v>0</v>
      </c>
      <c r="AC11" s="213" t="s">
        <v>89</v>
      </c>
    </row>
    <row r="12" spans="1:29" ht="12" customHeight="1" x14ac:dyDescent="0.2">
      <c r="A12" s="81" t="s">
        <v>105</v>
      </c>
      <c r="B12" s="230">
        <v>0</v>
      </c>
      <c r="C12" s="213" t="s">
        <v>89</v>
      </c>
      <c r="D12" s="230">
        <v>0</v>
      </c>
      <c r="E12" s="213" t="s">
        <v>89</v>
      </c>
      <c r="F12" s="230">
        <v>0</v>
      </c>
      <c r="G12" s="213" t="s">
        <v>89</v>
      </c>
      <c r="H12" s="230">
        <v>0</v>
      </c>
      <c r="I12" s="213" t="s">
        <v>89</v>
      </c>
      <c r="J12" s="230">
        <v>0</v>
      </c>
      <c r="K12" s="213" t="s">
        <v>89</v>
      </c>
      <c r="L12" s="230">
        <v>0</v>
      </c>
      <c r="M12" s="213" t="s">
        <v>89</v>
      </c>
      <c r="N12" s="230">
        <v>0</v>
      </c>
      <c r="O12" s="213" t="s">
        <v>89</v>
      </c>
      <c r="P12" s="230">
        <v>0</v>
      </c>
      <c r="Q12" s="213" t="s">
        <v>89</v>
      </c>
      <c r="R12" s="230">
        <v>0</v>
      </c>
      <c r="S12" s="213" t="s">
        <v>89</v>
      </c>
      <c r="T12" s="230">
        <v>0</v>
      </c>
      <c r="U12" s="213" t="s">
        <v>89</v>
      </c>
      <c r="V12" s="80">
        <v>10</v>
      </c>
      <c r="W12" s="186">
        <v>2.9673590504451042</v>
      </c>
      <c r="X12" s="230">
        <v>0</v>
      </c>
      <c r="Y12" s="213" t="s">
        <v>89</v>
      </c>
      <c r="Z12" s="230">
        <v>0</v>
      </c>
      <c r="AA12" s="213" t="s">
        <v>89</v>
      </c>
      <c r="AB12" s="230">
        <v>0</v>
      </c>
      <c r="AC12" s="213" t="s">
        <v>89</v>
      </c>
    </row>
    <row r="13" spans="1:29" ht="12" customHeight="1" x14ac:dyDescent="0.15">
      <c r="A13" s="181" t="s">
        <v>107</v>
      </c>
      <c r="B13" s="182">
        <v>43798</v>
      </c>
      <c r="C13" s="185">
        <v>100</v>
      </c>
      <c r="D13" s="182">
        <v>51104</v>
      </c>
      <c r="E13" s="185">
        <v>100</v>
      </c>
      <c r="F13" s="182">
        <v>53737</v>
      </c>
      <c r="G13" s="185">
        <v>100</v>
      </c>
      <c r="H13" s="182">
        <v>47100</v>
      </c>
      <c r="I13" s="185">
        <v>100</v>
      </c>
      <c r="J13" s="182">
        <v>48625</v>
      </c>
      <c r="K13" s="185">
        <v>100</v>
      </c>
      <c r="L13" s="182">
        <v>55223</v>
      </c>
      <c r="M13" s="185">
        <v>100</v>
      </c>
      <c r="N13" s="182">
        <v>57648</v>
      </c>
      <c r="O13" s="185">
        <v>100</v>
      </c>
      <c r="P13" s="182">
        <v>51887</v>
      </c>
      <c r="Q13" s="185">
        <v>100</v>
      </c>
      <c r="R13" s="182">
        <v>51543</v>
      </c>
      <c r="S13" s="185">
        <v>100</v>
      </c>
      <c r="T13" s="182">
        <v>47200</v>
      </c>
      <c r="U13" s="185">
        <v>100</v>
      </c>
      <c r="V13" s="182">
        <v>50412</v>
      </c>
      <c r="W13" s="185">
        <v>100</v>
      </c>
      <c r="X13" s="182">
        <v>55726</v>
      </c>
      <c r="Y13" s="185">
        <v>100</v>
      </c>
      <c r="Z13" s="182">
        <v>58022</v>
      </c>
      <c r="AA13" s="185">
        <v>100</v>
      </c>
      <c r="AB13" s="182">
        <v>60855</v>
      </c>
      <c r="AC13" s="185">
        <v>100</v>
      </c>
    </row>
    <row r="14" spans="1:29" ht="12" customHeight="1" x14ac:dyDescent="0.2">
      <c r="A14" s="81" t="s">
        <v>102</v>
      </c>
      <c r="B14" s="80">
        <v>692</v>
      </c>
      <c r="C14" s="186">
        <v>1.5799808210420569</v>
      </c>
      <c r="D14" s="80">
        <v>489</v>
      </c>
      <c r="E14" s="186">
        <v>0.95687226048841589</v>
      </c>
      <c r="F14" s="80">
        <v>1100</v>
      </c>
      <c r="G14" s="186">
        <v>2.0470067179038649</v>
      </c>
      <c r="H14" s="80">
        <v>1209</v>
      </c>
      <c r="I14" s="186">
        <v>2.5668789808917198</v>
      </c>
      <c r="J14" s="80">
        <v>1831</v>
      </c>
      <c r="K14" s="186">
        <v>3.7655526992287922</v>
      </c>
      <c r="L14" s="80">
        <v>2713</v>
      </c>
      <c r="M14" s="186">
        <v>4.9128080691016418</v>
      </c>
      <c r="N14" s="80">
        <v>2673</v>
      </c>
      <c r="O14" s="186">
        <v>4.6367610324729389</v>
      </c>
      <c r="P14" s="80">
        <v>3303</v>
      </c>
      <c r="Q14" s="186">
        <v>6.3657563551563978</v>
      </c>
      <c r="R14" s="80">
        <v>2619</v>
      </c>
      <c r="S14" s="186">
        <v>5.0811943425877422</v>
      </c>
      <c r="T14" s="80">
        <v>2625</v>
      </c>
      <c r="U14" s="186">
        <v>5.5614406779661012</v>
      </c>
      <c r="V14" s="80">
        <v>2292</v>
      </c>
      <c r="W14" s="186">
        <v>4.5465365389193044</v>
      </c>
      <c r="X14" s="80">
        <v>2011</v>
      </c>
      <c r="Y14" s="186">
        <v>3.6087284212037467</v>
      </c>
      <c r="Z14" s="80">
        <v>1940</v>
      </c>
      <c r="AA14" s="186">
        <v>3.3435593395608558</v>
      </c>
      <c r="AB14" s="230">
        <v>0</v>
      </c>
      <c r="AC14" s="213" t="s">
        <v>89</v>
      </c>
    </row>
    <row r="15" spans="1:29" ht="12" customHeight="1" x14ac:dyDescent="0.2">
      <c r="A15" s="81" t="s">
        <v>104</v>
      </c>
      <c r="B15" s="80">
        <v>1236</v>
      </c>
      <c r="C15" s="186">
        <v>2.822046668797662</v>
      </c>
      <c r="D15" s="80">
        <v>1940</v>
      </c>
      <c r="E15" s="186">
        <v>3.7961803381340009</v>
      </c>
      <c r="F15" s="80">
        <v>1815</v>
      </c>
      <c r="G15" s="186">
        <v>3.377561084541377</v>
      </c>
      <c r="H15" s="80">
        <v>4894</v>
      </c>
      <c r="I15" s="186">
        <v>10.390658174097664</v>
      </c>
      <c r="J15" s="80">
        <v>4632</v>
      </c>
      <c r="K15" s="186">
        <v>9.5259640102827774</v>
      </c>
      <c r="L15" s="80">
        <v>8813</v>
      </c>
      <c r="M15" s="186">
        <v>15.958930155913297</v>
      </c>
      <c r="N15" s="80">
        <v>8674</v>
      </c>
      <c r="O15" s="186">
        <v>15.046489036913682</v>
      </c>
      <c r="P15" s="80">
        <v>14769</v>
      </c>
      <c r="Q15" s="186">
        <v>28.463777053982692</v>
      </c>
      <c r="R15" s="80">
        <v>11166</v>
      </c>
      <c r="S15" s="186">
        <v>21.663465456027005</v>
      </c>
      <c r="T15" s="80">
        <v>11443</v>
      </c>
      <c r="U15" s="186">
        <v>24.243644067796609</v>
      </c>
      <c r="V15" s="80">
        <v>4104</v>
      </c>
      <c r="W15" s="186">
        <v>8.1409188288502747</v>
      </c>
      <c r="X15" s="80">
        <v>3985</v>
      </c>
      <c r="Y15" s="186">
        <v>7.151060546244123</v>
      </c>
      <c r="Z15" s="80">
        <v>8454</v>
      </c>
      <c r="AA15" s="186">
        <v>14.570335390024475</v>
      </c>
      <c r="AB15" s="230">
        <v>0</v>
      </c>
      <c r="AC15" s="213" t="s">
        <v>89</v>
      </c>
    </row>
    <row r="16" spans="1:29" ht="12" customHeight="1" x14ac:dyDescent="0.2">
      <c r="A16" s="81" t="s">
        <v>105</v>
      </c>
      <c r="B16" s="80">
        <v>41870</v>
      </c>
      <c r="C16" s="186">
        <v>95.597972510160275</v>
      </c>
      <c r="D16" s="80">
        <v>48675</v>
      </c>
      <c r="E16" s="186">
        <v>95.246947401377582</v>
      </c>
      <c r="F16" s="80">
        <v>50822</v>
      </c>
      <c r="G16" s="186">
        <v>94.575432197554761</v>
      </c>
      <c r="H16" s="80">
        <v>40997</v>
      </c>
      <c r="I16" s="186">
        <v>87.042462845010618</v>
      </c>
      <c r="J16" s="80">
        <v>42162</v>
      </c>
      <c r="K16" s="186">
        <v>86.708483290488431</v>
      </c>
      <c r="L16" s="80">
        <v>43697</v>
      </c>
      <c r="M16" s="186">
        <v>79.128261774985063</v>
      </c>
      <c r="N16" s="80">
        <v>46301</v>
      </c>
      <c r="O16" s="186">
        <v>80.316749930613369</v>
      </c>
      <c r="P16" s="80">
        <v>33815</v>
      </c>
      <c r="Q16" s="186">
        <v>65.170466590860912</v>
      </c>
      <c r="R16" s="80">
        <v>37758</v>
      </c>
      <c r="S16" s="186">
        <v>73.255340201385252</v>
      </c>
      <c r="T16" s="80">
        <v>33132</v>
      </c>
      <c r="U16" s="186">
        <v>70.194915254237287</v>
      </c>
      <c r="V16" s="80">
        <v>44016</v>
      </c>
      <c r="W16" s="186">
        <v>87.312544632230427</v>
      </c>
      <c r="X16" s="80">
        <v>49730</v>
      </c>
      <c r="Y16" s="186">
        <v>89.240211032552125</v>
      </c>
      <c r="Z16" s="80">
        <v>47628</v>
      </c>
      <c r="AA16" s="186">
        <v>82.086105270414663</v>
      </c>
      <c r="AB16" s="230">
        <v>0</v>
      </c>
      <c r="AC16" s="213" t="s">
        <v>89</v>
      </c>
    </row>
    <row r="17" spans="1:29" ht="12" customHeight="1" x14ac:dyDescent="0.15">
      <c r="A17" s="181" t="s">
        <v>108</v>
      </c>
      <c r="B17" s="182">
        <v>38240</v>
      </c>
      <c r="C17" s="185">
        <v>100</v>
      </c>
      <c r="D17" s="182">
        <v>41950</v>
      </c>
      <c r="E17" s="185">
        <v>100</v>
      </c>
      <c r="F17" s="182">
        <v>42444</v>
      </c>
      <c r="G17" s="185">
        <v>100</v>
      </c>
      <c r="H17" s="182">
        <v>36635</v>
      </c>
      <c r="I17" s="185">
        <v>100</v>
      </c>
      <c r="J17" s="182">
        <v>35320</v>
      </c>
      <c r="K17" s="185">
        <v>100</v>
      </c>
      <c r="L17" s="182">
        <v>32639</v>
      </c>
      <c r="M17" s="185">
        <v>100</v>
      </c>
      <c r="N17" s="182">
        <v>28559</v>
      </c>
      <c r="O17" s="185">
        <v>100</v>
      </c>
      <c r="P17" s="182">
        <v>1718047</v>
      </c>
      <c r="Q17" s="185">
        <v>100</v>
      </c>
      <c r="R17" s="182">
        <v>1443861</v>
      </c>
      <c r="S17" s="185">
        <v>100</v>
      </c>
      <c r="T17" s="182">
        <v>1194029</v>
      </c>
      <c r="U17" s="185">
        <v>100</v>
      </c>
      <c r="V17" s="182">
        <v>1005199</v>
      </c>
      <c r="W17" s="185">
        <v>100</v>
      </c>
      <c r="X17" s="182">
        <v>1029564</v>
      </c>
      <c r="Y17" s="185">
        <v>100</v>
      </c>
      <c r="Z17" s="182">
        <v>827593</v>
      </c>
      <c r="AA17" s="185">
        <v>100</v>
      </c>
      <c r="AB17" s="182">
        <v>699109</v>
      </c>
      <c r="AC17" s="185">
        <v>100</v>
      </c>
    </row>
    <row r="18" spans="1:29" ht="12" customHeight="1" x14ac:dyDescent="0.2">
      <c r="A18" s="81" t="s">
        <v>102</v>
      </c>
      <c r="B18" s="80">
        <v>16546</v>
      </c>
      <c r="C18" s="186">
        <v>43.268828451882847</v>
      </c>
      <c r="D18" s="80">
        <v>16290</v>
      </c>
      <c r="E18" s="186">
        <v>38.831942789034564</v>
      </c>
      <c r="F18" s="80">
        <v>16996</v>
      </c>
      <c r="G18" s="186">
        <v>40.043351239279993</v>
      </c>
      <c r="H18" s="80">
        <v>16850</v>
      </c>
      <c r="I18" s="186">
        <v>45.994267776716249</v>
      </c>
      <c r="J18" s="80">
        <v>16137</v>
      </c>
      <c r="K18" s="186">
        <v>45.687995469988671</v>
      </c>
      <c r="L18" s="80">
        <v>15617</v>
      </c>
      <c r="M18" s="186">
        <v>47.847666901559485</v>
      </c>
      <c r="N18" s="80">
        <v>15408</v>
      </c>
      <c r="O18" s="186">
        <v>53.951468888966701</v>
      </c>
      <c r="P18" s="80">
        <v>16854</v>
      </c>
      <c r="Q18" s="186">
        <v>0.98099760949496728</v>
      </c>
      <c r="R18" s="80">
        <v>17817</v>
      </c>
      <c r="S18" s="186">
        <v>1.2339830496148867</v>
      </c>
      <c r="T18" s="80">
        <v>18529</v>
      </c>
      <c r="U18" s="186">
        <v>1.5518048556609596</v>
      </c>
      <c r="V18" s="80">
        <v>16388</v>
      </c>
      <c r="W18" s="186">
        <v>1.6303239458057557</v>
      </c>
      <c r="X18" s="80">
        <v>22797</v>
      </c>
      <c r="Y18" s="186">
        <v>2.214238260079024</v>
      </c>
      <c r="Z18" s="80">
        <v>25883</v>
      </c>
      <c r="AA18" s="186">
        <v>3.1275034950754779</v>
      </c>
      <c r="AB18" s="230">
        <v>0</v>
      </c>
      <c r="AC18" s="213" t="s">
        <v>89</v>
      </c>
    </row>
    <row r="19" spans="1:29" ht="12" customHeight="1" x14ac:dyDescent="0.2">
      <c r="A19" s="81" t="s">
        <v>104</v>
      </c>
      <c r="B19" s="80">
        <v>14160</v>
      </c>
      <c r="C19" s="186">
        <v>37.029288702928866</v>
      </c>
      <c r="D19" s="80">
        <v>14902</v>
      </c>
      <c r="E19" s="186">
        <v>35.523241954707984</v>
      </c>
      <c r="F19" s="80">
        <v>14043</v>
      </c>
      <c r="G19" s="186">
        <v>33.085948543963809</v>
      </c>
      <c r="H19" s="80">
        <v>13874</v>
      </c>
      <c r="I19" s="186">
        <v>37.870888494608977</v>
      </c>
      <c r="J19" s="80">
        <v>12832</v>
      </c>
      <c r="K19" s="186">
        <v>36.330690826727071</v>
      </c>
      <c r="L19" s="80">
        <v>10222</v>
      </c>
      <c r="M19" s="186">
        <v>31.318361469407762</v>
      </c>
      <c r="N19" s="80">
        <v>10936</v>
      </c>
      <c r="O19" s="186">
        <v>38.292657305928081</v>
      </c>
      <c r="P19" s="80">
        <v>8653</v>
      </c>
      <c r="Q19" s="186">
        <v>0.50365327607451948</v>
      </c>
      <c r="R19" s="80">
        <v>12187</v>
      </c>
      <c r="S19" s="186">
        <v>0.84405631844062556</v>
      </c>
      <c r="T19" s="80">
        <v>12221</v>
      </c>
      <c r="U19" s="186">
        <v>1.023509479250504</v>
      </c>
      <c r="V19" s="80">
        <v>10601</v>
      </c>
      <c r="W19" s="186">
        <v>1.0546170459779605</v>
      </c>
      <c r="X19" s="80">
        <v>15962</v>
      </c>
      <c r="Y19" s="186">
        <v>1.5503650088775442</v>
      </c>
      <c r="Z19" s="80">
        <v>20705</v>
      </c>
      <c r="AA19" s="186">
        <v>2.5018336307822806</v>
      </c>
      <c r="AB19" s="230">
        <v>0</v>
      </c>
      <c r="AC19" s="213" t="s">
        <v>89</v>
      </c>
    </row>
    <row r="20" spans="1:29" ht="12" customHeight="1" x14ac:dyDescent="0.2">
      <c r="A20" s="81" t="s">
        <v>105</v>
      </c>
      <c r="B20" s="80">
        <v>7534</v>
      </c>
      <c r="C20" s="186">
        <v>19.701882845188283</v>
      </c>
      <c r="D20" s="80">
        <v>10758</v>
      </c>
      <c r="E20" s="186">
        <v>25.644815256257449</v>
      </c>
      <c r="F20" s="80">
        <v>11405</v>
      </c>
      <c r="G20" s="186">
        <v>26.870700216756195</v>
      </c>
      <c r="H20" s="80">
        <v>5911</v>
      </c>
      <c r="I20" s="186">
        <v>16.134843728674763</v>
      </c>
      <c r="J20" s="80">
        <v>6351</v>
      </c>
      <c r="K20" s="186">
        <v>17.981313703284258</v>
      </c>
      <c r="L20" s="80">
        <v>6800</v>
      </c>
      <c r="M20" s="186">
        <v>20.833971629032753</v>
      </c>
      <c r="N20" s="80">
        <v>2215</v>
      </c>
      <c r="O20" s="186">
        <v>7.755873805105221</v>
      </c>
      <c r="P20" s="80">
        <v>1692540</v>
      </c>
      <c r="Q20" s="186">
        <v>98.515349114430521</v>
      </c>
      <c r="R20" s="80">
        <v>1413857</v>
      </c>
      <c r="S20" s="186">
        <v>97.921960631944486</v>
      </c>
      <c r="T20" s="80">
        <v>1163279</v>
      </c>
      <c r="U20" s="186">
        <v>97.424685665088546</v>
      </c>
      <c r="V20" s="80">
        <v>978210</v>
      </c>
      <c r="W20" s="186">
        <v>97.315059008216281</v>
      </c>
      <c r="X20" s="80">
        <v>990805</v>
      </c>
      <c r="Y20" s="186">
        <v>96.235396731043437</v>
      </c>
      <c r="Z20" s="80">
        <v>781005</v>
      </c>
      <c r="AA20" s="186">
        <v>94.370662874142241</v>
      </c>
      <c r="AB20" s="230">
        <v>0</v>
      </c>
      <c r="AC20" s="213" t="s">
        <v>89</v>
      </c>
    </row>
    <row r="21" spans="1:29" ht="12" customHeight="1" x14ac:dyDescent="0.15">
      <c r="A21" s="181" t="s">
        <v>109</v>
      </c>
      <c r="B21" s="182">
        <v>1599</v>
      </c>
      <c r="C21" s="185">
        <v>100</v>
      </c>
      <c r="D21" s="182">
        <v>1413</v>
      </c>
      <c r="E21" s="185">
        <v>100</v>
      </c>
      <c r="F21" s="182">
        <v>1485</v>
      </c>
      <c r="G21" s="185">
        <v>100</v>
      </c>
      <c r="H21" s="182">
        <v>1584</v>
      </c>
      <c r="I21" s="185">
        <v>100</v>
      </c>
      <c r="J21" s="182">
        <v>943</v>
      </c>
      <c r="K21" s="185">
        <v>100</v>
      </c>
      <c r="L21" s="182">
        <v>824</v>
      </c>
      <c r="M21" s="185">
        <v>100</v>
      </c>
      <c r="N21" s="182">
        <v>1042</v>
      </c>
      <c r="O21" s="185">
        <v>100</v>
      </c>
      <c r="P21" s="182">
        <v>4286</v>
      </c>
      <c r="Q21" s="185">
        <v>100</v>
      </c>
      <c r="R21" s="182">
        <v>3757</v>
      </c>
      <c r="S21" s="185">
        <v>100</v>
      </c>
      <c r="T21" s="182">
        <v>3160</v>
      </c>
      <c r="U21" s="185">
        <v>100</v>
      </c>
      <c r="V21" s="182">
        <v>3109</v>
      </c>
      <c r="W21" s="185">
        <v>100</v>
      </c>
      <c r="X21" s="182">
        <v>4222</v>
      </c>
      <c r="Y21" s="185">
        <v>100</v>
      </c>
      <c r="Z21" s="182">
        <v>4955</v>
      </c>
      <c r="AA21" s="185">
        <v>100</v>
      </c>
      <c r="AB21" s="182">
        <v>7475</v>
      </c>
      <c r="AC21" s="185">
        <v>100</v>
      </c>
    </row>
    <row r="22" spans="1:29" ht="12" customHeight="1" x14ac:dyDescent="0.2">
      <c r="A22" s="81" t="s">
        <v>102</v>
      </c>
      <c r="B22" s="80">
        <v>782</v>
      </c>
      <c r="C22" s="186">
        <v>48.905565978736711</v>
      </c>
      <c r="D22" s="80">
        <v>782</v>
      </c>
      <c r="E22" s="186">
        <v>55.34324133050248</v>
      </c>
      <c r="F22" s="80">
        <v>779</v>
      </c>
      <c r="G22" s="186">
        <v>52.457912457912457</v>
      </c>
      <c r="H22" s="80">
        <v>528</v>
      </c>
      <c r="I22" s="186">
        <v>33.333333333333329</v>
      </c>
      <c r="J22" s="80">
        <v>447</v>
      </c>
      <c r="K22" s="186">
        <v>47.401908801696713</v>
      </c>
      <c r="L22" s="80">
        <v>444</v>
      </c>
      <c r="M22" s="186">
        <v>53.883495145631066</v>
      </c>
      <c r="N22" s="80">
        <v>430</v>
      </c>
      <c r="O22" s="186">
        <v>41.266794625719768</v>
      </c>
      <c r="P22" s="80">
        <v>3726</v>
      </c>
      <c r="Q22" s="186">
        <v>86.934204386374233</v>
      </c>
      <c r="R22" s="80">
        <v>3155</v>
      </c>
      <c r="S22" s="186">
        <v>83.97657705616183</v>
      </c>
      <c r="T22" s="80">
        <v>2426</v>
      </c>
      <c r="U22" s="186">
        <v>76.77215189873418</v>
      </c>
      <c r="V22" s="80">
        <v>2481</v>
      </c>
      <c r="W22" s="186">
        <v>79.800578964297202</v>
      </c>
      <c r="X22" s="80">
        <v>3489</v>
      </c>
      <c r="Y22" s="186">
        <v>82.638559924206533</v>
      </c>
      <c r="Z22" s="80">
        <v>4010</v>
      </c>
      <c r="AA22" s="186">
        <v>80.928355196770937</v>
      </c>
      <c r="AB22" s="230">
        <v>0</v>
      </c>
      <c r="AC22" s="213" t="s">
        <v>89</v>
      </c>
    </row>
    <row r="23" spans="1:29" ht="12" customHeight="1" x14ac:dyDescent="0.2">
      <c r="A23" s="81" t="s">
        <v>104</v>
      </c>
      <c r="B23" s="80">
        <v>754</v>
      </c>
      <c r="C23" s="186">
        <v>47.154471544715449</v>
      </c>
      <c r="D23" s="80">
        <v>631</v>
      </c>
      <c r="E23" s="186">
        <v>44.65675866949752</v>
      </c>
      <c r="F23" s="80">
        <v>696</v>
      </c>
      <c r="G23" s="186">
        <v>46.868686868686872</v>
      </c>
      <c r="H23" s="80">
        <v>1050</v>
      </c>
      <c r="I23" s="186">
        <v>66.287878787878782</v>
      </c>
      <c r="J23" s="80">
        <v>476</v>
      </c>
      <c r="K23" s="186">
        <v>50.477200424178157</v>
      </c>
      <c r="L23" s="80">
        <v>380</v>
      </c>
      <c r="M23" s="186">
        <v>46.116504854368934</v>
      </c>
      <c r="N23" s="80">
        <v>592</v>
      </c>
      <c r="O23" s="186">
        <v>56.813819577735124</v>
      </c>
      <c r="P23" s="80">
        <v>519</v>
      </c>
      <c r="Q23" s="186">
        <v>12.109192720485302</v>
      </c>
      <c r="R23" s="80">
        <v>602</v>
      </c>
      <c r="S23" s="186">
        <v>16.02342294383817</v>
      </c>
      <c r="T23" s="80">
        <v>704</v>
      </c>
      <c r="U23" s="186">
        <v>22.278481012658226</v>
      </c>
      <c r="V23" s="80">
        <v>628</v>
      </c>
      <c r="W23" s="186">
        <v>20.199421035702798</v>
      </c>
      <c r="X23" s="80">
        <v>733</v>
      </c>
      <c r="Y23" s="186">
        <v>17.361440075793464</v>
      </c>
      <c r="Z23" s="80">
        <v>942</v>
      </c>
      <c r="AA23" s="186">
        <v>19.011099899091828</v>
      </c>
      <c r="AB23" s="230">
        <v>0</v>
      </c>
      <c r="AC23" s="213" t="s">
        <v>89</v>
      </c>
    </row>
    <row r="24" spans="1:29" ht="12" customHeight="1" x14ac:dyDescent="0.2">
      <c r="A24" s="81" t="s">
        <v>105</v>
      </c>
      <c r="B24" s="230">
        <v>63</v>
      </c>
      <c r="C24" s="213" t="s">
        <v>89</v>
      </c>
      <c r="D24" s="230">
        <v>0</v>
      </c>
      <c r="E24" s="213" t="s">
        <v>89</v>
      </c>
      <c r="F24" s="80">
        <v>10</v>
      </c>
      <c r="G24" s="186">
        <v>0.67340067340067333</v>
      </c>
      <c r="H24" s="80">
        <v>6</v>
      </c>
      <c r="I24" s="186">
        <v>0.37878787878787878</v>
      </c>
      <c r="J24" s="80">
        <v>20</v>
      </c>
      <c r="K24" s="186">
        <v>2.1208907741251326</v>
      </c>
      <c r="L24" s="230">
        <v>0</v>
      </c>
      <c r="M24" s="213" t="s">
        <v>89</v>
      </c>
      <c r="N24" s="80">
        <v>20</v>
      </c>
      <c r="O24" s="186">
        <v>1.9193857965451053</v>
      </c>
      <c r="P24" s="80">
        <v>41</v>
      </c>
      <c r="Q24" s="186">
        <v>0.95660289314045721</v>
      </c>
      <c r="R24" s="230">
        <v>0</v>
      </c>
      <c r="S24" s="213" t="s">
        <v>89</v>
      </c>
      <c r="T24" s="80">
        <v>30</v>
      </c>
      <c r="U24" s="186">
        <v>0.949367088607595</v>
      </c>
      <c r="V24" s="230">
        <v>0</v>
      </c>
      <c r="W24" s="213" t="s">
        <v>89</v>
      </c>
      <c r="X24" s="230">
        <v>0</v>
      </c>
      <c r="Y24" s="213" t="s">
        <v>89</v>
      </c>
      <c r="Z24" s="80">
        <v>3</v>
      </c>
      <c r="AA24" s="186">
        <v>6.0544904137235116E-2</v>
      </c>
      <c r="AB24" s="230">
        <v>0</v>
      </c>
      <c r="AC24" s="213" t="s">
        <v>89</v>
      </c>
    </row>
    <row r="25" spans="1:29" ht="22.5" x14ac:dyDescent="0.15">
      <c r="A25" s="181" t="s">
        <v>110</v>
      </c>
      <c r="B25" s="182">
        <v>35824</v>
      </c>
      <c r="C25" s="185">
        <v>100</v>
      </c>
      <c r="D25" s="182">
        <v>40420</v>
      </c>
      <c r="E25" s="185">
        <v>100</v>
      </c>
      <c r="F25" s="182">
        <v>38573</v>
      </c>
      <c r="G25" s="185">
        <v>100</v>
      </c>
      <c r="H25" s="182">
        <v>32331</v>
      </c>
      <c r="I25" s="185">
        <v>100</v>
      </c>
      <c r="J25" s="182">
        <v>27269</v>
      </c>
      <c r="K25" s="185">
        <v>100</v>
      </c>
      <c r="L25" s="182">
        <v>30752</v>
      </c>
      <c r="M25" s="185">
        <v>100</v>
      </c>
      <c r="N25" s="182">
        <v>33126</v>
      </c>
      <c r="O25" s="185">
        <v>100</v>
      </c>
      <c r="P25" s="182">
        <v>29801</v>
      </c>
      <c r="Q25" s="185">
        <v>100</v>
      </c>
      <c r="R25" s="182">
        <v>28711</v>
      </c>
      <c r="S25" s="185">
        <v>100</v>
      </c>
      <c r="T25" s="182">
        <v>28522</v>
      </c>
      <c r="U25" s="185">
        <v>100</v>
      </c>
      <c r="V25" s="182">
        <v>24570</v>
      </c>
      <c r="W25" s="185">
        <v>100</v>
      </c>
      <c r="X25" s="182">
        <v>26160</v>
      </c>
      <c r="Y25" s="185">
        <v>100</v>
      </c>
      <c r="Z25" s="182">
        <v>21179</v>
      </c>
      <c r="AA25" s="185">
        <v>100</v>
      </c>
      <c r="AB25" s="182">
        <v>21376</v>
      </c>
      <c r="AC25" s="185">
        <v>100</v>
      </c>
    </row>
    <row r="26" spans="1:29" ht="12" customHeight="1" x14ac:dyDescent="0.2">
      <c r="A26" s="81" t="s">
        <v>102</v>
      </c>
      <c r="B26" s="80">
        <v>17140</v>
      </c>
      <c r="C26" s="186">
        <v>47.845020098258153</v>
      </c>
      <c r="D26" s="80">
        <v>18132</v>
      </c>
      <c r="E26" s="186">
        <v>44.858980702622461</v>
      </c>
      <c r="F26" s="80">
        <v>16927</v>
      </c>
      <c r="G26" s="186">
        <v>43.883026987789385</v>
      </c>
      <c r="H26" s="80">
        <v>15015</v>
      </c>
      <c r="I26" s="186">
        <v>46.441495778045841</v>
      </c>
      <c r="J26" s="80">
        <v>12480</v>
      </c>
      <c r="K26" s="186">
        <v>45.766254721478603</v>
      </c>
      <c r="L26" s="80">
        <v>13838</v>
      </c>
      <c r="M26" s="186">
        <v>44.998699271592088</v>
      </c>
      <c r="N26" s="80">
        <v>13966</v>
      </c>
      <c r="O26" s="186">
        <v>42.160236672100467</v>
      </c>
      <c r="P26" s="80">
        <v>11740</v>
      </c>
      <c r="Q26" s="186">
        <v>39.394651186201806</v>
      </c>
      <c r="R26" s="80">
        <v>9862</v>
      </c>
      <c r="S26" s="186">
        <v>34.349204137786913</v>
      </c>
      <c r="T26" s="80">
        <v>11199</v>
      </c>
      <c r="U26" s="186">
        <v>39.264427459504944</v>
      </c>
      <c r="V26" s="80">
        <v>10372</v>
      </c>
      <c r="W26" s="186">
        <v>42.214082214082218</v>
      </c>
      <c r="X26" s="80">
        <v>9673</v>
      </c>
      <c r="Y26" s="186">
        <v>36.976299694189599</v>
      </c>
      <c r="Z26" s="80">
        <v>8848</v>
      </c>
      <c r="AA26" s="186">
        <v>41.77723216393597</v>
      </c>
      <c r="AB26" s="230">
        <v>0</v>
      </c>
      <c r="AC26" s="213" t="s">
        <v>89</v>
      </c>
    </row>
    <row r="27" spans="1:29" ht="12" customHeight="1" x14ac:dyDescent="0.2">
      <c r="A27" s="81" t="s">
        <v>104</v>
      </c>
      <c r="B27" s="80">
        <v>18382</v>
      </c>
      <c r="C27" s="186">
        <v>51.311969629298794</v>
      </c>
      <c r="D27" s="80">
        <v>21993</v>
      </c>
      <c r="E27" s="186">
        <v>54.411182582879761</v>
      </c>
      <c r="F27" s="80">
        <v>21383</v>
      </c>
      <c r="G27" s="186">
        <v>55.435148938376585</v>
      </c>
      <c r="H27" s="80">
        <v>16605</v>
      </c>
      <c r="I27" s="186">
        <v>51.359376449846891</v>
      </c>
      <c r="J27" s="80">
        <v>14419</v>
      </c>
      <c r="K27" s="186">
        <v>52.876893175400639</v>
      </c>
      <c r="L27" s="80">
        <v>15991</v>
      </c>
      <c r="M27" s="186">
        <v>51.999869927159217</v>
      </c>
      <c r="N27" s="80">
        <v>18323</v>
      </c>
      <c r="O27" s="186">
        <v>55.313047153293482</v>
      </c>
      <c r="P27" s="80">
        <v>17432</v>
      </c>
      <c r="Q27" s="186">
        <v>58.494681386530658</v>
      </c>
      <c r="R27" s="80">
        <v>17059</v>
      </c>
      <c r="S27" s="186">
        <v>59.416251610880842</v>
      </c>
      <c r="T27" s="80">
        <v>15628</v>
      </c>
      <c r="U27" s="186">
        <v>54.792791529345763</v>
      </c>
      <c r="V27" s="80">
        <v>13579</v>
      </c>
      <c r="W27" s="186">
        <v>55.266585266585267</v>
      </c>
      <c r="X27" s="80">
        <v>14730</v>
      </c>
      <c r="Y27" s="186">
        <v>56.307339449541281</v>
      </c>
      <c r="Z27" s="80">
        <v>12331</v>
      </c>
      <c r="AA27" s="186">
        <v>58.22276783606403</v>
      </c>
      <c r="AB27" s="230">
        <v>0</v>
      </c>
      <c r="AC27" s="213" t="s">
        <v>89</v>
      </c>
    </row>
    <row r="28" spans="1:29" ht="12" customHeight="1" x14ac:dyDescent="0.2">
      <c r="A28" s="81" t="s">
        <v>105</v>
      </c>
      <c r="B28" s="80">
        <v>302</v>
      </c>
      <c r="C28" s="186">
        <v>0.84301027244305482</v>
      </c>
      <c r="D28" s="80">
        <v>295</v>
      </c>
      <c r="E28" s="186">
        <v>0.72983671449777343</v>
      </c>
      <c r="F28" s="80">
        <v>263</v>
      </c>
      <c r="G28" s="186">
        <v>0.68182407383402899</v>
      </c>
      <c r="H28" s="80">
        <v>711</v>
      </c>
      <c r="I28" s="186">
        <v>2.1991277721072655</v>
      </c>
      <c r="J28" s="80">
        <v>370</v>
      </c>
      <c r="K28" s="186">
        <v>1.3568521031207599</v>
      </c>
      <c r="L28" s="80">
        <v>923</v>
      </c>
      <c r="M28" s="186">
        <v>3.0014308012486994</v>
      </c>
      <c r="N28" s="80">
        <v>837</v>
      </c>
      <c r="O28" s="186">
        <v>2.5267161746060496</v>
      </c>
      <c r="P28" s="80">
        <v>629</v>
      </c>
      <c r="Q28" s="186">
        <v>2.1106674272675412</v>
      </c>
      <c r="R28" s="80">
        <v>1790</v>
      </c>
      <c r="S28" s="186">
        <v>6.2345442513322418</v>
      </c>
      <c r="T28" s="80">
        <v>1695</v>
      </c>
      <c r="U28" s="186">
        <v>5.9427810111492878</v>
      </c>
      <c r="V28" s="80">
        <v>619</v>
      </c>
      <c r="W28" s="186">
        <v>2.5193325193325191</v>
      </c>
      <c r="X28" s="80">
        <v>1757</v>
      </c>
      <c r="Y28" s="186">
        <v>6.7163608562691133</v>
      </c>
      <c r="Z28" s="230">
        <v>0</v>
      </c>
      <c r="AA28" s="213" t="s">
        <v>89</v>
      </c>
      <c r="AB28" s="230">
        <v>0</v>
      </c>
      <c r="AC28" s="213" t="s">
        <v>89</v>
      </c>
    </row>
    <row r="29" spans="1:29" ht="12" customHeight="1" x14ac:dyDescent="0.2">
      <c r="A29" s="181" t="s">
        <v>163</v>
      </c>
      <c r="B29" s="182">
        <v>175</v>
      </c>
      <c r="C29" s="185">
        <v>100</v>
      </c>
      <c r="D29" s="182" t="s">
        <v>89</v>
      </c>
      <c r="E29" s="229" t="s">
        <v>89</v>
      </c>
      <c r="F29" s="182" t="s">
        <v>89</v>
      </c>
      <c r="G29" s="229" t="s">
        <v>89</v>
      </c>
      <c r="H29" s="182">
        <v>366</v>
      </c>
      <c r="I29" s="185">
        <v>100</v>
      </c>
      <c r="J29" s="182" t="s">
        <v>89</v>
      </c>
      <c r="K29" s="229" t="s">
        <v>89</v>
      </c>
      <c r="L29" s="182" t="s">
        <v>89</v>
      </c>
      <c r="M29" s="229" t="s">
        <v>89</v>
      </c>
      <c r="N29" s="182">
        <v>207</v>
      </c>
      <c r="O29" s="185">
        <v>100</v>
      </c>
      <c r="P29" s="182" t="s">
        <v>89</v>
      </c>
      <c r="Q29" s="229" t="s">
        <v>89</v>
      </c>
      <c r="R29" s="182" t="s">
        <v>89</v>
      </c>
      <c r="S29" s="229" t="s">
        <v>89</v>
      </c>
      <c r="T29" s="182" t="s">
        <v>89</v>
      </c>
      <c r="U29" s="229" t="s">
        <v>89</v>
      </c>
      <c r="V29" s="182">
        <v>12</v>
      </c>
      <c r="W29" s="185">
        <v>100</v>
      </c>
      <c r="X29" s="182" t="s">
        <v>89</v>
      </c>
      <c r="Y29" s="229" t="s">
        <v>89</v>
      </c>
      <c r="Z29" s="182" t="s">
        <v>89</v>
      </c>
      <c r="AA29" s="229" t="s">
        <v>89</v>
      </c>
      <c r="AB29" s="182" t="s">
        <v>89</v>
      </c>
      <c r="AC29" s="229" t="s">
        <v>89</v>
      </c>
    </row>
    <row r="30" spans="1:29" ht="12" customHeight="1" x14ac:dyDescent="0.2">
      <c r="A30" s="81" t="s">
        <v>102</v>
      </c>
      <c r="B30" s="230">
        <v>0</v>
      </c>
      <c r="C30" s="186">
        <v>0</v>
      </c>
      <c r="D30" s="230">
        <v>0</v>
      </c>
      <c r="E30" s="213" t="s">
        <v>89</v>
      </c>
      <c r="F30" s="230">
        <v>0</v>
      </c>
      <c r="G30" s="213" t="s">
        <v>89</v>
      </c>
      <c r="H30" s="80">
        <v>21</v>
      </c>
      <c r="I30" s="186">
        <v>5.7377049180327866</v>
      </c>
      <c r="J30" s="230">
        <v>0</v>
      </c>
      <c r="K30" s="213" t="s">
        <v>89</v>
      </c>
      <c r="L30" s="230">
        <v>0</v>
      </c>
      <c r="M30" s="213" t="s">
        <v>89</v>
      </c>
      <c r="N30" s="80">
        <v>20</v>
      </c>
      <c r="O30" s="186">
        <v>9.6618357487922708</v>
      </c>
      <c r="P30" s="230">
        <v>0</v>
      </c>
      <c r="Q30" s="213" t="s">
        <v>89</v>
      </c>
      <c r="R30" s="230">
        <v>0</v>
      </c>
      <c r="S30" s="213" t="s">
        <v>89</v>
      </c>
      <c r="T30" s="230">
        <v>0</v>
      </c>
      <c r="U30" s="213" t="s">
        <v>89</v>
      </c>
      <c r="V30" s="80">
        <v>2</v>
      </c>
      <c r="W30" s="186">
        <v>16.666666666666664</v>
      </c>
      <c r="X30" s="230">
        <v>0</v>
      </c>
      <c r="Y30" s="213" t="s">
        <v>89</v>
      </c>
      <c r="Z30" s="230">
        <v>0</v>
      </c>
      <c r="AA30" s="213" t="s">
        <v>89</v>
      </c>
      <c r="AB30" s="230">
        <v>0</v>
      </c>
      <c r="AC30" s="213" t="s">
        <v>89</v>
      </c>
    </row>
    <row r="31" spans="1:29" ht="12" customHeight="1" x14ac:dyDescent="0.2">
      <c r="A31" s="81" t="s">
        <v>104</v>
      </c>
      <c r="B31" s="230">
        <v>0</v>
      </c>
      <c r="C31" s="186">
        <v>0</v>
      </c>
      <c r="D31" s="230">
        <v>0</v>
      </c>
      <c r="E31" s="213" t="s">
        <v>89</v>
      </c>
      <c r="F31" s="230">
        <v>0</v>
      </c>
      <c r="G31" s="213" t="s">
        <v>89</v>
      </c>
      <c r="H31" s="230">
        <v>0</v>
      </c>
      <c r="I31" s="213" t="s">
        <v>89</v>
      </c>
      <c r="J31" s="230">
        <v>0</v>
      </c>
      <c r="K31" s="213" t="s">
        <v>89</v>
      </c>
      <c r="L31" s="230">
        <v>0</v>
      </c>
      <c r="M31" s="213" t="s">
        <v>89</v>
      </c>
      <c r="N31" s="80">
        <v>187</v>
      </c>
      <c r="O31" s="186">
        <v>90.338164251207729</v>
      </c>
      <c r="P31" s="230">
        <v>0</v>
      </c>
      <c r="Q31" s="213" t="s">
        <v>89</v>
      </c>
      <c r="R31" s="230">
        <v>0</v>
      </c>
      <c r="S31" s="213" t="s">
        <v>89</v>
      </c>
      <c r="T31" s="230">
        <v>0</v>
      </c>
      <c r="U31" s="213" t="s">
        <v>89</v>
      </c>
      <c r="V31" s="80">
        <v>10</v>
      </c>
      <c r="W31" s="186">
        <v>83.333333333333343</v>
      </c>
      <c r="X31" s="230">
        <v>0</v>
      </c>
      <c r="Y31" s="213" t="s">
        <v>89</v>
      </c>
      <c r="Z31" s="230">
        <v>0</v>
      </c>
      <c r="AA31" s="213" t="s">
        <v>89</v>
      </c>
      <c r="AB31" s="230">
        <v>0</v>
      </c>
      <c r="AC31" s="213" t="s">
        <v>89</v>
      </c>
    </row>
    <row r="32" spans="1:29" ht="12" customHeight="1" x14ac:dyDescent="0.2">
      <c r="A32" s="81" t="s">
        <v>105</v>
      </c>
      <c r="B32" s="230">
        <v>175</v>
      </c>
      <c r="C32" s="186">
        <v>100</v>
      </c>
      <c r="D32" s="230">
        <v>0</v>
      </c>
      <c r="E32" s="213" t="s">
        <v>89</v>
      </c>
      <c r="F32" s="230">
        <v>0</v>
      </c>
      <c r="G32" s="213" t="s">
        <v>89</v>
      </c>
      <c r="H32" s="80">
        <v>345</v>
      </c>
      <c r="I32" s="186">
        <v>94.262295081967224</v>
      </c>
      <c r="J32" s="230">
        <v>0</v>
      </c>
      <c r="K32" s="213" t="s">
        <v>89</v>
      </c>
      <c r="L32" s="230">
        <v>0</v>
      </c>
      <c r="M32" s="213" t="s">
        <v>89</v>
      </c>
      <c r="N32" s="230">
        <v>0</v>
      </c>
      <c r="O32" s="213" t="s">
        <v>89</v>
      </c>
      <c r="P32" s="230">
        <v>0</v>
      </c>
      <c r="Q32" s="213" t="s">
        <v>89</v>
      </c>
      <c r="R32" s="230">
        <v>0</v>
      </c>
      <c r="S32" s="213" t="s">
        <v>89</v>
      </c>
      <c r="T32" s="230">
        <v>0</v>
      </c>
      <c r="U32" s="213" t="s">
        <v>89</v>
      </c>
      <c r="V32" s="230">
        <v>0</v>
      </c>
      <c r="W32" s="213" t="s">
        <v>89</v>
      </c>
      <c r="X32" s="230">
        <v>0</v>
      </c>
      <c r="Y32" s="213" t="s">
        <v>89</v>
      </c>
      <c r="Z32" s="230">
        <v>0</v>
      </c>
      <c r="AA32" s="213" t="s">
        <v>89</v>
      </c>
      <c r="AB32" s="230">
        <v>0</v>
      </c>
      <c r="AC32" s="213" t="s">
        <v>89</v>
      </c>
    </row>
    <row r="33" spans="1:29" ht="22.5" x14ac:dyDescent="0.2">
      <c r="A33" s="181" t="s">
        <v>111</v>
      </c>
      <c r="B33" s="182">
        <v>2411407</v>
      </c>
      <c r="C33" s="185">
        <v>100</v>
      </c>
      <c r="D33" s="182">
        <v>2149128</v>
      </c>
      <c r="E33" s="185">
        <v>100</v>
      </c>
      <c r="F33" s="182">
        <v>1994422</v>
      </c>
      <c r="G33" s="185">
        <v>100</v>
      </c>
      <c r="H33" s="182">
        <v>2438635</v>
      </c>
      <c r="I33" s="185">
        <v>100</v>
      </c>
      <c r="J33" s="182">
        <v>2165969</v>
      </c>
      <c r="K33" s="185">
        <v>100</v>
      </c>
      <c r="L33" s="182">
        <v>1838255</v>
      </c>
      <c r="M33" s="185">
        <v>100</v>
      </c>
      <c r="N33" s="182">
        <v>1768783</v>
      </c>
      <c r="O33" s="185">
        <v>100</v>
      </c>
      <c r="P33" s="182">
        <v>256048</v>
      </c>
      <c r="Q33" s="185">
        <v>100</v>
      </c>
      <c r="R33" s="182">
        <v>218455</v>
      </c>
      <c r="S33" s="185">
        <v>100</v>
      </c>
      <c r="T33" s="182">
        <v>189317</v>
      </c>
      <c r="U33" s="185">
        <v>100</v>
      </c>
      <c r="V33" s="182">
        <v>210193</v>
      </c>
      <c r="W33" s="185">
        <v>100</v>
      </c>
      <c r="X33" s="182">
        <v>199052</v>
      </c>
      <c r="Y33" s="185">
        <v>100</v>
      </c>
      <c r="Z33" s="182">
        <v>169838</v>
      </c>
      <c r="AA33" s="185">
        <v>100</v>
      </c>
      <c r="AB33" s="182" t="s">
        <v>89</v>
      </c>
      <c r="AC33" s="229" t="s">
        <v>89</v>
      </c>
    </row>
    <row r="34" spans="1:29" ht="12" customHeight="1" x14ac:dyDescent="0.2">
      <c r="A34" s="81" t="s">
        <v>102</v>
      </c>
      <c r="B34" s="80">
        <v>187440</v>
      </c>
      <c r="C34" s="186">
        <v>7.7730553158384303</v>
      </c>
      <c r="D34" s="80">
        <v>186935</v>
      </c>
      <c r="E34" s="186">
        <v>8.6981789823593569</v>
      </c>
      <c r="F34" s="80">
        <v>177557</v>
      </c>
      <c r="G34" s="186">
        <v>8.9026795733300172</v>
      </c>
      <c r="H34" s="80">
        <v>163289</v>
      </c>
      <c r="I34" s="186">
        <v>6.6959180033092283</v>
      </c>
      <c r="J34" s="80">
        <v>137332</v>
      </c>
      <c r="K34" s="186">
        <v>6.3404416222023485</v>
      </c>
      <c r="L34" s="80">
        <v>139135</v>
      </c>
      <c r="M34" s="186">
        <v>7.5688628617901212</v>
      </c>
      <c r="N34" s="80">
        <v>137699</v>
      </c>
      <c r="O34" s="186">
        <v>7.7849572276531376</v>
      </c>
      <c r="P34" s="80">
        <v>90324</v>
      </c>
      <c r="Q34" s="186">
        <v>35.276198212835091</v>
      </c>
      <c r="R34" s="80">
        <v>78351</v>
      </c>
      <c r="S34" s="186">
        <v>35.865967819459385</v>
      </c>
      <c r="T34" s="80">
        <v>72865</v>
      </c>
      <c r="U34" s="186">
        <v>38.488355509542203</v>
      </c>
      <c r="V34" s="80">
        <v>74595</v>
      </c>
      <c r="W34" s="186">
        <v>35.488812662648137</v>
      </c>
      <c r="X34" s="80">
        <v>77440</v>
      </c>
      <c r="Y34" s="186">
        <v>38.904406888652211</v>
      </c>
      <c r="Z34" s="80">
        <v>74745</v>
      </c>
      <c r="AA34" s="186">
        <v>44.009585605106047</v>
      </c>
      <c r="AB34" s="230">
        <v>0</v>
      </c>
      <c r="AC34" s="213" t="s">
        <v>89</v>
      </c>
    </row>
    <row r="35" spans="1:29" ht="12" customHeight="1" x14ac:dyDescent="0.2">
      <c r="A35" s="81" t="s">
        <v>104</v>
      </c>
      <c r="B35" s="80">
        <v>1656</v>
      </c>
      <c r="C35" s="186">
        <v>6.8673600101517504E-2</v>
      </c>
      <c r="D35" s="80">
        <v>2246</v>
      </c>
      <c r="E35" s="186">
        <v>0.10450750257778969</v>
      </c>
      <c r="F35" s="80">
        <v>2209</v>
      </c>
      <c r="G35" s="186">
        <v>0.11075890659048085</v>
      </c>
      <c r="H35" s="80">
        <v>2019</v>
      </c>
      <c r="I35" s="186">
        <v>8.2792217777568192E-2</v>
      </c>
      <c r="J35" s="80">
        <v>6516</v>
      </c>
      <c r="K35" s="186">
        <v>0.30083533051488731</v>
      </c>
      <c r="L35" s="80">
        <v>16119</v>
      </c>
      <c r="M35" s="186">
        <v>0.87686420001577581</v>
      </c>
      <c r="N35" s="80">
        <v>11144</v>
      </c>
      <c r="O35" s="186">
        <v>0.63003771519739837</v>
      </c>
      <c r="P35" s="80">
        <v>20871</v>
      </c>
      <c r="Q35" s="186">
        <v>8.1512060238705253</v>
      </c>
      <c r="R35" s="80">
        <v>16431</v>
      </c>
      <c r="S35" s="186">
        <v>7.5214575084113431</v>
      </c>
      <c r="T35" s="80">
        <v>14269</v>
      </c>
      <c r="U35" s="186">
        <v>7.537093869013348</v>
      </c>
      <c r="V35" s="80">
        <v>21194</v>
      </c>
      <c r="W35" s="186">
        <v>10.083114090383599</v>
      </c>
      <c r="X35" s="80">
        <v>7146</v>
      </c>
      <c r="Y35" s="186">
        <v>3.5900166790587384</v>
      </c>
      <c r="Z35" s="80">
        <v>4069</v>
      </c>
      <c r="AA35" s="186">
        <v>2.395812480128122</v>
      </c>
      <c r="AB35" s="230">
        <v>0</v>
      </c>
      <c r="AC35" s="213" t="s">
        <v>89</v>
      </c>
    </row>
    <row r="36" spans="1:29" ht="12" customHeight="1" x14ac:dyDescent="0.2">
      <c r="A36" s="81" t="s">
        <v>105</v>
      </c>
      <c r="B36" s="80">
        <v>2222311</v>
      </c>
      <c r="C36" s="186">
        <v>92.158271084060047</v>
      </c>
      <c r="D36" s="80">
        <v>1959947</v>
      </c>
      <c r="E36" s="186">
        <v>91.197313515062845</v>
      </c>
      <c r="F36" s="80">
        <v>1814656</v>
      </c>
      <c r="G36" s="186">
        <v>90.986561520079505</v>
      </c>
      <c r="H36" s="80">
        <v>2273327</v>
      </c>
      <c r="I36" s="186">
        <v>93.221289778913203</v>
      </c>
      <c r="J36" s="80">
        <v>2022121</v>
      </c>
      <c r="K36" s="186">
        <v>93.358723047282766</v>
      </c>
      <c r="L36" s="80">
        <v>1683001</v>
      </c>
      <c r="M36" s="186">
        <v>91.554272938194103</v>
      </c>
      <c r="N36" s="80">
        <v>1619940</v>
      </c>
      <c r="O36" s="186">
        <v>91.585005057149459</v>
      </c>
      <c r="P36" s="80">
        <v>144853</v>
      </c>
      <c r="Q36" s="186">
        <v>56.572595763294387</v>
      </c>
      <c r="R36" s="80">
        <v>123673</v>
      </c>
      <c r="S36" s="186">
        <v>56.61257467212927</v>
      </c>
      <c r="T36" s="80">
        <v>102183</v>
      </c>
      <c r="U36" s="186">
        <v>53.97455062144445</v>
      </c>
      <c r="V36" s="80">
        <v>114404</v>
      </c>
      <c r="W36" s="186">
        <v>54.428073246968268</v>
      </c>
      <c r="X36" s="80">
        <v>114466</v>
      </c>
      <c r="Y36" s="186">
        <v>57.505576432289054</v>
      </c>
      <c r="Z36" s="80">
        <v>91024</v>
      </c>
      <c r="AA36" s="186">
        <v>53.594601914765839</v>
      </c>
      <c r="AB36" s="230">
        <v>0</v>
      </c>
      <c r="AC36" s="213" t="s">
        <v>89</v>
      </c>
    </row>
    <row r="37" spans="1:29" ht="22.5" x14ac:dyDescent="0.15">
      <c r="A37" s="181" t="s">
        <v>112</v>
      </c>
      <c r="B37" s="182">
        <v>84002</v>
      </c>
      <c r="C37" s="185">
        <v>100</v>
      </c>
      <c r="D37" s="182">
        <v>84297</v>
      </c>
      <c r="E37" s="185">
        <v>100</v>
      </c>
      <c r="F37" s="182">
        <v>84743</v>
      </c>
      <c r="G37" s="185">
        <v>100</v>
      </c>
      <c r="H37" s="182">
        <v>72400</v>
      </c>
      <c r="I37" s="185">
        <v>100</v>
      </c>
      <c r="J37" s="182">
        <v>71458</v>
      </c>
      <c r="K37" s="185">
        <v>100</v>
      </c>
      <c r="L37" s="182">
        <v>59332</v>
      </c>
      <c r="M37" s="185">
        <v>100</v>
      </c>
      <c r="N37" s="182">
        <v>57567</v>
      </c>
      <c r="O37" s="185">
        <v>100</v>
      </c>
      <c r="P37" s="182">
        <v>47521</v>
      </c>
      <c r="Q37" s="185">
        <v>100</v>
      </c>
      <c r="R37" s="182">
        <v>54751</v>
      </c>
      <c r="S37" s="185">
        <v>100</v>
      </c>
      <c r="T37" s="182">
        <v>54347</v>
      </c>
      <c r="U37" s="185">
        <v>100</v>
      </c>
      <c r="V37" s="182">
        <v>46883</v>
      </c>
      <c r="W37" s="185">
        <v>100</v>
      </c>
      <c r="X37" s="182">
        <v>56930</v>
      </c>
      <c r="Y37" s="185">
        <v>100</v>
      </c>
      <c r="Z37" s="182">
        <v>56535</v>
      </c>
      <c r="AA37" s="185">
        <v>100</v>
      </c>
      <c r="AB37" s="182">
        <v>55132</v>
      </c>
      <c r="AC37" s="185">
        <v>100</v>
      </c>
    </row>
    <row r="38" spans="1:29" ht="12" customHeight="1" x14ac:dyDescent="0.2">
      <c r="A38" s="81" t="s">
        <v>102</v>
      </c>
      <c r="B38" s="80">
        <v>10306</v>
      </c>
      <c r="C38" s="186">
        <v>12.268755505821289</v>
      </c>
      <c r="D38" s="80">
        <v>10028</v>
      </c>
      <c r="E38" s="186">
        <v>11.896034259819448</v>
      </c>
      <c r="F38" s="80">
        <v>9626</v>
      </c>
      <c r="G38" s="186">
        <v>11.359050305039945</v>
      </c>
      <c r="H38" s="80">
        <v>8930</v>
      </c>
      <c r="I38" s="186">
        <v>12.334254143646408</v>
      </c>
      <c r="J38" s="80">
        <v>8989</v>
      </c>
      <c r="K38" s="186">
        <v>12.579417280080607</v>
      </c>
      <c r="L38" s="80">
        <v>6879</v>
      </c>
      <c r="M38" s="186">
        <v>11.594080765859907</v>
      </c>
      <c r="N38" s="80">
        <v>6240</v>
      </c>
      <c r="O38" s="186">
        <v>10.839543488456927</v>
      </c>
      <c r="P38" s="80">
        <v>5725</v>
      </c>
      <c r="Q38" s="186">
        <v>12.047305401822351</v>
      </c>
      <c r="R38" s="80">
        <v>6825</v>
      </c>
      <c r="S38" s="186">
        <v>12.465525743822031</v>
      </c>
      <c r="T38" s="80">
        <v>5993</v>
      </c>
      <c r="U38" s="186">
        <v>11.027287614771744</v>
      </c>
      <c r="V38" s="80">
        <v>4105</v>
      </c>
      <c r="W38" s="186">
        <v>8.7558390034767406</v>
      </c>
      <c r="X38" s="80">
        <v>6989</v>
      </c>
      <c r="Y38" s="186">
        <v>12.276479887581241</v>
      </c>
      <c r="Z38" s="80">
        <v>8817</v>
      </c>
      <c r="AA38" s="186">
        <v>15.595648713186522</v>
      </c>
      <c r="AB38" s="230">
        <v>0</v>
      </c>
      <c r="AC38" s="213" t="s">
        <v>89</v>
      </c>
    </row>
    <row r="39" spans="1:29" ht="12" customHeight="1" x14ac:dyDescent="0.2">
      <c r="A39" s="81" t="s">
        <v>104</v>
      </c>
      <c r="B39" s="80">
        <v>23380</v>
      </c>
      <c r="C39" s="186">
        <v>27.832670650698795</v>
      </c>
      <c r="D39" s="80">
        <v>24158</v>
      </c>
      <c r="E39" s="186">
        <v>28.658196614351638</v>
      </c>
      <c r="F39" s="80">
        <v>23566</v>
      </c>
      <c r="G39" s="186">
        <v>27.808786566442066</v>
      </c>
      <c r="H39" s="80">
        <v>23016</v>
      </c>
      <c r="I39" s="186">
        <v>31.790055248618788</v>
      </c>
      <c r="J39" s="80">
        <v>34888</v>
      </c>
      <c r="K39" s="186">
        <v>48.823084889025722</v>
      </c>
      <c r="L39" s="80">
        <v>25809</v>
      </c>
      <c r="M39" s="186">
        <v>43.499292118924018</v>
      </c>
      <c r="N39" s="80">
        <v>27891</v>
      </c>
      <c r="O39" s="186">
        <v>48.449632602011569</v>
      </c>
      <c r="P39" s="80">
        <v>34272</v>
      </c>
      <c r="Q39" s="186">
        <v>72.119694450874348</v>
      </c>
      <c r="R39" s="80">
        <v>38301</v>
      </c>
      <c r="S39" s="186">
        <v>69.954886668736648</v>
      </c>
      <c r="T39" s="80">
        <v>43127</v>
      </c>
      <c r="U39" s="186">
        <v>79.354886194270165</v>
      </c>
      <c r="V39" s="80">
        <v>29843</v>
      </c>
      <c r="W39" s="186">
        <v>63.654203016018599</v>
      </c>
      <c r="X39" s="80">
        <v>36853</v>
      </c>
      <c r="Y39" s="186">
        <v>64.733883716845256</v>
      </c>
      <c r="Z39" s="80">
        <v>36743</v>
      </c>
      <c r="AA39" s="186">
        <v>64.991598125055276</v>
      </c>
      <c r="AB39" s="230">
        <v>0</v>
      </c>
      <c r="AC39" s="213" t="s">
        <v>89</v>
      </c>
    </row>
    <row r="40" spans="1:29" ht="12" customHeight="1" x14ac:dyDescent="0.2">
      <c r="A40" s="81" t="s">
        <v>105</v>
      </c>
      <c r="B40" s="80">
        <v>50316</v>
      </c>
      <c r="C40" s="186">
        <v>59.898573843479916</v>
      </c>
      <c r="D40" s="80">
        <v>50111</v>
      </c>
      <c r="E40" s="186">
        <v>59.445769125828917</v>
      </c>
      <c r="F40" s="80">
        <v>51551</v>
      </c>
      <c r="G40" s="186">
        <v>60.83216312851799</v>
      </c>
      <c r="H40" s="80">
        <v>40454</v>
      </c>
      <c r="I40" s="186">
        <v>55.875690607734811</v>
      </c>
      <c r="J40" s="80">
        <v>27581</v>
      </c>
      <c r="K40" s="186">
        <v>38.597497830893673</v>
      </c>
      <c r="L40" s="80">
        <v>26644</v>
      </c>
      <c r="M40" s="186">
        <v>44.906627115216075</v>
      </c>
      <c r="N40" s="80">
        <v>23436</v>
      </c>
      <c r="O40" s="186">
        <v>40.710823909531499</v>
      </c>
      <c r="P40" s="80">
        <v>7524</v>
      </c>
      <c r="Q40" s="186">
        <v>15.833000147303297</v>
      </c>
      <c r="R40" s="80">
        <v>9625</v>
      </c>
      <c r="S40" s="186">
        <v>17.579587587441324</v>
      </c>
      <c r="T40" s="80">
        <v>5227</v>
      </c>
      <c r="U40" s="186">
        <v>9.6178261909581018</v>
      </c>
      <c r="V40" s="80">
        <v>12935</v>
      </c>
      <c r="W40" s="186">
        <v>27.589957980504661</v>
      </c>
      <c r="X40" s="80">
        <v>13088</v>
      </c>
      <c r="Y40" s="186">
        <v>22.989636395573513</v>
      </c>
      <c r="Z40" s="80">
        <v>10975</v>
      </c>
      <c r="AA40" s="186">
        <v>19.412753161758204</v>
      </c>
      <c r="AB40" s="230">
        <v>0</v>
      </c>
      <c r="AC40" s="213" t="s">
        <v>89</v>
      </c>
    </row>
    <row r="41" spans="1:29" x14ac:dyDescent="0.15">
      <c r="A41" s="181" t="s">
        <v>133</v>
      </c>
      <c r="B41" s="182">
        <v>10896</v>
      </c>
      <c r="C41" s="185">
        <v>100</v>
      </c>
      <c r="D41" s="182">
        <v>12331</v>
      </c>
      <c r="E41" s="185">
        <v>100</v>
      </c>
      <c r="F41" s="182">
        <v>13835</v>
      </c>
      <c r="G41" s="185">
        <v>100</v>
      </c>
      <c r="H41" s="182">
        <v>13522</v>
      </c>
      <c r="I41" s="185">
        <v>100</v>
      </c>
      <c r="J41" s="182">
        <v>13036</v>
      </c>
      <c r="K41" s="185">
        <v>100</v>
      </c>
      <c r="L41" s="182">
        <v>13113</v>
      </c>
      <c r="M41" s="185">
        <v>100</v>
      </c>
      <c r="N41" s="182">
        <v>11290</v>
      </c>
      <c r="O41" s="185">
        <v>100</v>
      </c>
      <c r="P41" s="182">
        <v>7298</v>
      </c>
      <c r="Q41" s="185">
        <v>100</v>
      </c>
      <c r="R41" s="182">
        <v>7641</v>
      </c>
      <c r="S41" s="185">
        <v>100</v>
      </c>
      <c r="T41" s="182">
        <v>4778</v>
      </c>
      <c r="U41" s="185">
        <v>100</v>
      </c>
      <c r="V41" s="182">
        <v>4668</v>
      </c>
      <c r="W41" s="185">
        <v>100</v>
      </c>
      <c r="X41" s="182">
        <v>10005</v>
      </c>
      <c r="Y41" s="185">
        <v>100</v>
      </c>
      <c r="Z41" s="182">
        <v>8465</v>
      </c>
      <c r="AA41" s="185">
        <v>100</v>
      </c>
      <c r="AB41" s="182">
        <v>16706</v>
      </c>
      <c r="AC41" s="185">
        <v>100</v>
      </c>
    </row>
    <row r="42" spans="1:29" ht="12" customHeight="1" x14ac:dyDescent="0.2">
      <c r="A42" s="81" t="s">
        <v>102</v>
      </c>
      <c r="B42" s="80">
        <v>5837</v>
      </c>
      <c r="C42" s="186">
        <v>53.570117474302492</v>
      </c>
      <c r="D42" s="80">
        <v>7098</v>
      </c>
      <c r="E42" s="186">
        <v>57.562241505149622</v>
      </c>
      <c r="F42" s="80">
        <v>7978</v>
      </c>
      <c r="G42" s="186">
        <v>57.665341525117455</v>
      </c>
      <c r="H42" s="80">
        <v>8188</v>
      </c>
      <c r="I42" s="186">
        <v>60.55317260760242</v>
      </c>
      <c r="J42" s="80">
        <v>7251</v>
      </c>
      <c r="K42" s="186">
        <v>55.62289045719546</v>
      </c>
      <c r="L42" s="80">
        <v>7174</v>
      </c>
      <c r="M42" s="186">
        <v>54.709067337756423</v>
      </c>
      <c r="N42" s="80">
        <v>5991</v>
      </c>
      <c r="O42" s="186">
        <v>53.064658990256866</v>
      </c>
      <c r="P42" s="80">
        <v>889</v>
      </c>
      <c r="Q42" s="186">
        <v>12.181419567004658</v>
      </c>
      <c r="R42" s="80">
        <v>1718</v>
      </c>
      <c r="S42" s="186">
        <v>22.483968067006938</v>
      </c>
      <c r="T42" s="80">
        <v>3691</v>
      </c>
      <c r="U42" s="186">
        <v>77.249895353704474</v>
      </c>
      <c r="V42" s="80">
        <v>3664</v>
      </c>
      <c r="W42" s="186">
        <v>78.49185946872322</v>
      </c>
      <c r="X42" s="80">
        <v>9001</v>
      </c>
      <c r="Y42" s="186">
        <v>89.965017491254372</v>
      </c>
      <c r="Z42" s="80">
        <v>7815</v>
      </c>
      <c r="AA42" s="186">
        <v>92.321323095097469</v>
      </c>
      <c r="AB42" s="230">
        <v>0</v>
      </c>
      <c r="AC42" s="213" t="s">
        <v>89</v>
      </c>
    </row>
    <row r="43" spans="1:29" ht="12" customHeight="1" x14ac:dyDescent="0.2">
      <c r="A43" s="81" t="s">
        <v>104</v>
      </c>
      <c r="B43" s="80">
        <v>5059</v>
      </c>
      <c r="C43" s="186">
        <v>46.429882525697501</v>
      </c>
      <c r="D43" s="80">
        <v>5233</v>
      </c>
      <c r="E43" s="186">
        <v>42.437758494850378</v>
      </c>
      <c r="F43" s="80">
        <v>5857</v>
      </c>
      <c r="G43" s="186">
        <v>42.334658474882545</v>
      </c>
      <c r="H43" s="80">
        <v>5334</v>
      </c>
      <c r="I43" s="186">
        <v>39.44682739239758</v>
      </c>
      <c r="J43" s="80">
        <v>5550</v>
      </c>
      <c r="K43" s="186">
        <v>42.574409328014731</v>
      </c>
      <c r="L43" s="80">
        <v>5734</v>
      </c>
      <c r="M43" s="186">
        <v>43.727598566308245</v>
      </c>
      <c r="N43" s="80">
        <v>5094</v>
      </c>
      <c r="O43" s="186">
        <v>45.119574844995569</v>
      </c>
      <c r="P43" s="80">
        <v>6214</v>
      </c>
      <c r="Q43" s="186">
        <v>85.146615511098929</v>
      </c>
      <c r="R43" s="80">
        <v>5748</v>
      </c>
      <c r="S43" s="186">
        <v>75.225755791126815</v>
      </c>
      <c r="T43" s="80">
        <v>66</v>
      </c>
      <c r="U43" s="186">
        <v>1.381331100879029</v>
      </c>
      <c r="V43" s="80">
        <v>60</v>
      </c>
      <c r="W43" s="186">
        <v>1.2853470437017995</v>
      </c>
      <c r="X43" s="80">
        <v>60</v>
      </c>
      <c r="Y43" s="186">
        <v>0.59970014992503751</v>
      </c>
      <c r="Z43" s="230">
        <v>0</v>
      </c>
      <c r="AA43" s="213" t="s">
        <v>89</v>
      </c>
      <c r="AB43" s="230">
        <v>0</v>
      </c>
      <c r="AC43" s="213" t="s">
        <v>89</v>
      </c>
    </row>
    <row r="44" spans="1:29" ht="12" customHeight="1" x14ac:dyDescent="0.2">
      <c r="A44" s="81" t="s">
        <v>105</v>
      </c>
      <c r="B44" s="230">
        <v>0</v>
      </c>
      <c r="C44" s="213" t="s">
        <v>89</v>
      </c>
      <c r="D44" s="230">
        <v>0</v>
      </c>
      <c r="E44" s="213" t="s">
        <v>89</v>
      </c>
      <c r="F44" s="230">
        <v>0</v>
      </c>
      <c r="G44" s="213" t="s">
        <v>89</v>
      </c>
      <c r="H44" s="230">
        <v>0</v>
      </c>
      <c r="I44" s="213" t="s">
        <v>89</v>
      </c>
      <c r="J44" s="80">
        <v>235</v>
      </c>
      <c r="K44" s="186">
        <v>1.8027002147898128</v>
      </c>
      <c r="L44" s="80">
        <v>205</v>
      </c>
      <c r="M44" s="186">
        <v>1.5633340959353315</v>
      </c>
      <c r="N44" s="80">
        <v>205</v>
      </c>
      <c r="O44" s="186">
        <v>1.815766164747564</v>
      </c>
      <c r="P44" s="80">
        <v>195</v>
      </c>
      <c r="Q44" s="186">
        <v>2.6719649218964099</v>
      </c>
      <c r="R44" s="80">
        <v>175</v>
      </c>
      <c r="S44" s="186">
        <v>2.2902761418662481</v>
      </c>
      <c r="T44" s="80">
        <v>1021</v>
      </c>
      <c r="U44" s="186">
        <v>21.368773545416492</v>
      </c>
      <c r="V44" s="80">
        <v>944</v>
      </c>
      <c r="W44" s="186">
        <v>20.222793487574979</v>
      </c>
      <c r="X44" s="80">
        <v>944</v>
      </c>
      <c r="Y44" s="186">
        <v>9.4352823588205901</v>
      </c>
      <c r="Z44" s="80">
        <v>650</v>
      </c>
      <c r="AA44" s="186">
        <v>7.6786769049025398</v>
      </c>
      <c r="AB44" s="230">
        <v>0</v>
      </c>
      <c r="AC44" s="213" t="s">
        <v>89</v>
      </c>
    </row>
    <row r="45" spans="1:29" x14ac:dyDescent="0.2">
      <c r="A45" s="181" t="s">
        <v>113</v>
      </c>
      <c r="B45" s="182" t="s">
        <v>89</v>
      </c>
      <c r="C45" s="229" t="s">
        <v>89</v>
      </c>
      <c r="D45" s="182" t="s">
        <v>89</v>
      </c>
      <c r="E45" s="229" t="s">
        <v>89</v>
      </c>
      <c r="F45" s="182" t="s">
        <v>89</v>
      </c>
      <c r="G45" s="229" t="s">
        <v>89</v>
      </c>
      <c r="H45" s="182" t="s">
        <v>89</v>
      </c>
      <c r="I45" s="229" t="s">
        <v>89</v>
      </c>
      <c r="J45" s="182" t="s">
        <v>89</v>
      </c>
      <c r="K45" s="229" t="s">
        <v>89</v>
      </c>
      <c r="L45" s="182">
        <v>8109</v>
      </c>
      <c r="M45" s="185">
        <v>100</v>
      </c>
      <c r="N45" s="182">
        <v>8180</v>
      </c>
      <c r="O45" s="185">
        <v>100</v>
      </c>
      <c r="P45" s="182">
        <v>6737</v>
      </c>
      <c r="Q45" s="185">
        <v>100</v>
      </c>
      <c r="R45" s="182">
        <v>3851</v>
      </c>
      <c r="S45" s="185">
        <v>100</v>
      </c>
      <c r="T45" s="182">
        <v>5211</v>
      </c>
      <c r="U45" s="185">
        <v>100</v>
      </c>
      <c r="V45" s="182">
        <v>6892</v>
      </c>
      <c r="W45" s="185">
        <v>100</v>
      </c>
      <c r="X45" s="182">
        <v>8450</v>
      </c>
      <c r="Y45" s="185">
        <v>100</v>
      </c>
      <c r="Z45" s="182">
        <v>7068</v>
      </c>
      <c r="AA45" s="185">
        <v>100</v>
      </c>
      <c r="AB45" s="182">
        <v>20909</v>
      </c>
      <c r="AC45" s="185">
        <v>100</v>
      </c>
    </row>
    <row r="46" spans="1:29" ht="12" customHeight="1" x14ac:dyDescent="0.2">
      <c r="A46" s="81" t="s">
        <v>102</v>
      </c>
      <c r="B46" s="230">
        <v>0</v>
      </c>
      <c r="C46" s="213" t="s">
        <v>89</v>
      </c>
      <c r="D46" s="230">
        <v>0</v>
      </c>
      <c r="E46" s="213" t="s">
        <v>89</v>
      </c>
      <c r="F46" s="230">
        <v>0</v>
      </c>
      <c r="G46" s="213" t="s">
        <v>89</v>
      </c>
      <c r="H46" s="230">
        <v>0</v>
      </c>
      <c r="I46" s="213" t="s">
        <v>89</v>
      </c>
      <c r="J46" s="230">
        <v>0</v>
      </c>
      <c r="K46" s="213" t="s">
        <v>89</v>
      </c>
      <c r="L46" s="80">
        <v>8109</v>
      </c>
      <c r="M46" s="186">
        <v>100</v>
      </c>
      <c r="N46" s="80">
        <v>8180</v>
      </c>
      <c r="O46" s="186">
        <v>100</v>
      </c>
      <c r="P46" s="80">
        <v>6737</v>
      </c>
      <c r="Q46" s="186">
        <v>100</v>
      </c>
      <c r="R46" s="80">
        <v>3851</v>
      </c>
      <c r="S46" s="186">
        <v>100</v>
      </c>
      <c r="T46" s="80">
        <v>5211</v>
      </c>
      <c r="U46" s="186">
        <v>100</v>
      </c>
      <c r="V46" s="80">
        <v>6892</v>
      </c>
      <c r="W46" s="186">
        <v>100</v>
      </c>
      <c r="X46" s="80">
        <v>8450</v>
      </c>
      <c r="Y46" s="186">
        <v>100</v>
      </c>
      <c r="Z46" s="80">
        <v>7068</v>
      </c>
      <c r="AA46" s="186">
        <v>100</v>
      </c>
      <c r="AB46" s="230">
        <v>0</v>
      </c>
      <c r="AC46" s="213" t="s">
        <v>89</v>
      </c>
    </row>
    <row r="47" spans="1:29" ht="12" customHeight="1" x14ac:dyDescent="0.2">
      <c r="A47" s="81" t="s">
        <v>104</v>
      </c>
      <c r="B47" s="230">
        <v>0</v>
      </c>
      <c r="C47" s="213" t="s">
        <v>89</v>
      </c>
      <c r="D47" s="230">
        <v>0</v>
      </c>
      <c r="E47" s="213" t="s">
        <v>89</v>
      </c>
      <c r="F47" s="230">
        <v>0</v>
      </c>
      <c r="G47" s="213" t="s">
        <v>89</v>
      </c>
      <c r="H47" s="230">
        <v>0</v>
      </c>
      <c r="I47" s="213" t="s">
        <v>89</v>
      </c>
      <c r="J47" s="230">
        <v>0</v>
      </c>
      <c r="K47" s="213" t="s">
        <v>89</v>
      </c>
      <c r="L47" s="230">
        <v>0</v>
      </c>
      <c r="M47" s="213" t="s">
        <v>89</v>
      </c>
      <c r="N47" s="230">
        <v>0</v>
      </c>
      <c r="O47" s="213" t="s">
        <v>89</v>
      </c>
      <c r="P47" s="230">
        <v>0</v>
      </c>
      <c r="Q47" s="213" t="s">
        <v>89</v>
      </c>
      <c r="R47" s="230">
        <v>0</v>
      </c>
      <c r="S47" s="213" t="s">
        <v>89</v>
      </c>
      <c r="T47" s="230">
        <v>0</v>
      </c>
      <c r="U47" s="213" t="s">
        <v>89</v>
      </c>
      <c r="V47" s="230">
        <v>0</v>
      </c>
      <c r="W47" s="213" t="s">
        <v>89</v>
      </c>
      <c r="X47" s="230">
        <v>0</v>
      </c>
      <c r="Y47" s="213" t="s">
        <v>89</v>
      </c>
      <c r="Z47" s="230">
        <v>0</v>
      </c>
      <c r="AA47" s="213" t="s">
        <v>89</v>
      </c>
      <c r="AB47" s="230">
        <v>0</v>
      </c>
      <c r="AC47" s="213" t="s">
        <v>89</v>
      </c>
    </row>
    <row r="48" spans="1:29" ht="12" customHeight="1" x14ac:dyDescent="0.2">
      <c r="A48" s="79" t="s">
        <v>105</v>
      </c>
      <c r="B48" s="231">
        <v>0</v>
      </c>
      <c r="C48" s="215" t="s">
        <v>89</v>
      </c>
      <c r="D48" s="231">
        <v>0</v>
      </c>
      <c r="E48" s="215" t="s">
        <v>89</v>
      </c>
      <c r="F48" s="231">
        <v>0</v>
      </c>
      <c r="G48" s="215" t="s">
        <v>89</v>
      </c>
      <c r="H48" s="231">
        <v>0</v>
      </c>
      <c r="I48" s="215" t="s">
        <v>89</v>
      </c>
      <c r="J48" s="231">
        <v>0</v>
      </c>
      <c r="K48" s="215" t="s">
        <v>89</v>
      </c>
      <c r="L48" s="231">
        <v>0</v>
      </c>
      <c r="M48" s="215" t="s">
        <v>89</v>
      </c>
      <c r="N48" s="231">
        <v>0</v>
      </c>
      <c r="O48" s="215" t="s">
        <v>89</v>
      </c>
      <c r="P48" s="231">
        <v>0</v>
      </c>
      <c r="Q48" s="215" t="s">
        <v>89</v>
      </c>
      <c r="R48" s="231">
        <v>0</v>
      </c>
      <c r="S48" s="215" t="s">
        <v>89</v>
      </c>
      <c r="T48" s="231">
        <v>0</v>
      </c>
      <c r="U48" s="215" t="s">
        <v>89</v>
      </c>
      <c r="V48" s="231">
        <v>0</v>
      </c>
      <c r="W48" s="215" t="s">
        <v>89</v>
      </c>
      <c r="X48" s="231">
        <v>0</v>
      </c>
      <c r="Y48" s="215" t="s">
        <v>89</v>
      </c>
      <c r="Z48" s="231">
        <v>0</v>
      </c>
      <c r="AA48" s="215" t="s">
        <v>89</v>
      </c>
      <c r="AB48" s="231">
        <v>0</v>
      </c>
      <c r="AC48" s="215" t="s">
        <v>89</v>
      </c>
    </row>
    <row r="49" spans="1:16" ht="12.75" x14ac:dyDescent="0.2">
      <c r="A49" s="226"/>
      <c r="B49" s="226"/>
      <c r="C49" s="226"/>
      <c r="D49" s="226"/>
      <c r="E49" s="226"/>
      <c r="H49" s="232"/>
      <c r="I49" s="232"/>
      <c r="J49" s="232"/>
      <c r="K49" s="232"/>
      <c r="L49" s="232"/>
      <c r="M49" s="232"/>
      <c r="N49" s="232"/>
      <c r="O49" s="232"/>
      <c r="P49" s="232"/>
    </row>
    <row r="50" spans="1:16" ht="12" customHeight="1" x14ac:dyDescent="0.15">
      <c r="A50" s="74" t="s">
        <v>63</v>
      </c>
      <c r="B50" s="74"/>
      <c r="C50" s="74"/>
      <c r="D50" s="74"/>
      <c r="E50" s="74"/>
    </row>
    <row r="51" spans="1:16" ht="12" customHeight="1" x14ac:dyDescent="0.15">
      <c r="A51" s="233" t="s">
        <v>44</v>
      </c>
      <c r="B51" s="233"/>
      <c r="C51" s="233"/>
      <c r="D51" s="233"/>
      <c r="E51" s="233"/>
    </row>
  </sheetData>
  <mergeCells count="17">
    <mergeCell ref="A1:D1"/>
    <mergeCell ref="O1:P1"/>
    <mergeCell ref="A3:A4"/>
    <mergeCell ref="D3:E3"/>
    <mergeCell ref="F3:G3"/>
    <mergeCell ref="H3:I3"/>
    <mergeCell ref="J3:K3"/>
    <mergeCell ref="L3:M3"/>
    <mergeCell ref="N3:O3"/>
    <mergeCell ref="P3:Q3"/>
    <mergeCell ref="V3:W3"/>
    <mergeCell ref="X3:Y3"/>
    <mergeCell ref="Z3:AA3"/>
    <mergeCell ref="B3:C3"/>
    <mergeCell ref="AB3:AC3"/>
    <mergeCell ref="R3:S3"/>
    <mergeCell ref="T3:U3"/>
  </mergeCells>
  <hyperlinks>
    <hyperlink ref="A1" location="Index!A1" display="retour à l'index" xr:uid="{54416A56-3B99-4588-87BB-74C40B596ADC}"/>
  </hyperlinks>
  <pageMargins left="0" right="0" top="0" bottom="0" header="0.23622047244094491" footer="0.23622047244094491"/>
  <pageSetup paperSize="9" scale="80" orientation="landscape" r:id="rId1"/>
  <headerFooter alignWithMargins="0"/>
  <colBreaks count="2" manualBreakCount="2">
    <brk id="11" max="1048575" man="1"/>
    <brk id="2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FF769-4633-4D4F-8CB6-A394506686CD}">
  <dimension ref="A1:C21"/>
  <sheetViews>
    <sheetView zoomScaleNormal="100" workbookViewId="0">
      <selection activeCell="A3" sqref="A3"/>
    </sheetView>
  </sheetViews>
  <sheetFormatPr baseColWidth="10" defaultColWidth="11.42578125" defaultRowHeight="12.75" x14ac:dyDescent="0.2"/>
  <cols>
    <col min="1" max="1" width="26.140625" style="52" customWidth="1"/>
    <col min="2" max="2" width="20.42578125" style="52" customWidth="1"/>
    <col min="3" max="3" width="16" style="52" customWidth="1"/>
    <col min="4" max="16384" width="11.42578125" style="52"/>
  </cols>
  <sheetData>
    <row r="1" spans="1:3" s="170" customFormat="1" ht="12.75" customHeight="1" x14ac:dyDescent="0.2">
      <c r="A1" s="287" t="s">
        <v>68</v>
      </c>
      <c r="B1" s="288"/>
    </row>
    <row r="2" spans="1:3" s="170" customFormat="1" ht="12" x14ac:dyDescent="0.2">
      <c r="A2" s="171" t="s">
        <v>87</v>
      </c>
    </row>
    <row r="3" spans="1:3" s="170" customFormat="1" ht="12" x14ac:dyDescent="0.2">
      <c r="A3" s="171" t="s">
        <v>165</v>
      </c>
      <c r="C3" s="84" t="s">
        <v>149</v>
      </c>
    </row>
    <row r="4" spans="1:3" ht="39" customHeight="1" x14ac:dyDescent="0.2">
      <c r="A4" s="204"/>
      <c r="B4" s="63" t="s">
        <v>60</v>
      </c>
      <c r="C4" s="205" t="s">
        <v>86</v>
      </c>
    </row>
    <row r="5" spans="1:3" s="258" customFormat="1" x14ac:dyDescent="0.2">
      <c r="A5" s="206">
        <v>2023</v>
      </c>
      <c r="B5" s="208">
        <v>238743</v>
      </c>
      <c r="C5" s="248">
        <v>-0.42168222427988455</v>
      </c>
    </row>
    <row r="6" spans="1:3" s="197" customFormat="1" x14ac:dyDescent="0.2">
      <c r="A6" s="206">
        <v>2022</v>
      </c>
      <c r="B6" s="208">
        <v>239754</v>
      </c>
      <c r="C6" s="248">
        <v>3.8062373626944535</v>
      </c>
    </row>
    <row r="7" spans="1:3" x14ac:dyDescent="0.2">
      <c r="A7" s="206">
        <v>2021</v>
      </c>
      <c r="B7" s="208">
        <v>230963</v>
      </c>
      <c r="C7" s="248">
        <v>3.8804638671588121</v>
      </c>
    </row>
    <row r="8" spans="1:3" s="197" customFormat="1" x14ac:dyDescent="0.2">
      <c r="A8" s="206">
        <v>2019</v>
      </c>
      <c r="B8" s="208">
        <v>214030</v>
      </c>
      <c r="C8" s="248">
        <v>7.7154458297307826</v>
      </c>
    </row>
    <row r="9" spans="1:3" s="197" customFormat="1" x14ac:dyDescent="0.2">
      <c r="A9" s="206">
        <v>2017</v>
      </c>
      <c r="B9" s="208">
        <v>184467</v>
      </c>
      <c r="C9" s="248">
        <v>-2.465029020215237</v>
      </c>
    </row>
    <row r="10" spans="1:3" s="197" customFormat="1" x14ac:dyDescent="0.2">
      <c r="A10" s="206">
        <v>2015</v>
      </c>
      <c r="B10" s="208">
        <v>193909</v>
      </c>
      <c r="C10" s="248">
        <v>1.7323603015628963</v>
      </c>
    </row>
    <row r="11" spans="1:3" x14ac:dyDescent="0.2">
      <c r="A11" s="206">
        <v>2014</v>
      </c>
      <c r="B11" s="208">
        <v>190607</v>
      </c>
      <c r="C11" s="248">
        <v>16.976058158557272</v>
      </c>
    </row>
    <row r="12" spans="1:3" x14ac:dyDescent="0.2">
      <c r="A12" s="206">
        <v>2012</v>
      </c>
      <c r="B12" s="208">
        <v>139298</v>
      </c>
      <c r="C12" s="248">
        <v>5.9046768395939031</v>
      </c>
    </row>
    <row r="13" spans="1:3" x14ac:dyDescent="0.2">
      <c r="A13" s="206">
        <v>2010</v>
      </c>
      <c r="B13" s="208">
        <v>124198</v>
      </c>
      <c r="C13" s="248">
        <v>0.67465157186268332</v>
      </c>
    </row>
    <row r="14" spans="1:3" x14ac:dyDescent="0.2">
      <c r="A14" s="206">
        <v>2008</v>
      </c>
      <c r="B14" s="208">
        <v>122539</v>
      </c>
      <c r="C14" s="248">
        <v>0.71721279722936071</v>
      </c>
    </row>
    <row r="15" spans="1:3" x14ac:dyDescent="0.2">
      <c r="A15" s="206">
        <v>2006</v>
      </c>
      <c r="B15" s="208">
        <v>120800</v>
      </c>
      <c r="C15" s="248">
        <v>-7.0720533049713268</v>
      </c>
    </row>
    <row r="16" spans="1:3" x14ac:dyDescent="0.2">
      <c r="A16" s="206">
        <v>2004</v>
      </c>
      <c r="B16" s="208">
        <v>139886</v>
      </c>
      <c r="C16" s="248">
        <v>0.2597910264631853</v>
      </c>
    </row>
    <row r="17" spans="1:3" x14ac:dyDescent="0.2">
      <c r="A17" s="206">
        <v>2002</v>
      </c>
      <c r="B17" s="208">
        <v>139162</v>
      </c>
      <c r="C17" s="248">
        <v>-0.67891427341291166</v>
      </c>
    </row>
    <row r="18" spans="1:3" x14ac:dyDescent="0.2">
      <c r="A18" s="207">
        <v>2000</v>
      </c>
      <c r="B18" s="209">
        <v>141071</v>
      </c>
      <c r="C18" s="249"/>
    </row>
    <row r="20" spans="1:3" x14ac:dyDescent="0.2">
      <c r="A20" s="198" t="s">
        <v>63</v>
      </c>
    </row>
    <row r="21" spans="1:3" x14ac:dyDescent="0.2">
      <c r="A21" s="198" t="s">
        <v>44</v>
      </c>
    </row>
  </sheetData>
  <mergeCells count="1">
    <mergeCell ref="A1:B1"/>
  </mergeCells>
  <hyperlinks>
    <hyperlink ref="A1" location="Index!A1" display="retour à l'index" xr:uid="{97CF6AE1-F545-4EE4-B83A-089C0C17C049}"/>
  </hyperlink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5CC67-7498-41A6-A8BF-FE89DF6569A5}">
  <dimension ref="A1:AB18"/>
  <sheetViews>
    <sheetView workbookViewId="0">
      <selection activeCell="A2" sqref="A2"/>
    </sheetView>
  </sheetViews>
  <sheetFormatPr baseColWidth="10" defaultColWidth="11.42578125" defaultRowHeight="12.75" x14ac:dyDescent="0.2"/>
  <cols>
    <col min="1" max="1" width="41.5703125" style="52" customWidth="1"/>
    <col min="2" max="2" width="15.7109375" style="258" customWidth="1"/>
    <col min="3" max="3" width="11.42578125" style="258"/>
    <col min="4" max="4" width="15.7109375" style="52" customWidth="1"/>
    <col min="5" max="5" width="11.42578125" style="52"/>
    <col min="6" max="6" width="15.7109375" style="52" customWidth="1"/>
    <col min="7" max="7" width="11.42578125" style="52"/>
    <col min="8" max="8" width="15.7109375" style="52" customWidth="1"/>
    <col min="9" max="9" width="11.42578125" style="52"/>
    <col min="10" max="10" width="15.7109375" style="52" customWidth="1"/>
    <col min="11" max="11" width="11.42578125" style="52"/>
    <col min="12" max="12" width="15.7109375" style="52" customWidth="1"/>
    <col min="13" max="13" width="11.42578125" style="52"/>
    <col min="14" max="14" width="15.7109375" style="52" customWidth="1"/>
    <col min="15" max="15" width="11.42578125" style="52"/>
    <col min="16" max="16" width="15.7109375" style="52" customWidth="1"/>
    <col min="17" max="17" width="11.42578125" style="52"/>
    <col min="18" max="18" width="15.7109375" style="52" customWidth="1"/>
    <col min="19" max="19" width="11.42578125" style="52"/>
    <col min="20" max="20" width="15.7109375" style="52" customWidth="1"/>
    <col min="21" max="21" width="11.42578125" style="52"/>
    <col min="22" max="22" width="15.7109375" style="52" customWidth="1"/>
    <col min="23" max="23" width="11.42578125" style="52"/>
    <col min="24" max="24" width="15.7109375" style="52" customWidth="1"/>
    <col min="25" max="25" width="11.42578125" style="52"/>
    <col min="26" max="26" width="15.7109375" style="52" customWidth="1"/>
    <col min="27" max="16384" width="11.42578125" style="52"/>
  </cols>
  <sheetData>
    <row r="1" spans="1:28" s="143" customFormat="1" ht="12" customHeight="1" x14ac:dyDescent="0.2">
      <c r="A1" s="287" t="s">
        <v>68</v>
      </c>
      <c r="B1" s="287"/>
      <c r="C1" s="287"/>
      <c r="D1" s="302"/>
      <c r="E1" s="173"/>
      <c r="F1" s="52"/>
      <c r="O1" s="303"/>
      <c r="P1" s="304"/>
    </row>
    <row r="2" spans="1:28" s="157" customFormat="1" ht="12" customHeight="1" x14ac:dyDescent="0.2">
      <c r="A2" s="158" t="s">
        <v>166</v>
      </c>
      <c r="B2" s="158"/>
      <c r="C2" s="158"/>
      <c r="D2" s="158"/>
      <c r="E2" s="158"/>
      <c r="J2" s="174"/>
      <c r="K2" s="174"/>
      <c r="L2" s="174"/>
      <c r="M2" s="174"/>
      <c r="N2" s="174"/>
      <c r="O2" s="174"/>
      <c r="P2" s="174"/>
      <c r="AA2" s="172" t="s">
        <v>150</v>
      </c>
    </row>
    <row r="3" spans="1:28" s="157" customFormat="1" ht="12" customHeight="1" x14ac:dyDescent="0.15">
      <c r="A3" s="305"/>
      <c r="B3" s="307">
        <v>2023</v>
      </c>
      <c r="C3" s="307"/>
      <c r="D3" s="307" t="s">
        <v>170</v>
      </c>
      <c r="E3" s="307"/>
      <c r="F3" s="308">
        <v>2021</v>
      </c>
      <c r="G3" s="309"/>
      <c r="H3" s="308">
        <v>2019</v>
      </c>
      <c r="I3" s="309"/>
      <c r="J3" s="308">
        <v>2017</v>
      </c>
      <c r="K3" s="309"/>
      <c r="L3" s="308">
        <v>2015</v>
      </c>
      <c r="M3" s="309"/>
      <c r="N3" s="308">
        <v>2014</v>
      </c>
      <c r="O3" s="309"/>
      <c r="P3" s="308">
        <v>2012</v>
      </c>
      <c r="Q3" s="309"/>
      <c r="R3" s="310">
        <v>2010</v>
      </c>
      <c r="S3" s="311"/>
      <c r="T3" s="308">
        <v>2008</v>
      </c>
      <c r="U3" s="309"/>
      <c r="V3" s="310">
        <v>2006</v>
      </c>
      <c r="W3" s="311"/>
      <c r="X3" s="308">
        <v>2004</v>
      </c>
      <c r="Y3" s="309"/>
      <c r="Z3" s="310">
        <v>2002</v>
      </c>
      <c r="AA3" s="311"/>
    </row>
    <row r="4" spans="1:28" s="157" customFormat="1" ht="22.5" x14ac:dyDescent="0.15">
      <c r="A4" s="306"/>
      <c r="B4" s="175" t="s">
        <v>60</v>
      </c>
      <c r="C4" s="176" t="s">
        <v>33</v>
      </c>
      <c r="D4" s="175" t="s">
        <v>60</v>
      </c>
      <c r="E4" s="176" t="s">
        <v>33</v>
      </c>
      <c r="F4" s="175" t="s">
        <v>60</v>
      </c>
      <c r="G4" s="176" t="s">
        <v>33</v>
      </c>
      <c r="H4" s="175" t="s">
        <v>60</v>
      </c>
      <c r="I4" s="176" t="s">
        <v>33</v>
      </c>
      <c r="J4" s="175" t="s">
        <v>60</v>
      </c>
      <c r="K4" s="176" t="s">
        <v>33</v>
      </c>
      <c r="L4" s="175" t="s">
        <v>60</v>
      </c>
      <c r="M4" s="176" t="s">
        <v>33</v>
      </c>
      <c r="N4" s="175" t="s">
        <v>60</v>
      </c>
      <c r="O4" s="176" t="s">
        <v>33</v>
      </c>
      <c r="P4" s="175" t="s">
        <v>60</v>
      </c>
      <c r="Q4" s="176" t="s">
        <v>33</v>
      </c>
      <c r="R4" s="175" t="s">
        <v>60</v>
      </c>
      <c r="S4" s="176" t="s">
        <v>33</v>
      </c>
      <c r="T4" s="175" t="s">
        <v>60</v>
      </c>
      <c r="U4" s="176" t="s">
        <v>33</v>
      </c>
      <c r="V4" s="175" t="s">
        <v>60</v>
      </c>
      <c r="W4" s="176" t="s">
        <v>33</v>
      </c>
      <c r="X4" s="175" t="s">
        <v>60</v>
      </c>
      <c r="Y4" s="176" t="s">
        <v>33</v>
      </c>
      <c r="Z4" s="175" t="s">
        <v>60</v>
      </c>
      <c r="AA4" s="251" t="s">
        <v>33</v>
      </c>
      <c r="AB4" s="252"/>
    </row>
    <row r="5" spans="1:28" s="159" customFormat="1" ht="11.25" x14ac:dyDescent="0.2">
      <c r="A5" s="183" t="s">
        <v>101</v>
      </c>
      <c r="B5" s="184">
        <v>238743</v>
      </c>
      <c r="C5" s="185">
        <v>99.999999999999986</v>
      </c>
      <c r="D5" s="184">
        <v>239754</v>
      </c>
      <c r="E5" s="185">
        <v>100</v>
      </c>
      <c r="F5" s="184">
        <v>230963</v>
      </c>
      <c r="G5" s="185">
        <v>100</v>
      </c>
      <c r="H5" s="184">
        <v>214030</v>
      </c>
      <c r="I5" s="185">
        <v>99.999999999999986</v>
      </c>
      <c r="J5" s="184">
        <v>184467</v>
      </c>
      <c r="K5" s="185">
        <v>100</v>
      </c>
      <c r="L5" s="184">
        <v>193909</v>
      </c>
      <c r="M5" s="185">
        <v>100</v>
      </c>
      <c r="N5" s="184">
        <v>190607</v>
      </c>
      <c r="O5" s="185">
        <v>100</v>
      </c>
      <c r="P5" s="184">
        <v>139298</v>
      </c>
      <c r="Q5" s="185">
        <v>99.999999999999986</v>
      </c>
      <c r="R5" s="184">
        <v>124198</v>
      </c>
      <c r="S5" s="185">
        <v>100.00000000000001</v>
      </c>
      <c r="T5" s="184">
        <v>122539</v>
      </c>
      <c r="U5" s="185">
        <v>100.00000000000003</v>
      </c>
      <c r="V5" s="184">
        <v>120800</v>
      </c>
      <c r="W5" s="185">
        <v>99.999999999999986</v>
      </c>
      <c r="X5" s="184">
        <v>139886</v>
      </c>
      <c r="Y5" s="185">
        <v>99.999999999999986</v>
      </c>
      <c r="Z5" s="184">
        <v>139162</v>
      </c>
      <c r="AA5" s="185">
        <v>100.00000000000001</v>
      </c>
    </row>
    <row r="6" spans="1:28" s="159" customFormat="1" ht="11.25" x14ac:dyDescent="0.2">
      <c r="A6" s="177" t="s">
        <v>57</v>
      </c>
      <c r="B6" s="212">
        <v>0</v>
      </c>
      <c r="C6" s="260" t="s">
        <v>89</v>
      </c>
      <c r="D6" s="212">
        <v>0</v>
      </c>
      <c r="E6" s="260" t="s">
        <v>89</v>
      </c>
      <c r="F6" s="212">
        <v>0</v>
      </c>
      <c r="G6" s="260" t="s">
        <v>89</v>
      </c>
      <c r="H6" s="212">
        <v>0</v>
      </c>
      <c r="I6" s="260" t="s">
        <v>89</v>
      </c>
      <c r="J6" s="212">
        <v>0</v>
      </c>
      <c r="K6" s="260" t="s">
        <v>89</v>
      </c>
      <c r="L6" s="212">
        <v>0</v>
      </c>
      <c r="M6" s="260" t="s">
        <v>89</v>
      </c>
      <c r="N6" s="212">
        <v>0</v>
      </c>
      <c r="O6" s="260" t="s">
        <v>89</v>
      </c>
      <c r="P6" s="212">
        <v>0</v>
      </c>
      <c r="Q6" s="260" t="s">
        <v>89</v>
      </c>
      <c r="R6" s="212">
        <v>0</v>
      </c>
      <c r="S6" s="260" t="s">
        <v>89</v>
      </c>
      <c r="T6" s="212">
        <v>0</v>
      </c>
      <c r="U6" s="260" t="s">
        <v>89</v>
      </c>
      <c r="V6" s="212">
        <v>9</v>
      </c>
      <c r="W6" s="260">
        <v>7.4503311258278145E-3</v>
      </c>
      <c r="X6" s="212">
        <v>36</v>
      </c>
      <c r="Y6" s="260">
        <v>2.5735241553836698E-2</v>
      </c>
      <c r="Z6" s="212">
        <v>36</v>
      </c>
      <c r="AA6" s="260">
        <v>2.5869130940917778E-2</v>
      </c>
    </row>
    <row r="7" spans="1:28" s="159" customFormat="1" ht="11.25" x14ac:dyDescent="0.2">
      <c r="A7" s="177" t="s">
        <v>73</v>
      </c>
      <c r="B7" s="178">
        <v>692</v>
      </c>
      <c r="C7" s="261">
        <v>0.28985143019900061</v>
      </c>
      <c r="D7" s="178">
        <v>489</v>
      </c>
      <c r="E7" s="261">
        <v>0.20395905803448533</v>
      </c>
      <c r="F7" s="178">
        <v>1100</v>
      </c>
      <c r="G7" s="261">
        <v>0.47626676134272583</v>
      </c>
      <c r="H7" s="178">
        <v>1209</v>
      </c>
      <c r="I7" s="261">
        <v>0.56487408307246645</v>
      </c>
      <c r="J7" s="178">
        <v>1831</v>
      </c>
      <c r="K7" s="261">
        <v>0.99258946044549978</v>
      </c>
      <c r="L7" s="178">
        <v>2713</v>
      </c>
      <c r="M7" s="261">
        <v>1.3991098917533482</v>
      </c>
      <c r="N7" s="178">
        <v>2673</v>
      </c>
      <c r="O7" s="261">
        <v>1.4023619279459831</v>
      </c>
      <c r="P7" s="178">
        <v>3303</v>
      </c>
      <c r="Q7" s="261">
        <v>2.3711754655486796</v>
      </c>
      <c r="R7" s="178">
        <v>2619</v>
      </c>
      <c r="S7" s="261">
        <v>2.1087296091724506</v>
      </c>
      <c r="T7" s="178">
        <v>2625</v>
      </c>
      <c r="U7" s="261">
        <v>2.1421751442397929</v>
      </c>
      <c r="V7" s="178">
        <v>2292</v>
      </c>
      <c r="W7" s="261">
        <v>1.8973509933774835</v>
      </c>
      <c r="X7" s="178">
        <v>2011</v>
      </c>
      <c r="Y7" s="261">
        <v>1.4375991879101555</v>
      </c>
      <c r="Z7" s="178">
        <v>1940</v>
      </c>
      <c r="AA7" s="261">
        <v>1.3940587229272359</v>
      </c>
    </row>
    <row r="8" spans="1:28" s="159" customFormat="1" ht="11.25" x14ac:dyDescent="0.2">
      <c r="A8" s="177" t="s">
        <v>74</v>
      </c>
      <c r="B8" s="178">
        <v>16546</v>
      </c>
      <c r="C8" s="261">
        <v>6.9304649769836173</v>
      </c>
      <c r="D8" s="178">
        <v>16290</v>
      </c>
      <c r="E8" s="261">
        <v>6.7944643259340829</v>
      </c>
      <c r="F8" s="178">
        <v>16996</v>
      </c>
      <c r="G8" s="261">
        <v>7.358754432528154</v>
      </c>
      <c r="H8" s="178">
        <v>16850</v>
      </c>
      <c r="I8" s="261">
        <v>7.8727281222258556</v>
      </c>
      <c r="J8" s="178">
        <v>16137</v>
      </c>
      <c r="K8" s="261">
        <v>8.7479061295516267</v>
      </c>
      <c r="L8" s="178">
        <v>15617</v>
      </c>
      <c r="M8" s="261">
        <v>8.0537778029900622</v>
      </c>
      <c r="N8" s="178">
        <v>15408</v>
      </c>
      <c r="O8" s="261">
        <v>8.0836485543552961</v>
      </c>
      <c r="P8" s="178">
        <v>16854</v>
      </c>
      <c r="Q8" s="261">
        <v>12.099240477250211</v>
      </c>
      <c r="R8" s="178">
        <v>17817</v>
      </c>
      <c r="S8" s="261">
        <v>14.345641636741332</v>
      </c>
      <c r="T8" s="178">
        <v>18529</v>
      </c>
      <c r="U8" s="261">
        <v>15.120900284807288</v>
      </c>
      <c r="V8" s="178">
        <v>16388</v>
      </c>
      <c r="W8" s="261">
        <v>13.566225165562914</v>
      </c>
      <c r="X8" s="178">
        <v>22797</v>
      </c>
      <c r="Y8" s="261">
        <v>16.296841713967087</v>
      </c>
      <c r="Z8" s="178">
        <v>25883</v>
      </c>
      <c r="AA8" s="261">
        <v>18.599186559549302</v>
      </c>
    </row>
    <row r="9" spans="1:28" x14ac:dyDescent="0.2">
      <c r="A9" s="177" t="s">
        <v>75</v>
      </c>
      <c r="B9" s="178">
        <v>782</v>
      </c>
      <c r="C9" s="261">
        <v>0.32754887054280124</v>
      </c>
      <c r="D9" s="178">
        <v>782</v>
      </c>
      <c r="E9" s="261">
        <v>0.32616765517989271</v>
      </c>
      <c r="F9" s="178">
        <v>779</v>
      </c>
      <c r="G9" s="261">
        <v>0.3372834609872577</v>
      </c>
      <c r="H9" s="178">
        <v>528</v>
      </c>
      <c r="I9" s="261">
        <v>0.24669438863710696</v>
      </c>
      <c r="J9" s="178">
        <v>447</v>
      </c>
      <c r="K9" s="261">
        <v>0.24231976451072551</v>
      </c>
      <c r="L9" s="178">
        <v>444</v>
      </c>
      <c r="M9" s="261">
        <v>0.22897338442258997</v>
      </c>
      <c r="N9" s="178">
        <v>430</v>
      </c>
      <c r="O9" s="261">
        <v>0.22559507258390299</v>
      </c>
      <c r="P9" s="178">
        <v>3726</v>
      </c>
      <c r="Q9" s="261">
        <v>2.6748409883846143</v>
      </c>
      <c r="R9" s="178">
        <v>3155</v>
      </c>
      <c r="S9" s="261">
        <v>2.5402985555322952</v>
      </c>
      <c r="T9" s="178">
        <v>2426</v>
      </c>
      <c r="U9" s="261">
        <v>1.9797778666383763</v>
      </c>
      <c r="V9" s="178">
        <v>2481</v>
      </c>
      <c r="W9" s="261">
        <v>2.0538079470198678</v>
      </c>
      <c r="X9" s="178">
        <v>3489</v>
      </c>
      <c r="Y9" s="261">
        <v>2.4941738272593397</v>
      </c>
      <c r="Z9" s="178">
        <v>4010</v>
      </c>
      <c r="AA9" s="261">
        <v>2.8815337520300082</v>
      </c>
    </row>
    <row r="10" spans="1:28" ht="22.5" x14ac:dyDescent="0.2">
      <c r="A10" s="177" t="s">
        <v>76</v>
      </c>
      <c r="B10" s="178">
        <v>17140</v>
      </c>
      <c r="C10" s="261">
        <v>7.1792680832527029</v>
      </c>
      <c r="D10" s="178">
        <v>18132</v>
      </c>
      <c r="E10" s="261">
        <v>7.5627518206161319</v>
      </c>
      <c r="F10" s="178">
        <v>16927</v>
      </c>
      <c r="G10" s="261">
        <v>7.328879517498474</v>
      </c>
      <c r="H10" s="178">
        <v>15015</v>
      </c>
      <c r="I10" s="261">
        <v>7.015371676867729</v>
      </c>
      <c r="J10" s="178">
        <v>12480</v>
      </c>
      <c r="K10" s="261">
        <v>6.7654377205679062</v>
      </c>
      <c r="L10" s="178">
        <v>13838</v>
      </c>
      <c r="M10" s="261">
        <v>7.1363371478373878</v>
      </c>
      <c r="N10" s="178">
        <v>13966</v>
      </c>
      <c r="O10" s="261">
        <v>7.3271181016436966</v>
      </c>
      <c r="P10" s="178">
        <v>11740</v>
      </c>
      <c r="Q10" s="261">
        <v>8.4279745581415373</v>
      </c>
      <c r="R10" s="178">
        <v>9862</v>
      </c>
      <c r="S10" s="261">
        <v>7.9405465466432634</v>
      </c>
      <c r="T10" s="178">
        <v>11199</v>
      </c>
      <c r="U10" s="261">
        <v>9.1391312153681685</v>
      </c>
      <c r="V10" s="178">
        <v>10372</v>
      </c>
      <c r="W10" s="261">
        <v>8.5860927152317892</v>
      </c>
      <c r="X10" s="178">
        <v>9673</v>
      </c>
      <c r="Y10" s="261">
        <v>6.9149164319517311</v>
      </c>
      <c r="Z10" s="178">
        <v>8848</v>
      </c>
      <c r="AA10" s="261">
        <v>6.358057515701125</v>
      </c>
    </row>
    <row r="11" spans="1:28" x14ac:dyDescent="0.2">
      <c r="A11" s="177" t="s">
        <v>88</v>
      </c>
      <c r="B11" s="212">
        <v>0</v>
      </c>
      <c r="C11" s="260" t="s">
        <v>89</v>
      </c>
      <c r="D11" s="212">
        <v>0</v>
      </c>
      <c r="E11" s="260" t="s">
        <v>89</v>
      </c>
      <c r="F11" s="212">
        <v>0</v>
      </c>
      <c r="G11" s="260" t="s">
        <v>89</v>
      </c>
      <c r="H11" s="212">
        <v>21</v>
      </c>
      <c r="I11" s="260">
        <v>9.811708638975845E-3</v>
      </c>
      <c r="J11" s="212">
        <v>0</v>
      </c>
      <c r="K11" s="260" t="s">
        <v>89</v>
      </c>
      <c r="L11" s="212">
        <v>0</v>
      </c>
      <c r="M11" s="260" t="s">
        <v>89</v>
      </c>
      <c r="N11" s="212">
        <v>20</v>
      </c>
      <c r="O11" s="260">
        <v>1.0492794073669908E-2</v>
      </c>
      <c r="P11" s="212">
        <v>0</v>
      </c>
      <c r="Q11" s="260" t="s">
        <v>89</v>
      </c>
      <c r="R11" s="212">
        <v>0</v>
      </c>
      <c r="S11" s="260" t="s">
        <v>89</v>
      </c>
      <c r="T11" s="212">
        <v>0</v>
      </c>
      <c r="U11" s="260" t="s">
        <v>89</v>
      </c>
      <c r="V11" s="212">
        <v>2</v>
      </c>
      <c r="W11" s="260">
        <v>1.6556291390728477E-3</v>
      </c>
      <c r="X11" s="212">
        <v>0</v>
      </c>
      <c r="Y11" s="260" t="s">
        <v>89</v>
      </c>
      <c r="Z11" s="212">
        <v>0</v>
      </c>
      <c r="AA11" s="260" t="s">
        <v>89</v>
      </c>
    </row>
    <row r="12" spans="1:28" ht="22.5" x14ac:dyDescent="0.2">
      <c r="A12" s="177" t="s">
        <v>77</v>
      </c>
      <c r="B12" s="178">
        <v>187440</v>
      </c>
      <c r="C12" s="261">
        <v>78.511202422688825</v>
      </c>
      <c r="D12" s="178">
        <v>186935</v>
      </c>
      <c r="E12" s="261">
        <v>77.969502072958122</v>
      </c>
      <c r="F12" s="178">
        <v>177557</v>
      </c>
      <c r="G12" s="261">
        <v>76.876815767027622</v>
      </c>
      <c r="H12" s="178">
        <v>163289</v>
      </c>
      <c r="I12" s="261">
        <v>76.292575807129836</v>
      </c>
      <c r="J12" s="178">
        <v>137332</v>
      </c>
      <c r="K12" s="261">
        <v>74.448004250082661</v>
      </c>
      <c r="L12" s="178">
        <v>139135</v>
      </c>
      <c r="M12" s="261">
        <v>71.752729373056439</v>
      </c>
      <c r="N12" s="178">
        <v>137699</v>
      </c>
      <c r="O12" s="261">
        <v>72.24236255751363</v>
      </c>
      <c r="P12" s="178">
        <v>90324</v>
      </c>
      <c r="Q12" s="261">
        <v>64.84228057832847</v>
      </c>
      <c r="R12" s="178">
        <v>78351</v>
      </c>
      <c r="S12" s="261">
        <v>63.085556933283947</v>
      </c>
      <c r="T12" s="178">
        <v>72865</v>
      </c>
      <c r="U12" s="261">
        <v>59.462701670488585</v>
      </c>
      <c r="V12" s="178">
        <v>74595</v>
      </c>
      <c r="W12" s="261">
        <v>61.750827814569533</v>
      </c>
      <c r="X12" s="178">
        <v>77440</v>
      </c>
      <c r="Y12" s="261">
        <v>55.359364053586489</v>
      </c>
      <c r="Z12" s="178">
        <v>74745</v>
      </c>
      <c r="AA12" s="261">
        <v>53.710783116080542</v>
      </c>
    </row>
    <row r="13" spans="1:28" ht="22.5" x14ac:dyDescent="0.2">
      <c r="A13" s="177" t="s">
        <v>78</v>
      </c>
      <c r="B13" s="178">
        <v>10306</v>
      </c>
      <c r="C13" s="261">
        <v>4.3167757798134394</v>
      </c>
      <c r="D13" s="178">
        <v>10028</v>
      </c>
      <c r="E13" s="261">
        <v>4.1826205193656829</v>
      </c>
      <c r="F13" s="178">
        <v>9626</v>
      </c>
      <c r="G13" s="261">
        <v>4.1677671315318898</v>
      </c>
      <c r="H13" s="178">
        <v>8930</v>
      </c>
      <c r="I13" s="261">
        <v>4.1723122926692522</v>
      </c>
      <c r="J13" s="178">
        <v>8989</v>
      </c>
      <c r="K13" s="261">
        <v>4.8729583069058426</v>
      </c>
      <c r="L13" s="178">
        <v>6879</v>
      </c>
      <c r="M13" s="261">
        <v>3.5475403410878301</v>
      </c>
      <c r="N13" s="178">
        <v>6240</v>
      </c>
      <c r="O13" s="261">
        <v>3.2737517509850109</v>
      </c>
      <c r="P13" s="178">
        <v>5725</v>
      </c>
      <c r="Q13" s="261">
        <v>4.1098938965383569</v>
      </c>
      <c r="R13" s="178">
        <v>6825</v>
      </c>
      <c r="S13" s="261">
        <v>5.49525757258571</v>
      </c>
      <c r="T13" s="178">
        <v>5993</v>
      </c>
      <c r="U13" s="261">
        <v>4.8906878626396493</v>
      </c>
      <c r="V13" s="178">
        <v>4105</v>
      </c>
      <c r="W13" s="261">
        <v>3.3981788079470201</v>
      </c>
      <c r="X13" s="178">
        <v>6989</v>
      </c>
      <c r="Y13" s="261">
        <v>4.9962112005490189</v>
      </c>
      <c r="Z13" s="178">
        <v>8817</v>
      </c>
      <c r="AA13" s="261">
        <v>6.3357813196131127</v>
      </c>
    </row>
    <row r="14" spans="1:28" x14ac:dyDescent="0.2">
      <c r="A14" s="177" t="s">
        <v>79</v>
      </c>
      <c r="B14" s="178">
        <v>5837</v>
      </c>
      <c r="C14" s="261">
        <v>2.4448884365196046</v>
      </c>
      <c r="D14" s="178">
        <v>7098</v>
      </c>
      <c r="E14" s="261">
        <v>2.9605345479116094</v>
      </c>
      <c r="F14" s="178">
        <v>7978</v>
      </c>
      <c r="G14" s="261">
        <v>3.4542329290838794</v>
      </c>
      <c r="H14" s="178">
        <v>8188</v>
      </c>
      <c r="I14" s="261">
        <v>3.8256319207587723</v>
      </c>
      <c r="J14" s="178">
        <v>7251</v>
      </c>
      <c r="K14" s="261">
        <v>3.9307843679357282</v>
      </c>
      <c r="L14" s="178">
        <v>7174</v>
      </c>
      <c r="M14" s="261">
        <v>3.6996735582154514</v>
      </c>
      <c r="N14" s="178">
        <v>5991</v>
      </c>
      <c r="O14" s="261">
        <v>3.1431164647678207</v>
      </c>
      <c r="P14" s="178">
        <v>889</v>
      </c>
      <c r="Q14" s="261">
        <v>0.63820011773320506</v>
      </c>
      <c r="R14" s="178">
        <v>1718</v>
      </c>
      <c r="S14" s="261">
        <v>1.3832750929966666</v>
      </c>
      <c r="T14" s="178">
        <v>3691</v>
      </c>
      <c r="U14" s="261">
        <v>3.0121022694815527</v>
      </c>
      <c r="V14" s="178">
        <v>3664</v>
      </c>
      <c r="W14" s="261">
        <v>3.0331125827814569</v>
      </c>
      <c r="X14" s="178">
        <v>9001</v>
      </c>
      <c r="Y14" s="261">
        <v>6.4345252562801143</v>
      </c>
      <c r="Z14" s="178">
        <v>7815</v>
      </c>
      <c r="AA14" s="261">
        <v>5.6157571750909012</v>
      </c>
    </row>
    <row r="15" spans="1:28" x14ac:dyDescent="0.2">
      <c r="A15" s="210" t="s">
        <v>59</v>
      </c>
      <c r="B15" s="214">
        <v>0</v>
      </c>
      <c r="C15" s="262" t="s">
        <v>89</v>
      </c>
      <c r="D15" s="214">
        <v>0</v>
      </c>
      <c r="E15" s="262" t="s">
        <v>89</v>
      </c>
      <c r="F15" s="214">
        <v>0</v>
      </c>
      <c r="G15" s="262" t="s">
        <v>89</v>
      </c>
      <c r="H15" s="214">
        <v>0</v>
      </c>
      <c r="I15" s="262" t="s">
        <v>89</v>
      </c>
      <c r="J15" s="214">
        <v>0</v>
      </c>
      <c r="K15" s="262" t="s">
        <v>89</v>
      </c>
      <c r="L15" s="214">
        <v>8109</v>
      </c>
      <c r="M15" s="262">
        <v>4.1818585006368965</v>
      </c>
      <c r="N15" s="214">
        <v>8180</v>
      </c>
      <c r="O15" s="262">
        <v>4.2915527761309917</v>
      </c>
      <c r="P15" s="214">
        <v>6737</v>
      </c>
      <c r="Q15" s="262">
        <v>4.8363939180749185</v>
      </c>
      <c r="R15" s="214">
        <v>3851</v>
      </c>
      <c r="S15" s="262">
        <v>3.1006940530443323</v>
      </c>
      <c r="T15" s="214">
        <v>5211</v>
      </c>
      <c r="U15" s="262">
        <v>4.2525236863365947</v>
      </c>
      <c r="V15" s="214">
        <v>6892</v>
      </c>
      <c r="W15" s="262">
        <v>5.7052980132450335</v>
      </c>
      <c r="X15" s="214">
        <v>8450</v>
      </c>
      <c r="Y15" s="262">
        <v>6.0406330869422247</v>
      </c>
      <c r="Z15" s="214">
        <v>7068</v>
      </c>
      <c r="AA15" s="262">
        <v>5.0789727080668579</v>
      </c>
    </row>
    <row r="17" spans="1:3" s="197" customFormat="1" x14ac:dyDescent="0.2">
      <c r="A17" s="198" t="s">
        <v>63</v>
      </c>
      <c r="B17" s="258"/>
      <c r="C17" s="258"/>
    </row>
    <row r="18" spans="1:3" s="197" customFormat="1" x14ac:dyDescent="0.2">
      <c r="A18" s="198" t="s">
        <v>44</v>
      </c>
      <c r="B18" s="258"/>
      <c r="C18" s="258"/>
    </row>
  </sheetData>
  <mergeCells count="16">
    <mergeCell ref="R3:S3"/>
    <mergeCell ref="T3:U3"/>
    <mergeCell ref="V3:W3"/>
    <mergeCell ref="X3:Y3"/>
    <mergeCell ref="Z3:AA3"/>
    <mergeCell ref="A1:D1"/>
    <mergeCell ref="O1:P1"/>
    <mergeCell ref="A3:A4"/>
    <mergeCell ref="D3:E3"/>
    <mergeCell ref="F3:G3"/>
    <mergeCell ref="H3:I3"/>
    <mergeCell ref="J3:K3"/>
    <mergeCell ref="L3:M3"/>
    <mergeCell ref="N3:O3"/>
    <mergeCell ref="P3:Q3"/>
    <mergeCell ref="B3:C3"/>
  </mergeCells>
  <hyperlinks>
    <hyperlink ref="A1" location="Index!A1" display="retour à l'index" xr:uid="{880D662C-FEF5-4C2E-A7DF-372AC437EDFD}"/>
  </hyperlinks>
  <pageMargins left="0" right="0" top="0.74803149606299213" bottom="0" header="0.31496062992125984" footer="0.31496062992125984"/>
  <pageSetup paperSize="9"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2CD07-7019-42DD-AF9D-716F3F34F502}">
  <dimension ref="A1:AC11"/>
  <sheetViews>
    <sheetView showGridLines="0" zoomScaleNormal="100" workbookViewId="0">
      <selection activeCell="A2" sqref="A2"/>
    </sheetView>
  </sheetViews>
  <sheetFormatPr baseColWidth="10" defaultColWidth="11.42578125" defaultRowHeight="12.75" customHeight="1" x14ac:dyDescent="0.2"/>
  <cols>
    <col min="1" max="1" width="36.5703125" style="71" customWidth="1"/>
    <col min="2" max="2" width="14.85546875" style="71" customWidth="1"/>
    <col min="3" max="3" width="7.85546875" style="71" customWidth="1"/>
    <col min="4" max="4" width="14.85546875" style="71" customWidth="1"/>
    <col min="5" max="5" width="7.85546875" style="71" customWidth="1"/>
    <col min="6" max="6" width="14.85546875" style="71" customWidth="1"/>
    <col min="7" max="7" width="7.85546875" style="71" customWidth="1"/>
    <col min="8" max="8" width="14.85546875" style="71" customWidth="1"/>
    <col min="9" max="9" width="7.85546875" style="71" customWidth="1"/>
    <col min="10" max="10" width="14.85546875" style="71" customWidth="1"/>
    <col min="11" max="11" width="7.85546875" style="71" customWidth="1"/>
    <col min="12" max="12" width="14.85546875" style="71" customWidth="1"/>
    <col min="13" max="13" width="7.85546875" style="71" customWidth="1"/>
    <col min="14" max="14" width="14.85546875" style="72" customWidth="1"/>
    <col min="15" max="15" width="7.85546875" style="72" customWidth="1"/>
    <col min="16" max="16" width="14.85546875" style="72" customWidth="1"/>
    <col min="17" max="17" width="7.85546875" style="71" customWidth="1"/>
    <col min="18" max="18" width="14.85546875" style="71" customWidth="1"/>
    <col min="19" max="19" width="7.85546875" style="71" customWidth="1"/>
    <col min="20" max="20" width="14.85546875" style="71" customWidth="1"/>
    <col min="21" max="21" width="7.85546875" style="71" customWidth="1"/>
    <col min="22" max="22" width="14.85546875" style="71" customWidth="1"/>
    <col min="23" max="23" width="7.85546875" style="71" customWidth="1"/>
    <col min="24" max="24" width="14.85546875" style="71" customWidth="1"/>
    <col min="25" max="25" width="7.85546875" style="71" customWidth="1"/>
    <col min="26" max="26" width="14.85546875" style="71" customWidth="1"/>
    <col min="27" max="27" width="7.85546875" style="71" customWidth="1"/>
    <col min="28" max="28" width="14.85546875" style="71" customWidth="1"/>
    <col min="29" max="29" width="7.85546875" style="71" customWidth="1"/>
    <col min="30" max="16384" width="11.42578125" style="71"/>
  </cols>
  <sheetData>
    <row r="1" spans="1:29" ht="12.75" customHeight="1" x14ac:dyDescent="0.2">
      <c r="A1" s="298" t="s">
        <v>68</v>
      </c>
      <c r="B1" s="298"/>
      <c r="C1" s="298"/>
      <c r="D1" s="299"/>
      <c r="E1" s="73"/>
      <c r="F1" s="73"/>
      <c r="M1" s="33"/>
      <c r="O1" s="300"/>
      <c r="P1" s="312"/>
    </row>
    <row r="2" spans="1:29" x14ac:dyDescent="0.2">
      <c r="A2" s="85" t="s">
        <v>167</v>
      </c>
      <c r="M2" s="33"/>
      <c r="P2" s="73"/>
      <c r="AC2" s="84" t="s">
        <v>151</v>
      </c>
    </row>
    <row r="3" spans="1:29" ht="11.25" x14ac:dyDescent="0.2">
      <c r="A3" s="313"/>
      <c r="B3" s="295">
        <v>2023</v>
      </c>
      <c r="C3" s="295"/>
      <c r="D3" s="295">
        <v>2022</v>
      </c>
      <c r="E3" s="295"/>
      <c r="F3" s="289">
        <v>2021</v>
      </c>
      <c r="G3" s="290"/>
      <c r="H3" s="289">
        <v>2019</v>
      </c>
      <c r="I3" s="290"/>
      <c r="J3" s="289">
        <v>2017</v>
      </c>
      <c r="K3" s="290"/>
      <c r="L3" s="289">
        <v>2015</v>
      </c>
      <c r="M3" s="290"/>
      <c r="N3" s="289">
        <v>2014</v>
      </c>
      <c r="O3" s="290"/>
      <c r="P3" s="289">
        <v>2012</v>
      </c>
      <c r="Q3" s="290"/>
      <c r="R3" s="296">
        <v>2010</v>
      </c>
      <c r="S3" s="297"/>
      <c r="T3" s="289">
        <v>2008</v>
      </c>
      <c r="U3" s="290"/>
      <c r="V3" s="289">
        <v>2006</v>
      </c>
      <c r="W3" s="290"/>
      <c r="X3" s="289">
        <v>2004</v>
      </c>
      <c r="Y3" s="290"/>
      <c r="Z3" s="289">
        <v>2002</v>
      </c>
      <c r="AA3" s="290"/>
      <c r="AB3" s="296">
        <v>2000</v>
      </c>
      <c r="AC3" s="297"/>
    </row>
    <row r="4" spans="1:29" s="77" customFormat="1" ht="22.5" x14ac:dyDescent="0.2">
      <c r="A4" s="314"/>
      <c r="B4" s="63" t="s">
        <v>60</v>
      </c>
      <c r="C4" s="83" t="s">
        <v>33</v>
      </c>
      <c r="D4" s="63" t="s">
        <v>60</v>
      </c>
      <c r="E4" s="83" t="s">
        <v>33</v>
      </c>
      <c r="F4" s="63" t="s">
        <v>60</v>
      </c>
      <c r="G4" s="82" t="s">
        <v>33</v>
      </c>
      <c r="H4" s="63" t="s">
        <v>60</v>
      </c>
      <c r="I4" s="63" t="s">
        <v>33</v>
      </c>
      <c r="J4" s="63" t="s">
        <v>60</v>
      </c>
      <c r="K4" s="63" t="s">
        <v>33</v>
      </c>
      <c r="L4" s="63" t="s">
        <v>60</v>
      </c>
      <c r="M4" s="63" t="s">
        <v>33</v>
      </c>
      <c r="N4" s="63" t="s">
        <v>60</v>
      </c>
      <c r="O4" s="63" t="s">
        <v>33</v>
      </c>
      <c r="P4" s="63" t="s">
        <v>60</v>
      </c>
      <c r="Q4" s="63" t="s">
        <v>33</v>
      </c>
      <c r="R4" s="63" t="s">
        <v>60</v>
      </c>
      <c r="S4" s="64" t="s">
        <v>33</v>
      </c>
      <c r="T4" s="63" t="s">
        <v>60</v>
      </c>
      <c r="U4" s="63" t="s">
        <v>33</v>
      </c>
      <c r="V4" s="63" t="s">
        <v>60</v>
      </c>
      <c r="W4" s="63" t="s">
        <v>33</v>
      </c>
      <c r="X4" s="63" t="s">
        <v>60</v>
      </c>
      <c r="Y4" s="63" t="s">
        <v>33</v>
      </c>
      <c r="Z4" s="63" t="s">
        <v>60</v>
      </c>
      <c r="AA4" s="63" t="s">
        <v>33</v>
      </c>
      <c r="AB4" s="63" t="s">
        <v>60</v>
      </c>
      <c r="AC4" s="64" t="s">
        <v>33</v>
      </c>
    </row>
    <row r="5" spans="1:29" s="77" customFormat="1" ht="12.75" customHeight="1" x14ac:dyDescent="0.2">
      <c r="A5" s="183" t="s">
        <v>101</v>
      </c>
      <c r="B5" s="182">
        <v>238743</v>
      </c>
      <c r="C5" s="187">
        <v>100</v>
      </c>
      <c r="D5" s="182">
        <v>239754</v>
      </c>
      <c r="E5" s="187">
        <v>100</v>
      </c>
      <c r="F5" s="182">
        <v>230963</v>
      </c>
      <c r="G5" s="187">
        <v>100</v>
      </c>
      <c r="H5" s="182">
        <v>214030</v>
      </c>
      <c r="I5" s="187">
        <v>100</v>
      </c>
      <c r="J5" s="182">
        <v>184467</v>
      </c>
      <c r="K5" s="187">
        <v>100</v>
      </c>
      <c r="L5" s="182">
        <v>193909</v>
      </c>
      <c r="M5" s="187">
        <v>100</v>
      </c>
      <c r="N5" s="182">
        <v>190607</v>
      </c>
      <c r="O5" s="187">
        <v>100</v>
      </c>
      <c r="P5" s="182">
        <v>139298</v>
      </c>
      <c r="Q5" s="187">
        <v>100</v>
      </c>
      <c r="R5" s="182">
        <v>124198</v>
      </c>
      <c r="S5" s="187">
        <v>100</v>
      </c>
      <c r="T5" s="182">
        <v>122539</v>
      </c>
      <c r="U5" s="187">
        <v>100</v>
      </c>
      <c r="V5" s="182">
        <v>120800</v>
      </c>
      <c r="W5" s="187">
        <v>100</v>
      </c>
      <c r="X5" s="182">
        <v>139886</v>
      </c>
      <c r="Y5" s="187">
        <v>100</v>
      </c>
      <c r="Z5" s="182">
        <v>139162</v>
      </c>
      <c r="AA5" s="187">
        <v>100</v>
      </c>
      <c r="AB5" s="182">
        <v>141071</v>
      </c>
      <c r="AC5" s="187">
        <v>100</v>
      </c>
    </row>
    <row r="6" spans="1:29" s="77" customFormat="1" ht="12.75" customHeight="1" x14ac:dyDescent="0.2">
      <c r="A6" s="81" t="s">
        <v>69</v>
      </c>
      <c r="B6" s="80">
        <v>172569</v>
      </c>
      <c r="C6" s="186">
        <v>72.282328696548177</v>
      </c>
      <c r="D6" s="80">
        <v>171370</v>
      </c>
      <c r="E6" s="186">
        <v>71.47743103347598</v>
      </c>
      <c r="F6" s="80">
        <v>166287</v>
      </c>
      <c r="G6" s="186">
        <v>71.997246312179868</v>
      </c>
      <c r="H6" s="80">
        <v>154249</v>
      </c>
      <c r="I6" s="186">
        <v>72.068868850161195</v>
      </c>
      <c r="J6" s="80">
        <v>129645</v>
      </c>
      <c r="K6" s="186">
        <v>70.280863243832229</v>
      </c>
      <c r="L6" s="80">
        <v>132862</v>
      </c>
      <c r="M6" s="186">
        <v>68.517706759356187</v>
      </c>
      <c r="N6" s="80">
        <v>129929</v>
      </c>
      <c r="O6" s="186">
        <v>68.165912059892861</v>
      </c>
      <c r="P6" s="80">
        <v>110769</v>
      </c>
      <c r="Q6" s="186">
        <v>79.519447515398639</v>
      </c>
      <c r="R6" s="80">
        <v>104850</v>
      </c>
      <c r="S6" s="186">
        <v>84.421649301921136</v>
      </c>
      <c r="T6" s="80">
        <v>104362</v>
      </c>
      <c r="U6" s="186">
        <v>85.166355201201256</v>
      </c>
      <c r="V6" s="80">
        <v>94974</v>
      </c>
      <c r="W6" s="186">
        <v>78.620860927152307</v>
      </c>
      <c r="X6" s="80">
        <v>107046</v>
      </c>
      <c r="Y6" s="186">
        <v>76.523740760333411</v>
      </c>
      <c r="Z6" s="80">
        <v>108239</v>
      </c>
      <c r="AA6" s="186">
        <v>77.779135108722215</v>
      </c>
      <c r="AB6" s="80">
        <v>99179</v>
      </c>
      <c r="AC6" s="186">
        <v>70.304314848551442</v>
      </c>
    </row>
    <row r="7" spans="1:29" s="77" customFormat="1" ht="12.75" customHeight="1" x14ac:dyDescent="0.2">
      <c r="A7" s="81" t="s">
        <v>70</v>
      </c>
      <c r="B7" s="80">
        <v>65566</v>
      </c>
      <c r="C7" s="186">
        <v>27.463004150907043</v>
      </c>
      <c r="D7" s="80">
        <v>67738</v>
      </c>
      <c r="E7" s="186">
        <v>28.253126120940632</v>
      </c>
      <c r="F7" s="80">
        <v>63768</v>
      </c>
      <c r="G7" s="186">
        <v>27.609617124820858</v>
      </c>
      <c r="H7" s="80">
        <v>59202</v>
      </c>
      <c r="I7" s="186">
        <v>27.660608325935616</v>
      </c>
      <c r="J7" s="80">
        <v>54042</v>
      </c>
      <c r="K7" s="186">
        <v>29.296296898632274</v>
      </c>
      <c r="L7" s="80">
        <v>55986</v>
      </c>
      <c r="M7" s="186">
        <v>28.872306081718747</v>
      </c>
      <c r="N7" s="80">
        <v>54672</v>
      </c>
      <c r="O7" s="186">
        <v>28.683101879784058</v>
      </c>
      <c r="P7" s="80">
        <v>19581</v>
      </c>
      <c r="Q7" s="186">
        <v>14.056913954256341</v>
      </c>
      <c r="R7" s="80">
        <v>15599</v>
      </c>
      <c r="S7" s="186">
        <v>12.559783571394064</v>
      </c>
      <c r="T7" s="80">
        <v>14212</v>
      </c>
      <c r="U7" s="186">
        <v>11.597940247594643</v>
      </c>
      <c r="V7" s="80">
        <v>18793</v>
      </c>
      <c r="W7" s="186">
        <v>15.557119205298015</v>
      </c>
      <c r="X7" s="80">
        <v>24292</v>
      </c>
      <c r="Y7" s="186">
        <v>17.36556910627225</v>
      </c>
      <c r="Z7" s="80">
        <v>24636</v>
      </c>
      <c r="AA7" s="186">
        <v>17.703108607234732</v>
      </c>
      <c r="AB7" s="80">
        <v>29373</v>
      </c>
      <c r="AC7" s="186">
        <v>20.821430343585853</v>
      </c>
    </row>
    <row r="8" spans="1:29" s="77" customFormat="1" ht="12.75" customHeight="1" x14ac:dyDescent="0.2">
      <c r="A8" s="79" t="s">
        <v>71</v>
      </c>
      <c r="B8" s="78">
        <v>608</v>
      </c>
      <c r="C8" s="189">
        <v>0.25466715254478667</v>
      </c>
      <c r="D8" s="78">
        <v>646</v>
      </c>
      <c r="E8" s="189">
        <v>0.2694428455833896</v>
      </c>
      <c r="F8" s="78">
        <v>908</v>
      </c>
      <c r="G8" s="189">
        <v>0.3931365629992683</v>
      </c>
      <c r="H8" s="78">
        <v>579</v>
      </c>
      <c r="I8" s="188">
        <v>0.27052282390319116</v>
      </c>
      <c r="J8" s="78">
        <v>780</v>
      </c>
      <c r="K8" s="189">
        <v>0.42283985753549413</v>
      </c>
      <c r="L8" s="78">
        <v>5061</v>
      </c>
      <c r="M8" s="189">
        <v>2.6099871589250627</v>
      </c>
      <c r="N8" s="78">
        <v>6006</v>
      </c>
      <c r="O8" s="189">
        <v>3.1509860603230728</v>
      </c>
      <c r="P8" s="78">
        <v>8948</v>
      </c>
      <c r="Q8" s="189">
        <v>6.4236385303450163</v>
      </c>
      <c r="R8" s="78">
        <v>3749</v>
      </c>
      <c r="S8" s="189">
        <v>3.0185671266848098</v>
      </c>
      <c r="T8" s="78">
        <v>3965</v>
      </c>
      <c r="U8" s="189">
        <v>3.2357045512041065</v>
      </c>
      <c r="V8" s="78">
        <v>7033</v>
      </c>
      <c r="W8" s="189">
        <v>5.8220198675496686</v>
      </c>
      <c r="X8" s="78">
        <v>8548</v>
      </c>
      <c r="Y8" s="189">
        <v>6.1106901333943355</v>
      </c>
      <c r="Z8" s="78">
        <v>6287</v>
      </c>
      <c r="AA8" s="189">
        <v>4.5177562840430578</v>
      </c>
      <c r="AB8" s="78">
        <v>12519</v>
      </c>
      <c r="AC8" s="189">
        <v>8.874254807862707</v>
      </c>
    </row>
    <row r="9" spans="1:29" s="203" customFormat="1" ht="12.75" customHeight="1" x14ac:dyDescent="0.2">
      <c r="A9" s="199"/>
      <c r="B9" s="200"/>
      <c r="C9" s="201"/>
      <c r="D9" s="200"/>
      <c r="E9" s="201"/>
      <c r="F9" s="200"/>
      <c r="G9" s="201"/>
      <c r="H9" s="200"/>
      <c r="I9" s="201"/>
      <c r="J9" s="200"/>
      <c r="K9" s="201"/>
      <c r="L9" s="200"/>
      <c r="M9" s="202"/>
      <c r="N9" s="200"/>
      <c r="O9" s="202"/>
      <c r="P9" s="200"/>
      <c r="Q9" s="202"/>
      <c r="R9" s="200"/>
      <c r="S9" s="202"/>
      <c r="T9" s="200"/>
      <c r="U9" s="202"/>
      <c r="V9" s="200"/>
      <c r="W9" s="202"/>
      <c r="X9" s="200"/>
      <c r="Y9" s="202"/>
      <c r="Z9" s="200"/>
      <c r="AA9" s="202"/>
      <c r="AB9" s="200"/>
      <c r="AC9" s="202"/>
    </row>
    <row r="10" spans="1:29" ht="12.75" customHeight="1" x14ac:dyDescent="0.25">
      <c r="A10" s="74" t="s">
        <v>63</v>
      </c>
      <c r="M10" s="33"/>
      <c r="P10" s="75"/>
    </row>
    <row r="11" spans="1:29" ht="12.75" customHeight="1" x14ac:dyDescent="0.2">
      <c r="A11" s="74" t="s">
        <v>44</v>
      </c>
      <c r="M11" s="33"/>
      <c r="P11" s="73"/>
    </row>
  </sheetData>
  <mergeCells count="17">
    <mergeCell ref="A1:D1"/>
    <mergeCell ref="O1:P1"/>
    <mergeCell ref="A3:A4"/>
    <mergeCell ref="D3:E3"/>
    <mergeCell ref="F3:G3"/>
    <mergeCell ref="H3:I3"/>
    <mergeCell ref="J3:K3"/>
    <mergeCell ref="L3:M3"/>
    <mergeCell ref="N3:O3"/>
    <mergeCell ref="P3:Q3"/>
    <mergeCell ref="V3:W3"/>
    <mergeCell ref="X3:Y3"/>
    <mergeCell ref="Z3:AA3"/>
    <mergeCell ref="B3:C3"/>
    <mergeCell ref="AB3:AC3"/>
    <mergeCell ref="R3:S3"/>
    <mergeCell ref="T3:U3"/>
  </mergeCells>
  <hyperlinks>
    <hyperlink ref="A1" location="Index!A1" display="retour à l'index" xr:uid="{66C29252-2A1A-4842-9746-D48D6113DC4B}"/>
  </hyperlinks>
  <pageMargins left="0" right="0" top="0" bottom="0" header="0.51181102362204722" footer="0.51181102362204722"/>
  <pageSetup paperSize="9" scale="8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F8697-668B-47E4-B7D9-D848D89DE7B0}">
  <dimension ref="A1:AC11"/>
  <sheetViews>
    <sheetView showGridLines="0" zoomScaleNormal="100" workbookViewId="0">
      <selection activeCell="A2" sqref="A2"/>
    </sheetView>
  </sheetViews>
  <sheetFormatPr baseColWidth="10" defaultColWidth="11.42578125" defaultRowHeight="12.75" customHeight="1" x14ac:dyDescent="0.2"/>
  <cols>
    <col min="1" max="1" width="36" style="71" customWidth="1"/>
    <col min="2" max="2" width="14.85546875" style="71" customWidth="1"/>
    <col min="3" max="3" width="7.85546875" style="71" customWidth="1"/>
    <col min="4" max="4" width="14.85546875" style="71" customWidth="1"/>
    <col min="5" max="5" width="7.85546875" style="71" customWidth="1"/>
    <col min="6" max="6" width="14.85546875" style="71" customWidth="1"/>
    <col min="7" max="7" width="7.85546875" style="71" customWidth="1"/>
    <col min="8" max="8" width="14.85546875" style="71" customWidth="1"/>
    <col min="9" max="9" width="7.85546875" style="71" customWidth="1"/>
    <col min="10" max="10" width="14.85546875" style="71" customWidth="1"/>
    <col min="11" max="11" width="7.85546875" style="71" customWidth="1"/>
    <col min="12" max="12" width="14.85546875" style="71" customWidth="1"/>
    <col min="13" max="13" width="7.85546875" style="71" customWidth="1"/>
    <col min="14" max="14" width="14.85546875" style="72" customWidth="1"/>
    <col min="15" max="15" width="7.85546875" style="72" customWidth="1"/>
    <col min="16" max="16" width="14.85546875" style="72" customWidth="1"/>
    <col min="17" max="17" width="7.85546875" style="71" customWidth="1"/>
    <col min="18" max="18" width="14.85546875" style="71" customWidth="1"/>
    <col min="19" max="19" width="7.85546875" style="71" customWidth="1"/>
    <col min="20" max="20" width="14.85546875" style="71" customWidth="1"/>
    <col min="21" max="21" width="7.7109375" style="71" customWidth="1"/>
    <col min="22" max="22" width="14.85546875" style="71" customWidth="1"/>
    <col min="23" max="23" width="7.7109375" style="71" customWidth="1"/>
    <col min="24" max="24" width="14.85546875" style="71" customWidth="1"/>
    <col min="25" max="25" width="7.7109375" style="71" customWidth="1"/>
    <col min="26" max="26" width="15" style="71" customWidth="1"/>
    <col min="27" max="27" width="7.7109375" style="71" customWidth="1"/>
    <col min="28" max="28" width="15" style="71" customWidth="1"/>
    <col min="29" max="29" width="7.7109375" style="71" customWidth="1"/>
    <col min="30" max="16384" width="11.42578125" style="71"/>
  </cols>
  <sheetData>
    <row r="1" spans="1:29" ht="12.75" customHeight="1" x14ac:dyDescent="0.2">
      <c r="A1" s="298" t="s">
        <v>68</v>
      </c>
      <c r="B1" s="298"/>
      <c r="C1" s="298"/>
      <c r="D1" s="299"/>
      <c r="E1" s="73"/>
      <c r="F1" s="73"/>
      <c r="M1" s="33"/>
      <c r="O1" s="300"/>
      <c r="P1" s="312"/>
    </row>
    <row r="2" spans="1:29" x14ac:dyDescent="0.2">
      <c r="A2" s="85" t="s">
        <v>168</v>
      </c>
      <c r="M2" s="33"/>
      <c r="P2" s="73"/>
      <c r="AC2" s="84" t="s">
        <v>152</v>
      </c>
    </row>
    <row r="3" spans="1:29" ht="11.25" x14ac:dyDescent="0.2">
      <c r="A3" s="313"/>
      <c r="B3" s="295">
        <v>2023</v>
      </c>
      <c r="C3" s="295"/>
      <c r="D3" s="295">
        <v>2022</v>
      </c>
      <c r="E3" s="295"/>
      <c r="F3" s="289">
        <v>2021</v>
      </c>
      <c r="G3" s="290"/>
      <c r="H3" s="289">
        <v>2019</v>
      </c>
      <c r="I3" s="290"/>
      <c r="J3" s="289">
        <v>2017</v>
      </c>
      <c r="K3" s="290"/>
      <c r="L3" s="289">
        <v>2015</v>
      </c>
      <c r="M3" s="290"/>
      <c r="N3" s="289">
        <v>2014</v>
      </c>
      <c r="O3" s="290"/>
      <c r="P3" s="289">
        <v>2012</v>
      </c>
      <c r="Q3" s="290"/>
      <c r="R3" s="296">
        <v>2010</v>
      </c>
      <c r="S3" s="297"/>
      <c r="T3" s="289">
        <v>2008</v>
      </c>
      <c r="U3" s="290"/>
      <c r="V3" s="289">
        <v>2006</v>
      </c>
      <c r="W3" s="290"/>
      <c r="X3" s="289">
        <v>2004</v>
      </c>
      <c r="Y3" s="290"/>
      <c r="Z3" s="289">
        <v>2002</v>
      </c>
      <c r="AA3" s="290"/>
      <c r="AB3" s="296">
        <v>2000</v>
      </c>
      <c r="AC3" s="297"/>
    </row>
    <row r="4" spans="1:29" s="77" customFormat="1" ht="22.5" x14ac:dyDescent="0.2">
      <c r="A4" s="314"/>
      <c r="B4" s="63" t="s">
        <v>60</v>
      </c>
      <c r="C4" s="83" t="s">
        <v>33</v>
      </c>
      <c r="D4" s="63" t="s">
        <v>60</v>
      </c>
      <c r="E4" s="83" t="s">
        <v>33</v>
      </c>
      <c r="F4" s="63" t="s">
        <v>60</v>
      </c>
      <c r="G4" s="82" t="s">
        <v>33</v>
      </c>
      <c r="H4" s="63" t="s">
        <v>60</v>
      </c>
      <c r="I4" s="63" t="s">
        <v>33</v>
      </c>
      <c r="J4" s="63" t="s">
        <v>60</v>
      </c>
      <c r="K4" s="63" t="s">
        <v>33</v>
      </c>
      <c r="L4" s="63" t="s">
        <v>60</v>
      </c>
      <c r="M4" s="63" t="s">
        <v>33</v>
      </c>
      <c r="N4" s="63" t="s">
        <v>60</v>
      </c>
      <c r="O4" s="63" t="s">
        <v>33</v>
      </c>
      <c r="P4" s="63" t="s">
        <v>60</v>
      </c>
      <c r="Q4" s="63" t="s">
        <v>33</v>
      </c>
      <c r="R4" s="63" t="s">
        <v>60</v>
      </c>
      <c r="S4" s="64" t="s">
        <v>33</v>
      </c>
      <c r="T4" s="63" t="s">
        <v>60</v>
      </c>
      <c r="U4" s="63" t="s">
        <v>33</v>
      </c>
      <c r="V4" s="63" t="s">
        <v>60</v>
      </c>
      <c r="W4" s="63" t="s">
        <v>33</v>
      </c>
      <c r="X4" s="63" t="s">
        <v>60</v>
      </c>
      <c r="Y4" s="63" t="s">
        <v>33</v>
      </c>
      <c r="Z4" s="63" t="s">
        <v>60</v>
      </c>
      <c r="AA4" s="63" t="s">
        <v>33</v>
      </c>
      <c r="AB4" s="63" t="s">
        <v>60</v>
      </c>
      <c r="AC4" s="64" t="s">
        <v>33</v>
      </c>
    </row>
    <row r="5" spans="1:29" s="77" customFormat="1" ht="12.75" customHeight="1" x14ac:dyDescent="0.2">
      <c r="A5" s="183" t="s">
        <v>101</v>
      </c>
      <c r="B5" s="182">
        <v>238743</v>
      </c>
      <c r="C5" s="187">
        <v>100</v>
      </c>
      <c r="D5" s="182">
        <v>239754.00000000003</v>
      </c>
      <c r="E5" s="187">
        <v>100</v>
      </c>
      <c r="F5" s="182">
        <v>230963.00000000003</v>
      </c>
      <c r="G5" s="187">
        <v>100</v>
      </c>
      <c r="H5" s="182">
        <v>214030</v>
      </c>
      <c r="I5" s="187">
        <v>100</v>
      </c>
      <c r="J5" s="182">
        <v>184467.00000000003</v>
      </c>
      <c r="K5" s="187">
        <v>100</v>
      </c>
      <c r="L5" s="182">
        <v>193909</v>
      </c>
      <c r="M5" s="187">
        <v>100</v>
      </c>
      <c r="N5" s="182">
        <v>190607</v>
      </c>
      <c r="O5" s="187">
        <v>100</v>
      </c>
      <c r="P5" s="182">
        <v>139298</v>
      </c>
      <c r="Q5" s="187">
        <v>100</v>
      </c>
      <c r="R5" s="182">
        <v>124198</v>
      </c>
      <c r="S5" s="187">
        <v>100</v>
      </c>
      <c r="T5" s="182">
        <v>122538.99999999997</v>
      </c>
      <c r="U5" s="187">
        <v>100</v>
      </c>
      <c r="V5" s="182">
        <v>120800</v>
      </c>
      <c r="W5" s="187">
        <v>100</v>
      </c>
      <c r="X5" s="182">
        <v>139886</v>
      </c>
      <c r="Y5" s="187">
        <v>100</v>
      </c>
      <c r="Z5" s="182">
        <v>139162</v>
      </c>
      <c r="AA5" s="187">
        <v>100</v>
      </c>
      <c r="AB5" s="182">
        <v>141292</v>
      </c>
      <c r="AC5" s="187">
        <v>100</v>
      </c>
    </row>
    <row r="6" spans="1:29" s="77" customFormat="1" ht="12.75" customHeight="1" x14ac:dyDescent="0.2">
      <c r="A6" s="81" t="s">
        <v>34</v>
      </c>
      <c r="B6" s="80">
        <v>164.8</v>
      </c>
      <c r="C6" s="186">
        <v>6.9028201873981648E-2</v>
      </c>
      <c r="D6" s="80">
        <v>609.6</v>
      </c>
      <c r="E6" s="186">
        <v>0.25426061713256082</v>
      </c>
      <c r="F6" s="80">
        <v>653.73</v>
      </c>
      <c r="G6" s="186">
        <v>0.28304533626598199</v>
      </c>
      <c r="H6" s="80">
        <v>609.71500000000003</v>
      </c>
      <c r="I6" s="186">
        <v>0.28487361584824561</v>
      </c>
      <c r="J6" s="80">
        <v>451.92</v>
      </c>
      <c r="K6" s="186">
        <v>0.24498690822748781</v>
      </c>
      <c r="L6" s="80">
        <v>454</v>
      </c>
      <c r="M6" s="186">
        <v>0.23413044263030594</v>
      </c>
      <c r="N6" s="80">
        <v>584.08000000000004</v>
      </c>
      <c r="O6" s="186">
        <v>0.30643155812745598</v>
      </c>
      <c r="P6" s="80">
        <v>1706.1559999999999</v>
      </c>
      <c r="Q6" s="186">
        <v>1.2248244770204884</v>
      </c>
      <c r="R6" s="80">
        <v>3205.3449999999998</v>
      </c>
      <c r="S6" s="186">
        <v>2.5808346350182769</v>
      </c>
      <c r="T6" s="80">
        <v>4283.4340000000002</v>
      </c>
      <c r="U6" s="186">
        <v>3.495567941634909</v>
      </c>
      <c r="V6" s="80">
        <v>2920</v>
      </c>
      <c r="W6" s="186">
        <v>2.4172185430463577</v>
      </c>
      <c r="X6" s="80">
        <v>8324</v>
      </c>
      <c r="Y6" s="186">
        <v>5.9505597415037963</v>
      </c>
      <c r="Z6" s="80">
        <v>6679.652</v>
      </c>
      <c r="AA6" s="186">
        <v>4.799910895215648</v>
      </c>
      <c r="AB6" s="80">
        <v>3914</v>
      </c>
      <c r="AC6" s="186">
        <v>2.7701497607790957</v>
      </c>
    </row>
    <row r="7" spans="1:29" s="77" customFormat="1" ht="12.75" customHeight="1" x14ac:dyDescent="0.2">
      <c r="A7" s="81" t="s">
        <v>35</v>
      </c>
      <c r="B7" s="80">
        <v>237573.2</v>
      </c>
      <c r="C7" s="186">
        <v>99.510017047620252</v>
      </c>
      <c r="D7" s="80">
        <v>237294.42</v>
      </c>
      <c r="E7" s="186">
        <v>98.974123476563463</v>
      </c>
      <c r="F7" s="80">
        <v>228145.85</v>
      </c>
      <c r="G7" s="186">
        <v>98.780259175712118</v>
      </c>
      <c r="H7" s="80">
        <v>209865.94500000001</v>
      </c>
      <c r="I7" s="186">
        <v>98.054452646825212</v>
      </c>
      <c r="J7" s="80">
        <v>182556.85200000001</v>
      </c>
      <c r="K7" s="186">
        <v>98.964504220267031</v>
      </c>
      <c r="L7" s="80">
        <v>191791.98300000001</v>
      </c>
      <c r="M7" s="186">
        <v>98.908242010427571</v>
      </c>
      <c r="N7" s="80">
        <v>188476.10800000001</v>
      </c>
      <c r="O7" s="186">
        <v>98.882049452538482</v>
      </c>
      <c r="P7" s="80">
        <v>135525.054</v>
      </c>
      <c r="Q7" s="186">
        <v>97.291457163778375</v>
      </c>
      <c r="R7" s="80">
        <v>120156.927</v>
      </c>
      <c r="S7" s="186">
        <v>96.746265640348469</v>
      </c>
      <c r="T7" s="80">
        <v>116291.49799999998</v>
      </c>
      <c r="U7" s="186">
        <v>94.901621524575859</v>
      </c>
      <c r="V7" s="80">
        <v>116209</v>
      </c>
      <c r="W7" s="186">
        <v>96.199503311258283</v>
      </c>
      <c r="X7" s="80">
        <v>128795</v>
      </c>
      <c r="Y7" s="186">
        <v>92.071400997955479</v>
      </c>
      <c r="Z7" s="80">
        <v>129795.258</v>
      </c>
      <c r="AA7" s="186">
        <v>93.269181242005715</v>
      </c>
      <c r="AB7" s="80">
        <v>133121</v>
      </c>
      <c r="AC7" s="186">
        <v>94.216940803442512</v>
      </c>
    </row>
    <row r="8" spans="1:29" s="77" customFormat="1" ht="12.75" customHeight="1" x14ac:dyDescent="0.2">
      <c r="A8" s="79" t="s">
        <v>36</v>
      </c>
      <c r="B8" s="78">
        <v>1005</v>
      </c>
      <c r="C8" s="189">
        <v>0.42095475050577397</v>
      </c>
      <c r="D8" s="78">
        <v>1849.98</v>
      </c>
      <c r="E8" s="189">
        <v>0.77161590630396149</v>
      </c>
      <c r="F8" s="78">
        <v>2163.42</v>
      </c>
      <c r="G8" s="189">
        <v>0.93669548802189084</v>
      </c>
      <c r="H8" s="78">
        <v>3554.34</v>
      </c>
      <c r="I8" s="189">
        <v>1.6606737373265432</v>
      </c>
      <c r="J8" s="78">
        <v>1458.2280000000001</v>
      </c>
      <c r="K8" s="189">
        <v>0.79050887150547244</v>
      </c>
      <c r="L8" s="78">
        <v>1663.0170000000001</v>
      </c>
      <c r="M8" s="189">
        <v>0.8576275469421224</v>
      </c>
      <c r="N8" s="78">
        <v>1546.8119999999999</v>
      </c>
      <c r="O8" s="189">
        <v>0.81151898933407474</v>
      </c>
      <c r="P8" s="78">
        <v>2066.79</v>
      </c>
      <c r="Q8" s="189">
        <v>1.4837183592011371</v>
      </c>
      <c r="R8" s="78">
        <v>835.72799999999995</v>
      </c>
      <c r="S8" s="189">
        <v>0.67289972463324688</v>
      </c>
      <c r="T8" s="78">
        <v>1964.068</v>
      </c>
      <c r="U8" s="189">
        <v>1.6028105337892431</v>
      </c>
      <c r="V8" s="78">
        <v>1671</v>
      </c>
      <c r="W8" s="189">
        <v>1.3832781456953642</v>
      </c>
      <c r="X8" s="78">
        <v>2767</v>
      </c>
      <c r="Y8" s="189">
        <v>1.978039260540726</v>
      </c>
      <c r="Z8" s="78">
        <v>2687.09</v>
      </c>
      <c r="AA8" s="189">
        <v>1.9309078627786322</v>
      </c>
      <c r="AB8" s="78">
        <v>4257</v>
      </c>
      <c r="AC8" s="189">
        <v>3.0129094357783881</v>
      </c>
    </row>
    <row r="9" spans="1:29" s="203" customFormat="1" ht="12.75" customHeight="1" x14ac:dyDescent="0.2">
      <c r="A9" s="198"/>
      <c r="B9" s="200"/>
      <c r="C9" s="201"/>
      <c r="D9" s="200"/>
      <c r="E9" s="201"/>
      <c r="F9" s="200"/>
      <c r="G9" s="201"/>
      <c r="H9" s="200"/>
      <c r="I9" s="201"/>
      <c r="J9" s="200"/>
      <c r="K9" s="201"/>
      <c r="L9" s="200"/>
      <c r="M9" s="202"/>
      <c r="N9" s="200"/>
      <c r="O9" s="202"/>
      <c r="P9" s="200"/>
      <c r="Q9" s="202"/>
      <c r="R9" s="200"/>
      <c r="S9" s="202"/>
      <c r="T9" s="200"/>
      <c r="U9" s="202"/>
      <c r="V9" s="200"/>
      <c r="W9" s="202"/>
      <c r="X9" s="200"/>
      <c r="Y9" s="202"/>
      <c r="Z9" s="200"/>
      <c r="AA9" s="202"/>
      <c r="AB9" s="200"/>
      <c r="AC9" s="202"/>
    </row>
    <row r="10" spans="1:29" ht="12.75" customHeight="1" x14ac:dyDescent="0.25">
      <c r="A10" s="74" t="s">
        <v>63</v>
      </c>
      <c r="M10" s="33"/>
      <c r="P10" s="75"/>
    </row>
    <row r="11" spans="1:29" ht="12.75" customHeight="1" x14ac:dyDescent="0.2">
      <c r="A11" s="74" t="s">
        <v>44</v>
      </c>
      <c r="M11" s="33"/>
      <c r="P11" s="73"/>
    </row>
  </sheetData>
  <mergeCells count="17">
    <mergeCell ref="A1:D1"/>
    <mergeCell ref="O1:P1"/>
    <mergeCell ref="A3:A4"/>
    <mergeCell ref="D3:E3"/>
    <mergeCell ref="F3:G3"/>
    <mergeCell ref="H3:I3"/>
    <mergeCell ref="J3:K3"/>
    <mergeCell ref="L3:M3"/>
    <mergeCell ref="N3:O3"/>
    <mergeCell ref="P3:Q3"/>
    <mergeCell ref="V3:W3"/>
    <mergeCell ref="X3:Y3"/>
    <mergeCell ref="Z3:AA3"/>
    <mergeCell ref="B3:C3"/>
    <mergeCell ref="AB3:AC3"/>
    <mergeCell ref="R3:S3"/>
    <mergeCell ref="T3:U3"/>
  </mergeCells>
  <hyperlinks>
    <hyperlink ref="A1" location="Index!A1" display="retour à l'index" xr:uid="{575A149E-0023-4DF2-967A-C1DC41800321}"/>
  </hyperlinks>
  <pageMargins left="0" right="0" top="0" bottom="0" header="0.51181102362204722" footer="0.51181102362204722"/>
  <pageSetup paperSize="9" scale="8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F2B90-2A55-4CBD-A696-09E4F357A237}">
  <dimension ref="A1:AC33"/>
  <sheetViews>
    <sheetView showGridLines="0" zoomScaleNormal="100" workbookViewId="0">
      <selection activeCell="A2" sqref="A2"/>
    </sheetView>
  </sheetViews>
  <sheetFormatPr baseColWidth="10" defaultColWidth="11.42578125" defaultRowHeight="11.25" customHeight="1" x14ac:dyDescent="0.2"/>
  <cols>
    <col min="1" max="1" width="47.5703125" style="71" customWidth="1"/>
    <col min="2" max="2" width="15" style="71" customWidth="1"/>
    <col min="3" max="3" width="7.85546875" style="71" customWidth="1"/>
    <col min="4" max="4" width="15" style="71" customWidth="1"/>
    <col min="5" max="5" width="7.85546875" style="71" customWidth="1"/>
    <col min="6" max="6" width="15" style="71" customWidth="1"/>
    <col min="7" max="7" width="7.85546875" style="71" customWidth="1"/>
    <col min="8" max="8" width="15" style="71" customWidth="1"/>
    <col min="9" max="9" width="7.85546875" style="71" customWidth="1"/>
    <col min="10" max="10" width="15" style="71" customWidth="1"/>
    <col min="11" max="11" width="7.85546875" style="71" customWidth="1"/>
    <col min="12" max="12" width="15" style="71" customWidth="1"/>
    <col min="13" max="13" width="7.85546875" style="71" customWidth="1"/>
    <col min="14" max="14" width="15" style="72" customWidth="1"/>
    <col min="15" max="15" width="7.85546875" style="72" customWidth="1"/>
    <col min="16" max="16" width="15" style="71" customWidth="1"/>
    <col min="17" max="17" width="7.85546875" style="71" customWidth="1"/>
    <col min="18" max="18" width="15" style="71" customWidth="1"/>
    <col min="19" max="19" width="7.85546875" style="71" customWidth="1"/>
    <col min="20" max="20" width="15" style="71" customWidth="1"/>
    <col min="21" max="21" width="7.85546875" style="71" customWidth="1"/>
    <col min="22" max="22" width="15" style="71" customWidth="1"/>
    <col min="23" max="23" width="7.85546875" style="71" customWidth="1"/>
    <col min="24" max="24" width="15" style="71" customWidth="1"/>
    <col min="25" max="25" width="7.85546875" style="71" customWidth="1"/>
    <col min="26" max="26" width="15" style="71" customWidth="1"/>
    <col min="27" max="27" width="7.85546875" style="71" customWidth="1"/>
    <col min="28" max="16384" width="11.42578125" style="71"/>
  </cols>
  <sheetData>
    <row r="1" spans="1:27" ht="12.75" customHeight="1" x14ac:dyDescent="0.2">
      <c r="A1" s="298" t="s">
        <v>68</v>
      </c>
      <c r="B1" s="298"/>
      <c r="C1" s="298"/>
      <c r="D1" s="299"/>
      <c r="F1" s="73"/>
      <c r="M1" s="16"/>
      <c r="N1" s="300"/>
      <c r="O1" s="312"/>
    </row>
    <row r="2" spans="1:27" ht="12.75" x14ac:dyDescent="0.2">
      <c r="A2" s="86" t="s">
        <v>169</v>
      </c>
      <c r="B2" s="86"/>
      <c r="C2" s="86"/>
      <c r="D2" s="86"/>
      <c r="E2" s="86"/>
      <c r="K2" s="87"/>
      <c r="L2" s="87"/>
      <c r="M2" s="87"/>
      <c r="N2" s="87"/>
      <c r="O2" s="87"/>
      <c r="AA2" s="84" t="s">
        <v>153</v>
      </c>
    </row>
    <row r="3" spans="1:27" ht="12.75" customHeight="1" x14ac:dyDescent="0.2">
      <c r="A3" s="315"/>
      <c r="B3" s="289">
        <v>2023</v>
      </c>
      <c r="C3" s="290"/>
      <c r="D3" s="289">
        <v>2022</v>
      </c>
      <c r="E3" s="290"/>
      <c r="F3" s="289">
        <v>2021</v>
      </c>
      <c r="G3" s="290"/>
      <c r="H3" s="289">
        <v>2019</v>
      </c>
      <c r="I3" s="290"/>
      <c r="J3" s="289">
        <v>2017</v>
      </c>
      <c r="K3" s="290"/>
      <c r="L3" s="289">
        <v>2015</v>
      </c>
      <c r="M3" s="290"/>
      <c r="N3" s="289">
        <v>2014</v>
      </c>
      <c r="O3" s="290"/>
      <c r="P3" s="289">
        <v>2012</v>
      </c>
      <c r="Q3" s="290"/>
      <c r="R3" s="289">
        <v>2010</v>
      </c>
      <c r="S3" s="290"/>
      <c r="T3" s="289">
        <v>2008</v>
      </c>
      <c r="U3" s="290"/>
      <c r="V3" s="289">
        <v>2006</v>
      </c>
      <c r="W3" s="290"/>
      <c r="X3" s="289">
        <v>2004</v>
      </c>
      <c r="Y3" s="290"/>
      <c r="Z3" s="289">
        <v>2002</v>
      </c>
      <c r="AA3" s="290"/>
    </row>
    <row r="4" spans="1:27" ht="22.5" x14ac:dyDescent="0.2">
      <c r="A4" s="316"/>
      <c r="B4" s="63" t="s">
        <v>60</v>
      </c>
      <c r="C4" s="83" t="s">
        <v>33</v>
      </c>
      <c r="D4" s="63" t="s">
        <v>60</v>
      </c>
      <c r="E4" s="83" t="s">
        <v>33</v>
      </c>
      <c r="F4" s="63" t="s">
        <v>60</v>
      </c>
      <c r="G4" s="82" t="s">
        <v>33</v>
      </c>
      <c r="H4" s="63" t="s">
        <v>60</v>
      </c>
      <c r="I4" s="63" t="s">
        <v>33</v>
      </c>
      <c r="J4" s="63" t="s">
        <v>60</v>
      </c>
      <c r="K4" s="63" t="s">
        <v>33</v>
      </c>
      <c r="L4" s="63" t="s">
        <v>60</v>
      </c>
      <c r="M4" s="63" t="s">
        <v>33</v>
      </c>
      <c r="N4" s="63" t="s">
        <v>60</v>
      </c>
      <c r="O4" s="63" t="s">
        <v>33</v>
      </c>
      <c r="P4" s="63" t="s">
        <v>60</v>
      </c>
      <c r="Q4" s="63" t="s">
        <v>33</v>
      </c>
      <c r="R4" s="63" t="s">
        <v>60</v>
      </c>
      <c r="S4" s="64" t="s">
        <v>33</v>
      </c>
      <c r="T4" s="63" t="s">
        <v>60</v>
      </c>
      <c r="U4" s="63" t="s">
        <v>33</v>
      </c>
      <c r="V4" s="63" t="s">
        <v>60</v>
      </c>
      <c r="W4" s="63" t="s">
        <v>33</v>
      </c>
      <c r="X4" s="63" t="s">
        <v>60</v>
      </c>
      <c r="Y4" s="63" t="s">
        <v>33</v>
      </c>
      <c r="Z4" s="63" t="s">
        <v>60</v>
      </c>
      <c r="AA4" s="63" t="s">
        <v>33</v>
      </c>
    </row>
    <row r="5" spans="1:27" ht="12.75" customHeight="1" x14ac:dyDescent="0.2">
      <c r="A5" s="183" t="s">
        <v>101</v>
      </c>
      <c r="B5" s="182">
        <v>238743.00000000003</v>
      </c>
      <c r="C5" s="190">
        <v>99.999999999999972</v>
      </c>
      <c r="D5" s="182">
        <v>239753.99999999997</v>
      </c>
      <c r="E5" s="190">
        <v>100</v>
      </c>
      <c r="F5" s="182">
        <v>230963</v>
      </c>
      <c r="G5" s="190">
        <v>100</v>
      </c>
      <c r="H5" s="182">
        <v>214030</v>
      </c>
      <c r="I5" s="190">
        <v>100.00000000000001</v>
      </c>
      <c r="J5" s="182">
        <v>184466.99999999997</v>
      </c>
      <c r="K5" s="190">
        <v>100.00000000000003</v>
      </c>
      <c r="L5" s="182">
        <v>193909</v>
      </c>
      <c r="M5" s="190">
        <v>100.00000000000001</v>
      </c>
      <c r="N5" s="182">
        <v>190606.99999999997</v>
      </c>
      <c r="O5" s="190">
        <v>100.00000000000001</v>
      </c>
      <c r="P5" s="182">
        <v>139298</v>
      </c>
      <c r="Q5" s="190">
        <v>100</v>
      </c>
      <c r="R5" s="182">
        <v>124197.99999999999</v>
      </c>
      <c r="S5" s="190">
        <v>100</v>
      </c>
      <c r="T5" s="182">
        <v>122539</v>
      </c>
      <c r="U5" s="190">
        <v>100</v>
      </c>
      <c r="V5" s="182">
        <v>120800</v>
      </c>
      <c r="W5" s="190">
        <v>100.00000000000001</v>
      </c>
      <c r="X5" s="182">
        <v>139886.00000000003</v>
      </c>
      <c r="Y5" s="190">
        <v>100.00000000000001</v>
      </c>
      <c r="Z5" s="182">
        <v>139162</v>
      </c>
      <c r="AA5" s="190">
        <v>100</v>
      </c>
    </row>
    <row r="6" spans="1:27" ht="12.75" customHeight="1" x14ac:dyDescent="0.2">
      <c r="A6" s="88" t="s">
        <v>58</v>
      </c>
      <c r="B6" s="80">
        <v>12608.064</v>
      </c>
      <c r="C6" s="191">
        <v>5.281019338786896</v>
      </c>
      <c r="D6" s="80">
        <v>12486.897000000001</v>
      </c>
      <c r="E6" s="191">
        <v>5.2082121674716593</v>
      </c>
      <c r="F6" s="80">
        <v>12540.6</v>
      </c>
      <c r="G6" s="191">
        <v>5.4297008611768982</v>
      </c>
      <c r="H6" s="80">
        <v>10698.1</v>
      </c>
      <c r="I6" s="191">
        <v>4.9984114376489277</v>
      </c>
      <c r="J6" s="80">
        <v>8422.6319999999996</v>
      </c>
      <c r="K6" s="191">
        <v>4.5659288653255059</v>
      </c>
      <c r="L6" s="80">
        <v>9793.52</v>
      </c>
      <c r="M6" s="191">
        <v>5.0505752698430708</v>
      </c>
      <c r="N6" s="80">
        <v>10253.031999999999</v>
      </c>
      <c r="O6" s="191">
        <v>5.3791476703373959</v>
      </c>
      <c r="P6" s="80">
        <v>7786.2</v>
      </c>
      <c r="Q6" s="191">
        <v>5.5895992763715201</v>
      </c>
      <c r="R6" s="80">
        <v>6167.915</v>
      </c>
      <c r="S6" s="191">
        <v>4.9661951078117204</v>
      </c>
      <c r="T6" s="80">
        <v>8568.9599999999991</v>
      </c>
      <c r="U6" s="191">
        <v>6.9928430948514348</v>
      </c>
      <c r="V6" s="80">
        <v>7945.3950000000004</v>
      </c>
      <c r="W6" s="191">
        <v>6.5773137417218548</v>
      </c>
      <c r="X6" s="80">
        <v>6061.46</v>
      </c>
      <c r="Y6" s="191">
        <v>4.3331427019144151</v>
      </c>
      <c r="Z6" s="80">
        <v>5949.1</v>
      </c>
      <c r="AA6" s="191">
        <v>4.2749457466837208</v>
      </c>
    </row>
    <row r="7" spans="1:27" ht="12" x14ac:dyDescent="0.2">
      <c r="A7" s="88" t="s">
        <v>47</v>
      </c>
      <c r="B7" s="80">
        <v>2889.317</v>
      </c>
      <c r="C7" s="191">
        <v>1.2102206137981009</v>
      </c>
      <c r="D7" s="80">
        <v>2976.7359999999999</v>
      </c>
      <c r="E7" s="191">
        <v>1.2415792854342367</v>
      </c>
      <c r="F7" s="80">
        <v>2897.386</v>
      </c>
      <c r="G7" s="191">
        <v>1.2544805877997773</v>
      </c>
      <c r="H7" s="80">
        <v>2268.0340000000001</v>
      </c>
      <c r="I7" s="191">
        <v>1.0596804186329019</v>
      </c>
      <c r="J7" s="80">
        <v>2015.9760000000001</v>
      </c>
      <c r="K7" s="191">
        <v>1.0928653905576611</v>
      </c>
      <c r="L7" s="80">
        <v>2275.4290000000001</v>
      </c>
      <c r="M7" s="191">
        <v>1.173451980052499</v>
      </c>
      <c r="N7" s="80">
        <v>2081.39</v>
      </c>
      <c r="O7" s="191">
        <v>1.0919798328497905</v>
      </c>
      <c r="P7" s="80">
        <v>3673.0390000000002</v>
      </c>
      <c r="Q7" s="191">
        <v>2.636821059886</v>
      </c>
      <c r="R7" s="80">
        <v>2429.8000000000002</v>
      </c>
      <c r="S7" s="191">
        <v>1.9563922124349833</v>
      </c>
      <c r="T7" s="80">
        <v>2034.116</v>
      </c>
      <c r="U7" s="191">
        <v>1.6599743755049412</v>
      </c>
      <c r="V7" s="80">
        <v>2731.2040000000002</v>
      </c>
      <c r="W7" s="191">
        <v>2.2609304635761589</v>
      </c>
      <c r="X7" s="80">
        <v>4721.1660000000002</v>
      </c>
      <c r="Y7" s="191">
        <v>3.3750096507155818</v>
      </c>
      <c r="Z7" s="80">
        <v>4326.3159999999998</v>
      </c>
      <c r="AA7" s="191">
        <v>3.108834308216323</v>
      </c>
    </row>
    <row r="8" spans="1:27" ht="12.75" customHeight="1" x14ac:dyDescent="0.2">
      <c r="A8" s="89" t="s">
        <v>48</v>
      </c>
      <c r="B8" s="80">
        <v>4887.0200000000004</v>
      </c>
      <c r="C8" s="191">
        <v>2.0469793878773408</v>
      </c>
      <c r="D8" s="80">
        <v>3870.99</v>
      </c>
      <c r="E8" s="191">
        <v>1.6145674316174079</v>
      </c>
      <c r="F8" s="80">
        <v>4223.2520000000004</v>
      </c>
      <c r="G8" s="191">
        <v>1.8285405021583545</v>
      </c>
      <c r="H8" s="80">
        <v>4934.0940000000001</v>
      </c>
      <c r="I8" s="191">
        <v>2.305328225015185</v>
      </c>
      <c r="J8" s="80">
        <v>5008.5649999999996</v>
      </c>
      <c r="K8" s="191">
        <v>2.7151550141759775</v>
      </c>
      <c r="L8" s="80">
        <v>3199.8420000000001</v>
      </c>
      <c r="M8" s="191">
        <v>1.6501771449494349</v>
      </c>
      <c r="N8" s="80">
        <v>2190.0039999999999</v>
      </c>
      <c r="O8" s="191">
        <v>1.1489630496256695</v>
      </c>
      <c r="P8" s="80">
        <v>2164.6469999999999</v>
      </c>
      <c r="Q8" s="191">
        <v>1.5539684704733736</v>
      </c>
      <c r="R8" s="80">
        <v>3793.53</v>
      </c>
      <c r="S8" s="191">
        <v>3.054421166202355</v>
      </c>
      <c r="T8" s="80">
        <v>3248.2640000000001</v>
      </c>
      <c r="U8" s="191">
        <v>2.6508001534205436</v>
      </c>
      <c r="V8" s="80">
        <v>1222.2840000000001</v>
      </c>
      <c r="W8" s="191">
        <v>1.0118245033112583</v>
      </c>
      <c r="X8" s="80">
        <v>2014.8809999999999</v>
      </c>
      <c r="Y8" s="191">
        <v>1.4403735899232228</v>
      </c>
      <c r="Z8" s="80">
        <v>2400.241</v>
      </c>
      <c r="AA8" s="191">
        <v>1.7247819088544287</v>
      </c>
    </row>
    <row r="9" spans="1:27" ht="12.75" customHeight="1" x14ac:dyDescent="0.2">
      <c r="A9" s="90" t="s">
        <v>46</v>
      </c>
      <c r="B9" s="80">
        <v>4778.866</v>
      </c>
      <c r="C9" s="191">
        <v>2.0016779549557473</v>
      </c>
      <c r="D9" s="80">
        <v>5610.96</v>
      </c>
      <c r="E9" s="191">
        <v>2.3402988062764334</v>
      </c>
      <c r="F9" s="80">
        <v>5097.665</v>
      </c>
      <c r="G9" s="191">
        <v>2.2071349090546968</v>
      </c>
      <c r="H9" s="80">
        <v>4153.3590000000004</v>
      </c>
      <c r="I9" s="191">
        <v>1.9405499229080037</v>
      </c>
      <c r="J9" s="80">
        <v>7119.4459999999999</v>
      </c>
      <c r="K9" s="191">
        <v>3.8594686312456972</v>
      </c>
      <c r="L9" s="80">
        <v>4496.3509999999997</v>
      </c>
      <c r="M9" s="191">
        <v>2.3187943829321997</v>
      </c>
      <c r="N9" s="80">
        <v>5073.6329999999998</v>
      </c>
      <c r="O9" s="191">
        <v>2.6618293137188038</v>
      </c>
      <c r="P9" s="80">
        <v>5305.9040000000005</v>
      </c>
      <c r="Q9" s="191">
        <v>3.809030998291433</v>
      </c>
      <c r="R9" s="80">
        <v>7403.7129999999997</v>
      </c>
      <c r="S9" s="191">
        <v>5.9612175719415772</v>
      </c>
      <c r="T9" s="80">
        <v>6126.7650000000003</v>
      </c>
      <c r="U9" s="191">
        <v>4.9998490276565013</v>
      </c>
      <c r="V9" s="80">
        <v>7126.482</v>
      </c>
      <c r="W9" s="191">
        <v>5.8994056291390731</v>
      </c>
      <c r="X9" s="80">
        <v>10622.653</v>
      </c>
      <c r="Y9" s="191">
        <v>7.5937928027107775</v>
      </c>
      <c r="Z9" s="80">
        <v>14753.191999999999</v>
      </c>
      <c r="AA9" s="191">
        <v>10.601451545680574</v>
      </c>
    </row>
    <row r="10" spans="1:27" ht="12.75" customHeight="1" x14ac:dyDescent="0.2">
      <c r="A10" s="91" t="s">
        <v>49</v>
      </c>
      <c r="B10" s="80">
        <v>5364.808</v>
      </c>
      <c r="C10" s="191">
        <v>2.2471058837327162</v>
      </c>
      <c r="D10" s="80">
        <v>4094.1</v>
      </c>
      <c r="E10" s="191">
        <v>1.7076253159488477</v>
      </c>
      <c r="F10" s="80">
        <v>4273.2079999999996</v>
      </c>
      <c r="G10" s="191">
        <v>1.8501699406398426</v>
      </c>
      <c r="H10" s="80">
        <v>4261.0119999999997</v>
      </c>
      <c r="I10" s="191">
        <v>1.9908480119609397</v>
      </c>
      <c r="J10" s="80">
        <v>4444.2</v>
      </c>
      <c r="K10" s="191">
        <v>2.4092114036656969</v>
      </c>
      <c r="L10" s="80">
        <v>3803.8960000000002</v>
      </c>
      <c r="M10" s="191">
        <v>1.9616913088098025</v>
      </c>
      <c r="N10" s="80">
        <v>3573.52</v>
      </c>
      <c r="O10" s="191">
        <v>1.8748104739070446</v>
      </c>
      <c r="P10" s="80">
        <v>3334</v>
      </c>
      <c r="Q10" s="191">
        <v>2.3934299128487129</v>
      </c>
      <c r="R10" s="80">
        <v>2307</v>
      </c>
      <c r="S10" s="191">
        <v>1.8575178344256753</v>
      </c>
      <c r="T10" s="80">
        <v>2342</v>
      </c>
      <c r="U10" s="191">
        <v>1.911228262022703</v>
      </c>
      <c r="V10" s="80">
        <v>2307</v>
      </c>
      <c r="W10" s="191">
        <v>1.9097682119205299</v>
      </c>
      <c r="X10" s="80">
        <v>3031</v>
      </c>
      <c r="Y10" s="191">
        <v>2.1667643652688611</v>
      </c>
      <c r="Z10" s="80">
        <v>3848.24</v>
      </c>
      <c r="AA10" s="191">
        <v>2.7652951236688175</v>
      </c>
    </row>
    <row r="11" spans="1:27" ht="12.75" customHeight="1" x14ac:dyDescent="0.2">
      <c r="A11" s="90" t="s">
        <v>45</v>
      </c>
      <c r="B11" s="80">
        <v>151245.446</v>
      </c>
      <c r="C11" s="191">
        <v>63.350735309516914</v>
      </c>
      <c r="D11" s="80">
        <v>151611.29999999999</v>
      </c>
      <c r="E11" s="191">
        <v>63.236192096899323</v>
      </c>
      <c r="F11" s="80">
        <v>147668.095</v>
      </c>
      <c r="G11" s="191">
        <v>63.935823053909068</v>
      </c>
      <c r="H11" s="80">
        <v>143322</v>
      </c>
      <c r="I11" s="191">
        <v>66.963509788347437</v>
      </c>
      <c r="J11" s="80">
        <v>115362.54</v>
      </c>
      <c r="K11" s="191">
        <v>62.538307664785577</v>
      </c>
      <c r="L11" s="80">
        <v>124200.30100000001</v>
      </c>
      <c r="M11" s="191">
        <v>64.05081816728466</v>
      </c>
      <c r="N11" s="80">
        <v>118328.193</v>
      </c>
      <c r="O11" s="191">
        <v>62.079668112923457</v>
      </c>
      <c r="P11" s="80">
        <v>83829.596999999994</v>
      </c>
      <c r="Q11" s="191">
        <v>60.180043503855039</v>
      </c>
      <c r="R11" s="80">
        <v>74044.649999999994</v>
      </c>
      <c r="S11" s="191">
        <v>59.618230567319927</v>
      </c>
      <c r="T11" s="80">
        <v>68728.745999999999</v>
      </c>
      <c r="U11" s="191">
        <v>56.087242428940989</v>
      </c>
      <c r="V11" s="80">
        <v>69513.577999999994</v>
      </c>
      <c r="W11" s="191">
        <v>57.544352649006612</v>
      </c>
      <c r="X11" s="80">
        <v>71922.846000000005</v>
      </c>
      <c r="Y11" s="191">
        <v>51.415328195816592</v>
      </c>
      <c r="Z11" s="80">
        <v>70816.982000000004</v>
      </c>
      <c r="AA11" s="191">
        <v>50.888160561072702</v>
      </c>
    </row>
    <row r="12" spans="1:27" ht="12.75" customHeight="1" x14ac:dyDescent="0.2">
      <c r="A12" s="88" t="s">
        <v>3</v>
      </c>
      <c r="B12" s="80">
        <v>18064.507000000001</v>
      </c>
      <c r="C12" s="191">
        <v>7.5665074996963257</v>
      </c>
      <c r="D12" s="80">
        <v>17860.377</v>
      </c>
      <c r="E12" s="191">
        <v>7.4494594459320815</v>
      </c>
      <c r="F12" s="80">
        <v>16088.117</v>
      </c>
      <c r="G12" s="191">
        <v>6.9656685269935013</v>
      </c>
      <c r="H12" s="80">
        <v>14908.575000000001</v>
      </c>
      <c r="I12" s="191">
        <v>6.9656473391580622</v>
      </c>
      <c r="J12" s="80">
        <v>20529.741999999998</v>
      </c>
      <c r="K12" s="191">
        <v>11.129222028872373</v>
      </c>
      <c r="L12" s="80">
        <v>23575.797999999999</v>
      </c>
      <c r="M12" s="191">
        <v>12.158176257935423</v>
      </c>
      <c r="N12" s="80">
        <v>23078.67</v>
      </c>
      <c r="O12" s="191">
        <v>12.107986590209174</v>
      </c>
      <c r="P12" s="80">
        <v>17006.125</v>
      </c>
      <c r="Q12" s="191">
        <v>12.208448793234648</v>
      </c>
      <c r="R12" s="80">
        <v>15809.525</v>
      </c>
      <c r="S12" s="191">
        <v>12.729291131902286</v>
      </c>
      <c r="T12" s="80">
        <v>18857.976999999999</v>
      </c>
      <c r="U12" s="191">
        <v>15.389367466684076</v>
      </c>
      <c r="V12" s="80">
        <v>12128.616</v>
      </c>
      <c r="W12" s="191">
        <v>10.040245033112583</v>
      </c>
      <c r="X12" s="80">
        <v>18372.701000000001</v>
      </c>
      <c r="Y12" s="191">
        <v>13.13405272865047</v>
      </c>
      <c r="Z12" s="80">
        <v>15559.29</v>
      </c>
      <c r="AA12" s="191">
        <v>11.180703065492018</v>
      </c>
    </row>
    <row r="13" spans="1:27" ht="12.75" customHeight="1" x14ac:dyDescent="0.2">
      <c r="A13" s="88" t="s">
        <v>66</v>
      </c>
      <c r="B13" s="80">
        <v>24629.624</v>
      </c>
      <c r="C13" s="191">
        <v>10.316375349224897</v>
      </c>
      <c r="D13" s="80">
        <v>27804.748</v>
      </c>
      <c r="E13" s="191">
        <v>11.597198795431986</v>
      </c>
      <c r="F13" s="80">
        <v>24523.538</v>
      </c>
      <c r="G13" s="191">
        <v>10.61795092720479</v>
      </c>
      <c r="H13" s="80">
        <v>16366.848999999998</v>
      </c>
      <c r="I13" s="191">
        <v>7.6469882726720551</v>
      </c>
      <c r="J13" s="80">
        <v>13669.49</v>
      </c>
      <c r="K13" s="191">
        <v>7.4102630822857218</v>
      </c>
      <c r="L13" s="80">
        <v>13228.08</v>
      </c>
      <c r="M13" s="191">
        <v>6.8217978536323738</v>
      </c>
      <c r="N13" s="80">
        <v>12819.155000000001</v>
      </c>
      <c r="O13" s="191">
        <v>6.7254376806727993</v>
      </c>
      <c r="P13" s="80">
        <v>8351.6</v>
      </c>
      <c r="Q13" s="191">
        <v>5.9954916797082518</v>
      </c>
      <c r="R13" s="80">
        <v>4945.0820000000003</v>
      </c>
      <c r="S13" s="191">
        <v>3.9816116201549145</v>
      </c>
      <c r="T13" s="80">
        <v>5684.2960000000003</v>
      </c>
      <c r="U13" s="191">
        <v>4.6387648014101632</v>
      </c>
      <c r="V13" s="80">
        <v>5901.6379999999999</v>
      </c>
      <c r="W13" s="191">
        <v>4.8854619205298011</v>
      </c>
      <c r="X13" s="80">
        <v>6955.1779999999999</v>
      </c>
      <c r="Y13" s="191">
        <v>4.9720329411091875</v>
      </c>
      <c r="Z13" s="80">
        <v>5179.982</v>
      </c>
      <c r="AA13" s="191">
        <v>3.7222675730443653</v>
      </c>
    </row>
    <row r="14" spans="1:27" ht="12.75" customHeight="1" x14ac:dyDescent="0.2">
      <c r="A14" s="89" t="s">
        <v>4</v>
      </c>
      <c r="B14" s="80">
        <v>9709</v>
      </c>
      <c r="C14" s="191">
        <v>4.0667160921995613</v>
      </c>
      <c r="D14" s="80">
        <v>9631</v>
      </c>
      <c r="E14" s="191">
        <v>4.0170341266464797</v>
      </c>
      <c r="F14" s="80">
        <v>7322</v>
      </c>
      <c r="G14" s="191">
        <v>3.1702047514103993</v>
      </c>
      <c r="H14" s="80">
        <v>5887</v>
      </c>
      <c r="I14" s="191">
        <v>2.7505489884595615</v>
      </c>
      <c r="J14" s="80">
        <v>5920</v>
      </c>
      <c r="K14" s="191">
        <v>3.2092460982181095</v>
      </c>
      <c r="L14" s="80">
        <v>6369</v>
      </c>
      <c r="M14" s="191">
        <v>3.2845303724943147</v>
      </c>
      <c r="N14" s="80">
        <v>5757.0150000000003</v>
      </c>
      <c r="O14" s="191">
        <v>3.0203586437014387</v>
      </c>
      <c r="P14" s="80">
        <v>6013</v>
      </c>
      <c r="Q14" s="191">
        <v>4.3166448908096307</v>
      </c>
      <c r="R14" s="80">
        <v>5464</v>
      </c>
      <c r="S14" s="191">
        <v>4.3994267218473739</v>
      </c>
      <c r="T14" s="80">
        <v>6074.8280000000004</v>
      </c>
      <c r="U14" s="191">
        <v>4.957464970335975</v>
      </c>
      <c r="V14" s="80">
        <v>5853.268</v>
      </c>
      <c r="W14" s="191">
        <v>4.8454205298013244</v>
      </c>
      <c r="X14" s="80">
        <v>7072.2</v>
      </c>
      <c r="Y14" s="191">
        <v>5.0556882032512176</v>
      </c>
      <c r="Z14" s="80">
        <v>6413.924</v>
      </c>
      <c r="AA14" s="191">
        <v>4.6089622166970869</v>
      </c>
    </row>
    <row r="15" spans="1:27" ht="12.75" customHeight="1" x14ac:dyDescent="0.2">
      <c r="A15" s="89" t="s">
        <v>41</v>
      </c>
      <c r="B15" s="212">
        <v>0</v>
      </c>
      <c r="C15" s="213" t="s">
        <v>89</v>
      </c>
      <c r="D15" s="212">
        <v>0</v>
      </c>
      <c r="E15" s="213" t="s">
        <v>89</v>
      </c>
      <c r="F15" s="212">
        <v>0</v>
      </c>
      <c r="G15" s="213" t="s">
        <v>89</v>
      </c>
      <c r="H15" s="212">
        <v>0</v>
      </c>
      <c r="I15" s="213" t="s">
        <v>89</v>
      </c>
      <c r="J15" s="212">
        <v>0</v>
      </c>
      <c r="K15" s="213" t="s">
        <v>89</v>
      </c>
      <c r="L15" s="80">
        <v>1658.52</v>
      </c>
      <c r="M15" s="191">
        <v>0.85530841786611245</v>
      </c>
      <c r="N15" s="80">
        <v>1624.8</v>
      </c>
      <c r="O15" s="191">
        <v>0.8524345905449433</v>
      </c>
      <c r="P15" s="212">
        <v>0</v>
      </c>
      <c r="Q15" s="213" t="s">
        <v>89</v>
      </c>
      <c r="R15" s="212">
        <v>0</v>
      </c>
      <c r="S15" s="213" t="s">
        <v>89</v>
      </c>
      <c r="T15" s="80">
        <v>299.55</v>
      </c>
      <c r="U15" s="193">
        <v>0.24445278645982096</v>
      </c>
      <c r="V15" s="80">
        <v>78.063999999999993</v>
      </c>
      <c r="W15" s="193">
        <v>6.4622516556291379E-2</v>
      </c>
      <c r="X15" s="80">
        <v>1652</v>
      </c>
      <c r="Y15" s="191">
        <v>1.1809616401927281</v>
      </c>
      <c r="Z15" s="80">
        <v>1751.5</v>
      </c>
      <c r="AA15" s="191">
        <v>1.2586050789727081</v>
      </c>
    </row>
    <row r="16" spans="1:27" ht="12.75" customHeight="1" x14ac:dyDescent="0.2">
      <c r="A16" s="88" t="s">
        <v>5</v>
      </c>
      <c r="B16" s="212">
        <v>0</v>
      </c>
      <c r="C16" s="213" t="s">
        <v>89</v>
      </c>
      <c r="D16" s="212">
        <v>0</v>
      </c>
      <c r="E16" s="213" t="s">
        <v>89</v>
      </c>
      <c r="F16" s="212">
        <v>0</v>
      </c>
      <c r="G16" s="213" t="s">
        <v>89</v>
      </c>
      <c r="H16" s="80">
        <v>5837.3580000000002</v>
      </c>
      <c r="I16" s="191">
        <v>2.7273550436854648</v>
      </c>
      <c r="J16" s="80">
        <v>613.24800000000005</v>
      </c>
      <c r="K16" s="193">
        <v>0.33244320122298304</v>
      </c>
      <c r="L16" s="212">
        <v>0</v>
      </c>
      <c r="M16" s="213" t="s">
        <v>89</v>
      </c>
      <c r="N16" s="212">
        <v>0</v>
      </c>
      <c r="O16" s="213" t="s">
        <v>89</v>
      </c>
      <c r="P16" s="212">
        <v>0</v>
      </c>
      <c r="Q16" s="213" t="s">
        <v>89</v>
      </c>
      <c r="R16" s="80">
        <v>39.674999999999997</v>
      </c>
      <c r="S16" s="191">
        <v>3.1944958856020229E-2</v>
      </c>
      <c r="T16" s="212">
        <v>0</v>
      </c>
      <c r="U16" s="213" t="s">
        <v>89</v>
      </c>
      <c r="V16" s="212">
        <v>0</v>
      </c>
      <c r="W16" s="213" t="s">
        <v>89</v>
      </c>
      <c r="X16" s="80">
        <v>1.32</v>
      </c>
      <c r="Y16" s="191">
        <v>9.4362552364067869E-4</v>
      </c>
      <c r="Z16" s="80">
        <v>4449</v>
      </c>
      <c r="AA16" s="191">
        <v>3.196993432115089</v>
      </c>
    </row>
    <row r="17" spans="1:29" ht="12.75" customHeight="1" x14ac:dyDescent="0.2">
      <c r="A17" s="92" t="s">
        <v>56</v>
      </c>
      <c r="B17" s="78">
        <v>4566.348</v>
      </c>
      <c r="C17" s="192">
        <v>1.9126625702114823</v>
      </c>
      <c r="D17" s="78">
        <v>3806.8919999999998</v>
      </c>
      <c r="E17" s="192">
        <v>1.5878325283415502</v>
      </c>
      <c r="F17" s="78">
        <v>6329.1390000000001</v>
      </c>
      <c r="G17" s="192">
        <v>2.7403259396526716</v>
      </c>
      <c r="H17" s="78">
        <v>1393.6189999999999</v>
      </c>
      <c r="I17" s="192">
        <v>0.65113255151147031</v>
      </c>
      <c r="J17" s="78">
        <v>1361.1610000000001</v>
      </c>
      <c r="K17" s="192">
        <v>0.7378886196447062</v>
      </c>
      <c r="L17" s="78">
        <v>1308.2629999999999</v>
      </c>
      <c r="M17" s="192">
        <v>0.67467884420011437</v>
      </c>
      <c r="N17" s="78">
        <v>5827.5879999999997</v>
      </c>
      <c r="O17" s="192">
        <v>3.0573840415094935</v>
      </c>
      <c r="P17" s="78">
        <v>1833.8879999999999</v>
      </c>
      <c r="Q17" s="192">
        <v>1.3165214145213857</v>
      </c>
      <c r="R17" s="78">
        <v>1793.11</v>
      </c>
      <c r="S17" s="192">
        <v>1.4437511071031741</v>
      </c>
      <c r="T17" s="78">
        <v>573.49800000000005</v>
      </c>
      <c r="U17" s="194">
        <v>0.46801263271285065</v>
      </c>
      <c r="V17" s="78">
        <v>5992.4709999999995</v>
      </c>
      <c r="W17" s="192">
        <v>4.9606548013245026</v>
      </c>
      <c r="X17" s="78">
        <v>7458.5950000000003</v>
      </c>
      <c r="Y17" s="192">
        <v>5.3319095549232944</v>
      </c>
      <c r="Z17" s="78">
        <v>3714.2330000000002</v>
      </c>
      <c r="AA17" s="192">
        <v>2.668999439502163</v>
      </c>
    </row>
    <row r="18" spans="1:29" s="203" customFormat="1" ht="12.75" customHeight="1" x14ac:dyDescent="0.2">
      <c r="A18" s="199"/>
      <c r="B18" s="200"/>
      <c r="C18" s="201"/>
      <c r="D18" s="200"/>
      <c r="E18" s="201"/>
      <c r="F18" s="200"/>
      <c r="G18" s="201"/>
      <c r="H18" s="200"/>
      <c r="I18" s="201"/>
      <c r="J18" s="200"/>
      <c r="K18" s="201"/>
      <c r="L18" s="200"/>
      <c r="M18" s="202"/>
      <c r="N18" s="200"/>
      <c r="O18" s="202"/>
      <c r="P18" s="200"/>
      <c r="Q18" s="202"/>
      <c r="R18" s="200"/>
      <c r="S18" s="202"/>
      <c r="T18" s="200"/>
      <c r="U18" s="202"/>
      <c r="V18" s="200"/>
      <c r="W18" s="202"/>
      <c r="X18" s="200"/>
      <c r="Y18" s="202"/>
      <c r="Z18" s="200"/>
      <c r="AA18" s="202"/>
      <c r="AB18" s="200"/>
      <c r="AC18" s="202"/>
    </row>
    <row r="19" spans="1:29" x14ac:dyDescent="0.2">
      <c r="A19" s="74" t="s">
        <v>63</v>
      </c>
      <c r="B19" s="74"/>
      <c r="C19" s="74"/>
      <c r="D19" s="74"/>
      <c r="E19" s="74"/>
    </row>
    <row r="20" spans="1:29" x14ac:dyDescent="0.2">
      <c r="A20" s="74" t="s">
        <v>44</v>
      </c>
      <c r="B20" s="74"/>
      <c r="C20" s="74"/>
      <c r="D20" s="74"/>
      <c r="E20" s="74"/>
    </row>
    <row r="22" spans="1:29" ht="11.25" customHeight="1" x14ac:dyDescent="0.2">
      <c r="B22" s="93"/>
      <c r="D22" s="93"/>
    </row>
    <row r="29" spans="1:29" ht="11.25" customHeight="1" x14ac:dyDescent="0.2">
      <c r="N29" s="71"/>
      <c r="O29" s="71"/>
    </row>
    <row r="30" spans="1:29" ht="11.25" customHeight="1" x14ac:dyDescent="0.2">
      <c r="N30" s="71"/>
      <c r="O30" s="71"/>
    </row>
    <row r="31" spans="1:29" ht="11.25" customHeight="1" x14ac:dyDescent="0.2">
      <c r="N31" s="71"/>
      <c r="O31" s="71"/>
    </row>
    <row r="32" spans="1:29" ht="11.25" customHeight="1" x14ac:dyDescent="0.2">
      <c r="N32" s="71"/>
      <c r="O32" s="71"/>
    </row>
    <row r="33" s="71" customFormat="1" ht="11.25" customHeight="1" x14ac:dyDescent="0.2"/>
  </sheetData>
  <mergeCells count="16">
    <mergeCell ref="Z3:AA3"/>
    <mergeCell ref="A1:D1"/>
    <mergeCell ref="N1:O1"/>
    <mergeCell ref="A3:A4"/>
    <mergeCell ref="D3:E3"/>
    <mergeCell ref="F3:G3"/>
    <mergeCell ref="H3:I3"/>
    <mergeCell ref="J3:K3"/>
    <mergeCell ref="L3:M3"/>
    <mergeCell ref="N3:O3"/>
    <mergeCell ref="P3:Q3"/>
    <mergeCell ref="R3:S3"/>
    <mergeCell ref="T3:U3"/>
    <mergeCell ref="V3:W3"/>
    <mergeCell ref="X3:Y3"/>
    <mergeCell ref="B3:C3"/>
  </mergeCells>
  <hyperlinks>
    <hyperlink ref="A1" location="Index!A1" display="retour à l'index" xr:uid="{401A8006-2BF2-4F7E-9A43-EC210CECEAEF}"/>
  </hyperlinks>
  <pageMargins left="0" right="0" top="0" bottom="0" header="0.51181102362204722" footer="0.51181102362204722"/>
  <pageSetup paperSize="9" scale="8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2664B-A794-4F0C-83F9-D30796659125}">
  <dimension ref="A1:C21"/>
  <sheetViews>
    <sheetView zoomScaleNormal="100" workbookViewId="0">
      <selection activeCell="A3" sqref="A3"/>
    </sheetView>
  </sheetViews>
  <sheetFormatPr baseColWidth="10" defaultColWidth="11.42578125" defaultRowHeight="12.75" x14ac:dyDescent="0.2"/>
  <cols>
    <col min="1" max="1" width="26.140625" style="211" customWidth="1"/>
    <col min="2" max="2" width="20.42578125" style="211" customWidth="1"/>
    <col min="3" max="3" width="16" style="211" customWidth="1"/>
    <col min="4" max="16384" width="11.42578125" style="211"/>
  </cols>
  <sheetData>
    <row r="1" spans="1:3" s="170" customFormat="1" ht="12.75" customHeight="1" x14ac:dyDescent="0.2">
      <c r="A1" s="287" t="s">
        <v>68</v>
      </c>
      <c r="B1" s="288"/>
    </row>
    <row r="2" spans="1:3" s="170" customFormat="1" ht="12" x14ac:dyDescent="0.2">
      <c r="A2" s="171" t="s">
        <v>126</v>
      </c>
    </row>
    <row r="3" spans="1:3" s="170" customFormat="1" ht="12" x14ac:dyDescent="0.2">
      <c r="A3" s="171" t="s">
        <v>171</v>
      </c>
      <c r="C3" s="84" t="s">
        <v>154</v>
      </c>
    </row>
    <row r="4" spans="1:3" ht="39" customHeight="1" x14ac:dyDescent="0.2">
      <c r="A4" s="204"/>
      <c r="B4" s="63" t="s">
        <v>60</v>
      </c>
      <c r="C4" s="205" t="s">
        <v>86</v>
      </c>
    </row>
    <row r="5" spans="1:3" s="258" customFormat="1" x14ac:dyDescent="0.2">
      <c r="A5" s="206">
        <v>2023</v>
      </c>
      <c r="B5" s="208">
        <v>2387198</v>
      </c>
      <c r="C5" s="248">
        <v>11.504986947011275</v>
      </c>
    </row>
    <row r="6" spans="1:3" x14ac:dyDescent="0.2">
      <c r="A6" s="206" t="s">
        <v>170</v>
      </c>
      <c r="B6" s="208">
        <v>2140889</v>
      </c>
      <c r="C6" s="248">
        <v>7.1368019232578517</v>
      </c>
    </row>
    <row r="7" spans="1:3" x14ac:dyDescent="0.2">
      <c r="A7" s="206">
        <v>2021</v>
      </c>
      <c r="B7" s="208">
        <v>1998276</v>
      </c>
      <c r="C7" s="248">
        <v>-9.2900688263338971</v>
      </c>
    </row>
    <row r="8" spans="1:3" x14ac:dyDescent="0.2">
      <c r="A8" s="206">
        <v>2019</v>
      </c>
      <c r="B8" s="208">
        <v>2428543</v>
      </c>
      <c r="C8" s="248">
        <v>5.5914387480979544</v>
      </c>
    </row>
    <row r="9" spans="1:3" x14ac:dyDescent="0.2">
      <c r="A9" s="206">
        <v>2017</v>
      </c>
      <c r="B9" s="208">
        <v>2178153.0000000005</v>
      </c>
      <c r="C9" s="248">
        <v>8.6735699923744747</v>
      </c>
    </row>
    <row r="10" spans="1:3" x14ac:dyDescent="0.2">
      <c r="A10" s="206">
        <v>2015</v>
      </c>
      <c r="B10" s="208">
        <v>1844338</v>
      </c>
      <c r="C10" s="248">
        <v>3.8598486874892757</v>
      </c>
    </row>
    <row r="11" spans="1:3" x14ac:dyDescent="0.2">
      <c r="A11" s="206">
        <v>2014</v>
      </c>
      <c r="B11" s="208">
        <v>1775794.9999999998</v>
      </c>
      <c r="C11" s="248">
        <v>-5.3525829877600462</v>
      </c>
    </row>
    <row r="12" spans="1:3" x14ac:dyDescent="0.2">
      <c r="A12" s="206">
        <v>2012</v>
      </c>
      <c r="B12" s="208">
        <v>1982327</v>
      </c>
      <c r="C12" s="248">
        <v>8.3561529450446805</v>
      </c>
    </row>
    <row r="13" spans="1:3" x14ac:dyDescent="0.2">
      <c r="A13" s="206">
        <v>2010</v>
      </c>
      <c r="B13" s="208">
        <v>1688371.9999999998</v>
      </c>
      <c r="C13" s="248">
        <v>9.659598170980054</v>
      </c>
    </row>
    <row r="14" spans="1:3" x14ac:dyDescent="0.2">
      <c r="A14" s="206">
        <v>2008</v>
      </c>
      <c r="B14" s="208">
        <v>1404025</v>
      </c>
      <c r="C14" s="248">
        <v>6.7762392542970673</v>
      </c>
    </row>
    <row r="15" spans="1:3" x14ac:dyDescent="0.2">
      <c r="A15" s="206">
        <v>2006</v>
      </c>
      <c r="B15" s="208">
        <v>1231475</v>
      </c>
      <c r="C15" s="248">
        <v>-0.78066866748341956</v>
      </c>
    </row>
    <row r="16" spans="1:3" x14ac:dyDescent="0.2">
      <c r="A16" s="206">
        <v>2004</v>
      </c>
      <c r="B16" s="208">
        <v>1250930</v>
      </c>
      <c r="C16" s="248">
        <v>10.970539353102504</v>
      </c>
    </row>
    <row r="17" spans="1:3" x14ac:dyDescent="0.2">
      <c r="A17" s="206">
        <v>2002</v>
      </c>
      <c r="B17" s="208">
        <v>1015822</v>
      </c>
      <c r="C17" s="248">
        <v>5.8490728110381918</v>
      </c>
    </row>
    <row r="18" spans="1:3" x14ac:dyDescent="0.2">
      <c r="A18" s="207">
        <v>2000</v>
      </c>
      <c r="B18" s="209">
        <v>906658</v>
      </c>
      <c r="C18" s="249"/>
    </row>
    <row r="20" spans="1:3" x14ac:dyDescent="0.2">
      <c r="A20" s="198" t="s">
        <v>63</v>
      </c>
    </row>
    <row r="21" spans="1:3" x14ac:dyDescent="0.2">
      <c r="A21" s="198" t="s">
        <v>44</v>
      </c>
    </row>
  </sheetData>
  <mergeCells count="1">
    <mergeCell ref="A1:B1"/>
  </mergeCells>
  <hyperlinks>
    <hyperlink ref="A1" location="Index!A1" display="retour à l'index" xr:uid="{650E42FF-FA1C-4583-9AE6-F491162B4825}"/>
  </hyperlink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E3BF4-606B-4006-9A32-AC6A5FDC78D0}">
  <dimension ref="A1:AC11"/>
  <sheetViews>
    <sheetView showGridLines="0" zoomScaleNormal="100" workbookViewId="0">
      <selection activeCell="A2" sqref="A2"/>
    </sheetView>
  </sheetViews>
  <sheetFormatPr baseColWidth="10" defaultColWidth="11.42578125" defaultRowHeight="12.75" customHeight="1" x14ac:dyDescent="0.2"/>
  <cols>
    <col min="1" max="1" width="31.42578125" style="71" customWidth="1"/>
    <col min="2" max="2" width="15" style="71" customWidth="1"/>
    <col min="3" max="3" width="7.85546875" style="71" customWidth="1"/>
    <col min="4" max="4" width="15" style="71" customWidth="1"/>
    <col min="5" max="5" width="7.85546875" style="71" customWidth="1"/>
    <col min="6" max="6" width="15" style="71" customWidth="1"/>
    <col min="7" max="7" width="7.85546875" style="71" customWidth="1"/>
    <col min="8" max="8" width="15" style="71" customWidth="1"/>
    <col min="9" max="9" width="7.85546875" style="71" customWidth="1"/>
    <col min="10" max="10" width="15" style="71" customWidth="1"/>
    <col min="11" max="11" width="7.85546875" style="71" customWidth="1"/>
    <col min="12" max="12" width="15" style="71" customWidth="1"/>
    <col min="13" max="13" width="7.85546875" style="71" customWidth="1"/>
    <col min="14" max="14" width="15" style="72" customWidth="1"/>
    <col min="15" max="15" width="7.85546875" style="72" customWidth="1"/>
    <col min="16" max="16" width="15" style="72" customWidth="1"/>
    <col min="17" max="17" width="7.85546875" style="71" customWidth="1"/>
    <col min="18" max="18" width="15" style="71" customWidth="1"/>
    <col min="19" max="19" width="7.85546875" style="71" customWidth="1"/>
    <col min="20" max="20" width="15" style="71" customWidth="1"/>
    <col min="21" max="21" width="7.85546875" style="71" customWidth="1"/>
    <col min="22" max="22" width="15" style="71" customWidth="1"/>
    <col min="23" max="23" width="7.85546875" style="71" customWidth="1"/>
    <col min="24" max="24" width="15" style="71" customWidth="1"/>
    <col min="25" max="25" width="7.85546875" style="71" customWidth="1"/>
    <col min="26" max="26" width="15" style="71" customWidth="1"/>
    <col min="27" max="27" width="7.85546875" style="71" customWidth="1"/>
    <col min="28" max="28" width="15" style="71" customWidth="1"/>
    <col min="29" max="29" width="7.85546875" style="71" customWidth="1"/>
    <col min="30" max="16384" width="11.42578125" style="71"/>
  </cols>
  <sheetData>
    <row r="1" spans="1:29" ht="12.75" customHeight="1" x14ac:dyDescent="0.2">
      <c r="A1" s="298" t="s">
        <v>68</v>
      </c>
      <c r="B1" s="298"/>
      <c r="C1" s="298"/>
      <c r="D1" s="299"/>
      <c r="E1" s="73"/>
      <c r="F1" s="73"/>
      <c r="M1" s="33"/>
      <c r="O1" s="300"/>
      <c r="P1" s="312"/>
    </row>
    <row r="2" spans="1:29" x14ac:dyDescent="0.2">
      <c r="A2" s="85" t="s">
        <v>172</v>
      </c>
      <c r="M2" s="33"/>
      <c r="P2" s="73"/>
      <c r="AC2" s="84" t="s">
        <v>155</v>
      </c>
    </row>
    <row r="3" spans="1:29" ht="11.25" x14ac:dyDescent="0.2">
      <c r="A3" s="313"/>
      <c r="B3" s="295">
        <v>2023</v>
      </c>
      <c r="C3" s="295"/>
      <c r="D3" s="295" t="s">
        <v>170</v>
      </c>
      <c r="E3" s="295"/>
      <c r="F3" s="289">
        <v>2021</v>
      </c>
      <c r="G3" s="290"/>
      <c r="H3" s="289">
        <v>2019</v>
      </c>
      <c r="I3" s="290"/>
      <c r="J3" s="289">
        <v>2017</v>
      </c>
      <c r="K3" s="290"/>
      <c r="L3" s="289">
        <v>2015</v>
      </c>
      <c r="M3" s="290"/>
      <c r="N3" s="289">
        <v>2014</v>
      </c>
      <c r="O3" s="290"/>
      <c r="P3" s="289">
        <v>2012</v>
      </c>
      <c r="Q3" s="290"/>
      <c r="R3" s="296">
        <v>2010</v>
      </c>
      <c r="S3" s="297"/>
      <c r="T3" s="289">
        <v>2008</v>
      </c>
      <c r="U3" s="290"/>
      <c r="V3" s="289">
        <v>2006</v>
      </c>
      <c r="W3" s="290"/>
      <c r="X3" s="289">
        <v>2004</v>
      </c>
      <c r="Y3" s="290"/>
      <c r="Z3" s="289">
        <v>2002</v>
      </c>
      <c r="AA3" s="290"/>
      <c r="AB3" s="296">
        <v>2000</v>
      </c>
      <c r="AC3" s="297"/>
    </row>
    <row r="4" spans="1:29" s="77" customFormat="1" ht="22.5" x14ac:dyDescent="0.2">
      <c r="A4" s="314"/>
      <c r="B4" s="63" t="s">
        <v>60</v>
      </c>
      <c r="C4" s="83" t="s">
        <v>33</v>
      </c>
      <c r="D4" s="63" t="s">
        <v>60</v>
      </c>
      <c r="E4" s="83" t="s">
        <v>33</v>
      </c>
      <c r="F4" s="63" t="s">
        <v>60</v>
      </c>
      <c r="G4" s="82" t="s">
        <v>33</v>
      </c>
      <c r="H4" s="63" t="s">
        <v>60</v>
      </c>
      <c r="I4" s="63" t="s">
        <v>33</v>
      </c>
      <c r="J4" s="63" t="s">
        <v>60</v>
      </c>
      <c r="K4" s="63" t="s">
        <v>33</v>
      </c>
      <c r="L4" s="63" t="s">
        <v>60</v>
      </c>
      <c r="M4" s="63" t="s">
        <v>33</v>
      </c>
      <c r="N4" s="63" t="s">
        <v>60</v>
      </c>
      <c r="O4" s="63" t="s">
        <v>33</v>
      </c>
      <c r="P4" s="63" t="s">
        <v>60</v>
      </c>
      <c r="Q4" s="63" t="s">
        <v>33</v>
      </c>
      <c r="R4" s="63" t="s">
        <v>60</v>
      </c>
      <c r="S4" s="64" t="s">
        <v>33</v>
      </c>
      <c r="T4" s="63" t="s">
        <v>60</v>
      </c>
      <c r="U4" s="63" t="s">
        <v>33</v>
      </c>
      <c r="V4" s="63" t="s">
        <v>60</v>
      </c>
      <c r="W4" s="63" t="s">
        <v>33</v>
      </c>
      <c r="X4" s="63" t="s">
        <v>60</v>
      </c>
      <c r="Y4" s="63" t="s">
        <v>33</v>
      </c>
      <c r="Z4" s="63" t="s">
        <v>60</v>
      </c>
      <c r="AA4" s="63" t="s">
        <v>33</v>
      </c>
      <c r="AB4" s="63" t="s">
        <v>60</v>
      </c>
      <c r="AC4" s="64" t="s">
        <v>33</v>
      </c>
    </row>
    <row r="5" spans="1:29" s="77" customFormat="1" ht="22.5" x14ac:dyDescent="0.2">
      <c r="A5" s="181" t="s">
        <v>134</v>
      </c>
      <c r="B5" s="221">
        <v>64627</v>
      </c>
      <c r="C5" s="222">
        <v>100</v>
      </c>
      <c r="D5" s="221">
        <v>71103</v>
      </c>
      <c r="E5" s="222">
        <v>100</v>
      </c>
      <c r="F5" s="221">
        <v>69569</v>
      </c>
      <c r="G5" s="222">
        <v>100</v>
      </c>
      <c r="H5" s="221">
        <v>66792</v>
      </c>
      <c r="I5" s="222">
        <v>100</v>
      </c>
      <c r="J5" s="221">
        <v>79313</v>
      </c>
      <c r="K5" s="222">
        <v>100</v>
      </c>
      <c r="L5" s="221">
        <v>83068</v>
      </c>
      <c r="M5" s="222">
        <v>100</v>
      </c>
      <c r="N5" s="221">
        <v>82841</v>
      </c>
      <c r="O5" s="222">
        <v>100</v>
      </c>
      <c r="P5" s="221">
        <v>102730</v>
      </c>
      <c r="Q5" s="222">
        <v>100</v>
      </c>
      <c r="R5" s="221">
        <v>101494</v>
      </c>
      <c r="S5" s="222">
        <v>100</v>
      </c>
      <c r="T5" s="221">
        <v>97458</v>
      </c>
      <c r="U5" s="222">
        <v>100</v>
      </c>
      <c r="V5" s="221">
        <v>80337</v>
      </c>
      <c r="W5" s="222">
        <v>100</v>
      </c>
      <c r="X5" s="221">
        <v>80140</v>
      </c>
      <c r="Y5" s="222">
        <v>100</v>
      </c>
      <c r="Z5" s="221">
        <v>84537</v>
      </c>
      <c r="AA5" s="222">
        <v>100</v>
      </c>
      <c r="AB5" s="221">
        <v>89527</v>
      </c>
      <c r="AC5" s="222">
        <v>100</v>
      </c>
    </row>
    <row r="6" spans="1:29" s="77" customFormat="1" ht="12.75" customHeight="1" x14ac:dyDescent="0.2">
      <c r="A6" s="206" t="s">
        <v>34</v>
      </c>
      <c r="B6" s="230">
        <v>0</v>
      </c>
      <c r="C6" s="213" t="s">
        <v>89</v>
      </c>
      <c r="D6" s="230">
        <v>1080.0899999999999</v>
      </c>
      <c r="E6" s="213">
        <v>1.5190498291211341</v>
      </c>
      <c r="F6" s="230">
        <v>1309.1400000000001</v>
      </c>
      <c r="G6" s="213">
        <v>1.8817864278629852</v>
      </c>
      <c r="H6" s="230">
        <v>1191.2950000000001</v>
      </c>
      <c r="I6" s="213">
        <v>1.783589352018206</v>
      </c>
      <c r="J6" s="230">
        <v>4893.87</v>
      </c>
      <c r="K6" s="213">
        <v>6.1703251673748314</v>
      </c>
      <c r="L6" s="230">
        <v>3882.29</v>
      </c>
      <c r="M6" s="213">
        <v>4.6736288342081185</v>
      </c>
      <c r="N6" s="230">
        <v>4803.75</v>
      </c>
      <c r="O6" s="213">
        <v>5.7987590685771533</v>
      </c>
      <c r="P6" s="230">
        <v>3829.3380000000002</v>
      </c>
      <c r="Q6" s="213">
        <v>3.7275751971186608</v>
      </c>
      <c r="R6" s="230">
        <v>5118.7</v>
      </c>
      <c r="S6" s="213">
        <v>5.0433523163930873</v>
      </c>
      <c r="T6" s="230">
        <v>6070.1939999999986</v>
      </c>
      <c r="U6" s="213">
        <v>6.228523056085697</v>
      </c>
      <c r="V6" s="230">
        <v>6275.15</v>
      </c>
      <c r="W6" s="213">
        <v>7.8110335212915594</v>
      </c>
      <c r="X6" s="230">
        <v>8342</v>
      </c>
      <c r="Y6" s="213">
        <v>10.409283753431495</v>
      </c>
      <c r="Z6" s="230">
        <v>10780.514999999999</v>
      </c>
      <c r="AA6" s="213">
        <v>12.752422016395187</v>
      </c>
      <c r="AB6" s="230">
        <v>9853</v>
      </c>
      <c r="AC6" s="213">
        <v>11.005618416790465</v>
      </c>
    </row>
    <row r="7" spans="1:29" s="77" customFormat="1" ht="12.75" customHeight="1" x14ac:dyDescent="0.2">
      <c r="A7" s="206" t="s">
        <v>35</v>
      </c>
      <c r="B7" s="208">
        <v>60203.6</v>
      </c>
      <c r="C7" s="186">
        <v>93.155492286505634</v>
      </c>
      <c r="D7" s="208">
        <v>63312.99</v>
      </c>
      <c r="E7" s="186">
        <v>89.044048774313325</v>
      </c>
      <c r="F7" s="208">
        <v>61049.42</v>
      </c>
      <c r="G7" s="186">
        <v>87.753769638775893</v>
      </c>
      <c r="H7" s="208">
        <v>60889.745000000003</v>
      </c>
      <c r="I7" s="186">
        <v>91.163230626422333</v>
      </c>
      <c r="J7" s="208">
        <v>71226.304000000004</v>
      </c>
      <c r="K7" s="186">
        <v>89.804072472356367</v>
      </c>
      <c r="L7" s="208">
        <v>77964.764999999999</v>
      </c>
      <c r="M7" s="186">
        <v>93.856557278374339</v>
      </c>
      <c r="N7" s="208">
        <v>77013.372000000003</v>
      </c>
      <c r="O7" s="186">
        <v>92.965285305585397</v>
      </c>
      <c r="P7" s="208">
        <v>97475.222999999998</v>
      </c>
      <c r="Q7" s="186">
        <v>94.884866153995901</v>
      </c>
      <c r="R7" s="208">
        <v>95141</v>
      </c>
      <c r="S7" s="186">
        <v>93.740516680789014</v>
      </c>
      <c r="T7" s="208">
        <v>89902.76</v>
      </c>
      <c r="U7" s="186">
        <v>92.247696443596212</v>
      </c>
      <c r="V7" s="208">
        <v>72782.16</v>
      </c>
      <c r="W7" s="186">
        <v>90.596064080062746</v>
      </c>
      <c r="X7" s="208">
        <v>70983</v>
      </c>
      <c r="Y7" s="186">
        <v>88.573745944596965</v>
      </c>
      <c r="Z7" s="208">
        <v>72937.202999999994</v>
      </c>
      <c r="AA7" s="186">
        <v>86.278437843784374</v>
      </c>
      <c r="AB7" s="208">
        <v>78458</v>
      </c>
      <c r="AC7" s="186">
        <v>87.636132116568191</v>
      </c>
    </row>
    <row r="8" spans="1:29" s="77" customFormat="1" ht="12.75" customHeight="1" x14ac:dyDescent="0.2">
      <c r="A8" s="207" t="s">
        <v>36</v>
      </c>
      <c r="B8" s="209">
        <v>4423.3999999999996</v>
      </c>
      <c r="C8" s="189">
        <v>6.8445077134943588</v>
      </c>
      <c r="D8" s="209">
        <v>6709.92</v>
      </c>
      <c r="E8" s="189">
        <v>9.4369013965655455</v>
      </c>
      <c r="F8" s="209">
        <v>7210.44</v>
      </c>
      <c r="G8" s="189">
        <v>10.364443933361123</v>
      </c>
      <c r="H8" s="209">
        <v>4710.96</v>
      </c>
      <c r="I8" s="189">
        <v>7.0531800215594682</v>
      </c>
      <c r="J8" s="209">
        <v>3192.826</v>
      </c>
      <c r="K8" s="189">
        <v>4.0256023602688078</v>
      </c>
      <c r="L8" s="209">
        <v>1220.9449999999999</v>
      </c>
      <c r="M8" s="189">
        <v>1.4698138874175375</v>
      </c>
      <c r="N8" s="209">
        <v>1023.878</v>
      </c>
      <c r="O8" s="189">
        <v>1.2359556258374478</v>
      </c>
      <c r="P8" s="209">
        <v>1425.4390000000001</v>
      </c>
      <c r="Q8" s="189">
        <v>1.3875586488854279</v>
      </c>
      <c r="R8" s="209">
        <v>1234.3</v>
      </c>
      <c r="S8" s="189">
        <v>1.2161310028179007</v>
      </c>
      <c r="T8" s="209">
        <v>1485.046</v>
      </c>
      <c r="U8" s="189">
        <v>1.5237805003180858</v>
      </c>
      <c r="V8" s="209">
        <v>1279.69</v>
      </c>
      <c r="W8" s="189">
        <v>1.5929023986457052</v>
      </c>
      <c r="X8" s="209">
        <v>815</v>
      </c>
      <c r="Y8" s="189">
        <v>1.0169703019715497</v>
      </c>
      <c r="Z8" s="209">
        <v>819.28200000000004</v>
      </c>
      <c r="AA8" s="189">
        <v>0.96914013982043368</v>
      </c>
      <c r="AB8" s="209">
        <v>1216</v>
      </c>
      <c r="AC8" s="189">
        <v>1.3582494666413485</v>
      </c>
    </row>
    <row r="9" spans="1:29" ht="12.75" customHeight="1" x14ac:dyDescent="0.2">
      <c r="A9" s="76"/>
      <c r="M9" s="33"/>
      <c r="P9" s="73"/>
    </row>
    <row r="10" spans="1:29" ht="12.75" customHeight="1" x14ac:dyDescent="0.25">
      <c r="A10" s="74" t="s">
        <v>63</v>
      </c>
      <c r="M10" s="33"/>
      <c r="P10" s="75"/>
    </row>
    <row r="11" spans="1:29" ht="12.75" customHeight="1" x14ac:dyDescent="0.2">
      <c r="A11" s="74" t="s">
        <v>44</v>
      </c>
      <c r="M11" s="33"/>
      <c r="P11" s="73"/>
    </row>
  </sheetData>
  <mergeCells count="17">
    <mergeCell ref="A1:D1"/>
    <mergeCell ref="O1:P1"/>
    <mergeCell ref="A3:A4"/>
    <mergeCell ref="D3:E3"/>
    <mergeCell ref="F3:G3"/>
    <mergeCell ref="H3:I3"/>
    <mergeCell ref="J3:K3"/>
    <mergeCell ref="L3:M3"/>
    <mergeCell ref="N3:O3"/>
    <mergeCell ref="P3:Q3"/>
    <mergeCell ref="V3:W3"/>
    <mergeCell ref="X3:Y3"/>
    <mergeCell ref="Z3:AA3"/>
    <mergeCell ref="B3:C3"/>
    <mergeCell ref="AB3:AC3"/>
    <mergeCell ref="R3:S3"/>
    <mergeCell ref="T3:U3"/>
  </mergeCells>
  <hyperlinks>
    <hyperlink ref="A1" location="Index!A1" display="retour à l'index" xr:uid="{884CC082-0DFA-4BDB-97AD-DC1F81BC17B8}"/>
  </hyperlinks>
  <pageMargins left="0" right="0" top="0" bottom="0" header="0.51181102362204722" footer="0.51181102362204722"/>
  <pageSetup paperSize="9" scale="80" orientation="landscape" r:id="rId1"/>
  <headerFooter alignWithMargins="0"/>
  <colBreaks count="2" manualBreakCount="2">
    <brk id="13" max="1048575" man="1"/>
    <brk id="25"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0BDA9-0FBB-4785-A217-F5F1184CC57E}">
  <dimension ref="A1:AA24"/>
  <sheetViews>
    <sheetView showGridLines="0" zoomScaleNormal="100" workbookViewId="0">
      <selection activeCell="A2" sqref="A2"/>
    </sheetView>
  </sheetViews>
  <sheetFormatPr baseColWidth="10" defaultColWidth="11.42578125" defaultRowHeight="11.25" customHeight="1" x14ac:dyDescent="0.2"/>
  <cols>
    <col min="1" max="1" width="48.5703125" style="71" customWidth="1"/>
    <col min="2" max="2" width="15" style="71" customWidth="1"/>
    <col min="3" max="3" width="7.85546875" style="71" customWidth="1"/>
    <col min="4" max="4" width="15" style="71" customWidth="1"/>
    <col min="5" max="5" width="7.85546875" style="71" customWidth="1"/>
    <col min="6" max="6" width="15" style="71" customWidth="1"/>
    <col min="7" max="7" width="7.85546875" style="71" customWidth="1"/>
    <col min="8" max="8" width="15" style="71" customWidth="1"/>
    <col min="9" max="9" width="7.85546875" style="71" customWidth="1"/>
    <col min="10" max="10" width="15" style="71" customWidth="1"/>
    <col min="11" max="11" width="7.85546875" style="71" customWidth="1"/>
    <col min="12" max="12" width="15" style="71" customWidth="1"/>
    <col min="13" max="13" width="7.85546875" style="71" customWidth="1"/>
    <col min="14" max="14" width="15" style="72" customWidth="1"/>
    <col min="15" max="15" width="7.85546875" style="72" customWidth="1"/>
    <col min="16" max="16" width="15" style="71" customWidth="1"/>
    <col min="17" max="17" width="7.85546875" style="71" customWidth="1"/>
    <col min="18" max="18" width="15" style="71" customWidth="1"/>
    <col min="19" max="19" width="7.85546875" style="71" customWidth="1"/>
    <col min="20" max="20" width="15" style="71" customWidth="1"/>
    <col min="21" max="21" width="7.85546875" style="71" customWidth="1"/>
    <col min="22" max="22" width="15" style="71" customWidth="1"/>
    <col min="23" max="23" width="7.85546875" style="71" customWidth="1"/>
    <col min="24" max="24" width="15" style="71" customWidth="1"/>
    <col min="25" max="25" width="7.85546875" style="71" customWidth="1"/>
    <col min="26" max="26" width="15" style="71" customWidth="1"/>
    <col min="27" max="27" width="7.85546875" style="71" customWidth="1"/>
    <col min="28" max="16384" width="11.42578125" style="71"/>
  </cols>
  <sheetData>
    <row r="1" spans="1:27" ht="12.75" customHeight="1" x14ac:dyDescent="0.2">
      <c r="A1" s="298" t="s">
        <v>68</v>
      </c>
      <c r="B1" s="298"/>
      <c r="C1" s="298"/>
      <c r="D1" s="299"/>
      <c r="F1" s="73"/>
      <c r="M1" s="16"/>
      <c r="N1" s="300"/>
      <c r="O1" s="312"/>
    </row>
    <row r="2" spans="1:27" ht="12.75" x14ac:dyDescent="0.2">
      <c r="A2" s="86" t="s">
        <v>173</v>
      </c>
      <c r="B2" s="86"/>
      <c r="C2" s="86"/>
      <c r="D2" s="86"/>
      <c r="E2" s="86"/>
      <c r="K2" s="87"/>
      <c r="L2" s="87"/>
      <c r="M2" s="87"/>
      <c r="N2" s="87"/>
      <c r="O2" s="87"/>
      <c r="AA2" s="84" t="s">
        <v>156</v>
      </c>
    </row>
    <row r="3" spans="1:27" ht="12.75" customHeight="1" x14ac:dyDescent="0.2">
      <c r="A3" s="315"/>
      <c r="B3" s="289">
        <v>2023</v>
      </c>
      <c r="C3" s="290"/>
      <c r="D3" s="289" t="s">
        <v>170</v>
      </c>
      <c r="E3" s="290"/>
      <c r="F3" s="289">
        <v>2021</v>
      </c>
      <c r="G3" s="290"/>
      <c r="H3" s="289">
        <v>2019</v>
      </c>
      <c r="I3" s="290"/>
      <c r="J3" s="289">
        <v>2017</v>
      </c>
      <c r="K3" s="290"/>
      <c r="L3" s="289">
        <v>2015</v>
      </c>
      <c r="M3" s="290"/>
      <c r="N3" s="289">
        <v>2014</v>
      </c>
      <c r="O3" s="290"/>
      <c r="P3" s="289">
        <v>2012</v>
      </c>
      <c r="Q3" s="290"/>
      <c r="R3" s="289">
        <v>2010</v>
      </c>
      <c r="S3" s="290"/>
      <c r="T3" s="289">
        <v>2008</v>
      </c>
      <c r="U3" s="290"/>
      <c r="V3" s="289">
        <v>2006</v>
      </c>
      <c r="W3" s="290"/>
      <c r="X3" s="289">
        <v>2004</v>
      </c>
      <c r="Y3" s="290"/>
      <c r="Z3" s="289">
        <v>2002</v>
      </c>
      <c r="AA3" s="290"/>
    </row>
    <row r="4" spans="1:27" ht="22.5" x14ac:dyDescent="0.2">
      <c r="A4" s="316"/>
      <c r="B4" s="63" t="s">
        <v>60</v>
      </c>
      <c r="C4" s="83" t="s">
        <v>33</v>
      </c>
      <c r="D4" s="63" t="s">
        <v>60</v>
      </c>
      <c r="E4" s="83" t="s">
        <v>33</v>
      </c>
      <c r="F4" s="63" t="s">
        <v>60</v>
      </c>
      <c r="G4" s="82" t="s">
        <v>33</v>
      </c>
      <c r="H4" s="63" t="s">
        <v>60</v>
      </c>
      <c r="I4" s="63" t="s">
        <v>33</v>
      </c>
      <c r="J4" s="63" t="s">
        <v>60</v>
      </c>
      <c r="K4" s="63" t="s">
        <v>33</v>
      </c>
      <c r="L4" s="63" t="s">
        <v>60</v>
      </c>
      <c r="M4" s="63" t="s">
        <v>33</v>
      </c>
      <c r="N4" s="63" t="s">
        <v>60</v>
      </c>
      <c r="O4" s="63" t="s">
        <v>33</v>
      </c>
      <c r="P4" s="63" t="s">
        <v>60</v>
      </c>
      <c r="Q4" s="63" t="s">
        <v>33</v>
      </c>
      <c r="R4" s="63" t="s">
        <v>60</v>
      </c>
      <c r="S4" s="64" t="s">
        <v>33</v>
      </c>
      <c r="T4" s="63" t="s">
        <v>60</v>
      </c>
      <c r="U4" s="63" t="s">
        <v>33</v>
      </c>
      <c r="V4" s="63" t="s">
        <v>60</v>
      </c>
      <c r="W4" s="63" t="s">
        <v>33</v>
      </c>
      <c r="X4" s="63" t="s">
        <v>60</v>
      </c>
      <c r="Y4" s="63" t="s">
        <v>33</v>
      </c>
      <c r="Z4" s="63" t="s">
        <v>60</v>
      </c>
      <c r="AA4" s="63" t="s">
        <v>33</v>
      </c>
    </row>
    <row r="5" spans="1:27" ht="12.75" customHeight="1" x14ac:dyDescent="0.2">
      <c r="A5" s="181" t="s">
        <v>134</v>
      </c>
      <c r="B5" s="182">
        <v>64626.999999999993</v>
      </c>
      <c r="C5" s="190">
        <v>100</v>
      </c>
      <c r="D5" s="182">
        <v>71103</v>
      </c>
      <c r="E5" s="190">
        <v>100</v>
      </c>
      <c r="F5" s="182">
        <v>69569.000000000015</v>
      </c>
      <c r="G5" s="190">
        <v>99.999999999999972</v>
      </c>
      <c r="H5" s="182">
        <v>66791.999999999985</v>
      </c>
      <c r="I5" s="190">
        <v>100.00000000000001</v>
      </c>
      <c r="J5" s="182">
        <v>79313.000000000015</v>
      </c>
      <c r="K5" s="190">
        <v>99.999999999999986</v>
      </c>
      <c r="L5" s="182">
        <v>83068</v>
      </c>
      <c r="M5" s="190">
        <v>100.00000000000001</v>
      </c>
      <c r="N5" s="182">
        <v>82841</v>
      </c>
      <c r="O5" s="190">
        <v>100</v>
      </c>
      <c r="P5" s="182">
        <v>102730.00000000001</v>
      </c>
      <c r="Q5" s="190">
        <v>99.999999999999986</v>
      </c>
      <c r="R5" s="182">
        <v>101494</v>
      </c>
      <c r="S5" s="190">
        <v>99.999999999999986</v>
      </c>
      <c r="T5" s="182">
        <v>97458</v>
      </c>
      <c r="U5" s="190">
        <v>100</v>
      </c>
      <c r="V5" s="182">
        <v>80337</v>
      </c>
      <c r="W5" s="190">
        <v>100</v>
      </c>
      <c r="X5" s="182">
        <v>80139.999999999985</v>
      </c>
      <c r="Y5" s="190">
        <v>100</v>
      </c>
      <c r="Z5" s="182">
        <v>84537</v>
      </c>
      <c r="AA5" s="190">
        <v>100</v>
      </c>
    </row>
    <row r="6" spans="1:27" ht="12.75" customHeight="1" x14ac:dyDescent="0.2">
      <c r="A6" s="88" t="s">
        <v>58</v>
      </c>
      <c r="B6" s="80">
        <v>17712.063999999998</v>
      </c>
      <c r="C6" s="191">
        <v>27.406600956256671</v>
      </c>
      <c r="D6" s="80">
        <v>21054.18</v>
      </c>
      <c r="E6" s="191">
        <v>29.610818108940549</v>
      </c>
      <c r="F6" s="80">
        <v>19853.103999999999</v>
      </c>
      <c r="G6" s="191">
        <v>28.537285285112613</v>
      </c>
      <c r="H6" s="80">
        <v>15088.3</v>
      </c>
      <c r="I6" s="191">
        <v>22.589980836028271</v>
      </c>
      <c r="J6" s="80">
        <v>13310.328</v>
      </c>
      <c r="K6" s="191">
        <v>16.782025645228398</v>
      </c>
      <c r="L6" s="80">
        <v>14960.72</v>
      </c>
      <c r="M6" s="191">
        <v>18.010208503876342</v>
      </c>
      <c r="N6" s="80">
        <v>17274.324000000001</v>
      </c>
      <c r="O6" s="191">
        <v>20.852384688741083</v>
      </c>
      <c r="P6" s="80">
        <v>15525.828</v>
      </c>
      <c r="Q6" s="191">
        <v>15.113236639735225</v>
      </c>
      <c r="R6" s="80">
        <v>15458.63</v>
      </c>
      <c r="S6" s="191">
        <v>15.231077699174334</v>
      </c>
      <c r="T6" s="80">
        <v>14150.915000000001</v>
      </c>
      <c r="U6" s="191">
        <v>14.520013749512611</v>
      </c>
      <c r="V6" s="80">
        <v>11569.684999999999</v>
      </c>
      <c r="W6" s="191">
        <v>14.40144018322815</v>
      </c>
      <c r="X6" s="80">
        <v>10819.06</v>
      </c>
      <c r="Y6" s="191">
        <v>13.500199650611433</v>
      </c>
      <c r="Z6" s="80">
        <v>10573.804</v>
      </c>
      <c r="AA6" s="191">
        <v>12.507900682541372</v>
      </c>
    </row>
    <row r="7" spans="1:27" ht="12.75" customHeight="1" x14ac:dyDescent="0.2">
      <c r="A7" s="88" t="s">
        <v>47</v>
      </c>
      <c r="B7" s="80">
        <v>7309.0609999999997</v>
      </c>
      <c r="C7" s="191">
        <v>11.309608986955917</v>
      </c>
      <c r="D7" s="80">
        <v>6912.04</v>
      </c>
      <c r="E7" s="191">
        <v>9.7211650703908408</v>
      </c>
      <c r="F7" s="80">
        <v>5243.8630000000003</v>
      </c>
      <c r="G7" s="191">
        <v>7.5376432031508278</v>
      </c>
      <c r="H7" s="80">
        <v>2838.2049999999999</v>
      </c>
      <c r="I7" s="191">
        <v>4.2493187806922998</v>
      </c>
      <c r="J7" s="80">
        <v>5473.5079999999998</v>
      </c>
      <c r="K7" s="191">
        <v>6.9011486137203217</v>
      </c>
      <c r="L7" s="80">
        <v>2297.6239999999998</v>
      </c>
      <c r="M7" s="191">
        <v>2.7659556026388019</v>
      </c>
      <c r="N7" s="80">
        <v>4399.826</v>
      </c>
      <c r="O7" s="191">
        <v>5.3111695899373501</v>
      </c>
      <c r="P7" s="80">
        <v>10286.206</v>
      </c>
      <c r="Q7" s="191">
        <v>10.012855056945389</v>
      </c>
      <c r="R7" s="80">
        <v>9847.8680000000004</v>
      </c>
      <c r="S7" s="191">
        <v>9.7029065757581723</v>
      </c>
      <c r="T7" s="80">
        <v>10059.476000000001</v>
      </c>
      <c r="U7" s="191">
        <v>10.321857620718669</v>
      </c>
      <c r="V7" s="80">
        <v>9149.6200000000008</v>
      </c>
      <c r="W7" s="191">
        <v>11.389048632635026</v>
      </c>
      <c r="X7" s="80">
        <v>11713.052</v>
      </c>
      <c r="Y7" s="191">
        <v>14.61573745944597</v>
      </c>
      <c r="Z7" s="80">
        <v>9241.14</v>
      </c>
      <c r="AA7" s="191">
        <v>10.931473792540544</v>
      </c>
    </row>
    <row r="8" spans="1:27" ht="12.75" customHeight="1" x14ac:dyDescent="0.2">
      <c r="A8" s="89" t="s">
        <v>48</v>
      </c>
      <c r="B8" s="80">
        <v>13220</v>
      </c>
      <c r="C8" s="191">
        <v>20.455846627570523</v>
      </c>
      <c r="D8" s="80">
        <v>14798</v>
      </c>
      <c r="E8" s="191">
        <v>20.81206137575067</v>
      </c>
      <c r="F8" s="80">
        <v>15579</v>
      </c>
      <c r="G8" s="191">
        <v>22.39359484828012</v>
      </c>
      <c r="H8" s="80">
        <v>14276</v>
      </c>
      <c r="I8" s="191">
        <v>21.3738172236196</v>
      </c>
      <c r="J8" s="80">
        <v>12762.227999999999</v>
      </c>
      <c r="K8" s="191">
        <v>16.090966172002062</v>
      </c>
      <c r="L8" s="80">
        <v>6267.0429999999997</v>
      </c>
      <c r="M8" s="191">
        <v>7.5444732026773238</v>
      </c>
      <c r="N8" s="80">
        <v>6479.9059999999999</v>
      </c>
      <c r="O8" s="191">
        <v>7.8221001677913113</v>
      </c>
      <c r="P8" s="80">
        <v>7672.0609999999997</v>
      </c>
      <c r="Q8" s="191">
        <v>7.4681796943443972</v>
      </c>
      <c r="R8" s="80">
        <v>8200.8549999999996</v>
      </c>
      <c r="S8" s="191">
        <v>8.0801377421325391</v>
      </c>
      <c r="T8" s="80">
        <v>8374.6839999999993</v>
      </c>
      <c r="U8" s="191">
        <v>8.5931211393625961</v>
      </c>
      <c r="V8" s="80">
        <v>4107.3940000000002</v>
      </c>
      <c r="W8" s="191">
        <v>5.1127052292219037</v>
      </c>
      <c r="X8" s="80">
        <v>5398.4030000000002</v>
      </c>
      <c r="Y8" s="191">
        <v>6.7362153730970817</v>
      </c>
      <c r="Z8" s="80">
        <v>5662.348</v>
      </c>
      <c r="AA8" s="191">
        <v>6.6980706672817814</v>
      </c>
    </row>
    <row r="9" spans="1:27" ht="12.75" customHeight="1" x14ac:dyDescent="0.2">
      <c r="A9" s="90" t="s">
        <v>46</v>
      </c>
      <c r="B9" s="80">
        <v>7371.7169999999996</v>
      </c>
      <c r="C9" s="191">
        <v>11.406559178052518</v>
      </c>
      <c r="D9" s="80">
        <v>8638.8960000000006</v>
      </c>
      <c r="E9" s="191">
        <v>12.149833340365387</v>
      </c>
      <c r="F9" s="80">
        <v>8912.7990000000009</v>
      </c>
      <c r="G9" s="191">
        <v>12.811451939800772</v>
      </c>
      <c r="H9" s="80">
        <v>11094.554</v>
      </c>
      <c r="I9" s="191">
        <v>16.61060306623548</v>
      </c>
      <c r="J9" s="80">
        <v>6470.3149999999996</v>
      </c>
      <c r="K9" s="191">
        <v>8.1579501468863853</v>
      </c>
      <c r="L9" s="80">
        <v>4195.9160000000002</v>
      </c>
      <c r="M9" s="191">
        <v>5.0511821640102088</v>
      </c>
      <c r="N9" s="80">
        <v>4977.0659999999998</v>
      </c>
      <c r="O9" s="191">
        <v>6.0079743122366942</v>
      </c>
      <c r="P9" s="80">
        <v>7441.7309999999998</v>
      </c>
      <c r="Q9" s="191">
        <v>7.2439706025503732</v>
      </c>
      <c r="R9" s="80">
        <v>9689.5220000000008</v>
      </c>
      <c r="S9" s="191">
        <v>9.5468914418586337</v>
      </c>
      <c r="T9" s="80">
        <v>10022.675999999999</v>
      </c>
      <c r="U9" s="191">
        <v>10.284097765191159</v>
      </c>
      <c r="V9" s="80">
        <v>9339.7960000000003</v>
      </c>
      <c r="W9" s="191">
        <v>11.625771437818191</v>
      </c>
      <c r="X9" s="80">
        <v>14805.025</v>
      </c>
      <c r="Y9" s="191">
        <v>18.473951834289995</v>
      </c>
      <c r="Z9" s="80">
        <v>16046.648999999999</v>
      </c>
      <c r="AA9" s="191">
        <v>18.981805599914832</v>
      </c>
    </row>
    <row r="10" spans="1:27" ht="12.75" customHeight="1" x14ac:dyDescent="0.2">
      <c r="A10" s="91" t="s">
        <v>49</v>
      </c>
      <c r="B10" s="80">
        <v>6839</v>
      </c>
      <c r="C10" s="191">
        <v>10.582264378665265</v>
      </c>
      <c r="D10" s="80">
        <v>7035</v>
      </c>
      <c r="E10" s="191">
        <v>9.8940972954727648</v>
      </c>
      <c r="F10" s="80">
        <v>8055</v>
      </c>
      <c r="G10" s="191">
        <v>11.578432922709824</v>
      </c>
      <c r="H10" s="80">
        <v>6893</v>
      </c>
      <c r="I10" s="191">
        <v>10.320098215355134</v>
      </c>
      <c r="J10" s="80">
        <v>21790</v>
      </c>
      <c r="K10" s="191">
        <v>27.473428063495259</v>
      </c>
      <c r="L10" s="80">
        <v>22917.974999999999</v>
      </c>
      <c r="M10" s="191">
        <v>27.589414696393316</v>
      </c>
      <c r="N10" s="80">
        <v>22331.95</v>
      </c>
      <c r="O10" s="191">
        <v>26.957605533491868</v>
      </c>
      <c r="P10" s="80">
        <v>23110</v>
      </c>
      <c r="Q10" s="191">
        <v>22.495862941691811</v>
      </c>
      <c r="R10" s="80">
        <v>25498</v>
      </c>
      <c r="S10" s="191">
        <v>25.122667349794074</v>
      </c>
      <c r="T10" s="80">
        <v>25409</v>
      </c>
      <c r="U10" s="191">
        <v>26.071743725502266</v>
      </c>
      <c r="V10" s="80">
        <v>17358</v>
      </c>
      <c r="W10" s="191">
        <v>21.606482691661377</v>
      </c>
      <c r="X10" s="80">
        <v>21178.276999999998</v>
      </c>
      <c r="Y10" s="191">
        <v>26.426599700524083</v>
      </c>
      <c r="Z10" s="80">
        <v>20213.441999999999</v>
      </c>
      <c r="AA10" s="191">
        <v>23.910763334397956</v>
      </c>
    </row>
    <row r="11" spans="1:27" ht="12.75" customHeight="1" x14ac:dyDescent="0.2">
      <c r="A11" s="90" t="s">
        <v>45</v>
      </c>
      <c r="B11" s="80">
        <v>862.00400000000002</v>
      </c>
      <c r="C11" s="191">
        <v>1.3338140405712784</v>
      </c>
      <c r="D11" s="80">
        <v>1086.1759999999999</v>
      </c>
      <c r="E11" s="191">
        <v>1.5276092429292716</v>
      </c>
      <c r="F11" s="80">
        <v>978.11599999999999</v>
      </c>
      <c r="G11" s="191">
        <v>1.4059653006367776</v>
      </c>
      <c r="H11" s="80">
        <v>1893.252</v>
      </c>
      <c r="I11" s="191">
        <v>2.8345490477901549</v>
      </c>
      <c r="J11" s="80">
        <v>2246.1799999999998</v>
      </c>
      <c r="K11" s="191">
        <v>2.8320451880523994</v>
      </c>
      <c r="L11" s="80">
        <v>2255.857</v>
      </c>
      <c r="M11" s="191">
        <v>2.7156751095488034</v>
      </c>
      <c r="N11" s="80">
        <v>2220.3829999999998</v>
      </c>
      <c r="O11" s="191">
        <v>2.6802947815695122</v>
      </c>
      <c r="P11" s="80">
        <v>866.40499999999997</v>
      </c>
      <c r="Q11" s="191">
        <v>0.84338070670690146</v>
      </c>
      <c r="R11" s="80">
        <v>2601.3919999999998</v>
      </c>
      <c r="S11" s="191">
        <v>2.5630992965101385</v>
      </c>
      <c r="T11" s="80">
        <v>1999.4760000000001</v>
      </c>
      <c r="U11" s="191">
        <v>2.051628393769624</v>
      </c>
      <c r="V11" s="80">
        <v>2190.15</v>
      </c>
      <c r="W11" s="191">
        <v>2.7262033683109901</v>
      </c>
      <c r="X11" s="80">
        <v>1856.6320000000001</v>
      </c>
      <c r="Y11" s="191">
        <v>2.31673571250312</v>
      </c>
      <c r="Z11" s="80">
        <v>6656.7340000000004</v>
      </c>
      <c r="AA11" s="191">
        <v>7.874343778463869</v>
      </c>
    </row>
    <row r="12" spans="1:27" ht="12.75" customHeight="1" x14ac:dyDescent="0.2">
      <c r="A12" s="88" t="s">
        <v>3</v>
      </c>
      <c r="B12" s="80">
        <v>5353.8649999999998</v>
      </c>
      <c r="C12" s="191">
        <v>8.2842542590558139</v>
      </c>
      <c r="D12" s="80">
        <v>6520.7430000000004</v>
      </c>
      <c r="E12" s="191">
        <v>9.1708408927893341</v>
      </c>
      <c r="F12" s="80">
        <v>6469.018</v>
      </c>
      <c r="G12" s="191">
        <v>9.2987077577656709</v>
      </c>
      <c r="H12" s="80">
        <v>10508.871999999999</v>
      </c>
      <c r="I12" s="191">
        <v>15.733728590250331</v>
      </c>
      <c r="J12" s="80">
        <v>13991.335999999999</v>
      </c>
      <c r="K12" s="191">
        <v>17.640659160541141</v>
      </c>
      <c r="L12" s="80">
        <v>15052.962</v>
      </c>
      <c r="M12" s="191">
        <v>18.121252467857659</v>
      </c>
      <c r="N12" s="80">
        <v>15050.999</v>
      </c>
      <c r="O12" s="191">
        <v>18.1685385256093</v>
      </c>
      <c r="P12" s="80">
        <v>20945.366000000002</v>
      </c>
      <c r="Q12" s="191">
        <v>20.388753041954637</v>
      </c>
      <c r="R12" s="80">
        <v>18965.330000000002</v>
      </c>
      <c r="S12" s="191">
        <v>18.686158787711591</v>
      </c>
      <c r="T12" s="80">
        <v>17293.264999999999</v>
      </c>
      <c r="U12" s="191">
        <v>17.744325760840567</v>
      </c>
      <c r="V12" s="80">
        <v>12072.806</v>
      </c>
      <c r="W12" s="191">
        <v>15.027703299849385</v>
      </c>
      <c r="X12" s="80">
        <v>11878.46</v>
      </c>
      <c r="Y12" s="191">
        <v>14.822136261542301</v>
      </c>
      <c r="Z12" s="80">
        <v>12226.467000000001</v>
      </c>
      <c r="AA12" s="191">
        <v>14.462858866531816</v>
      </c>
    </row>
    <row r="13" spans="1:27" ht="12.75" customHeight="1" x14ac:dyDescent="0.2">
      <c r="A13" s="88" t="s">
        <v>66</v>
      </c>
      <c r="B13" s="80">
        <v>53</v>
      </c>
      <c r="C13" s="191">
        <v>8.2009067417642786E-2</v>
      </c>
      <c r="D13" s="80">
        <v>21.995999999999999</v>
      </c>
      <c r="E13" s="191">
        <v>3.0935403569469642E-2</v>
      </c>
      <c r="F13" s="230">
        <v>0</v>
      </c>
      <c r="G13" s="242" t="s">
        <v>89</v>
      </c>
      <c r="H13" s="230">
        <v>0</v>
      </c>
      <c r="I13" s="242" t="s">
        <v>89</v>
      </c>
      <c r="J13" s="80">
        <v>273.93700000000001</v>
      </c>
      <c r="K13" s="191">
        <v>0.34538726312206064</v>
      </c>
      <c r="L13" s="80">
        <v>12378.01</v>
      </c>
      <c r="M13" s="191">
        <v>14.901056965377762</v>
      </c>
      <c r="N13" s="80">
        <v>7474</v>
      </c>
      <c r="O13" s="191">
        <v>9.0221025820547798</v>
      </c>
      <c r="P13" s="80">
        <v>13974.982</v>
      </c>
      <c r="Q13" s="191">
        <v>13.603603621142799</v>
      </c>
      <c r="R13" s="80">
        <v>8708.0040000000008</v>
      </c>
      <c r="S13" s="191">
        <v>8.5798214672788546</v>
      </c>
      <c r="T13" s="80">
        <v>8017.1549999999988</v>
      </c>
      <c r="U13" s="191">
        <v>8.2262666995013216</v>
      </c>
      <c r="V13" s="80">
        <v>13679.875</v>
      </c>
      <c r="W13" s="191">
        <v>17.028112824725842</v>
      </c>
      <c r="X13" s="80">
        <v>515.67200000000003</v>
      </c>
      <c r="Y13" s="191">
        <v>0.6434639381083106</v>
      </c>
      <c r="Z13" s="80">
        <v>806.09799999999996</v>
      </c>
      <c r="AA13" s="191">
        <v>0.95354460177200506</v>
      </c>
    </row>
    <row r="14" spans="1:27" ht="12.75" customHeight="1" x14ac:dyDescent="0.2">
      <c r="A14" s="89" t="s">
        <v>4</v>
      </c>
      <c r="B14" s="80">
        <v>4825</v>
      </c>
      <c r="C14" s="191">
        <v>7.4659198167948384</v>
      </c>
      <c r="D14" s="80">
        <v>3516</v>
      </c>
      <c r="E14" s="191">
        <v>4.9449390321083495</v>
      </c>
      <c r="F14" s="80">
        <v>3434</v>
      </c>
      <c r="G14" s="191">
        <v>4.9361065992036668</v>
      </c>
      <c r="H14" s="80">
        <v>2646</v>
      </c>
      <c r="I14" s="191">
        <v>3.961552281710385</v>
      </c>
      <c r="J14" s="80">
        <v>2153</v>
      </c>
      <c r="K14" s="191">
        <v>2.7145612951218587</v>
      </c>
      <c r="L14" s="80">
        <v>1096</v>
      </c>
      <c r="M14" s="191">
        <v>1.3194009726970675</v>
      </c>
      <c r="N14" s="80">
        <v>1430</v>
      </c>
      <c r="O14" s="191">
        <v>1.7261983800292127</v>
      </c>
      <c r="P14" s="80">
        <v>25</v>
      </c>
      <c r="Q14" s="191">
        <v>2.4335637106979457E-2</v>
      </c>
      <c r="R14" s="80">
        <v>96</v>
      </c>
      <c r="S14" s="191">
        <v>9.4586872130372229E-2</v>
      </c>
      <c r="T14" s="230">
        <v>0</v>
      </c>
      <c r="U14" s="242" t="s">
        <v>89</v>
      </c>
      <c r="V14" s="230">
        <v>0</v>
      </c>
      <c r="W14" s="242" t="s">
        <v>89</v>
      </c>
      <c r="X14" s="80">
        <v>225.23699999999999</v>
      </c>
      <c r="Y14" s="191">
        <v>0.2810544047916147</v>
      </c>
      <c r="Z14" s="80">
        <v>701.19</v>
      </c>
      <c r="AA14" s="191">
        <v>0.82944746087511989</v>
      </c>
    </row>
    <row r="15" spans="1:27" ht="12.75" customHeight="1" x14ac:dyDescent="0.2">
      <c r="A15" s="89" t="s">
        <v>41</v>
      </c>
      <c r="B15" s="230">
        <v>0</v>
      </c>
      <c r="C15" s="242" t="s">
        <v>89</v>
      </c>
      <c r="D15" s="230">
        <v>0</v>
      </c>
      <c r="E15" s="242" t="s">
        <v>89</v>
      </c>
      <c r="F15" s="230">
        <v>0</v>
      </c>
      <c r="G15" s="242" t="s">
        <v>89</v>
      </c>
      <c r="H15" s="230">
        <v>0</v>
      </c>
      <c r="I15" s="242" t="s">
        <v>89</v>
      </c>
      <c r="J15" s="230">
        <v>0</v>
      </c>
      <c r="K15" s="242" t="s">
        <v>89</v>
      </c>
      <c r="L15" s="80">
        <v>28.725000000000001</v>
      </c>
      <c r="M15" s="191">
        <v>3.4580103048105167E-2</v>
      </c>
      <c r="N15" s="80">
        <v>69.599999999999994</v>
      </c>
      <c r="O15" s="191">
        <v>8.4016368706316916E-2</v>
      </c>
      <c r="P15" s="230">
        <v>0</v>
      </c>
      <c r="Q15" s="242" t="s">
        <v>89</v>
      </c>
      <c r="R15" s="230">
        <v>0</v>
      </c>
      <c r="S15" s="242" t="s">
        <v>89</v>
      </c>
      <c r="T15" s="230">
        <v>0</v>
      </c>
      <c r="U15" s="242" t="s">
        <v>89</v>
      </c>
      <c r="V15" s="230">
        <v>0</v>
      </c>
      <c r="W15" s="242" t="s">
        <v>89</v>
      </c>
      <c r="X15" s="230">
        <v>0</v>
      </c>
      <c r="Y15" s="242" t="s">
        <v>89</v>
      </c>
      <c r="Z15" s="80">
        <v>29.4</v>
      </c>
      <c r="AA15" s="191">
        <v>3.4777671315518649E-2</v>
      </c>
    </row>
    <row r="16" spans="1:27" ht="12.75" customHeight="1" x14ac:dyDescent="0.2">
      <c r="A16" s="88" t="s">
        <v>5</v>
      </c>
      <c r="B16" s="230">
        <v>0</v>
      </c>
      <c r="C16" s="242" t="s">
        <v>89</v>
      </c>
      <c r="D16" s="230">
        <v>0</v>
      </c>
      <c r="E16" s="242" t="s">
        <v>89</v>
      </c>
      <c r="F16" s="230">
        <v>0</v>
      </c>
      <c r="G16" s="242" t="s">
        <v>89</v>
      </c>
      <c r="H16" s="230">
        <v>245.97900000000001</v>
      </c>
      <c r="I16" s="242">
        <v>0.36827614085519234</v>
      </c>
      <c r="J16" s="230">
        <v>193.87200000000001</v>
      </c>
      <c r="K16" s="242">
        <v>0.24443912095116813</v>
      </c>
      <c r="L16" s="230">
        <v>204.905</v>
      </c>
      <c r="M16" s="242">
        <v>0.24667140174315019</v>
      </c>
      <c r="N16" s="230">
        <v>110.925</v>
      </c>
      <c r="O16" s="242">
        <v>0.13390108762569258</v>
      </c>
      <c r="P16" s="230">
        <v>20.033999999999999</v>
      </c>
      <c r="Q16" s="242">
        <v>1.9501606152049055E-2</v>
      </c>
      <c r="R16" s="230">
        <v>55.35</v>
      </c>
      <c r="S16" s="242">
        <v>5.4535243462667748E-2</v>
      </c>
      <c r="T16" s="230">
        <v>0</v>
      </c>
      <c r="U16" s="242" t="s">
        <v>89</v>
      </c>
      <c r="V16" s="230">
        <v>0</v>
      </c>
      <c r="W16" s="242" t="s">
        <v>89</v>
      </c>
      <c r="X16" s="230">
        <v>162.964</v>
      </c>
      <c r="Y16" s="242">
        <v>0.20334913900673826</v>
      </c>
      <c r="Z16" s="230">
        <v>0</v>
      </c>
      <c r="AA16" s="242" t="s">
        <v>89</v>
      </c>
    </row>
    <row r="17" spans="1:27" ht="12.75" customHeight="1" x14ac:dyDescent="0.2">
      <c r="A17" s="92" t="s">
        <v>56</v>
      </c>
      <c r="B17" s="78">
        <v>1081.289</v>
      </c>
      <c r="C17" s="192">
        <v>1.6731226886595389</v>
      </c>
      <c r="D17" s="78">
        <v>1519.9690000000001</v>
      </c>
      <c r="E17" s="192">
        <v>2.1377002376833607</v>
      </c>
      <c r="F17" s="78">
        <v>1044.0999999999999</v>
      </c>
      <c r="G17" s="192">
        <v>1.5008121433397055</v>
      </c>
      <c r="H17" s="78">
        <v>1307.838</v>
      </c>
      <c r="I17" s="192">
        <v>1.9580758174631694</v>
      </c>
      <c r="J17" s="78">
        <v>648.29600000000005</v>
      </c>
      <c r="K17" s="192">
        <v>0.81738933087892263</v>
      </c>
      <c r="L17" s="78">
        <v>1412.2629999999999</v>
      </c>
      <c r="M17" s="192">
        <v>1.7001288101314584</v>
      </c>
      <c r="N17" s="78">
        <v>1022.0210000000001</v>
      </c>
      <c r="O17" s="192">
        <v>1.2337139822068783</v>
      </c>
      <c r="P17" s="78">
        <v>2862.3870000000002</v>
      </c>
      <c r="Q17" s="192">
        <v>2.7863204516694244</v>
      </c>
      <c r="R17" s="78">
        <v>2373.049</v>
      </c>
      <c r="S17" s="192">
        <v>2.3381175241886218</v>
      </c>
      <c r="T17" s="78">
        <v>2131.3530000000001</v>
      </c>
      <c r="U17" s="192">
        <v>2.1869451456011819</v>
      </c>
      <c r="V17" s="78">
        <v>869.67399999999998</v>
      </c>
      <c r="W17" s="192">
        <v>1.0825323325491367</v>
      </c>
      <c r="X17" s="78">
        <v>1587.2180000000001</v>
      </c>
      <c r="Y17" s="192">
        <v>1.9805565260793616</v>
      </c>
      <c r="Z17" s="78">
        <v>2379.7280000000001</v>
      </c>
      <c r="AA17" s="192">
        <v>2.8150135443651894</v>
      </c>
    </row>
    <row r="18" spans="1:27" x14ac:dyDescent="0.2">
      <c r="A18" s="243"/>
      <c r="B18" s="243"/>
      <c r="C18" s="243"/>
      <c r="D18" s="243"/>
      <c r="E18" s="243"/>
      <c r="V18" s="244"/>
    </row>
    <row r="19" spans="1:27" x14ac:dyDescent="0.2">
      <c r="A19" s="74" t="s">
        <v>63</v>
      </c>
      <c r="B19" s="74"/>
      <c r="C19" s="74"/>
      <c r="D19" s="74"/>
      <c r="E19" s="74"/>
    </row>
    <row r="20" spans="1:27" x14ac:dyDescent="0.2">
      <c r="A20" s="74" t="s">
        <v>44</v>
      </c>
      <c r="B20" s="74"/>
      <c r="C20" s="74"/>
      <c r="D20" s="74"/>
      <c r="E20" s="74"/>
    </row>
    <row r="22" spans="1:27" ht="11.25" customHeight="1" x14ac:dyDescent="0.2">
      <c r="B22" s="93"/>
      <c r="D22" s="93"/>
    </row>
    <row r="23" spans="1:27" ht="11.25" customHeight="1" x14ac:dyDescent="0.2">
      <c r="B23" s="93"/>
      <c r="D23" s="93"/>
    </row>
    <row r="24" spans="1:27" ht="11.25" customHeight="1" x14ac:dyDescent="0.2">
      <c r="B24" s="93"/>
      <c r="D24" s="93"/>
    </row>
  </sheetData>
  <mergeCells count="16">
    <mergeCell ref="Z3:AA3"/>
    <mergeCell ref="A1:D1"/>
    <mergeCell ref="N1:O1"/>
    <mergeCell ref="A3:A4"/>
    <mergeCell ref="D3:E3"/>
    <mergeCell ref="F3:G3"/>
    <mergeCell ref="H3:I3"/>
    <mergeCell ref="J3:K3"/>
    <mergeCell ref="L3:M3"/>
    <mergeCell ref="N3:O3"/>
    <mergeCell ref="P3:Q3"/>
    <mergeCell ref="R3:S3"/>
    <mergeCell ref="T3:U3"/>
    <mergeCell ref="V3:W3"/>
    <mergeCell ref="X3:Y3"/>
    <mergeCell ref="B3:C3"/>
  </mergeCells>
  <hyperlinks>
    <hyperlink ref="A1" location="Index!A1" display="retour à l'index" xr:uid="{362A07C9-76BC-4BDE-8945-E41E9ACD0179}"/>
  </hyperlinks>
  <pageMargins left="0" right="0" top="0" bottom="0" header="0.51181102362204722" footer="0.51181102362204722"/>
  <pageSetup paperSize="9" scale="80" orientation="landscape" r:id="rId1"/>
  <headerFooter alignWithMargins="0"/>
  <colBreaks count="2" manualBreakCount="2">
    <brk id="11" max="1048575" man="1"/>
    <brk id="21"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8BC00-FE1F-4363-B777-E5AD95E4D324}">
  <dimension ref="A1:AC26"/>
  <sheetViews>
    <sheetView showGridLines="0" zoomScaleNormal="100" workbookViewId="0">
      <selection activeCell="A2" sqref="A2"/>
    </sheetView>
  </sheetViews>
  <sheetFormatPr baseColWidth="10" defaultColWidth="11.42578125" defaultRowHeight="12.75" customHeight="1" x14ac:dyDescent="0.2"/>
  <cols>
    <col min="1" max="1" width="47.5703125" style="71" customWidth="1"/>
    <col min="2" max="2" width="15" style="71" customWidth="1"/>
    <col min="3" max="3" width="7.85546875" style="71" customWidth="1"/>
    <col min="4" max="4" width="15" style="71" customWidth="1"/>
    <col min="5" max="5" width="7.85546875" style="71" customWidth="1"/>
    <col min="6" max="6" width="15" style="71" customWidth="1"/>
    <col min="7" max="7" width="7.85546875" style="71" customWidth="1"/>
    <col min="8" max="8" width="15" style="71" customWidth="1"/>
    <col min="9" max="9" width="7.85546875" style="71" customWidth="1"/>
    <col min="10" max="10" width="15" style="71" customWidth="1"/>
    <col min="11" max="11" width="7.85546875" style="71" customWidth="1"/>
    <col min="12" max="12" width="15" style="71" customWidth="1"/>
    <col min="13" max="13" width="7.85546875" style="71" customWidth="1"/>
    <col min="14" max="14" width="15" style="72" customWidth="1"/>
    <col min="15" max="15" width="7.85546875" style="72" customWidth="1"/>
    <col min="16" max="16" width="15" style="72" customWidth="1"/>
    <col min="17" max="17" width="7.85546875" style="71" customWidth="1"/>
    <col min="18" max="18" width="15" style="71" customWidth="1"/>
    <col min="19" max="19" width="7.85546875" style="71" customWidth="1"/>
    <col min="20" max="20" width="15" style="71" customWidth="1"/>
    <col min="21" max="21" width="7.85546875" style="71" customWidth="1"/>
    <col min="22" max="22" width="15" style="71" customWidth="1"/>
    <col min="23" max="23" width="7.85546875" style="71" customWidth="1"/>
    <col min="24" max="24" width="15" style="71" customWidth="1"/>
    <col min="25" max="25" width="7.85546875" style="71" customWidth="1"/>
    <col min="26" max="26" width="15" style="71" customWidth="1"/>
    <col min="27" max="27" width="7.85546875" style="71" customWidth="1"/>
    <col min="28" max="28" width="15" style="71" customWidth="1"/>
    <col min="29" max="29" width="7.85546875" style="71" customWidth="1"/>
    <col min="30" max="16384" width="11.42578125" style="71"/>
  </cols>
  <sheetData>
    <row r="1" spans="1:29" ht="12.75" customHeight="1" x14ac:dyDescent="0.2">
      <c r="A1" s="298" t="s">
        <v>68</v>
      </c>
      <c r="B1" s="298"/>
      <c r="C1" s="298"/>
      <c r="D1" s="299"/>
      <c r="F1" s="73"/>
      <c r="H1" s="235"/>
      <c r="M1" s="16"/>
      <c r="O1" s="300"/>
      <c r="P1" s="312"/>
    </row>
    <row r="2" spans="1:29" ht="12.75" customHeight="1" x14ac:dyDescent="0.2">
      <c r="A2" s="85" t="s">
        <v>174</v>
      </c>
      <c r="B2" s="218"/>
      <c r="C2" s="218"/>
      <c r="D2" s="218"/>
      <c r="E2" s="218"/>
      <c r="M2" s="73"/>
      <c r="N2" s="73"/>
      <c r="O2" s="73"/>
      <c r="P2" s="73"/>
      <c r="AC2" s="84" t="s">
        <v>157</v>
      </c>
    </row>
    <row r="3" spans="1:29" ht="11.25" x14ac:dyDescent="0.2">
      <c r="A3" s="293"/>
      <c r="B3" s="295">
        <v>2023</v>
      </c>
      <c r="C3" s="295"/>
      <c r="D3" s="295" t="s">
        <v>170</v>
      </c>
      <c r="E3" s="295"/>
      <c r="F3" s="289">
        <v>2021</v>
      </c>
      <c r="G3" s="290"/>
      <c r="H3" s="289">
        <v>2019</v>
      </c>
      <c r="I3" s="290"/>
      <c r="J3" s="289">
        <v>2017</v>
      </c>
      <c r="K3" s="290"/>
      <c r="L3" s="289">
        <v>2015</v>
      </c>
      <c r="M3" s="290"/>
      <c r="N3" s="289">
        <v>2014</v>
      </c>
      <c r="O3" s="290"/>
      <c r="P3" s="289">
        <v>2012</v>
      </c>
      <c r="Q3" s="290"/>
      <c r="R3" s="296">
        <v>2010</v>
      </c>
      <c r="S3" s="297"/>
      <c r="T3" s="289">
        <v>2008</v>
      </c>
      <c r="U3" s="290"/>
      <c r="V3" s="289">
        <v>2006</v>
      </c>
      <c r="W3" s="290"/>
      <c r="X3" s="289">
        <v>2004</v>
      </c>
      <c r="Y3" s="290"/>
      <c r="Z3" s="289">
        <v>2002</v>
      </c>
      <c r="AA3" s="290"/>
      <c r="AB3" s="296">
        <v>2000</v>
      </c>
      <c r="AC3" s="297"/>
    </row>
    <row r="4" spans="1:29" s="77" customFormat="1" ht="22.5" x14ac:dyDescent="0.2">
      <c r="A4" s="294"/>
      <c r="B4" s="63" t="s">
        <v>60</v>
      </c>
      <c r="C4" s="83" t="s">
        <v>33</v>
      </c>
      <c r="D4" s="63" t="s">
        <v>60</v>
      </c>
      <c r="E4" s="83" t="s">
        <v>33</v>
      </c>
      <c r="F4" s="63" t="s">
        <v>60</v>
      </c>
      <c r="G4" s="82" t="s">
        <v>33</v>
      </c>
      <c r="H4" s="63" t="s">
        <v>60</v>
      </c>
      <c r="I4" s="63" t="s">
        <v>33</v>
      </c>
      <c r="J4" s="63" t="s">
        <v>60</v>
      </c>
      <c r="K4" s="63" t="s">
        <v>33</v>
      </c>
      <c r="L4" s="63" t="s">
        <v>60</v>
      </c>
      <c r="M4" s="63" t="s">
        <v>33</v>
      </c>
      <c r="N4" s="63" t="s">
        <v>60</v>
      </c>
      <c r="O4" s="63" t="s">
        <v>33</v>
      </c>
      <c r="P4" s="63" t="s">
        <v>60</v>
      </c>
      <c r="Q4" s="63" t="s">
        <v>33</v>
      </c>
      <c r="R4" s="63" t="s">
        <v>60</v>
      </c>
      <c r="S4" s="64" t="s">
        <v>33</v>
      </c>
      <c r="T4" s="63" t="s">
        <v>60</v>
      </c>
      <c r="U4" s="63" t="s">
        <v>33</v>
      </c>
      <c r="V4" s="63" t="s">
        <v>60</v>
      </c>
      <c r="W4" s="63" t="s">
        <v>33</v>
      </c>
      <c r="X4" s="63" t="s">
        <v>60</v>
      </c>
      <c r="Y4" s="63" t="s">
        <v>33</v>
      </c>
      <c r="Z4" s="63" t="s">
        <v>60</v>
      </c>
      <c r="AA4" s="63" t="s">
        <v>33</v>
      </c>
      <c r="AB4" s="63" t="s">
        <v>60</v>
      </c>
      <c r="AC4" s="64" t="s">
        <v>33</v>
      </c>
    </row>
    <row r="5" spans="1:29" s="77" customFormat="1" ht="11.25" x14ac:dyDescent="0.2">
      <c r="A5" s="181" t="s">
        <v>134</v>
      </c>
      <c r="B5" s="275">
        <v>64627</v>
      </c>
      <c r="C5" s="275">
        <v>100</v>
      </c>
      <c r="D5" s="275">
        <v>71103</v>
      </c>
      <c r="E5" s="275">
        <v>100</v>
      </c>
      <c r="F5" s="275">
        <v>69569</v>
      </c>
      <c r="G5" s="275">
        <v>100</v>
      </c>
      <c r="H5" s="275">
        <v>66792</v>
      </c>
      <c r="I5" s="275">
        <v>100</v>
      </c>
      <c r="J5" s="275">
        <v>79313</v>
      </c>
      <c r="K5" s="275">
        <v>100</v>
      </c>
      <c r="L5" s="275">
        <v>83068</v>
      </c>
      <c r="M5" s="275">
        <v>100</v>
      </c>
      <c r="N5" s="275">
        <v>82841</v>
      </c>
      <c r="O5" s="275">
        <v>100</v>
      </c>
      <c r="P5" s="275">
        <v>102730</v>
      </c>
      <c r="Q5" s="275">
        <v>100</v>
      </c>
      <c r="R5" s="275">
        <v>101494</v>
      </c>
      <c r="S5" s="275">
        <v>100</v>
      </c>
      <c r="T5" s="275">
        <v>97458</v>
      </c>
      <c r="U5" s="275">
        <v>100</v>
      </c>
      <c r="V5" s="275">
        <v>80337</v>
      </c>
      <c r="W5" s="275">
        <v>100</v>
      </c>
      <c r="X5" s="275">
        <v>80140</v>
      </c>
      <c r="Y5" s="275">
        <v>100</v>
      </c>
      <c r="Z5" s="275">
        <v>84537</v>
      </c>
      <c r="AA5" s="275">
        <v>100</v>
      </c>
      <c r="AB5" s="275">
        <v>89527</v>
      </c>
      <c r="AC5" s="275">
        <v>100</v>
      </c>
    </row>
    <row r="6" spans="1:29" s="237" customFormat="1" ht="11.25" x14ac:dyDescent="0.15">
      <c r="A6" s="263" t="s">
        <v>176</v>
      </c>
      <c r="B6" s="264">
        <v>59012</v>
      </c>
      <c r="C6" s="265">
        <v>91.311680876413874</v>
      </c>
      <c r="D6" s="264">
        <v>63450</v>
      </c>
      <c r="E6" s="265">
        <v>89.236741065777807</v>
      </c>
      <c r="F6" s="264">
        <v>62090</v>
      </c>
      <c r="G6" s="265">
        <v>89.249522057238138</v>
      </c>
      <c r="H6" s="264">
        <v>57923</v>
      </c>
      <c r="I6" s="265">
        <v>86.721463648341128</v>
      </c>
      <c r="J6" s="264">
        <v>69660</v>
      </c>
      <c r="K6" s="265">
        <v>87.829233543050961</v>
      </c>
      <c r="L6" s="264">
        <v>73930</v>
      </c>
      <c r="M6" s="265">
        <v>88.999374006837769</v>
      </c>
      <c r="N6" s="264">
        <v>74402</v>
      </c>
      <c r="O6" s="265">
        <v>89.813015294359076</v>
      </c>
      <c r="P6" s="264">
        <v>89201</v>
      </c>
      <c r="Q6" s="265">
        <v>86.830526623186998</v>
      </c>
      <c r="R6" s="264">
        <v>91357</v>
      </c>
      <c r="S6" s="265">
        <v>90.012217470983501</v>
      </c>
      <c r="T6" s="264">
        <v>86465</v>
      </c>
      <c r="U6" s="265">
        <v>88.72026924418725</v>
      </c>
      <c r="V6" s="264">
        <v>74397</v>
      </c>
      <c r="W6" s="265">
        <v>92.606146607416264</v>
      </c>
      <c r="X6" s="264">
        <v>74541</v>
      </c>
      <c r="Y6" s="265">
        <v>93.01347641627153</v>
      </c>
      <c r="Z6" s="264">
        <v>76482</v>
      </c>
      <c r="AA6" s="265">
        <v>90.471627807942085</v>
      </c>
      <c r="AB6" s="264">
        <v>86794</v>
      </c>
      <c r="AC6" s="265">
        <v>96.947289644464803</v>
      </c>
    </row>
    <row r="7" spans="1:29" s="237" customFormat="1" ht="11.25" x14ac:dyDescent="0.15">
      <c r="A7" s="266" t="s">
        <v>114</v>
      </c>
      <c r="B7" s="270">
        <v>34078</v>
      </c>
      <c r="C7" s="271">
        <v>52.730283008649636</v>
      </c>
      <c r="D7" s="270">
        <v>37702</v>
      </c>
      <c r="E7" s="271">
        <v>53.024485605389359</v>
      </c>
      <c r="F7" s="270">
        <v>37732</v>
      </c>
      <c r="G7" s="271">
        <v>54.236800873952483</v>
      </c>
      <c r="H7" s="270">
        <v>33270</v>
      </c>
      <c r="I7" s="271">
        <v>49.81135465325189</v>
      </c>
      <c r="J7" s="270">
        <v>43222</v>
      </c>
      <c r="K7" s="271">
        <v>54.495479933932643</v>
      </c>
      <c r="L7" s="270">
        <v>34487</v>
      </c>
      <c r="M7" s="271">
        <v>41.516588818799057</v>
      </c>
      <c r="N7" s="270">
        <v>36650</v>
      </c>
      <c r="O7" s="271">
        <v>44.241378061587859</v>
      </c>
      <c r="P7" s="270">
        <v>39199</v>
      </c>
      <c r="Q7" s="271">
        <v>38.157305558259516</v>
      </c>
      <c r="R7" s="270">
        <v>44896</v>
      </c>
      <c r="S7" s="271">
        <v>44.235127199637418</v>
      </c>
      <c r="T7" s="270">
        <v>39615</v>
      </c>
      <c r="U7" s="271">
        <v>40.648279258757618</v>
      </c>
      <c r="V7" s="270">
        <v>29654</v>
      </c>
      <c r="W7" s="271">
        <v>36.912008165602401</v>
      </c>
      <c r="X7" s="270">
        <v>33825</v>
      </c>
      <c r="Y7" s="271">
        <v>42.207387072622907</v>
      </c>
      <c r="Z7" s="270">
        <v>40711</v>
      </c>
      <c r="AA7" s="271">
        <v>48.15761146007074</v>
      </c>
      <c r="AB7" s="270">
        <v>45673</v>
      </c>
      <c r="AC7" s="271">
        <v>51.015894646307814</v>
      </c>
    </row>
    <row r="8" spans="1:29" ht="12.75" customHeight="1" x14ac:dyDescent="0.2">
      <c r="A8" s="267" t="s">
        <v>135</v>
      </c>
      <c r="B8" s="326">
        <v>9056</v>
      </c>
      <c r="C8" s="327">
        <v>14.012719142154209</v>
      </c>
      <c r="D8" s="326">
        <v>9708</v>
      </c>
      <c r="E8" s="327">
        <v>13.653432344626809</v>
      </c>
      <c r="F8" s="326">
        <v>9407</v>
      </c>
      <c r="G8" s="327">
        <v>13.521827250643245</v>
      </c>
      <c r="H8" s="326">
        <v>6982</v>
      </c>
      <c r="I8" s="327">
        <v>10.453347706312133</v>
      </c>
      <c r="J8" s="326">
        <v>8718</v>
      </c>
      <c r="K8" s="327">
        <v>10.991892880107928</v>
      </c>
      <c r="L8" s="326">
        <v>10524</v>
      </c>
      <c r="M8" s="327">
        <v>12.669138537102134</v>
      </c>
      <c r="N8" s="326">
        <v>11456</v>
      </c>
      <c r="O8" s="327">
        <v>13.828901147982279</v>
      </c>
      <c r="P8" s="326">
        <v>15702</v>
      </c>
      <c r="Q8" s="327">
        <v>15.284726954151658</v>
      </c>
      <c r="R8" s="326">
        <v>18986</v>
      </c>
      <c r="S8" s="327">
        <v>18.706524523617158</v>
      </c>
      <c r="T8" s="326">
        <v>16250</v>
      </c>
      <c r="U8" s="327">
        <v>16.67384924788114</v>
      </c>
      <c r="V8" s="326">
        <v>12896</v>
      </c>
      <c r="W8" s="327">
        <v>16.052379351979784</v>
      </c>
      <c r="X8" s="326">
        <v>15271</v>
      </c>
      <c r="Y8" s="327">
        <v>19.055403044671824</v>
      </c>
      <c r="Z8" s="326">
        <v>20010</v>
      </c>
      <c r="AA8" s="327">
        <v>23.670108946378509</v>
      </c>
      <c r="AB8" s="326">
        <v>22665</v>
      </c>
      <c r="AC8" s="327">
        <v>25.316385001172829</v>
      </c>
    </row>
    <row r="9" spans="1:29" ht="11.25" x14ac:dyDescent="0.2">
      <c r="A9" s="267" t="s">
        <v>136</v>
      </c>
      <c r="B9" s="326">
        <v>9226</v>
      </c>
      <c r="C9" s="327">
        <v>14.275767094248534</v>
      </c>
      <c r="D9" s="326">
        <v>10708</v>
      </c>
      <c r="E9" s="327">
        <v>15.05984276331519</v>
      </c>
      <c r="F9" s="326">
        <v>12195</v>
      </c>
      <c r="G9" s="327">
        <v>17.529359341085829</v>
      </c>
      <c r="H9" s="326">
        <v>11156</v>
      </c>
      <c r="I9" s="327">
        <v>16.702599113666309</v>
      </c>
      <c r="J9" s="326">
        <v>13481</v>
      </c>
      <c r="K9" s="327">
        <v>16.99721357154565</v>
      </c>
      <c r="L9" s="326">
        <v>9464</v>
      </c>
      <c r="M9" s="327">
        <v>11.393075552559349</v>
      </c>
      <c r="N9" s="326">
        <v>11161</v>
      </c>
      <c r="O9" s="327">
        <v>13.472797286367861</v>
      </c>
      <c r="P9" s="326">
        <v>9464</v>
      </c>
      <c r="Q9" s="327">
        <v>9.2124987832181446</v>
      </c>
      <c r="R9" s="326">
        <v>10611</v>
      </c>
      <c r="S9" s="327">
        <v>10.454805210160206</v>
      </c>
      <c r="T9" s="326">
        <v>7745</v>
      </c>
      <c r="U9" s="327">
        <v>7.9470130722978105</v>
      </c>
      <c r="V9" s="326">
        <v>7559</v>
      </c>
      <c r="W9" s="327">
        <v>9.4091141068249993</v>
      </c>
      <c r="X9" s="326">
        <v>7564</v>
      </c>
      <c r="Y9" s="327">
        <v>9.4384826553531322</v>
      </c>
      <c r="Z9" s="326">
        <v>9286</v>
      </c>
      <c r="AA9" s="327">
        <v>10.984539314146469</v>
      </c>
      <c r="AB9" s="326">
        <v>20590</v>
      </c>
      <c r="AC9" s="327">
        <v>22.998648452422174</v>
      </c>
    </row>
    <row r="10" spans="1:29" ht="12.75" customHeight="1" x14ac:dyDescent="0.2">
      <c r="A10" s="267" t="s">
        <v>137</v>
      </c>
      <c r="B10" s="326">
        <v>8654</v>
      </c>
      <c r="C10" s="327">
        <v>13.39068810249586</v>
      </c>
      <c r="D10" s="326">
        <v>10189</v>
      </c>
      <c r="E10" s="327">
        <v>14.329915756015922</v>
      </c>
      <c r="F10" s="326">
        <v>9795</v>
      </c>
      <c r="G10" s="327">
        <v>14.079546924635972</v>
      </c>
      <c r="H10" s="326">
        <v>8079</v>
      </c>
      <c r="I10" s="327">
        <v>12.095759971254044</v>
      </c>
      <c r="J10" s="326">
        <v>11194</v>
      </c>
      <c r="K10" s="327">
        <v>14.113701410865808</v>
      </c>
      <c r="L10" s="326">
        <v>7101</v>
      </c>
      <c r="M10" s="327">
        <v>8.5484181634323679</v>
      </c>
      <c r="N10" s="326">
        <v>6612</v>
      </c>
      <c r="O10" s="327">
        <v>7.9815550271001072</v>
      </c>
      <c r="P10" s="326">
        <v>8383</v>
      </c>
      <c r="Q10" s="327">
        <v>8.1602258347123513</v>
      </c>
      <c r="R10" s="326">
        <v>8151</v>
      </c>
      <c r="S10" s="327">
        <v>8.0310166118194175</v>
      </c>
      <c r="T10" s="326">
        <v>8832</v>
      </c>
      <c r="U10" s="327">
        <v>9.0623653266022295</v>
      </c>
      <c r="V10" s="326">
        <v>6752</v>
      </c>
      <c r="W10" s="327">
        <v>8.4045956408628655</v>
      </c>
      <c r="X10" s="326">
        <v>6207</v>
      </c>
      <c r="Y10" s="327">
        <v>7.745195907162465</v>
      </c>
      <c r="Z10" s="326">
        <v>7614</v>
      </c>
      <c r="AA10" s="327">
        <v>9.0067071223251354</v>
      </c>
      <c r="AB10" s="326">
        <v>0</v>
      </c>
      <c r="AC10" s="327" t="s">
        <v>89</v>
      </c>
    </row>
    <row r="11" spans="1:29" ht="11.25" x14ac:dyDescent="0.2">
      <c r="A11" s="267" t="s">
        <v>178</v>
      </c>
      <c r="B11" s="326">
        <v>7142</v>
      </c>
      <c r="C11" s="327">
        <v>11.051108669751033</v>
      </c>
      <c r="D11" s="326">
        <v>7097</v>
      </c>
      <c r="E11" s="327">
        <v>9.9812947414314444</v>
      </c>
      <c r="F11" s="326">
        <v>6335</v>
      </c>
      <c r="G11" s="327">
        <v>9.1060673575874311</v>
      </c>
      <c r="H11" s="326">
        <v>7053</v>
      </c>
      <c r="I11" s="327">
        <v>10.559647862019403</v>
      </c>
      <c r="J11" s="326">
        <v>9829</v>
      </c>
      <c r="K11" s="327">
        <v>12.392672071413262</v>
      </c>
      <c r="L11" s="326">
        <v>7398</v>
      </c>
      <c r="M11" s="327">
        <v>8.9059565657052051</v>
      </c>
      <c r="N11" s="326">
        <v>7421</v>
      </c>
      <c r="O11" s="327">
        <v>8.9581246001376122</v>
      </c>
      <c r="P11" s="326">
        <v>5650</v>
      </c>
      <c r="Q11" s="327">
        <v>5.4998539861773583</v>
      </c>
      <c r="R11" s="326">
        <v>7148</v>
      </c>
      <c r="S11" s="327">
        <v>7.0427808540406325</v>
      </c>
      <c r="T11" s="326">
        <v>6788</v>
      </c>
      <c r="U11" s="327">
        <v>6.9650516119764418</v>
      </c>
      <c r="V11" s="326">
        <v>2447</v>
      </c>
      <c r="W11" s="327">
        <v>3.0459190659347497</v>
      </c>
      <c r="X11" s="326">
        <v>4783</v>
      </c>
      <c r="Y11" s="327">
        <v>5.9683054654354883</v>
      </c>
      <c r="Z11" s="326">
        <v>3801</v>
      </c>
      <c r="AA11" s="327">
        <v>4.4962560772206253</v>
      </c>
      <c r="AB11" s="326">
        <v>2418</v>
      </c>
      <c r="AC11" s="327">
        <v>2.700861192712813</v>
      </c>
    </row>
    <row r="12" spans="1:29" ht="12.75" customHeight="1" x14ac:dyDescent="0.2">
      <c r="A12" s="266" t="s">
        <v>115</v>
      </c>
      <c r="B12" s="270">
        <v>19898</v>
      </c>
      <c r="C12" s="271">
        <v>30.788989122193509</v>
      </c>
      <c r="D12" s="270">
        <v>21060</v>
      </c>
      <c r="E12" s="271">
        <v>29.619003417577318</v>
      </c>
      <c r="F12" s="270">
        <v>19155</v>
      </c>
      <c r="G12" s="271">
        <v>27.533815348790409</v>
      </c>
      <c r="H12" s="270">
        <v>21106</v>
      </c>
      <c r="I12" s="271">
        <v>31.599592765600669</v>
      </c>
      <c r="J12" s="270">
        <v>21135</v>
      </c>
      <c r="K12" s="271">
        <v>26.647586146029024</v>
      </c>
      <c r="L12" s="270">
        <v>21467</v>
      </c>
      <c r="M12" s="271">
        <v>25.842683102999953</v>
      </c>
      <c r="N12" s="270">
        <v>24611</v>
      </c>
      <c r="O12" s="271">
        <v>29.70871911251675</v>
      </c>
      <c r="P12" s="270">
        <v>28804</v>
      </c>
      <c r="Q12" s="271">
        <v>28.038547649177453</v>
      </c>
      <c r="R12" s="270">
        <v>30487</v>
      </c>
      <c r="S12" s="271">
        <v>30.038228860819359</v>
      </c>
      <c r="T12" s="270">
        <v>28526</v>
      </c>
      <c r="U12" s="271">
        <v>29.270044532003531</v>
      </c>
      <c r="V12" s="270">
        <v>23542</v>
      </c>
      <c r="W12" s="271">
        <v>29.304056661314213</v>
      </c>
      <c r="X12" s="270">
        <v>31964</v>
      </c>
      <c r="Y12" s="271">
        <v>39.885200898427755</v>
      </c>
      <c r="Z12" s="270">
        <v>29756</v>
      </c>
      <c r="AA12" s="271">
        <v>35.198788696073905</v>
      </c>
      <c r="AB12" s="270">
        <v>25894</v>
      </c>
      <c r="AC12" s="271">
        <v>28.923118165469635</v>
      </c>
    </row>
    <row r="13" spans="1:29" ht="12.75" customHeight="1" x14ac:dyDescent="0.2">
      <c r="A13" s="266" t="s">
        <v>116</v>
      </c>
      <c r="B13" s="270">
        <v>3491</v>
      </c>
      <c r="C13" s="271">
        <v>5.4017670633017163</v>
      </c>
      <c r="D13" s="270">
        <v>3411</v>
      </c>
      <c r="E13" s="271">
        <v>4.7972659381460696</v>
      </c>
      <c r="F13" s="270">
        <v>4055</v>
      </c>
      <c r="G13" s="271">
        <v>5.8287455619600683</v>
      </c>
      <c r="H13" s="270">
        <v>2782</v>
      </c>
      <c r="I13" s="271">
        <v>4.1651694813750151</v>
      </c>
      <c r="J13" s="270">
        <v>4077</v>
      </c>
      <c r="K13" s="271">
        <v>5.1403931259692603</v>
      </c>
      <c r="L13" s="270">
        <v>5231</v>
      </c>
      <c r="M13" s="271">
        <v>6.2972504454182125</v>
      </c>
      <c r="N13" s="270">
        <v>4802</v>
      </c>
      <c r="O13" s="271">
        <v>5.7966465880421527</v>
      </c>
      <c r="P13" s="270">
        <v>4452</v>
      </c>
      <c r="Q13" s="271">
        <v>4.3336902560109021</v>
      </c>
      <c r="R13" s="270">
        <v>5545</v>
      </c>
      <c r="S13" s="271">
        <v>5.4633771454470219</v>
      </c>
      <c r="T13" s="270">
        <v>7112</v>
      </c>
      <c r="U13" s="271">
        <v>7.2975025139034253</v>
      </c>
      <c r="V13" s="270">
        <v>5993</v>
      </c>
      <c r="W13" s="271">
        <v>7.4598254851438313</v>
      </c>
      <c r="X13" s="270">
        <v>5478</v>
      </c>
      <c r="Y13" s="271">
        <v>6.8355378088345393</v>
      </c>
      <c r="Z13" s="270">
        <v>3696</v>
      </c>
      <c r="AA13" s="271">
        <v>4.3720501082366301</v>
      </c>
      <c r="AB13" s="270">
        <v>7117</v>
      </c>
      <c r="AC13" s="271">
        <v>7.9495571168474317</v>
      </c>
    </row>
    <row r="14" spans="1:29" ht="12.75" customHeight="1" x14ac:dyDescent="0.2">
      <c r="A14" s="266" t="s">
        <v>117</v>
      </c>
      <c r="B14" s="270">
        <v>1431</v>
      </c>
      <c r="C14" s="271">
        <v>2.2142448202763552</v>
      </c>
      <c r="D14" s="270">
        <v>1109</v>
      </c>
      <c r="E14" s="271">
        <v>1.5597091543254151</v>
      </c>
      <c r="F14" s="270">
        <v>1080</v>
      </c>
      <c r="G14" s="271">
        <v>1.552415587402435</v>
      </c>
      <c r="H14" s="270">
        <v>658</v>
      </c>
      <c r="I14" s="271">
        <v>0.98514792190681522</v>
      </c>
      <c r="J14" s="270">
        <v>367</v>
      </c>
      <c r="K14" s="271">
        <v>0.46272363925207716</v>
      </c>
      <c r="L14" s="270">
        <v>237</v>
      </c>
      <c r="M14" s="271">
        <v>0.285308422015698</v>
      </c>
      <c r="N14" s="270">
        <v>658</v>
      </c>
      <c r="O14" s="271">
        <v>0.79429268116029506</v>
      </c>
      <c r="P14" s="270">
        <v>858</v>
      </c>
      <c r="Q14" s="271">
        <v>0.83519906551153511</v>
      </c>
      <c r="R14" s="270">
        <v>894</v>
      </c>
      <c r="S14" s="271">
        <v>0.88084024671409145</v>
      </c>
      <c r="T14" s="270">
        <v>2551</v>
      </c>
      <c r="U14" s="271">
        <v>2.617537811159679</v>
      </c>
      <c r="V14" s="270">
        <v>1182</v>
      </c>
      <c r="W14" s="271">
        <v>1.4713021397363606</v>
      </c>
      <c r="X14" s="270">
        <v>1376</v>
      </c>
      <c r="Y14" s="271">
        <v>1.7169952582979784</v>
      </c>
      <c r="Z14" s="270">
        <v>240</v>
      </c>
      <c r="AA14" s="271">
        <v>0.28389935767770325</v>
      </c>
      <c r="AB14" s="270">
        <v>458</v>
      </c>
      <c r="AC14" s="271">
        <v>0.51157751292906051</v>
      </c>
    </row>
    <row r="15" spans="1:29" ht="15" customHeight="1" x14ac:dyDescent="0.2">
      <c r="A15" s="266" t="s">
        <v>118</v>
      </c>
      <c r="B15" s="270">
        <v>114</v>
      </c>
      <c r="C15" s="271">
        <v>0.1763968619926656</v>
      </c>
      <c r="D15" s="270">
        <v>168</v>
      </c>
      <c r="E15" s="271">
        <v>0.2362769503396481</v>
      </c>
      <c r="F15" s="270">
        <v>68</v>
      </c>
      <c r="G15" s="271">
        <v>9.7744685132745909E-2</v>
      </c>
      <c r="H15" s="270">
        <v>107</v>
      </c>
      <c r="I15" s="271">
        <v>0.16019882620673134</v>
      </c>
      <c r="J15" s="270">
        <v>859</v>
      </c>
      <c r="K15" s="271">
        <v>1.0830506978679411</v>
      </c>
      <c r="L15" s="270">
        <v>12508</v>
      </c>
      <c r="M15" s="271">
        <v>15.057543217604854</v>
      </c>
      <c r="N15" s="270">
        <v>7681</v>
      </c>
      <c r="O15" s="271">
        <v>9.2719788510520154</v>
      </c>
      <c r="P15" s="270">
        <v>15888</v>
      </c>
      <c r="Q15" s="271">
        <v>15.465784094227587</v>
      </c>
      <c r="R15" s="270">
        <v>9535</v>
      </c>
      <c r="S15" s="271">
        <v>9.3946440183656179</v>
      </c>
      <c r="T15" s="270">
        <v>8661</v>
      </c>
      <c r="U15" s="271">
        <v>8.8869051283629865</v>
      </c>
      <c r="V15" s="270">
        <v>14026</v>
      </c>
      <c r="W15" s="271">
        <v>17.458954155619452</v>
      </c>
      <c r="X15" s="270">
        <v>1898</v>
      </c>
      <c r="Y15" s="271">
        <v>2.3683553780883453</v>
      </c>
      <c r="Z15" s="270">
        <v>2079</v>
      </c>
      <c r="AA15" s="271">
        <v>2.4592781858831048</v>
      </c>
      <c r="AB15" s="270">
        <v>7652</v>
      </c>
      <c r="AC15" s="271">
        <v>8.5471422029108535</v>
      </c>
    </row>
    <row r="16" spans="1:29" s="237" customFormat="1" ht="11.25" x14ac:dyDescent="0.15">
      <c r="A16" s="236" t="s">
        <v>177</v>
      </c>
      <c r="B16" s="264">
        <v>5615</v>
      </c>
      <c r="C16" s="265">
        <v>8.6883191235861172</v>
      </c>
      <c r="D16" s="264">
        <v>7653</v>
      </c>
      <c r="E16" s="265">
        <v>10.763258934222184</v>
      </c>
      <c r="F16" s="264">
        <v>7479</v>
      </c>
      <c r="G16" s="265">
        <v>10.750477942761863</v>
      </c>
      <c r="H16" s="264">
        <v>8869</v>
      </c>
      <c r="I16" s="265">
        <v>13.278536351658882</v>
      </c>
      <c r="J16" s="264">
        <v>9653</v>
      </c>
      <c r="K16" s="265">
        <v>12.17076645694905</v>
      </c>
      <c r="L16" s="264">
        <v>9138</v>
      </c>
      <c r="M16" s="265">
        <v>11.000625993162229</v>
      </c>
      <c r="N16" s="264">
        <v>8439</v>
      </c>
      <c r="O16" s="265">
        <v>10.186984705640926</v>
      </c>
      <c r="P16" s="264">
        <v>13529</v>
      </c>
      <c r="Q16" s="265">
        <v>13.169473376813004</v>
      </c>
      <c r="R16" s="264">
        <v>10137</v>
      </c>
      <c r="S16" s="265">
        <v>9.9877825290164939</v>
      </c>
      <c r="T16" s="264">
        <v>10993</v>
      </c>
      <c r="U16" s="265">
        <v>11.279730755812761</v>
      </c>
      <c r="V16" s="264">
        <v>5940</v>
      </c>
      <c r="W16" s="265">
        <v>7.3938533925837406</v>
      </c>
      <c r="X16" s="264">
        <v>5599</v>
      </c>
      <c r="Y16" s="265">
        <v>6.9865235837284754</v>
      </c>
      <c r="Z16" s="264">
        <v>8055</v>
      </c>
      <c r="AA16" s="265">
        <v>9.5283721920579154</v>
      </c>
      <c r="AB16" s="264">
        <v>2733</v>
      </c>
      <c r="AC16" s="265">
        <v>3.052710355535202</v>
      </c>
    </row>
    <row r="17" spans="1:29" ht="13.5" customHeight="1" x14ac:dyDescent="0.2">
      <c r="A17" s="266" t="s">
        <v>119</v>
      </c>
      <c r="B17" s="270">
        <v>1494</v>
      </c>
      <c r="C17" s="271">
        <v>2.311727296640723</v>
      </c>
      <c r="D17" s="270">
        <v>1880</v>
      </c>
      <c r="E17" s="271">
        <v>2.6440515871341574</v>
      </c>
      <c r="F17" s="270">
        <v>1556</v>
      </c>
      <c r="G17" s="271">
        <v>2.2366283833316563</v>
      </c>
      <c r="H17" s="270">
        <v>2693</v>
      </c>
      <c r="I17" s="271">
        <v>4.0319199904180136</v>
      </c>
      <c r="J17" s="270">
        <v>2501</v>
      </c>
      <c r="K17" s="271">
        <v>3.1533292146306411</v>
      </c>
      <c r="L17" s="270">
        <v>1275</v>
      </c>
      <c r="M17" s="271">
        <v>1.5348870804641981</v>
      </c>
      <c r="N17" s="270">
        <v>1694</v>
      </c>
      <c r="O17" s="271">
        <v>2.0448811578807597</v>
      </c>
      <c r="P17" s="270">
        <v>814</v>
      </c>
      <c r="Q17" s="271">
        <v>0.7923683442032512</v>
      </c>
      <c r="R17" s="270">
        <v>1164</v>
      </c>
      <c r="S17" s="271">
        <v>1.1468658245807635</v>
      </c>
      <c r="T17" s="270">
        <v>1392</v>
      </c>
      <c r="U17" s="271">
        <v>1.4283075786492643</v>
      </c>
      <c r="V17" s="270">
        <v>1401</v>
      </c>
      <c r="W17" s="271">
        <v>1.7439038052205085</v>
      </c>
      <c r="X17" s="270">
        <v>699</v>
      </c>
      <c r="Y17" s="271">
        <v>0.87222360868480164</v>
      </c>
      <c r="Z17" s="270">
        <v>1425</v>
      </c>
      <c r="AA17" s="271">
        <v>1.6856524362113632</v>
      </c>
      <c r="AB17" s="270">
        <v>957</v>
      </c>
      <c r="AC17" s="271">
        <v>1.0689512660984954</v>
      </c>
    </row>
    <row r="18" spans="1:29" ht="12.75" customHeight="1" x14ac:dyDescent="0.2">
      <c r="A18" s="266" t="s">
        <v>120</v>
      </c>
      <c r="B18" s="270">
        <v>2164</v>
      </c>
      <c r="C18" s="271">
        <v>3.3484456960713014</v>
      </c>
      <c r="D18" s="270">
        <v>2299</v>
      </c>
      <c r="E18" s="271">
        <v>3.2333375525645893</v>
      </c>
      <c r="F18" s="270">
        <v>1977</v>
      </c>
      <c r="G18" s="271">
        <v>2.8417829780505688</v>
      </c>
      <c r="H18" s="270">
        <v>1564</v>
      </c>
      <c r="I18" s="271">
        <v>2.3415977961432506</v>
      </c>
      <c r="J18" s="270">
        <v>2922</v>
      </c>
      <c r="K18" s="271">
        <v>3.6841375310478734</v>
      </c>
      <c r="L18" s="270">
        <v>1788</v>
      </c>
      <c r="M18" s="271">
        <v>2.1524534116627341</v>
      </c>
      <c r="N18" s="270">
        <v>1232</v>
      </c>
      <c r="O18" s="271">
        <v>1.4871862966405525</v>
      </c>
      <c r="P18" s="270">
        <v>1698</v>
      </c>
      <c r="Q18" s="271">
        <v>1.652876472306045</v>
      </c>
      <c r="R18" s="270">
        <v>2329</v>
      </c>
      <c r="S18" s="271">
        <v>2.2947169290795517</v>
      </c>
      <c r="T18" s="270">
        <v>2429</v>
      </c>
      <c r="U18" s="271">
        <v>2.4923556814217407</v>
      </c>
      <c r="V18" s="270">
        <v>2008</v>
      </c>
      <c r="W18" s="271">
        <v>2.499470978503056</v>
      </c>
      <c r="X18" s="270">
        <v>1501</v>
      </c>
      <c r="Y18" s="271">
        <v>1.872972298477664</v>
      </c>
      <c r="Z18" s="270">
        <v>583</v>
      </c>
      <c r="AA18" s="271">
        <v>0.68963885635875422</v>
      </c>
      <c r="AB18" s="270">
        <v>221</v>
      </c>
      <c r="AC18" s="271">
        <v>0.24685290471031085</v>
      </c>
    </row>
    <row r="19" spans="1:29" ht="12.75" customHeight="1" x14ac:dyDescent="0.2">
      <c r="A19" s="266" t="s">
        <v>121</v>
      </c>
      <c r="B19" s="270">
        <v>558</v>
      </c>
      <c r="C19" s="271">
        <v>0.86341621922725786</v>
      </c>
      <c r="D19" s="270">
        <v>1412</v>
      </c>
      <c r="E19" s="271">
        <v>1.9858515111879951</v>
      </c>
      <c r="F19" s="270">
        <v>2085</v>
      </c>
      <c r="G19" s="271">
        <v>2.9970245367908119</v>
      </c>
      <c r="H19" s="270">
        <v>922</v>
      </c>
      <c r="I19" s="271">
        <v>1.3804048389028627</v>
      </c>
      <c r="J19" s="270">
        <v>1777</v>
      </c>
      <c r="K19" s="271">
        <v>2.2404902096755892</v>
      </c>
      <c r="L19" s="270">
        <v>4439</v>
      </c>
      <c r="M19" s="271">
        <v>5.3438147060239807</v>
      </c>
      <c r="N19" s="270">
        <v>2212</v>
      </c>
      <c r="O19" s="271">
        <v>2.6701753962409915</v>
      </c>
      <c r="P19" s="270">
        <v>6089</v>
      </c>
      <c r="Q19" s="271">
        <v>5.9271877737759171</v>
      </c>
      <c r="R19" s="270">
        <v>2741</v>
      </c>
      <c r="S19" s="271">
        <v>2.7006522553057324</v>
      </c>
      <c r="T19" s="270">
        <v>4358</v>
      </c>
      <c r="U19" s="271">
        <v>4.4716698475240619</v>
      </c>
      <c r="V19" s="270">
        <v>1325</v>
      </c>
      <c r="W19" s="271">
        <v>1.6493023140022656</v>
      </c>
      <c r="X19" s="270">
        <v>352</v>
      </c>
      <c r="Y19" s="271">
        <v>0.43923134514599449</v>
      </c>
      <c r="Z19" s="270">
        <v>2227</v>
      </c>
      <c r="AA19" s="271">
        <v>2.6343494564510217</v>
      </c>
      <c r="AB19" s="270">
        <v>859</v>
      </c>
      <c r="AC19" s="271">
        <v>0.95948708210930778</v>
      </c>
    </row>
    <row r="20" spans="1:29" ht="12.75" customHeight="1" x14ac:dyDescent="0.2">
      <c r="A20" s="272" t="s">
        <v>122</v>
      </c>
      <c r="B20" s="273">
        <v>1399</v>
      </c>
      <c r="C20" s="274">
        <v>2.1647299116468353</v>
      </c>
      <c r="D20" s="273">
        <v>2062</v>
      </c>
      <c r="E20" s="274">
        <v>2.9000182833354429</v>
      </c>
      <c r="F20" s="273">
        <v>1861</v>
      </c>
      <c r="G20" s="274">
        <v>2.6750420445888254</v>
      </c>
      <c r="H20" s="273">
        <v>3690</v>
      </c>
      <c r="I20" s="274">
        <v>5.5246137261947537</v>
      </c>
      <c r="J20" s="273">
        <v>2453</v>
      </c>
      <c r="K20" s="274">
        <v>3.0928095015949468</v>
      </c>
      <c r="L20" s="273">
        <v>1636</v>
      </c>
      <c r="M20" s="274">
        <v>1.9694707950113162</v>
      </c>
      <c r="N20" s="273">
        <v>3301</v>
      </c>
      <c r="O20" s="274">
        <v>3.9847418548786226</v>
      </c>
      <c r="P20" s="273">
        <v>4928</v>
      </c>
      <c r="Q20" s="274">
        <v>4.7970407865277913</v>
      </c>
      <c r="R20" s="273">
        <v>3903</v>
      </c>
      <c r="S20" s="274">
        <v>3.8455475200504461</v>
      </c>
      <c r="T20" s="273">
        <v>2814</v>
      </c>
      <c r="U20" s="274">
        <v>2.8873976482176937</v>
      </c>
      <c r="V20" s="273">
        <v>1206</v>
      </c>
      <c r="W20" s="274">
        <v>1.501176294857911</v>
      </c>
      <c r="X20" s="273">
        <v>3047</v>
      </c>
      <c r="Y20" s="274">
        <v>3.8020963314200151</v>
      </c>
      <c r="Z20" s="273">
        <v>3820</v>
      </c>
      <c r="AA20" s="274">
        <v>4.5187314430367769</v>
      </c>
      <c r="AB20" s="273">
        <v>696</v>
      </c>
      <c r="AC20" s="274">
        <v>0.77741910261708758</v>
      </c>
    </row>
    <row r="21" spans="1:29" x14ac:dyDescent="0.2">
      <c r="A21" s="240" t="s">
        <v>141</v>
      </c>
      <c r="B21" s="241"/>
      <c r="C21" s="241"/>
      <c r="D21" s="241"/>
      <c r="E21" s="241"/>
      <c r="H21" s="73"/>
      <c r="I21" s="73"/>
      <c r="J21" s="73"/>
      <c r="K21" s="73"/>
      <c r="L21" s="73"/>
      <c r="M21" s="73"/>
      <c r="N21" s="73"/>
      <c r="O21" s="73"/>
      <c r="P21" s="73"/>
    </row>
    <row r="22" spans="1:29" ht="24.75" customHeight="1" x14ac:dyDescent="0.2">
      <c r="A22" s="317" t="s">
        <v>140</v>
      </c>
      <c r="B22" s="317"/>
      <c r="C22" s="317"/>
      <c r="D22" s="318"/>
      <c r="E22" s="318"/>
      <c r="F22" s="319"/>
      <c r="G22" s="319"/>
      <c r="H22" s="319"/>
      <c r="I22" s="319"/>
      <c r="J22" s="319"/>
      <c r="K22" s="319"/>
      <c r="L22" s="319"/>
      <c r="M22" s="319"/>
      <c r="N22" s="319"/>
      <c r="O22" s="319"/>
      <c r="P22" s="319"/>
    </row>
    <row r="23" spans="1:29" x14ac:dyDescent="0.2">
      <c r="A23" s="245"/>
      <c r="B23" s="259"/>
      <c r="C23" s="259"/>
      <c r="D23" s="245"/>
      <c r="E23" s="245"/>
      <c r="F23" s="246"/>
      <c r="G23" s="246"/>
      <c r="H23" s="246"/>
      <c r="I23" s="246"/>
      <c r="J23" s="246"/>
      <c r="K23" s="246"/>
      <c r="L23" s="246"/>
      <c r="M23" s="246"/>
      <c r="N23" s="246"/>
      <c r="O23" s="246"/>
      <c r="P23" s="246"/>
    </row>
    <row r="24" spans="1:29" ht="12.75" customHeight="1" x14ac:dyDescent="0.2">
      <c r="A24" s="74" t="s">
        <v>63</v>
      </c>
      <c r="B24" s="74"/>
      <c r="C24" s="74"/>
      <c r="D24" s="74"/>
      <c r="E24" s="74"/>
    </row>
    <row r="25" spans="1:29" ht="11.25" x14ac:dyDescent="0.2">
      <c r="A25" s="74" t="s">
        <v>44</v>
      </c>
      <c r="B25" s="74"/>
      <c r="C25" s="74"/>
      <c r="D25" s="74"/>
      <c r="E25" s="74"/>
    </row>
    <row r="26" spans="1:29" ht="12.75" customHeight="1" x14ac:dyDescent="0.2">
      <c r="B26" s="276"/>
    </row>
  </sheetData>
  <mergeCells count="18">
    <mergeCell ref="A22:P22"/>
    <mergeCell ref="R3:S3"/>
    <mergeCell ref="T3:U3"/>
    <mergeCell ref="V3:W3"/>
    <mergeCell ref="X3:Y3"/>
    <mergeCell ref="B3:C3"/>
    <mergeCell ref="Z3:AA3"/>
    <mergeCell ref="AB3:AC3"/>
    <mergeCell ref="A1:D1"/>
    <mergeCell ref="O1:P1"/>
    <mergeCell ref="A3:A4"/>
    <mergeCell ref="D3:E3"/>
    <mergeCell ref="F3:G3"/>
    <mergeCell ref="H3:I3"/>
    <mergeCell ref="J3:K3"/>
    <mergeCell ref="L3:M3"/>
    <mergeCell ref="N3:O3"/>
    <mergeCell ref="P3:Q3"/>
  </mergeCells>
  <hyperlinks>
    <hyperlink ref="A1" location="Index!A1" display="retour à l'index" xr:uid="{CC111170-0E9B-4855-9C7F-6DF40129E67A}"/>
  </hyperlinks>
  <pageMargins left="0" right="0" top="0" bottom="0" header="0.51181102362204722" footer="0.51181102362204722"/>
  <pageSetup paperSize="9" scale="8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F9324-B388-40D8-B315-8D16A2A743D3}">
  <dimension ref="A1:AC33"/>
  <sheetViews>
    <sheetView showGridLines="0" zoomScaleNormal="100" workbookViewId="0">
      <selection activeCell="A2" sqref="A2"/>
    </sheetView>
  </sheetViews>
  <sheetFormatPr baseColWidth="10" defaultColWidth="11.42578125" defaultRowHeight="12.75" customHeight="1" x14ac:dyDescent="0.2"/>
  <cols>
    <col min="1" max="1" width="48.85546875" style="71" customWidth="1"/>
    <col min="2" max="2" width="15" style="71" customWidth="1"/>
    <col min="3" max="3" width="7.85546875" style="71" customWidth="1"/>
    <col min="4" max="4" width="15" style="71" customWidth="1"/>
    <col min="5" max="5" width="7.85546875" style="71" customWidth="1"/>
    <col min="6" max="6" width="15" style="71" customWidth="1"/>
    <col min="7" max="7" width="7.85546875" style="71" customWidth="1"/>
    <col min="8" max="8" width="15" style="71" customWidth="1"/>
    <col min="9" max="9" width="7.85546875" style="71" customWidth="1"/>
    <col min="10" max="10" width="15" style="71" customWidth="1"/>
    <col min="11" max="11" width="7.85546875" style="71" customWidth="1"/>
    <col min="12" max="12" width="15" style="71" customWidth="1"/>
    <col min="13" max="13" width="7.85546875" style="71" customWidth="1"/>
    <col min="14" max="14" width="15" style="72" customWidth="1"/>
    <col min="15" max="15" width="7.85546875" style="72" customWidth="1"/>
    <col min="16" max="16" width="15" style="72" customWidth="1"/>
    <col min="17" max="17" width="7.85546875" style="71" customWidth="1"/>
    <col min="18" max="18" width="15" style="71" customWidth="1"/>
    <col min="19" max="19" width="7.85546875" style="71" customWidth="1"/>
    <col min="20" max="20" width="15" style="71" customWidth="1"/>
    <col min="21" max="21" width="7.85546875" style="71" customWidth="1"/>
    <col min="22" max="22" width="15" style="71" customWidth="1"/>
    <col min="23" max="23" width="7.85546875" style="71" customWidth="1"/>
    <col min="24" max="24" width="15" style="71" customWidth="1"/>
    <col min="25" max="25" width="7.85546875" style="71" customWidth="1"/>
    <col min="26" max="26" width="15" style="71" customWidth="1"/>
    <col min="27" max="27" width="7.85546875" style="71" customWidth="1"/>
    <col min="28" max="28" width="15" style="71" customWidth="1"/>
    <col min="29" max="29" width="7.85546875" style="71" customWidth="1"/>
    <col min="30" max="16384" width="11.42578125" style="71"/>
  </cols>
  <sheetData>
    <row r="1" spans="1:29" ht="12.75" customHeight="1" x14ac:dyDescent="0.2">
      <c r="A1" s="291" t="s">
        <v>68</v>
      </c>
      <c r="B1" s="291"/>
      <c r="C1" s="291"/>
      <c r="D1" s="292"/>
      <c r="F1" s="73"/>
      <c r="H1" s="235"/>
      <c r="M1" s="16"/>
      <c r="O1" s="300"/>
      <c r="P1" s="312"/>
    </row>
    <row r="2" spans="1:29" ht="12.75" customHeight="1" x14ac:dyDescent="0.2">
      <c r="A2" s="85" t="s">
        <v>175</v>
      </c>
      <c r="B2" s="218"/>
      <c r="C2" s="218"/>
      <c r="D2" s="218"/>
      <c r="E2" s="218"/>
      <c r="M2" s="73"/>
      <c r="N2" s="73"/>
      <c r="O2" s="73"/>
      <c r="P2" s="73"/>
      <c r="AC2" s="84" t="s">
        <v>158</v>
      </c>
    </row>
    <row r="3" spans="1:29" ht="11.25" x14ac:dyDescent="0.2">
      <c r="A3" s="293"/>
      <c r="B3" s="295">
        <v>2023</v>
      </c>
      <c r="C3" s="295"/>
      <c r="D3" s="295">
        <v>2022</v>
      </c>
      <c r="E3" s="295"/>
      <c r="F3" s="289">
        <v>2021</v>
      </c>
      <c r="G3" s="290"/>
      <c r="H3" s="289">
        <v>2019</v>
      </c>
      <c r="I3" s="290"/>
      <c r="J3" s="289">
        <v>2017</v>
      </c>
      <c r="K3" s="290"/>
      <c r="L3" s="289">
        <v>2015</v>
      </c>
      <c r="M3" s="290"/>
      <c r="N3" s="289">
        <v>2014</v>
      </c>
      <c r="O3" s="290"/>
      <c r="P3" s="289">
        <v>2012</v>
      </c>
      <c r="Q3" s="290"/>
      <c r="R3" s="296">
        <v>2010</v>
      </c>
      <c r="S3" s="297"/>
      <c r="T3" s="289">
        <v>2008</v>
      </c>
      <c r="U3" s="290"/>
      <c r="V3" s="289">
        <v>2006</v>
      </c>
      <c r="W3" s="290"/>
      <c r="X3" s="289">
        <v>2004</v>
      </c>
      <c r="Y3" s="290"/>
      <c r="Z3" s="289">
        <v>2002</v>
      </c>
      <c r="AA3" s="290"/>
      <c r="AB3" s="296">
        <v>2000</v>
      </c>
      <c r="AC3" s="297"/>
    </row>
    <row r="4" spans="1:29" s="77" customFormat="1" ht="22.5" x14ac:dyDescent="0.2">
      <c r="A4" s="294"/>
      <c r="B4" s="63" t="s">
        <v>60</v>
      </c>
      <c r="C4" s="63" t="s">
        <v>33</v>
      </c>
      <c r="D4" s="63" t="s">
        <v>60</v>
      </c>
      <c r="E4" s="63" t="s">
        <v>33</v>
      </c>
      <c r="F4" s="63" t="s">
        <v>60</v>
      </c>
      <c r="G4" s="63" t="s">
        <v>33</v>
      </c>
      <c r="H4" s="63" t="s">
        <v>60</v>
      </c>
      <c r="I4" s="63" t="s">
        <v>33</v>
      </c>
      <c r="J4" s="63" t="s">
        <v>60</v>
      </c>
      <c r="K4" s="63" t="s">
        <v>33</v>
      </c>
      <c r="L4" s="63" t="s">
        <v>60</v>
      </c>
      <c r="M4" s="63" t="s">
        <v>33</v>
      </c>
      <c r="N4" s="63" t="s">
        <v>60</v>
      </c>
      <c r="O4" s="63" t="s">
        <v>33</v>
      </c>
      <c r="P4" s="63" t="s">
        <v>60</v>
      </c>
      <c r="Q4" s="63" t="s">
        <v>33</v>
      </c>
      <c r="R4" s="63" t="s">
        <v>60</v>
      </c>
      <c r="S4" s="63" t="s">
        <v>33</v>
      </c>
      <c r="T4" s="63" t="s">
        <v>60</v>
      </c>
      <c r="U4" s="63" t="s">
        <v>33</v>
      </c>
      <c r="V4" s="63" t="s">
        <v>60</v>
      </c>
      <c r="W4" s="63" t="s">
        <v>33</v>
      </c>
      <c r="X4" s="63" t="s">
        <v>60</v>
      </c>
      <c r="Y4" s="63" t="s">
        <v>33</v>
      </c>
      <c r="Z4" s="63" t="s">
        <v>60</v>
      </c>
      <c r="AA4" s="63" t="s">
        <v>33</v>
      </c>
      <c r="AB4" s="63" t="s">
        <v>60</v>
      </c>
      <c r="AC4" s="63" t="s">
        <v>33</v>
      </c>
    </row>
    <row r="5" spans="1:29" s="77" customFormat="1" ht="11.25" x14ac:dyDescent="0.2">
      <c r="A5" s="181" t="s">
        <v>193</v>
      </c>
      <c r="B5" s="275">
        <v>2322571</v>
      </c>
      <c r="C5" s="275">
        <v>100</v>
      </c>
      <c r="D5" s="275">
        <v>2069786</v>
      </c>
      <c r="E5" s="275">
        <v>100</v>
      </c>
      <c r="F5" s="275">
        <v>1928707</v>
      </c>
      <c r="G5" s="275">
        <v>100</v>
      </c>
      <c r="H5" s="275">
        <v>2361751</v>
      </c>
      <c r="I5" s="275">
        <v>100</v>
      </c>
      <c r="J5" s="275">
        <v>2098840</v>
      </c>
      <c r="K5" s="275">
        <v>100</v>
      </c>
      <c r="L5" s="275">
        <v>1761270</v>
      </c>
      <c r="M5" s="275">
        <v>100</v>
      </c>
      <c r="N5" s="275">
        <v>1692954</v>
      </c>
      <c r="O5" s="275">
        <v>100</v>
      </c>
      <c r="P5" s="275">
        <v>1879597</v>
      </c>
      <c r="Q5" s="275">
        <v>100</v>
      </c>
      <c r="R5" s="275">
        <v>1586878</v>
      </c>
      <c r="S5" s="275">
        <v>100</v>
      </c>
      <c r="T5" s="275">
        <v>1306567</v>
      </c>
      <c r="U5" s="275">
        <v>100</v>
      </c>
      <c r="V5" s="275">
        <v>1151138</v>
      </c>
      <c r="W5" s="275">
        <v>100</v>
      </c>
      <c r="X5" s="275">
        <v>1170790</v>
      </c>
      <c r="Y5" s="275">
        <v>100</v>
      </c>
      <c r="Z5" s="275">
        <v>931285</v>
      </c>
      <c r="AA5" s="275">
        <v>100</v>
      </c>
      <c r="AB5" s="275">
        <v>817131</v>
      </c>
      <c r="AC5" s="275">
        <v>100</v>
      </c>
    </row>
    <row r="6" spans="1:29" s="237" customFormat="1" ht="11.25" x14ac:dyDescent="0.15">
      <c r="A6" s="263" t="s">
        <v>176</v>
      </c>
      <c r="B6" s="264">
        <v>2018419</v>
      </c>
      <c r="C6" s="265">
        <v>86.904512284016292</v>
      </c>
      <c r="D6" s="264">
        <v>1774775</v>
      </c>
      <c r="E6" s="265">
        <v>85.746787349030285</v>
      </c>
      <c r="F6" s="264">
        <v>1636960</v>
      </c>
      <c r="G6" s="265">
        <v>84.873441118842834</v>
      </c>
      <c r="H6" s="264">
        <v>1511545</v>
      </c>
      <c r="I6" s="265">
        <v>64.001031438115191</v>
      </c>
      <c r="J6" s="264">
        <v>1385047</v>
      </c>
      <c r="K6" s="265">
        <v>65.991071258409406</v>
      </c>
      <c r="L6" s="264">
        <v>1326443</v>
      </c>
      <c r="M6" s="265">
        <v>75.311735281927255</v>
      </c>
      <c r="N6" s="264">
        <v>1357235</v>
      </c>
      <c r="O6" s="265">
        <v>80.169632488537786</v>
      </c>
      <c r="P6" s="264">
        <v>1165745</v>
      </c>
      <c r="Q6" s="265">
        <v>62.021007694734564</v>
      </c>
      <c r="R6" s="264">
        <v>1034017</v>
      </c>
      <c r="S6" s="265">
        <v>65.160459720280954</v>
      </c>
      <c r="T6" s="264">
        <v>843154</v>
      </c>
      <c r="U6" s="265">
        <v>64.532014049030778</v>
      </c>
      <c r="V6" s="264">
        <v>710196</v>
      </c>
      <c r="W6" s="265">
        <v>61.695122565669806</v>
      </c>
      <c r="X6" s="264">
        <v>726931</v>
      </c>
      <c r="Y6" s="265">
        <v>62.088931405290445</v>
      </c>
      <c r="Z6" s="264">
        <v>678691</v>
      </c>
      <c r="AA6" s="265">
        <v>72.876831474790208</v>
      </c>
      <c r="AB6" s="264">
        <v>592122</v>
      </c>
      <c r="AC6" s="265">
        <v>72.463533998832503</v>
      </c>
    </row>
    <row r="7" spans="1:29" s="237" customFormat="1" ht="11.25" x14ac:dyDescent="0.15">
      <c r="A7" s="266" t="s">
        <v>114</v>
      </c>
      <c r="B7" s="270">
        <v>336773</v>
      </c>
      <c r="C7" s="271">
        <v>14.500008826425542</v>
      </c>
      <c r="D7" s="270">
        <v>318599</v>
      </c>
      <c r="E7" s="271">
        <v>15.392847376492064</v>
      </c>
      <c r="F7" s="270">
        <v>269672</v>
      </c>
      <c r="G7" s="271">
        <v>13.982009709095264</v>
      </c>
      <c r="H7" s="270">
        <v>208247</v>
      </c>
      <c r="I7" s="271">
        <v>8.8174832994672165</v>
      </c>
      <c r="J7" s="270">
        <v>176881</v>
      </c>
      <c r="K7" s="271">
        <v>8.4275599855158099</v>
      </c>
      <c r="L7" s="270">
        <v>142413</v>
      </c>
      <c r="M7" s="271">
        <v>8.0858130780629889</v>
      </c>
      <c r="N7" s="270">
        <v>134492</v>
      </c>
      <c r="O7" s="271">
        <v>7.9442205753966144</v>
      </c>
      <c r="P7" s="270">
        <v>153568</v>
      </c>
      <c r="Q7" s="271">
        <v>8.1702620295733617</v>
      </c>
      <c r="R7" s="270">
        <v>138737</v>
      </c>
      <c r="S7" s="271">
        <v>8.742764094026132</v>
      </c>
      <c r="T7" s="270">
        <v>116839</v>
      </c>
      <c r="U7" s="271">
        <v>8.9424422934300356</v>
      </c>
      <c r="V7" s="270">
        <v>140797</v>
      </c>
      <c r="W7" s="271">
        <v>12.231113906412611</v>
      </c>
      <c r="X7" s="270">
        <v>143660</v>
      </c>
      <c r="Y7" s="271">
        <v>12.270347372287087</v>
      </c>
      <c r="Z7" s="270">
        <v>172888</v>
      </c>
      <c r="AA7" s="271">
        <v>18.564456637871331</v>
      </c>
      <c r="AB7" s="270">
        <v>130009</v>
      </c>
      <c r="AC7" s="271">
        <v>15.910423175720906</v>
      </c>
    </row>
    <row r="8" spans="1:29" ht="12.75" customHeight="1" x14ac:dyDescent="0.2">
      <c r="A8" s="267" t="s">
        <v>135</v>
      </c>
      <c r="B8" s="268">
        <v>78772</v>
      </c>
      <c r="C8" s="269">
        <v>3.3915863067264684</v>
      </c>
      <c r="D8" s="268">
        <v>61087</v>
      </c>
      <c r="E8" s="269">
        <v>2.9513679191955111</v>
      </c>
      <c r="F8" s="268">
        <v>47548</v>
      </c>
      <c r="G8" s="269">
        <v>2.4652785519003144</v>
      </c>
      <c r="H8" s="268">
        <v>37565</v>
      </c>
      <c r="I8" s="269">
        <v>1.5905571755870964</v>
      </c>
      <c r="J8" s="268">
        <v>23606</v>
      </c>
      <c r="K8" s="269">
        <v>1.1247165100722303</v>
      </c>
      <c r="L8" s="268">
        <v>30650</v>
      </c>
      <c r="M8" s="269">
        <v>1.7402215446808269</v>
      </c>
      <c r="N8" s="268">
        <v>26661</v>
      </c>
      <c r="O8" s="269">
        <v>1.5748212887060131</v>
      </c>
      <c r="P8" s="268">
        <v>31032</v>
      </c>
      <c r="Q8" s="269">
        <v>1.6509922073721124</v>
      </c>
      <c r="R8" s="268">
        <v>32184</v>
      </c>
      <c r="S8" s="269">
        <v>2.0281332276331261</v>
      </c>
      <c r="T8" s="268">
        <v>33425</v>
      </c>
      <c r="U8" s="269">
        <v>2.5582308446486097</v>
      </c>
      <c r="V8" s="268">
        <v>40245</v>
      </c>
      <c r="W8" s="269">
        <v>3.4961055929002427</v>
      </c>
      <c r="X8" s="268">
        <v>46182</v>
      </c>
      <c r="Y8" s="269">
        <v>3.9445160959693881</v>
      </c>
      <c r="Z8" s="268">
        <v>58593</v>
      </c>
      <c r="AA8" s="269">
        <v>6.2916293078917844</v>
      </c>
      <c r="AB8" s="268">
        <v>40910</v>
      </c>
      <c r="AC8" s="269">
        <v>5.0065411788317906</v>
      </c>
    </row>
    <row r="9" spans="1:29" ht="11.25" x14ac:dyDescent="0.2">
      <c r="A9" s="284" t="s">
        <v>194</v>
      </c>
      <c r="B9" s="268">
        <v>77133</v>
      </c>
      <c r="C9" s="269">
        <v>3.3210179581162431</v>
      </c>
      <c r="D9" s="268">
        <v>83146</v>
      </c>
      <c r="E9" s="269">
        <v>4.0171302733712571</v>
      </c>
      <c r="F9" s="268">
        <v>58248</v>
      </c>
      <c r="G9" s="269">
        <v>3.0200543680299807</v>
      </c>
      <c r="H9" s="268">
        <v>47288</v>
      </c>
      <c r="I9" s="269">
        <v>2.002243250876151</v>
      </c>
      <c r="J9" s="268">
        <v>25563</v>
      </c>
      <c r="K9" s="269">
        <v>1.2179584913571306</v>
      </c>
      <c r="L9" s="268">
        <v>31866</v>
      </c>
      <c r="M9" s="269">
        <v>1.8092626343490779</v>
      </c>
      <c r="N9" s="268">
        <v>32867</v>
      </c>
      <c r="O9" s="269">
        <v>1.9413994709838542</v>
      </c>
      <c r="P9" s="268">
        <v>26124</v>
      </c>
      <c r="Q9" s="269">
        <v>1.3898724034992607</v>
      </c>
      <c r="R9" s="268">
        <v>40785</v>
      </c>
      <c r="S9" s="269">
        <v>2.570140867791979</v>
      </c>
      <c r="T9" s="268">
        <v>35511</v>
      </c>
      <c r="U9" s="269">
        <v>2.7178858795607117</v>
      </c>
      <c r="V9" s="268">
        <v>49732</v>
      </c>
      <c r="W9" s="269">
        <v>4.3202465733908531</v>
      </c>
      <c r="X9" s="268">
        <v>58359</v>
      </c>
      <c r="Y9" s="269">
        <v>4.9845830593018388</v>
      </c>
      <c r="Z9" s="268">
        <v>74136</v>
      </c>
      <c r="AA9" s="269">
        <v>7.9606135608326136</v>
      </c>
      <c r="AB9" s="268">
        <v>69827</v>
      </c>
      <c r="AC9" s="269">
        <v>8.5453862354995707</v>
      </c>
    </row>
    <row r="10" spans="1:29" ht="12.75" customHeight="1" x14ac:dyDescent="0.2">
      <c r="A10" s="284" t="s">
        <v>137</v>
      </c>
      <c r="B10" s="268">
        <v>41710</v>
      </c>
      <c r="C10" s="269">
        <v>1.7958546800076296</v>
      </c>
      <c r="D10" s="268">
        <v>41254</v>
      </c>
      <c r="E10" s="269">
        <v>1.9931529153255456</v>
      </c>
      <c r="F10" s="268">
        <v>40461</v>
      </c>
      <c r="G10" s="269">
        <v>2.0978303080768619</v>
      </c>
      <c r="H10" s="268">
        <v>27873</v>
      </c>
      <c r="I10" s="269">
        <v>1.1801836857484129</v>
      </c>
      <c r="J10" s="268">
        <v>26700</v>
      </c>
      <c r="K10" s="269">
        <v>1.2721312725124354</v>
      </c>
      <c r="L10" s="268">
        <v>15624</v>
      </c>
      <c r="M10" s="269">
        <v>0.88708715869798493</v>
      </c>
      <c r="N10" s="268">
        <v>13517</v>
      </c>
      <c r="O10" s="269">
        <v>0.79842689169345415</v>
      </c>
      <c r="P10" s="268">
        <v>29972</v>
      </c>
      <c r="Q10" s="269">
        <v>1.5945971397060115</v>
      </c>
      <c r="R10" s="268">
        <v>12918</v>
      </c>
      <c r="S10" s="269">
        <v>0.81405123771329613</v>
      </c>
      <c r="T10" s="268">
        <v>8944</v>
      </c>
      <c r="U10" s="269">
        <v>0.68454200970941403</v>
      </c>
      <c r="V10" s="268">
        <v>12474</v>
      </c>
      <c r="W10" s="269">
        <v>1.0836233362116445</v>
      </c>
      <c r="X10" s="268">
        <v>13832</v>
      </c>
      <c r="Y10" s="269">
        <v>1.1814245082380275</v>
      </c>
      <c r="Z10" s="268">
        <v>14575</v>
      </c>
      <c r="AA10" s="269">
        <v>1.5650418507760782</v>
      </c>
      <c r="AB10" s="268">
        <v>0</v>
      </c>
      <c r="AC10" s="269" t="s">
        <v>89</v>
      </c>
    </row>
    <row r="11" spans="1:29" ht="11.25" x14ac:dyDescent="0.2">
      <c r="A11" s="284" t="s">
        <v>178</v>
      </c>
      <c r="B11" s="268">
        <v>139158</v>
      </c>
      <c r="C11" s="269">
        <v>5.9915498815752022</v>
      </c>
      <c r="D11" s="268">
        <v>133112</v>
      </c>
      <c r="E11" s="269">
        <v>6.4311962685997495</v>
      </c>
      <c r="F11" s="268">
        <v>123415</v>
      </c>
      <c r="G11" s="269">
        <v>6.3988464810881069</v>
      </c>
      <c r="H11" s="268">
        <v>95521</v>
      </c>
      <c r="I11" s="269">
        <v>4.0444991872555578</v>
      </c>
      <c r="J11" s="268">
        <v>101012</v>
      </c>
      <c r="K11" s="269">
        <v>4.812753711574012</v>
      </c>
      <c r="L11" s="268">
        <v>64273</v>
      </c>
      <c r="M11" s="269">
        <v>3.649241740335099</v>
      </c>
      <c r="N11" s="268">
        <v>61447</v>
      </c>
      <c r="O11" s="269">
        <v>3.6295729240132926</v>
      </c>
      <c r="P11" s="268">
        <v>66440</v>
      </c>
      <c r="Q11" s="269">
        <v>3.5348002789959763</v>
      </c>
      <c r="R11" s="268">
        <v>52850</v>
      </c>
      <c r="S11" s="269">
        <v>3.3304387608877306</v>
      </c>
      <c r="T11" s="268">
        <v>38959</v>
      </c>
      <c r="U11" s="269">
        <v>2.9817835595112996</v>
      </c>
      <c r="V11" s="268">
        <v>38346</v>
      </c>
      <c r="W11" s="269">
        <v>3.3311384039098701</v>
      </c>
      <c r="X11" s="268">
        <v>25287</v>
      </c>
      <c r="Y11" s="269">
        <v>2.1598237087778336</v>
      </c>
      <c r="Z11" s="268">
        <v>25584</v>
      </c>
      <c r="AA11" s="269">
        <v>2.7471719183708534</v>
      </c>
      <c r="AB11" s="268">
        <v>19272</v>
      </c>
      <c r="AC11" s="269">
        <v>2.3584957613895443</v>
      </c>
    </row>
    <row r="12" spans="1:29" ht="12.75" customHeight="1" x14ac:dyDescent="0.2">
      <c r="A12" s="266" t="s">
        <v>115</v>
      </c>
      <c r="B12" s="270">
        <v>274651</v>
      </c>
      <c r="C12" s="271">
        <v>11.825300496734007</v>
      </c>
      <c r="D12" s="270">
        <v>143021</v>
      </c>
      <c r="E12" s="271">
        <v>6.9099414142331614</v>
      </c>
      <c r="F12" s="270">
        <v>101164</v>
      </c>
      <c r="G12" s="271">
        <v>5.2451720245739759</v>
      </c>
      <c r="H12" s="270">
        <v>92340</v>
      </c>
      <c r="I12" s="271">
        <v>3.909810983461</v>
      </c>
      <c r="J12" s="270">
        <v>49878</v>
      </c>
      <c r="K12" s="271">
        <v>2.3764555659316575</v>
      </c>
      <c r="L12" s="270">
        <v>45357</v>
      </c>
      <c r="M12" s="271">
        <v>2.5752440000681327</v>
      </c>
      <c r="N12" s="270">
        <v>34454</v>
      </c>
      <c r="O12" s="271">
        <v>2.0351409429907723</v>
      </c>
      <c r="P12" s="270">
        <v>34721</v>
      </c>
      <c r="Q12" s="271">
        <v>1.8472576834289478</v>
      </c>
      <c r="R12" s="270">
        <v>37760</v>
      </c>
      <c r="S12" s="271">
        <v>2.3795149973721985</v>
      </c>
      <c r="T12" s="270">
        <v>32826</v>
      </c>
      <c r="U12" s="271">
        <v>2.5123855110377042</v>
      </c>
      <c r="V12" s="270">
        <v>47222</v>
      </c>
      <c r="W12" s="271">
        <v>4.1022014736721406</v>
      </c>
      <c r="X12" s="270">
        <v>64462</v>
      </c>
      <c r="Y12" s="271">
        <v>5.5058550209687471</v>
      </c>
      <c r="Z12" s="270">
        <v>49947</v>
      </c>
      <c r="AA12" s="271">
        <v>5.3632346703748048</v>
      </c>
      <c r="AB12" s="270">
        <v>55152</v>
      </c>
      <c r="AC12" s="271">
        <v>6.7494685674634791</v>
      </c>
    </row>
    <row r="13" spans="1:29" ht="12.75" customHeight="1" x14ac:dyDescent="0.2">
      <c r="A13" s="266" t="s">
        <v>123</v>
      </c>
      <c r="B13" s="270">
        <v>180690</v>
      </c>
      <c r="C13" s="271">
        <v>7.7797406408673826</v>
      </c>
      <c r="D13" s="270">
        <v>168954</v>
      </c>
      <c r="E13" s="271">
        <v>8.1628728767128589</v>
      </c>
      <c r="F13" s="270">
        <v>153217</v>
      </c>
      <c r="G13" s="271">
        <v>7.9440267495270156</v>
      </c>
      <c r="H13" s="270">
        <v>138197</v>
      </c>
      <c r="I13" s="271">
        <v>5.8514635962893635</v>
      </c>
      <c r="J13" s="270">
        <v>153170</v>
      </c>
      <c r="K13" s="271">
        <v>7.2978407120123503</v>
      </c>
      <c r="L13" s="270">
        <v>137889</v>
      </c>
      <c r="M13" s="271">
        <v>7.8289529714353847</v>
      </c>
      <c r="N13" s="270">
        <v>137542</v>
      </c>
      <c r="O13" s="271">
        <v>8.1243790439669361</v>
      </c>
      <c r="P13" s="270">
        <v>90173</v>
      </c>
      <c r="Q13" s="271">
        <v>4.7974645628823627</v>
      </c>
      <c r="R13" s="270">
        <v>78739</v>
      </c>
      <c r="S13" s="271">
        <v>4.961881127597711</v>
      </c>
      <c r="T13" s="270">
        <v>71751</v>
      </c>
      <c r="U13" s="271">
        <v>5.4915668312455468</v>
      </c>
      <c r="V13" s="270">
        <v>77661</v>
      </c>
      <c r="W13" s="271">
        <v>6.7464543781892354</v>
      </c>
      <c r="X13" s="270">
        <v>82539</v>
      </c>
      <c r="Y13" s="271">
        <v>7.0498552259585416</v>
      </c>
      <c r="Z13" s="270">
        <v>69021</v>
      </c>
      <c r="AA13" s="271">
        <v>7.4113724584847818</v>
      </c>
      <c r="AB13" s="270">
        <v>44844</v>
      </c>
      <c r="AC13" s="271">
        <v>5.4879817312034422</v>
      </c>
    </row>
    <row r="14" spans="1:29" ht="12.75" customHeight="1" x14ac:dyDescent="0.2">
      <c r="A14" s="266" t="s">
        <v>117</v>
      </c>
      <c r="B14" s="270">
        <v>2817</v>
      </c>
      <c r="C14" s="271">
        <v>0.1212880036821264</v>
      </c>
      <c r="D14" s="270">
        <v>1425</v>
      </c>
      <c r="E14" s="271">
        <v>6.884769729817479E-2</v>
      </c>
      <c r="F14" s="270">
        <v>1083</v>
      </c>
      <c r="G14" s="271">
        <v>5.61516083054606E-2</v>
      </c>
      <c r="H14" s="270">
        <v>2983</v>
      </c>
      <c r="I14" s="271">
        <v>0.12630459349863724</v>
      </c>
      <c r="J14" s="270">
        <v>1324</v>
      </c>
      <c r="K14" s="271">
        <v>6.3082464599493043E-2</v>
      </c>
      <c r="L14" s="270">
        <v>1515</v>
      </c>
      <c r="M14" s="271">
        <v>8.6017476025822284E-2</v>
      </c>
      <c r="N14" s="270">
        <v>375</v>
      </c>
      <c r="O14" s="271">
        <v>2.21506313815969E-2</v>
      </c>
      <c r="P14" s="270">
        <v>435</v>
      </c>
      <c r="Q14" s="271">
        <v>2.3143258900711165E-2</v>
      </c>
      <c r="R14" s="270">
        <v>576</v>
      </c>
      <c r="S14" s="271">
        <v>3.6297686400592867E-2</v>
      </c>
      <c r="T14" s="270">
        <v>468</v>
      </c>
      <c r="U14" s="271">
        <v>3.5819058647585618E-2</v>
      </c>
      <c r="V14" s="270">
        <v>540</v>
      </c>
      <c r="W14" s="271">
        <v>4.6910101134703223E-2</v>
      </c>
      <c r="X14" s="270">
        <v>1710</v>
      </c>
      <c r="Y14" s="271">
        <v>0.14605522766678911</v>
      </c>
      <c r="Z14" s="270">
        <v>3012</v>
      </c>
      <c r="AA14" s="271">
        <v>0.32342408607461731</v>
      </c>
      <c r="AB14" s="270">
        <v>5166</v>
      </c>
      <c r="AC14" s="271">
        <v>0.63221197090796943</v>
      </c>
    </row>
    <row r="15" spans="1:29" ht="11.25" x14ac:dyDescent="0.2">
      <c r="A15" s="266" t="s">
        <v>138</v>
      </c>
      <c r="B15" s="270">
        <v>1221320</v>
      </c>
      <c r="C15" s="271">
        <v>52.584829484222439</v>
      </c>
      <c r="D15" s="270">
        <v>1140906</v>
      </c>
      <c r="E15" s="271">
        <v>55.121930479769411</v>
      </c>
      <c r="F15" s="270">
        <v>1111172</v>
      </c>
      <c r="G15" s="271">
        <v>57.612275996302188</v>
      </c>
      <c r="H15" s="270">
        <v>1065831</v>
      </c>
      <c r="I15" s="271">
        <v>45.128847198540406</v>
      </c>
      <c r="J15" s="270">
        <v>953065</v>
      </c>
      <c r="K15" s="271">
        <v>45.409130757942485</v>
      </c>
      <c r="L15" s="270">
        <v>965159</v>
      </c>
      <c r="M15" s="271">
        <v>54.799037058486213</v>
      </c>
      <c r="N15" s="270">
        <v>1019377</v>
      </c>
      <c r="O15" s="271">
        <v>60.212917775674946</v>
      </c>
      <c r="P15" s="270">
        <v>877923</v>
      </c>
      <c r="Q15" s="271">
        <v>46.708044330779416</v>
      </c>
      <c r="R15" s="270">
        <v>772780</v>
      </c>
      <c r="S15" s="271">
        <v>48.698135584462072</v>
      </c>
      <c r="T15" s="270">
        <v>612156</v>
      </c>
      <c r="U15" s="271">
        <v>46.852247148443212</v>
      </c>
      <c r="V15" s="270">
        <v>443712</v>
      </c>
      <c r="W15" s="271">
        <v>38.545508879039694</v>
      </c>
      <c r="X15" s="270">
        <v>426286</v>
      </c>
      <c r="Y15" s="271">
        <v>36.410116246295239</v>
      </c>
      <c r="Z15" s="270">
        <v>382260</v>
      </c>
      <c r="AA15" s="271">
        <v>41.04651100361329</v>
      </c>
      <c r="AB15" s="270">
        <v>337394</v>
      </c>
      <c r="AC15" s="271">
        <v>41.290074663670815</v>
      </c>
    </row>
    <row r="16" spans="1:29" ht="15" customHeight="1" x14ac:dyDescent="0.2">
      <c r="A16" s="266" t="s">
        <v>118</v>
      </c>
      <c r="B16" s="270">
        <v>2168</v>
      </c>
      <c r="C16" s="271">
        <v>9.3344832084788804E-2</v>
      </c>
      <c r="D16" s="270">
        <v>1870</v>
      </c>
      <c r="E16" s="271">
        <v>9.0347504524622355E-2</v>
      </c>
      <c r="F16" s="270">
        <v>652</v>
      </c>
      <c r="G16" s="271">
        <v>3.3805031038929192E-2</v>
      </c>
      <c r="H16" s="270">
        <v>3947</v>
      </c>
      <c r="I16" s="271">
        <v>0.1671217668585723</v>
      </c>
      <c r="J16" s="270">
        <v>50729</v>
      </c>
      <c r="K16" s="271">
        <v>2.4170017724076156</v>
      </c>
      <c r="L16" s="270">
        <v>34110</v>
      </c>
      <c r="M16" s="271">
        <v>1.9366706978487116</v>
      </c>
      <c r="N16" s="270">
        <v>30995</v>
      </c>
      <c r="O16" s="271">
        <v>1.8308235191269224</v>
      </c>
      <c r="P16" s="270">
        <v>8925</v>
      </c>
      <c r="Q16" s="271">
        <v>0.47483582916976352</v>
      </c>
      <c r="R16" s="270">
        <v>5425</v>
      </c>
      <c r="S16" s="271">
        <v>0.34186623042225045</v>
      </c>
      <c r="T16" s="270">
        <v>9114</v>
      </c>
      <c r="U16" s="271">
        <v>0.69755320622669936</v>
      </c>
      <c r="V16" s="270">
        <v>264</v>
      </c>
      <c r="W16" s="271">
        <v>2.2933827221410467E-2</v>
      </c>
      <c r="X16" s="270">
        <v>8274</v>
      </c>
      <c r="Y16" s="271">
        <v>0.70670231211404266</v>
      </c>
      <c r="Z16" s="270">
        <v>1563</v>
      </c>
      <c r="AA16" s="271">
        <v>0.16783261837139005</v>
      </c>
      <c r="AB16" s="270">
        <v>19557</v>
      </c>
      <c r="AC16" s="271">
        <v>2.3933738898658845</v>
      </c>
    </row>
    <row r="17" spans="1:29" s="237" customFormat="1" ht="11.25" x14ac:dyDescent="0.15">
      <c r="A17" s="263" t="s">
        <v>177</v>
      </c>
      <c r="B17" s="264">
        <v>304152</v>
      </c>
      <c r="C17" s="265">
        <v>13.095487715983708</v>
      </c>
      <c r="D17" s="264">
        <v>295011</v>
      </c>
      <c r="E17" s="265">
        <v>14.253212650969713</v>
      </c>
      <c r="F17" s="264">
        <v>291747</v>
      </c>
      <c r="G17" s="265">
        <v>15.126558881157168</v>
      </c>
      <c r="H17" s="264">
        <v>850206</v>
      </c>
      <c r="I17" s="265">
        <v>35.998968561884801</v>
      </c>
      <c r="J17" s="264">
        <v>713793</v>
      </c>
      <c r="K17" s="265">
        <v>34.008928741590594</v>
      </c>
      <c r="L17" s="264">
        <v>434827</v>
      </c>
      <c r="M17" s="265">
        <v>24.688264718072755</v>
      </c>
      <c r="N17" s="264">
        <v>335719</v>
      </c>
      <c r="O17" s="265">
        <v>19.830367511462214</v>
      </c>
      <c r="P17" s="264">
        <v>713852</v>
      </c>
      <c r="Q17" s="265">
        <v>37.978992305265436</v>
      </c>
      <c r="R17" s="264">
        <v>552861</v>
      </c>
      <c r="S17" s="265">
        <v>34.839540279719046</v>
      </c>
      <c r="T17" s="264">
        <v>463413</v>
      </c>
      <c r="U17" s="265">
        <v>35.467985950969222</v>
      </c>
      <c r="V17" s="264">
        <v>440942</v>
      </c>
      <c r="W17" s="265">
        <v>38.304877434330201</v>
      </c>
      <c r="X17" s="264">
        <v>443859</v>
      </c>
      <c r="Y17" s="265">
        <v>37.911068594709555</v>
      </c>
      <c r="Z17" s="264">
        <v>252594</v>
      </c>
      <c r="AA17" s="265">
        <v>27.123168525209788</v>
      </c>
      <c r="AB17" s="264">
        <v>225009</v>
      </c>
      <c r="AC17" s="265">
        <v>27.536466001167497</v>
      </c>
    </row>
    <row r="18" spans="1:29" ht="13.5" customHeight="1" x14ac:dyDescent="0.2">
      <c r="A18" s="266" t="s">
        <v>119</v>
      </c>
      <c r="B18" s="270">
        <v>1786</v>
      </c>
      <c r="C18" s="271">
        <v>7.6897541560623978E-2</v>
      </c>
      <c r="D18" s="270">
        <v>884</v>
      </c>
      <c r="E18" s="271">
        <v>4.2709729411639655E-2</v>
      </c>
      <c r="F18" s="270">
        <v>571</v>
      </c>
      <c r="G18" s="271">
        <v>2.9605326262620503E-2</v>
      </c>
      <c r="H18" s="270">
        <v>115</v>
      </c>
      <c r="I18" s="271">
        <v>4.8692686062163206E-3</v>
      </c>
      <c r="J18" s="270">
        <v>311</v>
      </c>
      <c r="K18" s="271">
        <v>1.4817708829639229E-2</v>
      </c>
      <c r="L18" s="270">
        <v>1479</v>
      </c>
      <c r="M18" s="271">
        <v>8.3973496397485914E-2</v>
      </c>
      <c r="N18" s="270">
        <v>498</v>
      </c>
      <c r="O18" s="271">
        <v>2.9416038474760684E-2</v>
      </c>
      <c r="P18" s="270">
        <v>541</v>
      </c>
      <c r="Q18" s="271">
        <v>2.8782765667321238E-2</v>
      </c>
      <c r="R18" s="270">
        <v>711</v>
      </c>
      <c r="S18" s="271">
        <v>4.4804956650731816E-2</v>
      </c>
      <c r="T18" s="270">
        <v>1460</v>
      </c>
      <c r="U18" s="271">
        <v>0.11174321714845087</v>
      </c>
      <c r="V18" s="270">
        <v>779</v>
      </c>
      <c r="W18" s="271">
        <v>6.7672164414692246E-2</v>
      </c>
      <c r="X18" s="270">
        <v>3</v>
      </c>
      <c r="Y18" s="271">
        <v>2.5623724152068261E-4</v>
      </c>
      <c r="Z18" s="270">
        <v>2764</v>
      </c>
      <c r="AA18" s="271">
        <v>0.29679421444563159</v>
      </c>
      <c r="AB18" s="270">
        <v>90</v>
      </c>
      <c r="AC18" s="271">
        <v>1.1014145834633615E-2</v>
      </c>
    </row>
    <row r="19" spans="1:29" ht="12.75" customHeight="1" x14ac:dyDescent="0.2">
      <c r="A19" s="266" t="s">
        <v>120</v>
      </c>
      <c r="B19" s="270">
        <v>375</v>
      </c>
      <c r="C19" s="271">
        <v>1.6145900383669649E-2</v>
      </c>
      <c r="D19" s="270">
        <v>408</v>
      </c>
      <c r="E19" s="271">
        <v>1.9712182805372149E-2</v>
      </c>
      <c r="F19" s="270">
        <v>825</v>
      </c>
      <c r="G19" s="271">
        <v>4.2774770869810706E-2</v>
      </c>
      <c r="H19" s="270">
        <v>738</v>
      </c>
      <c r="I19" s="271">
        <v>3.124800201206647E-2</v>
      </c>
      <c r="J19" s="270">
        <v>330</v>
      </c>
      <c r="K19" s="271">
        <v>1.5722970783861562E-2</v>
      </c>
      <c r="L19" s="270">
        <v>146</v>
      </c>
      <c r="M19" s="271">
        <v>8.2894729371419482E-3</v>
      </c>
      <c r="N19" s="270">
        <v>60</v>
      </c>
      <c r="O19" s="271">
        <v>3.5441010210555037E-3</v>
      </c>
      <c r="P19" s="270">
        <v>40</v>
      </c>
      <c r="Q19" s="271">
        <v>2.1281157609849342E-3</v>
      </c>
      <c r="R19" s="270">
        <v>0</v>
      </c>
      <c r="S19" s="271" t="s">
        <v>89</v>
      </c>
      <c r="T19" s="270">
        <v>10</v>
      </c>
      <c r="U19" s="271">
        <v>7.6536450101678669E-4</v>
      </c>
      <c r="V19" s="270">
        <v>16</v>
      </c>
      <c r="W19" s="271">
        <v>1.3899289225097252E-3</v>
      </c>
      <c r="X19" s="270">
        <v>27</v>
      </c>
      <c r="Y19" s="271">
        <v>2.3061351736861435E-3</v>
      </c>
      <c r="Z19" s="270">
        <v>0</v>
      </c>
      <c r="AA19" s="271" t="s">
        <v>89</v>
      </c>
      <c r="AB19" s="270">
        <v>0</v>
      </c>
      <c r="AC19" s="271" t="s">
        <v>89</v>
      </c>
    </row>
    <row r="20" spans="1:29" ht="12.75" customHeight="1" x14ac:dyDescent="0.2">
      <c r="A20" s="266" t="s">
        <v>121</v>
      </c>
      <c r="B20" s="270">
        <v>295453</v>
      </c>
      <c r="C20" s="271">
        <v>12.720945882816931</v>
      </c>
      <c r="D20" s="270">
        <v>287823</v>
      </c>
      <c r="E20" s="271">
        <v>13.905930371545658</v>
      </c>
      <c r="F20" s="270">
        <v>282822</v>
      </c>
      <c r="G20" s="271">
        <v>14.663813632656488</v>
      </c>
      <c r="H20" s="270">
        <v>846769</v>
      </c>
      <c r="I20" s="271">
        <v>35.853440942758148</v>
      </c>
      <c r="J20" s="270">
        <v>709671</v>
      </c>
      <c r="K20" s="271">
        <v>33.812534542890361</v>
      </c>
      <c r="L20" s="270">
        <v>429692</v>
      </c>
      <c r="M20" s="271">
        <v>24.396713734975332</v>
      </c>
      <c r="N20" s="270">
        <v>330062</v>
      </c>
      <c r="O20" s="271">
        <v>19.496217853527032</v>
      </c>
      <c r="P20" s="270">
        <v>708990</v>
      </c>
      <c r="Q20" s="271">
        <v>37.720319834517717</v>
      </c>
      <c r="R20" s="270">
        <v>548647</v>
      </c>
      <c r="S20" s="271">
        <v>34.573987414281376</v>
      </c>
      <c r="T20" s="270">
        <v>458381</v>
      </c>
      <c r="U20" s="271">
        <v>35.082854534057574</v>
      </c>
      <c r="V20" s="270">
        <v>430985</v>
      </c>
      <c r="W20" s="271">
        <v>37.439907291740873</v>
      </c>
      <c r="X20" s="270">
        <v>432403</v>
      </c>
      <c r="Y20" s="271">
        <v>36.932583981755904</v>
      </c>
      <c r="Z20" s="270">
        <v>243658</v>
      </c>
      <c r="AA20" s="271">
        <v>26.163634118449242</v>
      </c>
      <c r="AB20" s="270">
        <v>206423</v>
      </c>
      <c r="AC20" s="271">
        <v>25.261922506917493</v>
      </c>
    </row>
    <row r="21" spans="1:29" ht="12.75" customHeight="1" x14ac:dyDescent="0.2">
      <c r="A21" s="266" t="s">
        <v>124</v>
      </c>
      <c r="B21" s="270">
        <v>1702</v>
      </c>
      <c r="C21" s="271">
        <v>0.50538493287763564</v>
      </c>
      <c r="D21" s="270">
        <v>1582</v>
      </c>
      <c r="E21" s="271">
        <v>0.49654895338654542</v>
      </c>
      <c r="F21" s="270">
        <v>234</v>
      </c>
      <c r="G21" s="271">
        <v>8.6772078673351336E-2</v>
      </c>
      <c r="H21" s="270">
        <v>378</v>
      </c>
      <c r="I21" s="271">
        <v>0.18151521990712952</v>
      </c>
      <c r="J21" s="270">
        <v>609</v>
      </c>
      <c r="K21" s="271">
        <v>0.34429927465358062</v>
      </c>
      <c r="L21" s="270">
        <v>2022</v>
      </c>
      <c r="M21" s="271">
        <v>1.4198142023551221</v>
      </c>
      <c r="N21" s="270">
        <v>3096</v>
      </c>
      <c r="O21" s="271">
        <v>2.301995657734289</v>
      </c>
      <c r="P21" s="270">
        <v>2209</v>
      </c>
      <c r="Q21" s="271">
        <v>1.4384507188997708</v>
      </c>
      <c r="R21" s="270">
        <v>1167</v>
      </c>
      <c r="S21" s="271">
        <v>0.8411598924583924</v>
      </c>
      <c r="T21" s="270">
        <v>1733</v>
      </c>
      <c r="U21" s="271">
        <v>1.4832376175763229</v>
      </c>
      <c r="V21" s="270">
        <v>6144</v>
      </c>
      <c r="W21" s="271">
        <v>4.3637293408240234</v>
      </c>
      <c r="X21" s="270">
        <v>11191</v>
      </c>
      <c r="Y21" s="271">
        <v>7.7899206459696497</v>
      </c>
      <c r="Z21" s="270">
        <v>3641</v>
      </c>
      <c r="AA21" s="271">
        <v>2.1059876914534268</v>
      </c>
      <c r="AB21" s="270">
        <v>18322</v>
      </c>
      <c r="AC21" s="271">
        <v>14.092870493581215</v>
      </c>
    </row>
    <row r="22" spans="1:29" ht="12.75" customHeight="1" x14ac:dyDescent="0.2">
      <c r="A22" s="272" t="s">
        <v>122</v>
      </c>
      <c r="B22" s="273">
        <v>4836</v>
      </c>
      <c r="C22" s="274">
        <v>0.20821753134780377</v>
      </c>
      <c r="D22" s="273">
        <v>4314</v>
      </c>
      <c r="E22" s="274">
        <v>0.20842734466268495</v>
      </c>
      <c r="F22" s="273">
        <v>7295</v>
      </c>
      <c r="G22" s="274">
        <v>0.37823267090335649</v>
      </c>
      <c r="H22" s="273">
        <v>2206</v>
      </c>
      <c r="I22" s="274">
        <v>9.3405274307071323E-2</v>
      </c>
      <c r="J22" s="273">
        <v>2872</v>
      </c>
      <c r="K22" s="274">
        <v>0.13683749118560729</v>
      </c>
      <c r="L22" s="273">
        <v>1488</v>
      </c>
      <c r="M22" s="274">
        <v>8.4484491304570003E-2</v>
      </c>
      <c r="N22" s="273">
        <v>2003</v>
      </c>
      <c r="O22" s="274">
        <v>0.11831390575290292</v>
      </c>
      <c r="P22" s="273">
        <v>2072</v>
      </c>
      <c r="Q22" s="274">
        <v>0.11023639641901961</v>
      </c>
      <c r="R22" s="273">
        <v>2336</v>
      </c>
      <c r="S22" s="274">
        <v>0.14720728373573772</v>
      </c>
      <c r="T22" s="273">
        <v>1829</v>
      </c>
      <c r="U22" s="274">
        <v>0.13998516723597029</v>
      </c>
      <c r="V22" s="273">
        <v>3018</v>
      </c>
      <c r="W22" s="274">
        <v>0.2621753430083969</v>
      </c>
      <c r="X22" s="273">
        <v>235</v>
      </c>
      <c r="Y22" s="274">
        <v>2.0071917252453473E-2</v>
      </c>
      <c r="Z22" s="273">
        <v>2531</v>
      </c>
      <c r="AA22" s="274">
        <v>0.27177502053614094</v>
      </c>
      <c r="AB22" s="273">
        <v>174</v>
      </c>
      <c r="AC22" s="274">
        <v>2.1294015280291654E-2</v>
      </c>
    </row>
    <row r="23" spans="1:29" s="282" customFormat="1" x14ac:dyDescent="0.2">
      <c r="A23" s="280" t="s">
        <v>195</v>
      </c>
      <c r="B23" s="281"/>
      <c r="C23" s="281"/>
      <c r="D23" s="281"/>
      <c r="E23" s="281"/>
      <c r="H23" s="283"/>
      <c r="I23" s="283"/>
      <c r="J23" s="283"/>
      <c r="K23" s="283"/>
      <c r="L23" s="283"/>
      <c r="M23" s="283"/>
      <c r="N23" s="283"/>
      <c r="O23" s="283"/>
      <c r="P23" s="283"/>
    </row>
    <row r="24" spans="1:29" s="282" customFormat="1" ht="36.75" customHeight="1" x14ac:dyDescent="0.2">
      <c r="A24" s="320" t="s">
        <v>196</v>
      </c>
      <c r="B24" s="320"/>
      <c r="C24" s="320"/>
      <c r="D24" s="321"/>
      <c r="E24" s="321"/>
      <c r="F24" s="322"/>
      <c r="G24" s="322"/>
      <c r="H24" s="322"/>
      <c r="I24" s="322"/>
      <c r="J24" s="322"/>
      <c r="K24" s="322"/>
      <c r="L24" s="322"/>
      <c r="M24" s="322"/>
      <c r="N24" s="322"/>
      <c r="O24" s="322"/>
      <c r="P24" s="322"/>
    </row>
    <row r="25" spans="1:29" x14ac:dyDescent="0.2">
      <c r="A25" s="240" t="s">
        <v>139</v>
      </c>
      <c r="B25" s="259"/>
      <c r="C25" s="259"/>
      <c r="D25" s="245"/>
      <c r="E25" s="245"/>
      <c r="F25" s="246"/>
      <c r="G25" s="246"/>
      <c r="H25" s="246"/>
      <c r="I25" s="246"/>
      <c r="J25" s="246"/>
      <c r="K25" s="246"/>
      <c r="L25" s="246"/>
      <c r="M25" s="246"/>
      <c r="N25" s="246"/>
      <c r="O25" s="246"/>
      <c r="P25" s="246"/>
    </row>
    <row r="26" spans="1:29" x14ac:dyDescent="0.2">
      <c r="A26" s="245"/>
      <c r="B26" s="259"/>
      <c r="C26" s="259"/>
      <c r="D26" s="245"/>
      <c r="E26" s="245"/>
      <c r="F26" s="246"/>
      <c r="G26" s="246"/>
      <c r="H26" s="246"/>
      <c r="I26" s="246"/>
      <c r="J26" s="246"/>
      <c r="K26" s="246"/>
      <c r="L26" s="246"/>
      <c r="M26" s="246"/>
      <c r="N26" s="246"/>
      <c r="O26" s="246"/>
      <c r="P26" s="246"/>
    </row>
    <row r="27" spans="1:29" ht="12.75" customHeight="1" x14ac:dyDescent="0.2">
      <c r="A27" s="74" t="s">
        <v>63</v>
      </c>
      <c r="B27" s="285">
        <f>B13+B14+B16</f>
        <v>185675</v>
      </c>
      <c r="C27" s="285">
        <f>C13+C14+C16</f>
        <v>7.9943734766342978</v>
      </c>
      <c r="D27" s="74"/>
      <c r="E27" s="74"/>
    </row>
    <row r="28" spans="1:29" ht="11.25" x14ac:dyDescent="0.2">
      <c r="A28" s="74" t="s">
        <v>44</v>
      </c>
      <c r="B28" s="74"/>
      <c r="C28" s="74"/>
      <c r="D28" s="74"/>
      <c r="E28" s="74"/>
    </row>
    <row r="29" spans="1:29" ht="12.75" customHeight="1" x14ac:dyDescent="0.2">
      <c r="B29" s="276"/>
    </row>
    <row r="30" spans="1:29" ht="12.75" customHeight="1" x14ac:dyDescent="0.2">
      <c r="B30" s="276"/>
    </row>
    <row r="32" spans="1:29" ht="12.75" customHeight="1" x14ac:dyDescent="0.2">
      <c r="B32" s="276"/>
    </row>
    <row r="33" spans="3:3" ht="12.75" customHeight="1" x14ac:dyDescent="0.2">
      <c r="C33" s="276"/>
    </row>
  </sheetData>
  <mergeCells count="18">
    <mergeCell ref="A24:P24"/>
    <mergeCell ref="R3:S3"/>
    <mergeCell ref="T3:U3"/>
    <mergeCell ref="V3:W3"/>
    <mergeCell ref="X3:Y3"/>
    <mergeCell ref="B3:C3"/>
    <mergeCell ref="Z3:AA3"/>
    <mergeCell ref="AB3:AC3"/>
    <mergeCell ref="A1:D1"/>
    <mergeCell ref="O1:P1"/>
    <mergeCell ref="A3:A4"/>
    <mergeCell ref="D3:E3"/>
    <mergeCell ref="F3:G3"/>
    <mergeCell ref="H3:I3"/>
    <mergeCell ref="J3:K3"/>
    <mergeCell ref="L3:M3"/>
    <mergeCell ref="N3:O3"/>
    <mergeCell ref="P3:Q3"/>
  </mergeCells>
  <hyperlinks>
    <hyperlink ref="A1" location="Index!A1" display="retour à l'index" xr:uid="{728F0512-ED39-4FC5-9C8B-3C2DA83DEB83}"/>
  </hyperlinks>
  <pageMargins left="0" right="0" top="0" bottom="0" header="0.51181102362204722" footer="0.51181102362204722"/>
  <pageSetup paperSize="9" scale="80" orientation="landscape" r:id="rId1"/>
  <headerFooter alignWithMargins="0"/>
  <colBreaks count="2" manualBreakCount="2">
    <brk id="11" max="1048575" man="1"/>
    <brk id="21"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syncVertical="1" syncRef="A1" transitionEvaluation="1">
    <pageSetUpPr fitToPage="1"/>
  </sheetPr>
  <dimension ref="A1:AL49"/>
  <sheetViews>
    <sheetView showGridLines="0" showZeros="0" zoomScaleNormal="100" workbookViewId="0">
      <selection activeCell="A2" sqref="A2"/>
    </sheetView>
  </sheetViews>
  <sheetFormatPr baseColWidth="10" defaultColWidth="11" defaultRowHeight="12.75" customHeight="1" x14ac:dyDescent="0.2"/>
  <cols>
    <col min="1" max="1" width="17.85546875" style="11" customWidth="1"/>
    <col min="2" max="5" width="7.5703125" style="7" customWidth="1"/>
    <col min="6" max="9" width="7.5703125" style="8" customWidth="1"/>
    <col min="10" max="10" width="8.42578125" style="8" customWidth="1"/>
    <col min="11" max="11" width="7.5703125" style="8" customWidth="1"/>
    <col min="12" max="12" width="8.42578125" style="8" customWidth="1"/>
    <col min="13" max="13" width="7.5703125" style="8" customWidth="1"/>
    <col min="14" max="22" width="8.42578125" style="8" customWidth="1"/>
    <col min="23" max="23" width="7" style="8" bestFit="1" customWidth="1"/>
    <col min="24" max="25" width="8.42578125" style="8" customWidth="1"/>
    <col min="26" max="29" width="7.5703125" style="8" customWidth="1"/>
    <col min="30" max="16384" width="11" style="8"/>
  </cols>
  <sheetData>
    <row r="1" spans="1:38" ht="12.75" customHeight="1" x14ac:dyDescent="0.2">
      <c r="A1" s="250" t="s">
        <v>68</v>
      </c>
      <c r="B1" s="5"/>
      <c r="C1" s="37"/>
      <c r="F1" s="8" t="s">
        <v>42</v>
      </c>
      <c r="H1" s="24"/>
      <c r="L1" s="3"/>
      <c r="M1" s="26"/>
      <c r="N1" s="323"/>
      <c r="O1" s="324"/>
      <c r="P1" s="26"/>
      <c r="Q1" s="26"/>
      <c r="R1" s="26"/>
      <c r="S1" s="26"/>
      <c r="T1" s="26"/>
      <c r="U1" s="26"/>
      <c r="V1" s="26"/>
      <c r="W1" s="26"/>
      <c r="X1" s="26"/>
      <c r="Y1" s="26"/>
      <c r="Z1" s="26"/>
      <c r="AA1" s="26"/>
      <c r="AB1" s="26"/>
      <c r="AC1" s="26"/>
      <c r="AD1" s="26"/>
      <c r="AE1" s="26"/>
      <c r="AF1" s="26"/>
      <c r="AG1" s="26"/>
      <c r="AH1" s="26"/>
      <c r="AI1" s="26"/>
      <c r="AJ1" s="26"/>
      <c r="AK1" s="26"/>
      <c r="AL1" s="26"/>
    </row>
    <row r="2" spans="1:38" s="10" customFormat="1" ht="12" x14ac:dyDescent="0.2">
      <c r="A2" s="195" t="s">
        <v>187</v>
      </c>
      <c r="B2" s="20"/>
      <c r="C2" s="9"/>
      <c r="D2" s="9"/>
      <c r="E2" s="9"/>
      <c r="K2" s="18"/>
      <c r="L2" s="15"/>
      <c r="M2" s="27"/>
      <c r="N2" s="27"/>
      <c r="O2" s="27"/>
      <c r="P2" s="27"/>
      <c r="Q2" s="27"/>
      <c r="R2" s="27"/>
      <c r="S2" s="27"/>
      <c r="T2" s="27"/>
      <c r="U2" s="27"/>
      <c r="V2" s="27"/>
      <c r="Z2" s="27"/>
      <c r="AA2" s="27"/>
      <c r="AB2" s="27"/>
      <c r="AC2" s="27"/>
      <c r="AD2" s="27"/>
      <c r="AE2" s="27"/>
      <c r="AF2" s="27"/>
      <c r="AG2" s="27"/>
      <c r="AH2" s="27"/>
      <c r="AI2" s="27"/>
      <c r="AJ2" s="27"/>
      <c r="AK2" s="27"/>
      <c r="AL2" s="27"/>
    </row>
    <row r="3" spans="1:38" ht="12.75" customHeight="1" x14ac:dyDescent="0.2">
      <c r="A3" s="42" t="s">
        <v>191</v>
      </c>
      <c r="B3" s="21"/>
      <c r="K3" s="18"/>
      <c r="L3" s="15"/>
      <c r="M3" s="26"/>
      <c r="N3" s="26"/>
      <c r="O3" s="26"/>
      <c r="P3" s="26"/>
      <c r="Q3" s="26"/>
      <c r="R3" s="26"/>
      <c r="S3" s="26"/>
      <c r="T3" s="26"/>
      <c r="U3" s="26"/>
      <c r="V3" s="26"/>
      <c r="W3" s="70"/>
      <c r="X3" s="70"/>
      <c r="Y3" s="70" t="s">
        <v>159</v>
      </c>
      <c r="Z3" s="26"/>
      <c r="AA3" s="26"/>
      <c r="AB3" s="26"/>
      <c r="AC3" s="26"/>
      <c r="AD3" s="26"/>
      <c r="AE3" s="26"/>
      <c r="AF3" s="26"/>
      <c r="AG3" s="26"/>
      <c r="AH3" s="26"/>
      <c r="AI3" s="26"/>
      <c r="AJ3" s="26"/>
      <c r="AK3" s="26"/>
      <c r="AL3" s="26"/>
    </row>
    <row r="4" spans="1:38" s="11" customFormat="1" ht="16.5" customHeight="1" x14ac:dyDescent="0.2">
      <c r="A4" s="36" t="s">
        <v>6</v>
      </c>
      <c r="B4" s="34" t="s">
        <v>0</v>
      </c>
      <c r="C4" s="53" t="s">
        <v>38</v>
      </c>
      <c r="D4" s="34" t="s">
        <v>39</v>
      </c>
      <c r="E4" s="34" t="s">
        <v>43</v>
      </c>
      <c r="F4" s="34">
        <v>2004</v>
      </c>
      <c r="G4" s="34">
        <v>2005</v>
      </c>
      <c r="H4" s="53">
        <v>2006</v>
      </c>
      <c r="I4" s="34">
        <v>2007</v>
      </c>
      <c r="J4" s="35">
        <v>2008</v>
      </c>
      <c r="K4" s="35">
        <v>2009</v>
      </c>
      <c r="L4" s="35">
        <v>2010</v>
      </c>
      <c r="M4" s="54">
        <v>2011</v>
      </c>
      <c r="N4" s="35">
        <v>2012</v>
      </c>
      <c r="O4" s="35">
        <v>2013</v>
      </c>
      <c r="P4" s="35">
        <v>2014</v>
      </c>
      <c r="Q4" s="59">
        <v>2015</v>
      </c>
      <c r="R4" s="35">
        <v>2016</v>
      </c>
      <c r="S4" s="35">
        <v>2017</v>
      </c>
      <c r="T4" s="35">
        <v>2018</v>
      </c>
      <c r="U4" s="35">
        <v>2019</v>
      </c>
      <c r="V4" s="59">
        <v>2020</v>
      </c>
      <c r="W4" s="35">
        <v>2021</v>
      </c>
      <c r="X4" s="35">
        <v>2022</v>
      </c>
      <c r="Y4" s="35">
        <v>2023</v>
      </c>
      <c r="Z4" s="26"/>
      <c r="AA4" s="26"/>
      <c r="AB4" s="26"/>
      <c r="AC4" s="26"/>
      <c r="AD4" s="26"/>
      <c r="AE4" s="26"/>
      <c r="AF4" s="26"/>
      <c r="AG4" s="26"/>
      <c r="AH4" s="26"/>
      <c r="AI4" s="26"/>
      <c r="AJ4" s="26"/>
      <c r="AK4" s="26"/>
      <c r="AL4" s="26"/>
    </row>
    <row r="5" spans="1:38" s="31" customFormat="1" ht="12" customHeight="1" x14ac:dyDescent="0.2">
      <c r="A5" s="66" t="s">
        <v>11</v>
      </c>
      <c r="B5" s="46">
        <v>2.9917077772539571E-2</v>
      </c>
      <c r="C5" s="67">
        <v>0</v>
      </c>
      <c r="D5" s="46">
        <v>2.886716087461582E-2</v>
      </c>
      <c r="E5" s="46">
        <v>0</v>
      </c>
      <c r="F5" s="46">
        <v>2.7850997104306552E-2</v>
      </c>
      <c r="G5" s="46">
        <v>0</v>
      </c>
      <c r="H5" s="67">
        <v>2.1816019196776459E-2</v>
      </c>
      <c r="I5" s="46">
        <v>0</v>
      </c>
      <c r="J5" s="46">
        <v>1.9944248117735257E-2</v>
      </c>
      <c r="K5" s="46">
        <v>0</v>
      </c>
      <c r="L5" s="46">
        <v>1.9886153347762916E-2</v>
      </c>
      <c r="M5" s="67">
        <v>0</v>
      </c>
      <c r="N5" s="46">
        <v>2.1642034431047813E-2</v>
      </c>
      <c r="O5" s="46">
        <v>0</v>
      </c>
      <c r="P5" s="68">
        <v>2.863607846653312E-2</v>
      </c>
      <c r="Q5" s="69">
        <v>2.902801609569769E-2</v>
      </c>
      <c r="R5" s="68">
        <v>0</v>
      </c>
      <c r="S5" s="68">
        <v>2.6946858269027395E-2</v>
      </c>
      <c r="T5" s="68">
        <v>0</v>
      </c>
      <c r="U5" s="68">
        <v>2.9855822594757372E-2</v>
      </c>
      <c r="V5" s="148">
        <v>0</v>
      </c>
      <c r="W5" s="68">
        <v>3.0998955698172882E-2</v>
      </c>
      <c r="X5" s="68">
        <v>3.0306897261531306E-2</v>
      </c>
      <c r="Y5" s="68">
        <v>2.9708009626877058E-2</v>
      </c>
      <c r="Z5" s="29"/>
      <c r="AA5" s="29"/>
      <c r="AB5" s="29"/>
      <c r="AC5" s="28"/>
      <c r="AD5" s="28"/>
      <c r="AE5" s="28"/>
      <c r="AF5" s="28"/>
      <c r="AG5" s="28"/>
      <c r="AH5" s="28"/>
      <c r="AI5" s="28"/>
      <c r="AJ5" s="28"/>
      <c r="AK5" s="28"/>
    </row>
    <row r="6" spans="1:38" s="12" customFormat="1" ht="12" customHeight="1" x14ac:dyDescent="0.2">
      <c r="A6" s="43" t="s">
        <v>13</v>
      </c>
      <c r="B6" s="44">
        <v>0.33302139377609907</v>
      </c>
      <c r="C6" s="47" t="s">
        <v>1</v>
      </c>
      <c r="D6" s="44">
        <v>0.30907424655214494</v>
      </c>
      <c r="E6" s="44" t="s">
        <v>1</v>
      </c>
      <c r="F6" s="44">
        <v>0.2686283959448566</v>
      </c>
      <c r="G6" s="44" t="s">
        <v>1</v>
      </c>
      <c r="H6" s="47">
        <v>0.28423642108568875</v>
      </c>
      <c r="I6" s="44" t="s">
        <v>1</v>
      </c>
      <c r="J6" s="44">
        <v>0.27115814374195862</v>
      </c>
      <c r="K6" s="44" t="s">
        <v>1</v>
      </c>
      <c r="L6" s="44">
        <v>0.27018625440647487</v>
      </c>
      <c r="M6" s="47">
        <v>0.23646568748950597</v>
      </c>
      <c r="N6" s="44">
        <v>0.24231761136170724</v>
      </c>
      <c r="O6" s="44">
        <v>0.2345197053188264</v>
      </c>
      <c r="P6" s="44">
        <v>0.20491366889205798</v>
      </c>
      <c r="Q6" s="60">
        <v>0.23864693996633987</v>
      </c>
      <c r="R6" s="44">
        <v>0.18636131632883896</v>
      </c>
      <c r="S6" s="44">
        <v>0.18047977585593714</v>
      </c>
      <c r="T6" s="44">
        <v>0.17075529655258709</v>
      </c>
      <c r="U6" s="44">
        <v>0.17051312154904924</v>
      </c>
      <c r="V6" s="149">
        <v>0.1732011234615714</v>
      </c>
      <c r="W6" s="44">
        <v>0.15819333016460935</v>
      </c>
      <c r="X6" s="44" t="s">
        <v>1</v>
      </c>
      <c r="Y6" s="44" t="s">
        <v>1</v>
      </c>
      <c r="Z6" s="29"/>
      <c r="AA6" s="29"/>
      <c r="AB6" s="29"/>
      <c r="AC6" s="28"/>
      <c r="AD6" s="28"/>
      <c r="AE6" s="28"/>
      <c r="AF6" s="28"/>
      <c r="AG6" s="28"/>
      <c r="AH6" s="28"/>
      <c r="AI6" s="28"/>
      <c r="AJ6" s="28"/>
      <c r="AK6" s="28"/>
    </row>
    <row r="7" spans="1:38" s="12" customFormat="1" ht="12" customHeight="1" x14ac:dyDescent="0.2">
      <c r="A7" s="43" t="s">
        <v>14</v>
      </c>
      <c r="B7" s="44" t="s">
        <v>1</v>
      </c>
      <c r="C7" s="47" t="s">
        <v>1</v>
      </c>
      <c r="D7" s="44">
        <v>0.11750622598465295</v>
      </c>
      <c r="E7" s="44" t="s">
        <v>1</v>
      </c>
      <c r="F7" s="44">
        <v>0.11134059720503046</v>
      </c>
      <c r="G7" s="44">
        <v>0.12355247975371685</v>
      </c>
      <c r="H7" s="47">
        <v>0.12330166271227291</v>
      </c>
      <c r="I7" s="44">
        <v>0.12934101895298428</v>
      </c>
      <c r="J7" s="44">
        <v>0.13725741366537275</v>
      </c>
      <c r="K7" s="44">
        <v>0.13855278092563769</v>
      </c>
      <c r="L7" s="44">
        <v>0.14275829559943631</v>
      </c>
      <c r="M7" s="47">
        <v>0.13711148140903845</v>
      </c>
      <c r="N7" s="44">
        <v>0.1334203496065815</v>
      </c>
      <c r="O7" s="44">
        <v>0.13117370184699337</v>
      </c>
      <c r="P7" s="44">
        <v>0.14034114225030481</v>
      </c>
      <c r="Q7" s="60">
        <v>0.13974905628365336</v>
      </c>
      <c r="R7" s="44">
        <v>0.22080884946769219</v>
      </c>
      <c r="S7" s="44">
        <v>0.21837771180874735</v>
      </c>
      <c r="T7" s="44">
        <v>0.22089728380125431</v>
      </c>
      <c r="U7" s="44">
        <v>0.22996385798424004</v>
      </c>
      <c r="V7" s="149">
        <v>0.24176631657467385</v>
      </c>
      <c r="W7" s="44">
        <v>0.24607775779682145</v>
      </c>
      <c r="X7" s="44">
        <v>0.24131650978704688</v>
      </c>
      <c r="Y7" s="44" t="s">
        <v>1</v>
      </c>
      <c r="Z7" s="29"/>
      <c r="AA7" s="29"/>
      <c r="AB7" s="29"/>
      <c r="AC7" s="28"/>
      <c r="AD7" s="28"/>
      <c r="AE7" s="28"/>
      <c r="AF7" s="28"/>
      <c r="AG7" s="28"/>
      <c r="AH7" s="28"/>
      <c r="AI7" s="28"/>
      <c r="AJ7" s="28"/>
      <c r="AK7" s="28"/>
    </row>
    <row r="8" spans="1:38" s="12" customFormat="1" ht="12" customHeight="1" x14ac:dyDescent="0.2">
      <c r="A8" s="43" t="s">
        <v>15</v>
      </c>
      <c r="B8" s="44">
        <v>0.12174919303414825</v>
      </c>
      <c r="C8" s="47">
        <v>0.1251795414491238</v>
      </c>
      <c r="D8" s="44">
        <v>0.13637186570902954</v>
      </c>
      <c r="E8" s="44">
        <v>0.12604875746887803</v>
      </c>
      <c r="F8" s="44">
        <v>0.14102564927799605</v>
      </c>
      <c r="G8" s="44">
        <v>0.14973941065535279</v>
      </c>
      <c r="H8" s="47">
        <v>0.14637988752935172</v>
      </c>
      <c r="I8" s="44">
        <v>0.14937536904983981</v>
      </c>
      <c r="J8" s="44">
        <v>0.17301962710853463</v>
      </c>
      <c r="K8" s="44">
        <v>0.18411257680256574</v>
      </c>
      <c r="L8" s="44">
        <v>0.17373459995191939</v>
      </c>
      <c r="M8" s="47">
        <v>0.1751745761206146</v>
      </c>
      <c r="N8" s="44">
        <v>0.1934554490493551</v>
      </c>
      <c r="O8" s="44">
        <v>0.19731012013846469</v>
      </c>
      <c r="P8" s="44">
        <v>0.21321339056032543</v>
      </c>
      <c r="Q8" s="60">
        <v>0.22303356792177806</v>
      </c>
      <c r="R8" s="44">
        <v>0.24315967088389215</v>
      </c>
      <c r="S8" s="44">
        <v>0.25034552289730977</v>
      </c>
      <c r="T8" s="44">
        <v>0.26231364014582742</v>
      </c>
      <c r="U8" s="44">
        <v>0.27772030445633183</v>
      </c>
      <c r="V8" s="149">
        <v>0.29935084223746633</v>
      </c>
      <c r="W8" s="44">
        <v>0.29026621202327596</v>
      </c>
      <c r="X8" s="44">
        <v>0.30335374242823665</v>
      </c>
      <c r="Y8" s="44" t="s">
        <v>1</v>
      </c>
      <c r="Z8" s="29"/>
      <c r="AA8" s="29"/>
      <c r="AB8" s="29"/>
      <c r="AC8" s="28"/>
      <c r="AD8" s="28"/>
      <c r="AE8" s="28"/>
      <c r="AF8" s="28"/>
      <c r="AG8" s="28"/>
      <c r="AH8" s="28"/>
      <c r="AI8" s="28"/>
      <c r="AJ8" s="28"/>
      <c r="AK8" s="28"/>
    </row>
    <row r="9" spans="1:38" s="12" customFormat="1" ht="12" customHeight="1" x14ac:dyDescent="0.2">
      <c r="A9" s="43" t="s">
        <v>7</v>
      </c>
      <c r="B9" s="44">
        <v>0.20884735247556438</v>
      </c>
      <c r="C9" s="47">
        <v>0.20785588658530085</v>
      </c>
      <c r="D9" s="44">
        <v>0.20708824874716639</v>
      </c>
      <c r="E9" s="44">
        <v>0.1881654229896545</v>
      </c>
      <c r="F9" s="44">
        <v>0.17773039631482687</v>
      </c>
      <c r="G9" s="44">
        <v>0.19112402310089407</v>
      </c>
      <c r="H9" s="47">
        <v>0.18896114135736641</v>
      </c>
      <c r="I9" s="44">
        <v>0.1853376612592946</v>
      </c>
      <c r="J9" s="44">
        <v>0.18110595935767432</v>
      </c>
      <c r="K9" s="44">
        <v>0.20027568931875717</v>
      </c>
      <c r="L9" s="44">
        <v>0.19345180931161648</v>
      </c>
      <c r="M9" s="47">
        <v>0.16076091998987635</v>
      </c>
      <c r="N9" s="44">
        <v>0.15198109020299355</v>
      </c>
      <c r="O9" s="44">
        <v>0.15150503588650685</v>
      </c>
      <c r="P9" s="44">
        <v>0.14757646756876794</v>
      </c>
      <c r="Q9" s="60">
        <v>0.11781308765243483</v>
      </c>
      <c r="R9" s="44">
        <v>0.11488322838163745</v>
      </c>
      <c r="S9" s="44">
        <v>0.11870276239687086</v>
      </c>
      <c r="T9" s="44">
        <v>0.12103727062296621</v>
      </c>
      <c r="U9" s="44">
        <v>0.11696245142232997</v>
      </c>
      <c r="V9" s="149">
        <v>0.14374965942769441</v>
      </c>
      <c r="W9" s="44">
        <v>0.11227103323913849</v>
      </c>
      <c r="X9" s="44">
        <v>0.10450401647324536</v>
      </c>
      <c r="Y9" s="44">
        <v>0.10646095970457861</v>
      </c>
      <c r="Z9" s="29"/>
      <c r="AA9" s="29"/>
      <c r="AB9" s="29"/>
      <c r="AC9" s="28"/>
      <c r="AD9" s="28"/>
      <c r="AE9" s="28"/>
      <c r="AF9" s="28"/>
      <c r="AG9" s="28"/>
      <c r="AH9" s="28"/>
      <c r="AI9" s="28"/>
      <c r="AJ9" s="28"/>
      <c r="AK9" s="28"/>
    </row>
    <row r="10" spans="1:38" s="31" customFormat="1" ht="12" customHeight="1" x14ac:dyDescent="0.2">
      <c r="A10" s="43" t="s">
        <v>61</v>
      </c>
      <c r="B10" s="44" t="s">
        <v>1</v>
      </c>
      <c r="C10" s="47" t="s">
        <v>1</v>
      </c>
      <c r="D10" s="44" t="s">
        <v>1</v>
      </c>
      <c r="E10" s="44" t="s">
        <v>1</v>
      </c>
      <c r="F10" s="44" t="s">
        <v>1</v>
      </c>
      <c r="G10" s="44" t="s">
        <v>1</v>
      </c>
      <c r="H10" s="47" t="s">
        <v>1</v>
      </c>
      <c r="I10" s="44">
        <v>3.0710109734273641E-2</v>
      </c>
      <c r="J10" s="44">
        <v>3.6268864464314113E-2</v>
      </c>
      <c r="K10" s="44">
        <v>1.180999150552044E-2</v>
      </c>
      <c r="L10" s="44">
        <v>1.2230741015064463E-2</v>
      </c>
      <c r="M10" s="47">
        <v>1.4026585790909783E-2</v>
      </c>
      <c r="N10" s="44">
        <v>1.4762452070473438E-2</v>
      </c>
      <c r="O10" s="44">
        <v>3.2776017643390609E-2</v>
      </c>
      <c r="P10" s="44">
        <v>3.0674586202648076E-2</v>
      </c>
      <c r="Q10" s="60">
        <v>2.9912609810375572E-2</v>
      </c>
      <c r="R10" s="44">
        <v>4.7845026703620425E-2</v>
      </c>
      <c r="S10" s="44">
        <v>4.6801780147766203E-2</v>
      </c>
      <c r="T10" s="44">
        <v>4.6575523907307514E-2</v>
      </c>
      <c r="U10" s="44">
        <v>3.8660229001310151E-2</v>
      </c>
      <c r="V10" s="149">
        <v>3.7058957080200773E-2</v>
      </c>
      <c r="W10" s="44">
        <v>3.7328559183388822E-2</v>
      </c>
      <c r="X10" s="44" t="s">
        <v>1</v>
      </c>
      <c r="Y10" s="44" t="s">
        <v>1</v>
      </c>
      <c r="Z10" s="29"/>
      <c r="AA10" s="29"/>
      <c r="AB10" s="29"/>
      <c r="AC10" s="28"/>
      <c r="AD10" s="28"/>
      <c r="AE10" s="28"/>
      <c r="AF10" s="28"/>
      <c r="AG10" s="28"/>
      <c r="AH10" s="28"/>
      <c r="AI10" s="28"/>
      <c r="AJ10" s="28"/>
      <c r="AK10" s="28"/>
    </row>
    <row r="11" spans="1:38" s="31" customFormat="1" ht="12" customHeight="1" x14ac:dyDescent="0.2">
      <c r="A11" s="43" t="s">
        <v>65</v>
      </c>
      <c r="B11" s="44">
        <v>2.9177907834941671E-3</v>
      </c>
      <c r="C11" s="47">
        <v>3.0562212260545995E-3</v>
      </c>
      <c r="D11" s="44">
        <v>3.1553968244616348E-3</v>
      </c>
      <c r="E11" s="44">
        <v>4.4408778914444115E-3</v>
      </c>
      <c r="F11" s="44">
        <v>1.0479484722667087E-2</v>
      </c>
      <c r="G11" s="44">
        <v>9.3563377135620403E-3</v>
      </c>
      <c r="H11" s="47">
        <v>1.3320456416075304E-2</v>
      </c>
      <c r="I11" s="44">
        <v>9.5719429832954485E-3</v>
      </c>
      <c r="J11" s="44">
        <v>7.2006341359006545E-3</v>
      </c>
      <c r="K11" s="44">
        <v>9.7011268526678018E-3</v>
      </c>
      <c r="L11" s="44">
        <v>1.342157666433849E-2</v>
      </c>
      <c r="M11" s="47">
        <v>6.3185259250464034E-3</v>
      </c>
      <c r="N11" s="44">
        <v>5.4996383707898036E-3</v>
      </c>
      <c r="O11" s="44">
        <v>1.8620151308863131E-2</v>
      </c>
      <c r="P11" s="44">
        <v>9.7682225997276183E-3</v>
      </c>
      <c r="Q11" s="65">
        <v>8.0569088493734255E-3</v>
      </c>
      <c r="R11" s="44">
        <v>2.1907663538110311E-2</v>
      </c>
      <c r="S11" s="44">
        <v>2.5004707698163223E-2</v>
      </c>
      <c r="T11" s="44">
        <v>2.3819525910376792E-2</v>
      </c>
      <c r="U11" s="44">
        <v>2.5178885098263507E-2</v>
      </c>
      <c r="V11" s="149">
        <v>1.7960832180615161E-2</v>
      </c>
      <c r="W11" s="44" t="s">
        <v>1</v>
      </c>
      <c r="X11" s="44" t="s">
        <v>1</v>
      </c>
      <c r="Y11" s="44" t="s">
        <v>1</v>
      </c>
      <c r="Z11" s="29"/>
      <c r="AA11" s="29"/>
      <c r="AB11" s="29"/>
      <c r="AC11" s="28"/>
      <c r="AD11" s="28"/>
      <c r="AE11" s="28"/>
      <c r="AF11" s="28"/>
      <c r="AG11" s="28"/>
      <c r="AH11" s="28"/>
      <c r="AI11" s="28"/>
      <c r="AJ11" s="28"/>
      <c r="AK11" s="28"/>
    </row>
    <row r="12" spans="1:38" s="31" customFormat="1" ht="12" customHeight="1" x14ac:dyDescent="0.2">
      <c r="A12" s="43" t="s">
        <v>131</v>
      </c>
      <c r="B12" s="44" t="s">
        <v>1</v>
      </c>
      <c r="C12" s="47" t="s">
        <v>1</v>
      </c>
      <c r="D12" s="44" t="s">
        <v>1</v>
      </c>
      <c r="E12" s="44" t="s">
        <v>1</v>
      </c>
      <c r="F12" s="44" t="s">
        <v>1</v>
      </c>
      <c r="G12" s="44" t="s">
        <v>1</v>
      </c>
      <c r="H12" s="47" t="s">
        <v>1</v>
      </c>
      <c r="I12" s="44" t="s">
        <v>1</v>
      </c>
      <c r="J12" s="44" t="s">
        <v>1</v>
      </c>
      <c r="K12" s="44" t="s">
        <v>1</v>
      </c>
      <c r="L12" s="44" t="s">
        <v>1</v>
      </c>
      <c r="M12" s="47" t="s">
        <v>1</v>
      </c>
      <c r="N12" s="44" t="s">
        <v>1</v>
      </c>
      <c r="O12" s="44" t="s">
        <v>1</v>
      </c>
      <c r="P12" s="44">
        <v>5.0059196904811691E-2</v>
      </c>
      <c r="Q12" s="149">
        <v>4.6162626444507394E-2</v>
      </c>
      <c r="R12" s="44">
        <v>4.3381254278346007E-2</v>
      </c>
      <c r="S12" s="44">
        <v>4.1668575706022372E-2</v>
      </c>
      <c r="T12" s="44">
        <v>3.3422496786575939E-2</v>
      </c>
      <c r="U12" s="44" t="s">
        <v>1</v>
      </c>
      <c r="V12" s="149">
        <v>3.1470071486216E-2</v>
      </c>
      <c r="W12" s="44">
        <v>2.679437465253973E-2</v>
      </c>
      <c r="X12" s="44" t="s">
        <v>1</v>
      </c>
      <c r="Y12" s="44" t="s">
        <v>1</v>
      </c>
      <c r="Z12" s="29"/>
      <c r="AA12" s="29"/>
      <c r="AB12" s="29"/>
      <c r="AC12" s="28"/>
      <c r="AD12" s="28"/>
      <c r="AE12" s="28"/>
      <c r="AF12" s="28"/>
      <c r="AG12" s="28"/>
      <c r="AH12" s="28"/>
      <c r="AI12" s="28"/>
      <c r="AJ12" s="28"/>
      <c r="AK12" s="28"/>
    </row>
    <row r="13" spans="1:38" s="12" customFormat="1" ht="12" customHeight="1" x14ac:dyDescent="0.2">
      <c r="A13" s="43" t="s">
        <v>16</v>
      </c>
      <c r="B13" s="44">
        <v>0.28106402870733593</v>
      </c>
      <c r="C13" s="47">
        <v>0.26033625344399614</v>
      </c>
      <c r="D13" s="44">
        <v>0.25220904487655438</v>
      </c>
      <c r="E13" s="44">
        <v>0.2665137569188355</v>
      </c>
      <c r="F13" s="44">
        <v>0.25553348151001215</v>
      </c>
      <c r="G13" s="44">
        <v>0.26436618658199823</v>
      </c>
      <c r="H13" s="47">
        <v>0.27158071965608588</v>
      </c>
      <c r="I13" s="44">
        <v>0.3023557513305366</v>
      </c>
      <c r="J13" s="44">
        <v>0.28948116135606966</v>
      </c>
      <c r="K13" s="44">
        <v>0.31110812175038943</v>
      </c>
      <c r="L13" s="44">
        <v>0.30103784996756716</v>
      </c>
      <c r="M13" s="47">
        <v>0.31931701122731992</v>
      </c>
      <c r="N13" s="44">
        <v>0.33956191769350874</v>
      </c>
      <c r="O13" s="44">
        <v>0.359066433153721</v>
      </c>
      <c r="P13" s="44">
        <v>0.37151907488806346</v>
      </c>
      <c r="Q13" s="60">
        <v>0.39111681250699948</v>
      </c>
      <c r="R13" s="44">
        <v>0.30331163655990057</v>
      </c>
      <c r="S13" s="44">
        <v>0.30489300675068187</v>
      </c>
      <c r="T13" s="44">
        <v>0.31049831992209598</v>
      </c>
      <c r="U13" s="44">
        <v>0.3137463744267891</v>
      </c>
      <c r="V13" s="149">
        <v>0.34044598030768608</v>
      </c>
      <c r="W13" s="44">
        <v>0.33241453156202849</v>
      </c>
      <c r="X13" s="44">
        <v>0.31449253559366186</v>
      </c>
      <c r="Y13" s="44" t="s">
        <v>1</v>
      </c>
      <c r="Z13" s="29"/>
      <c r="AA13" s="29"/>
      <c r="AB13" s="29"/>
      <c r="AC13" s="28"/>
      <c r="AD13" s="28"/>
      <c r="AE13" s="28"/>
      <c r="AF13" s="28"/>
      <c r="AG13" s="28"/>
      <c r="AH13" s="28"/>
      <c r="AI13" s="28"/>
      <c r="AJ13" s="28"/>
      <c r="AK13" s="28"/>
    </row>
    <row r="14" spans="1:38" s="31" customFormat="1" ht="12" customHeight="1" x14ac:dyDescent="0.2">
      <c r="A14" s="43" t="s">
        <v>17</v>
      </c>
      <c r="B14" s="44">
        <v>0.2738690552493695</v>
      </c>
      <c r="C14" s="47">
        <v>0.27355291869455167</v>
      </c>
      <c r="D14" s="44">
        <v>0.1798235907458659</v>
      </c>
      <c r="E14" s="44">
        <v>0.17591771836577638</v>
      </c>
      <c r="F14" s="44">
        <v>0.16604174468704366</v>
      </c>
      <c r="G14" s="44">
        <v>0.15439372260569284</v>
      </c>
      <c r="H14" s="47">
        <v>0.15765022491553235</v>
      </c>
      <c r="I14" s="44">
        <v>8.1435651765998152E-2</v>
      </c>
      <c r="J14" s="44">
        <v>7.2247723446851542E-2</v>
      </c>
      <c r="K14" s="44">
        <v>6.324377900422358E-2</v>
      </c>
      <c r="L14" s="44">
        <v>6.4405738112926478E-2</v>
      </c>
      <c r="M14" s="47">
        <v>5.9727310937664452E-2</v>
      </c>
      <c r="N14" s="44">
        <v>7.0765087332714069E-2</v>
      </c>
      <c r="O14" s="44">
        <v>6.9959893609844351E-2</v>
      </c>
      <c r="P14" s="44">
        <v>6.6778890501805771E-2</v>
      </c>
      <c r="Q14" s="60">
        <v>6.8160962492033461E-2</v>
      </c>
      <c r="R14" s="44">
        <v>6.847871583732483E-2</v>
      </c>
      <c r="S14" s="44">
        <v>8.9924120740985589E-2</v>
      </c>
      <c r="T14" s="44">
        <v>8.6139706348871234E-2</v>
      </c>
      <c r="U14" s="44">
        <v>8.5592326169368863E-2</v>
      </c>
      <c r="V14" s="149">
        <v>0.10254590034640418</v>
      </c>
      <c r="W14" s="44">
        <v>9.3899241781265477E-2</v>
      </c>
      <c r="X14" s="44">
        <v>8.8040732760850421E-2</v>
      </c>
      <c r="Y14" s="44" t="s">
        <v>1</v>
      </c>
      <c r="Z14" s="29"/>
      <c r="AA14" s="29"/>
      <c r="AB14" s="29"/>
      <c r="AC14" s="28"/>
      <c r="AD14" s="28"/>
      <c r="AE14" s="28"/>
      <c r="AF14" s="28"/>
      <c r="AG14" s="28"/>
      <c r="AH14" s="28"/>
      <c r="AI14" s="28"/>
      <c r="AJ14" s="28"/>
      <c r="AK14" s="28"/>
    </row>
    <row r="15" spans="1:38" s="12" customFormat="1" ht="12" customHeight="1" x14ac:dyDescent="0.2">
      <c r="A15" s="43" t="s">
        <v>50</v>
      </c>
      <c r="B15" s="44">
        <v>0.13876590680063267</v>
      </c>
      <c r="C15" s="47">
        <v>9.8422903735337589E-2</v>
      </c>
      <c r="D15" s="44">
        <v>0.12083620306343945</v>
      </c>
      <c r="E15" s="44">
        <v>0.1205225337886954</v>
      </c>
      <c r="F15" s="44">
        <v>0.11216830879400021</v>
      </c>
      <c r="G15" s="44">
        <v>0.10350278273815915</v>
      </c>
      <c r="H15" s="47">
        <v>0.14610879413483596</v>
      </c>
      <c r="I15" s="44">
        <v>9.1690101091348411E-2</v>
      </c>
      <c r="J15" s="44">
        <v>0.14737517223501798</v>
      </c>
      <c r="K15" s="44">
        <v>0.15344905972328798</v>
      </c>
      <c r="L15" s="44">
        <v>0.16661304562115997</v>
      </c>
      <c r="M15" s="47">
        <v>0.18646593036287137</v>
      </c>
      <c r="N15" s="44">
        <v>0.19737694625948629</v>
      </c>
      <c r="O15" s="44">
        <v>0.15397246028567699</v>
      </c>
      <c r="P15" s="44">
        <v>0.15702935511600877</v>
      </c>
      <c r="Q15" s="60">
        <v>0.15854503680190921</v>
      </c>
      <c r="R15" s="44">
        <v>0.14208261982031944</v>
      </c>
      <c r="S15" s="44">
        <v>0.15020801880557402</v>
      </c>
      <c r="T15" s="44">
        <v>0.16118971522003728</v>
      </c>
      <c r="U15" s="44">
        <v>0.16604045931950071</v>
      </c>
      <c r="V15" s="149">
        <v>0.17229321902668651</v>
      </c>
      <c r="W15" s="44">
        <v>0.16475879297618917</v>
      </c>
      <c r="X15" s="44">
        <v>0.18089680579360959</v>
      </c>
      <c r="Y15" s="44" t="s">
        <v>1</v>
      </c>
      <c r="Z15" s="29"/>
      <c r="AA15" s="29"/>
      <c r="AB15" s="29"/>
      <c r="AC15" s="28"/>
      <c r="AD15" s="28"/>
      <c r="AE15" s="28"/>
      <c r="AF15" s="28"/>
      <c r="AG15" s="28"/>
      <c r="AH15" s="28"/>
      <c r="AI15" s="28"/>
      <c r="AJ15" s="28"/>
      <c r="AK15" s="28"/>
    </row>
    <row r="16" spans="1:38" s="31" customFormat="1" ht="12" customHeight="1" x14ac:dyDescent="0.2">
      <c r="A16" s="43" t="s">
        <v>18</v>
      </c>
      <c r="B16" s="44">
        <v>0.34292959645856846</v>
      </c>
      <c r="C16" s="47">
        <v>0.3258705091683492</v>
      </c>
      <c r="D16" s="44">
        <v>0.33706881456837684</v>
      </c>
      <c r="E16" s="44">
        <v>0.31973851557506144</v>
      </c>
      <c r="F16" s="44">
        <v>0.31324405699240354</v>
      </c>
      <c r="G16" s="44">
        <v>0.31757212166109045</v>
      </c>
      <c r="H16" s="47">
        <v>0.31145942381880543</v>
      </c>
      <c r="I16" s="44">
        <v>0.2823960827916524</v>
      </c>
      <c r="J16" s="44">
        <v>0.28416904743520449</v>
      </c>
      <c r="K16" s="44">
        <v>0.3396457713194716</v>
      </c>
      <c r="L16" s="44">
        <v>0.34262024098690891</v>
      </c>
      <c r="M16" s="47">
        <v>0.32005979858382411</v>
      </c>
      <c r="N16" s="44">
        <v>0.30634360839049529</v>
      </c>
      <c r="O16" s="44">
        <v>0.29189363795204604</v>
      </c>
      <c r="P16" s="44">
        <v>0.27216441031044436</v>
      </c>
      <c r="Q16" s="60">
        <v>0.23473756416018166</v>
      </c>
      <c r="R16" s="44">
        <v>0.22223448174403956</v>
      </c>
      <c r="S16" s="44">
        <v>0.23291987220560229</v>
      </c>
      <c r="T16" s="44">
        <v>0.22915934927311513</v>
      </c>
      <c r="U16" s="44">
        <v>0.2264256351674741</v>
      </c>
      <c r="V16" s="149">
        <v>0.2221073946176661</v>
      </c>
      <c r="W16" s="44">
        <v>0.21896642517473591</v>
      </c>
      <c r="X16" s="44">
        <v>0.21779167460504242</v>
      </c>
      <c r="Y16" s="44" t="s">
        <v>1</v>
      </c>
      <c r="Z16" s="29"/>
      <c r="AA16" s="29"/>
      <c r="AB16" s="29"/>
      <c r="AC16" s="28"/>
      <c r="AD16" s="28"/>
      <c r="AE16" s="28"/>
      <c r="AF16" s="28"/>
      <c r="AG16" s="28"/>
      <c r="AH16" s="28"/>
      <c r="AI16" s="28"/>
      <c r="AJ16" s="28"/>
      <c r="AK16" s="28"/>
    </row>
    <row r="17" spans="1:37" s="12" customFormat="1" ht="12" customHeight="1" x14ac:dyDescent="0.2">
      <c r="A17" s="43" t="s">
        <v>8</v>
      </c>
      <c r="B17" s="44">
        <v>0.36260546400781835</v>
      </c>
      <c r="C17" s="47">
        <v>0.35314263424782216</v>
      </c>
      <c r="D17" s="44">
        <v>0.35951755510196631</v>
      </c>
      <c r="E17" s="44">
        <v>0.35363207425677606</v>
      </c>
      <c r="F17" s="44">
        <v>0.35563547120073191</v>
      </c>
      <c r="G17" s="44">
        <v>0.364534445510942</v>
      </c>
      <c r="H17" s="47">
        <v>0.3383740289619192</v>
      </c>
      <c r="I17" s="44">
        <v>0.33105292166316397</v>
      </c>
      <c r="J17" s="44">
        <v>0.32947178751041467</v>
      </c>
      <c r="K17" s="44">
        <v>0.36076077425271968</v>
      </c>
      <c r="L17" s="44">
        <v>0.30535957447768214</v>
      </c>
      <c r="M17" s="47">
        <v>0.30358939529306939</v>
      </c>
      <c r="N17" s="44">
        <v>0.29297626775896635</v>
      </c>
      <c r="O17" s="44">
        <v>0.29214113619520982</v>
      </c>
      <c r="P17" s="44">
        <v>0.28989354650392019</v>
      </c>
      <c r="Q17" s="60">
        <v>0.28882585406325961</v>
      </c>
      <c r="R17" s="44">
        <v>0.28245508652365192</v>
      </c>
      <c r="S17" s="44">
        <v>0.27304132520648672</v>
      </c>
      <c r="T17" s="44">
        <v>0.27321472547355274</v>
      </c>
      <c r="U17" s="44">
        <v>0.27018360008779002</v>
      </c>
      <c r="V17" s="149">
        <v>0.26898929689468437</v>
      </c>
      <c r="W17" s="44">
        <v>0.25996535734925375</v>
      </c>
      <c r="X17" s="44">
        <v>0.25136122575491876</v>
      </c>
      <c r="Y17" s="44" t="s">
        <v>1</v>
      </c>
      <c r="Z17" s="29"/>
      <c r="AA17" s="29"/>
      <c r="AB17" s="29"/>
      <c r="AC17" s="28"/>
      <c r="AD17" s="28"/>
      <c r="AE17" s="28"/>
      <c r="AF17" s="28"/>
      <c r="AG17" s="28"/>
      <c r="AH17" s="28"/>
      <c r="AI17" s="28"/>
      <c r="AJ17" s="28"/>
      <c r="AK17" s="28"/>
    </row>
    <row r="18" spans="1:37" s="31" customFormat="1" ht="12" customHeight="1" x14ac:dyDescent="0.2">
      <c r="A18" s="43" t="s">
        <v>9</v>
      </c>
      <c r="B18" s="44">
        <v>0.32587039908206855</v>
      </c>
      <c r="C18" s="47">
        <v>0.3289191453321918</v>
      </c>
      <c r="D18" s="44">
        <v>0.33362095790948632</v>
      </c>
      <c r="E18" s="44">
        <v>0.33041685318574582</v>
      </c>
      <c r="F18" s="44">
        <v>0.33212524088184853</v>
      </c>
      <c r="G18" s="44">
        <v>0.34378646249852512</v>
      </c>
      <c r="H18" s="47">
        <v>0.34196253375148838</v>
      </c>
      <c r="I18" s="44">
        <v>0.34166950051009182</v>
      </c>
      <c r="J18" s="44">
        <v>0.36702991176089433</v>
      </c>
      <c r="K18" s="44">
        <v>0.40608448193381935</v>
      </c>
      <c r="L18" s="44">
        <v>0.40374858446420214</v>
      </c>
      <c r="M18" s="47">
        <v>0.40742734522342178</v>
      </c>
      <c r="N18" s="44">
        <v>0.41308803013138773</v>
      </c>
      <c r="O18" s="44">
        <v>0.42191954043431096</v>
      </c>
      <c r="P18" s="44">
        <v>0.42084592970626111</v>
      </c>
      <c r="Q18" s="60">
        <v>0.41258639605046621</v>
      </c>
      <c r="R18" s="44">
        <v>0.40580274600126326</v>
      </c>
      <c r="S18" s="44">
        <v>0.41271345755947059</v>
      </c>
      <c r="T18" s="44">
        <v>0.42098459344218458</v>
      </c>
      <c r="U18" s="44">
        <v>0.4324042704462438</v>
      </c>
      <c r="V18" s="149">
        <v>0.45799913624171129</v>
      </c>
      <c r="W18" s="44">
        <v>0.46333939653623407</v>
      </c>
      <c r="X18" s="44">
        <v>0.37910302542554314</v>
      </c>
      <c r="Y18" s="44" t="s">
        <v>1</v>
      </c>
      <c r="Z18" s="29"/>
      <c r="AA18" s="29"/>
      <c r="AB18" s="29"/>
      <c r="AC18" s="28"/>
      <c r="AD18" s="28"/>
      <c r="AE18" s="28"/>
      <c r="AF18" s="28"/>
      <c r="AG18" s="28"/>
      <c r="AH18" s="28"/>
      <c r="AI18" s="28"/>
      <c r="AJ18" s="28"/>
      <c r="AK18" s="28"/>
    </row>
    <row r="19" spans="1:37" s="12" customFormat="1" ht="12" customHeight="1" x14ac:dyDescent="0.2">
      <c r="A19" s="43" t="s">
        <v>19</v>
      </c>
      <c r="B19" s="44" t="s">
        <v>1</v>
      </c>
      <c r="C19" s="47">
        <v>0.12339527213564852</v>
      </c>
      <c r="D19" s="44" t="s">
        <v>1</v>
      </c>
      <c r="E19" s="44">
        <v>0.1108914061449506</v>
      </c>
      <c r="F19" s="44">
        <v>0.10458619037159615</v>
      </c>
      <c r="G19" s="44">
        <v>0.11739474303598396</v>
      </c>
      <c r="H19" s="47">
        <v>0.11677139851507438</v>
      </c>
      <c r="I19" s="44">
        <v>0.12062162544864165</v>
      </c>
      <c r="J19" s="44">
        <v>0.22559986791616304</v>
      </c>
      <c r="K19" s="44">
        <v>0.16350067919464478</v>
      </c>
      <c r="L19" s="44">
        <v>0.1430234849954109</v>
      </c>
      <c r="M19" s="47">
        <v>0.16316452866984962</v>
      </c>
      <c r="N19" s="44">
        <v>0.17618583387214121</v>
      </c>
      <c r="O19" s="44">
        <v>0.22799644571942942</v>
      </c>
      <c r="P19" s="44">
        <v>0.23284775302000149</v>
      </c>
      <c r="Q19" s="60">
        <v>0.27178831641510565</v>
      </c>
      <c r="R19" s="44">
        <v>0.25148115738151938</v>
      </c>
      <c r="S19" s="44">
        <v>0.25502056483062091</v>
      </c>
      <c r="T19" s="44">
        <v>0.27182907671340023</v>
      </c>
      <c r="U19" s="44">
        <v>0.28576348661978285</v>
      </c>
      <c r="V19" s="149">
        <v>0.32556894033240957</v>
      </c>
      <c r="W19" s="44">
        <v>0.32524400000399745</v>
      </c>
      <c r="X19" s="44">
        <v>0.31333402586180853</v>
      </c>
      <c r="Y19" s="44" t="s">
        <v>1</v>
      </c>
      <c r="Z19" s="29"/>
      <c r="AA19" s="29"/>
      <c r="AB19" s="29"/>
      <c r="AC19" s="28"/>
      <c r="AD19" s="28"/>
      <c r="AE19" s="28"/>
      <c r="AF19" s="28"/>
      <c r="AG19" s="28"/>
      <c r="AH19" s="28"/>
      <c r="AI19" s="28"/>
      <c r="AJ19" s="28"/>
      <c r="AK19" s="28"/>
    </row>
    <row r="20" spans="1:37" s="31" customFormat="1" ht="12" customHeight="1" x14ac:dyDescent="0.2">
      <c r="A20" s="43" t="s">
        <v>20</v>
      </c>
      <c r="B20" s="44">
        <v>0.20634938981024692</v>
      </c>
      <c r="C20" s="47">
        <v>0.23632384551942701</v>
      </c>
      <c r="D20" s="44">
        <v>0.32309542023943177</v>
      </c>
      <c r="E20" s="44">
        <v>0.28798206127534376</v>
      </c>
      <c r="F20" s="44">
        <v>0.25409640020428176</v>
      </c>
      <c r="G20" s="44">
        <v>0.25745070826838157</v>
      </c>
      <c r="H20" s="47">
        <v>0.24798351097736743</v>
      </c>
      <c r="I20" s="44">
        <v>0.23050592462140904</v>
      </c>
      <c r="J20" s="44">
        <v>0.22867496535038753</v>
      </c>
      <c r="K20" s="44">
        <v>0.22624903585023304</v>
      </c>
      <c r="L20" s="44">
        <v>0.20902276008307485</v>
      </c>
      <c r="M20" s="47">
        <v>0.18583966852571862</v>
      </c>
      <c r="N20" s="44">
        <v>0.18115311396003211</v>
      </c>
      <c r="O20" s="44">
        <v>0.20615379536498912</v>
      </c>
      <c r="P20" s="44">
        <v>0.18475519382020392</v>
      </c>
      <c r="Q20" s="60">
        <v>0.17800863961560878</v>
      </c>
      <c r="R20" s="44">
        <v>0.15825483627793846</v>
      </c>
      <c r="S20" s="44">
        <v>0.16538867446079933</v>
      </c>
      <c r="T20" s="44">
        <v>0.16394766968963537</v>
      </c>
      <c r="U20" s="44">
        <v>0.14728221794322369</v>
      </c>
      <c r="V20" s="149">
        <v>0.1579622889496127</v>
      </c>
      <c r="W20" s="44">
        <v>0.16759179339935237</v>
      </c>
      <c r="X20" s="44">
        <v>0.1706867563445553</v>
      </c>
      <c r="Y20" s="44" t="s">
        <v>1</v>
      </c>
      <c r="Z20" s="29"/>
      <c r="AA20" s="29"/>
      <c r="AB20" s="29"/>
      <c r="AC20" s="28"/>
      <c r="AD20" s="28"/>
      <c r="AE20" s="28"/>
      <c r="AF20" s="28"/>
      <c r="AG20" s="28"/>
      <c r="AH20" s="28"/>
      <c r="AI20" s="28"/>
      <c r="AJ20" s="28"/>
      <c r="AK20" s="28"/>
    </row>
    <row r="21" spans="1:37" s="12" customFormat="1" ht="12" customHeight="1" x14ac:dyDescent="0.2">
      <c r="A21" s="43" t="s">
        <v>21</v>
      </c>
      <c r="B21" s="44">
        <v>0.65660287545871665</v>
      </c>
      <c r="C21" s="47">
        <v>0.57023117462312034</v>
      </c>
      <c r="D21" s="44">
        <v>0.69215824971162476</v>
      </c>
      <c r="E21" s="44">
        <v>0.67101408983963429</v>
      </c>
      <c r="F21" s="44" t="s">
        <v>1</v>
      </c>
      <c r="G21" s="44">
        <v>0.63056545839004907</v>
      </c>
      <c r="H21" s="47">
        <v>0.58130012771946393</v>
      </c>
      <c r="I21" s="44">
        <v>0.45147102448879395</v>
      </c>
      <c r="J21" s="44">
        <v>0.43920898994169921</v>
      </c>
      <c r="K21" s="44">
        <v>0.57358295541981763</v>
      </c>
      <c r="L21" s="44" t="s">
        <v>1</v>
      </c>
      <c r="M21" s="47">
        <v>0.42644079481658526</v>
      </c>
      <c r="N21" s="44" t="s">
        <v>1</v>
      </c>
      <c r="O21" s="44">
        <v>0.11510316072501316</v>
      </c>
      <c r="P21" s="44">
        <v>0.11781286365648298</v>
      </c>
      <c r="Q21" s="60">
        <v>0.10147699815766795</v>
      </c>
      <c r="R21" s="44">
        <v>9.9467933060660513E-2</v>
      </c>
      <c r="S21" s="44">
        <v>8.7124710533809629E-2</v>
      </c>
      <c r="T21" s="44">
        <v>8.3287133657111836E-2</v>
      </c>
      <c r="U21" s="44">
        <v>7.5075549423259585E-2</v>
      </c>
      <c r="V21" s="149">
        <v>8.8127946594556777E-2</v>
      </c>
      <c r="W21" s="44">
        <v>7.8534083261290716E-2</v>
      </c>
      <c r="X21" s="44">
        <v>7.2308704761498782E-2</v>
      </c>
      <c r="Y21" s="44" t="s">
        <v>1</v>
      </c>
      <c r="Z21" s="29"/>
      <c r="AA21" s="29"/>
      <c r="AB21" s="29"/>
      <c r="AC21" s="28"/>
      <c r="AD21" s="28"/>
      <c r="AE21" s="28"/>
      <c r="AF21" s="28"/>
      <c r="AG21" s="28"/>
      <c r="AH21" s="28"/>
      <c r="AI21" s="28"/>
      <c r="AJ21" s="28"/>
      <c r="AK21" s="28"/>
    </row>
    <row r="22" spans="1:37" s="31" customFormat="1" ht="12" customHeight="1" x14ac:dyDescent="0.2">
      <c r="A22" s="43" t="s">
        <v>22</v>
      </c>
      <c r="B22" s="44">
        <v>8.8114425707560062E-2</v>
      </c>
      <c r="C22" s="47">
        <v>8.518363810788937E-2</v>
      </c>
      <c r="D22" s="44">
        <v>9.2134006441059457E-2</v>
      </c>
      <c r="E22" s="44">
        <v>8.7514164344210416E-2</v>
      </c>
      <c r="F22" s="44">
        <v>8.8570166657721508E-2</v>
      </c>
      <c r="G22" s="44">
        <v>8.8076360185288624E-2</v>
      </c>
      <c r="H22" s="47">
        <v>8.1117806494913083E-2</v>
      </c>
      <c r="I22" s="44">
        <v>8.565510597886912E-2</v>
      </c>
      <c r="J22" s="44">
        <v>9.0291171938145232E-2</v>
      </c>
      <c r="K22" s="44">
        <v>8.1465451624608304E-2</v>
      </c>
      <c r="L22" s="44">
        <v>7.6109048892724754E-2</v>
      </c>
      <c r="M22" s="47">
        <v>7.6764814860038444E-2</v>
      </c>
      <c r="N22" s="44">
        <v>7.53345192640867E-2</v>
      </c>
      <c r="O22" s="44">
        <v>7.1952226322577265E-2</v>
      </c>
      <c r="P22" s="44">
        <v>6.6659887629964706E-2</v>
      </c>
      <c r="Q22" s="60">
        <v>5.1687464314018779E-2</v>
      </c>
      <c r="R22" s="44">
        <v>4.9494885166784477E-2</v>
      </c>
      <c r="S22" s="44">
        <v>4.7703348535373662E-2</v>
      </c>
      <c r="T22" s="44">
        <v>4.8437566301388298E-2</v>
      </c>
      <c r="U22" s="44">
        <v>4.6207355452178175E-2</v>
      </c>
      <c r="V22" s="149">
        <v>4.4050288612928361E-2</v>
      </c>
      <c r="W22" s="44">
        <v>3.8891125650492554E-2</v>
      </c>
      <c r="X22" s="44">
        <v>3.5349269649407065E-2</v>
      </c>
      <c r="Y22" s="44" t="s">
        <v>1</v>
      </c>
      <c r="Z22" s="29"/>
      <c r="AA22" s="29"/>
      <c r="AB22" s="29"/>
      <c r="AC22" s="28"/>
      <c r="AD22" s="28"/>
      <c r="AE22" s="28"/>
      <c r="AF22" s="28"/>
      <c r="AG22" s="28"/>
      <c r="AH22" s="28"/>
      <c r="AI22" s="28"/>
      <c r="AJ22" s="28"/>
      <c r="AK22" s="28"/>
    </row>
    <row r="23" spans="1:37" s="14" customFormat="1" ht="12" customHeight="1" x14ac:dyDescent="0.2">
      <c r="A23" s="43" t="s">
        <v>53</v>
      </c>
      <c r="B23" s="44">
        <v>0.12296361184409642</v>
      </c>
      <c r="C23" s="47">
        <v>0.12089897709910027</v>
      </c>
      <c r="D23" s="44">
        <v>0.11330203331891442</v>
      </c>
      <c r="E23" s="44">
        <v>0.11616656367102575</v>
      </c>
      <c r="F23" s="44">
        <v>0.11012270092379743</v>
      </c>
      <c r="G23" s="44">
        <v>0.10497519564959994</v>
      </c>
      <c r="H23" s="47">
        <v>7.4416317820475808E-2</v>
      </c>
      <c r="I23" s="44">
        <v>7.5353217835009395E-2</v>
      </c>
      <c r="J23" s="44">
        <v>7.5807961943943125E-2</v>
      </c>
      <c r="K23" s="44">
        <v>7.4775756125682963E-2</v>
      </c>
      <c r="L23" s="44">
        <v>7.9280086865478411E-2</v>
      </c>
      <c r="M23" s="47">
        <v>8.2074501710783412E-2</v>
      </c>
      <c r="N23" s="44">
        <v>7.7411978455408356E-2</v>
      </c>
      <c r="O23" s="44">
        <v>7.3842656577228799E-2</v>
      </c>
      <c r="P23" s="44">
        <v>7.3236441783868664E-2</v>
      </c>
      <c r="Q23" s="60">
        <v>7.0404100114206808E-2</v>
      </c>
      <c r="R23" s="44">
        <v>6.9779932788045604E-2</v>
      </c>
      <c r="S23" s="44">
        <v>7.2282356538545658E-2</v>
      </c>
      <c r="T23" s="44">
        <v>7.4277756771276154E-2</v>
      </c>
      <c r="U23" s="44">
        <v>7.0455843539557084E-2</v>
      </c>
      <c r="V23" s="149">
        <v>6.9123122893061037E-2</v>
      </c>
      <c r="W23" s="44">
        <v>6.1537480285905458E-2</v>
      </c>
      <c r="X23" s="44">
        <v>5.7314628708537825E-2</v>
      </c>
      <c r="Y23" s="44" t="s">
        <v>1</v>
      </c>
      <c r="Z23" s="29"/>
      <c r="AA23" s="29"/>
      <c r="AB23" s="29"/>
      <c r="AC23" s="28"/>
      <c r="AD23" s="28"/>
      <c r="AE23" s="28"/>
      <c r="AF23" s="28"/>
      <c r="AG23" s="28"/>
      <c r="AH23" s="28"/>
      <c r="AI23" s="28"/>
      <c r="AJ23" s="28"/>
      <c r="AK23" s="28"/>
    </row>
    <row r="24" spans="1:37" s="31" customFormat="1" ht="12" customHeight="1" x14ac:dyDescent="0.2">
      <c r="A24" s="43" t="s">
        <v>10</v>
      </c>
      <c r="B24" s="44">
        <v>0.18978457654366701</v>
      </c>
      <c r="C24" s="47">
        <v>0.19118393101091849</v>
      </c>
      <c r="D24" s="44">
        <v>0.18996356920883839</v>
      </c>
      <c r="E24" s="44">
        <v>0.18513032113442585</v>
      </c>
      <c r="F24" s="44">
        <v>0.18742438816816415</v>
      </c>
      <c r="G24" s="44">
        <v>0.1808473594591665</v>
      </c>
      <c r="H24" s="47">
        <v>0.18658624521056016</v>
      </c>
      <c r="I24" s="44">
        <v>0.16374998931782583</v>
      </c>
      <c r="J24" s="44">
        <v>0.14759118797991866</v>
      </c>
      <c r="K24" s="44">
        <v>0.16006280274494458</v>
      </c>
      <c r="L24" s="44">
        <v>0.16679912869239191</v>
      </c>
      <c r="M24" s="47">
        <v>0.16094560516481579</v>
      </c>
      <c r="N24" s="44">
        <v>0.18717540651581455</v>
      </c>
      <c r="O24" s="44">
        <v>0.18213595611425024</v>
      </c>
      <c r="P24" s="44">
        <v>0.18187125569679738</v>
      </c>
      <c r="Q24" s="60">
        <v>0.17582935382440623</v>
      </c>
      <c r="R24" s="44">
        <v>0.17168001307711558</v>
      </c>
      <c r="S24" s="44">
        <v>0.16921543150472579</v>
      </c>
      <c r="T24" s="44">
        <v>0.17765155432633967</v>
      </c>
      <c r="U24" s="44">
        <v>0.18404930068402361</v>
      </c>
      <c r="V24" s="149">
        <v>0.1990525991491415</v>
      </c>
      <c r="W24" s="44">
        <v>0.19919128820540541</v>
      </c>
      <c r="X24" s="44">
        <v>0.19531631063428417</v>
      </c>
      <c r="Y24" s="44" t="s">
        <v>1</v>
      </c>
      <c r="Z24" s="29"/>
      <c r="AA24" s="29"/>
      <c r="AB24" s="29"/>
      <c r="AC24" s="28"/>
      <c r="AD24" s="28"/>
      <c r="AE24" s="28"/>
      <c r="AF24" s="28"/>
      <c r="AG24" s="28"/>
      <c r="AH24" s="28"/>
      <c r="AI24" s="28"/>
      <c r="AJ24" s="28"/>
      <c r="AK24" s="28"/>
    </row>
    <row r="25" spans="1:37" s="12" customFormat="1" ht="12" customHeight="1" x14ac:dyDescent="0.2">
      <c r="A25" s="43" t="s">
        <v>37</v>
      </c>
      <c r="B25" s="44">
        <v>0.28270115089583331</v>
      </c>
      <c r="C25" s="47">
        <v>0.27875728928161725</v>
      </c>
      <c r="D25" s="44">
        <v>0.28279718509064339</v>
      </c>
      <c r="E25" s="44">
        <v>0.27866917979436173</v>
      </c>
      <c r="F25" s="44">
        <v>0.28287560523603195</v>
      </c>
      <c r="G25" s="44">
        <v>0.25956047109230229</v>
      </c>
      <c r="H25" s="47">
        <v>0.26728693040083323</v>
      </c>
      <c r="I25" s="44">
        <v>0.25577986421567805</v>
      </c>
      <c r="J25" s="44">
        <v>0.27421347805839746</v>
      </c>
      <c r="K25" s="44">
        <v>0.29448876870333762</v>
      </c>
      <c r="L25" s="44">
        <v>0.28020440305690697</v>
      </c>
      <c r="M25" s="47">
        <v>0.26846435885173331</v>
      </c>
      <c r="N25" s="44">
        <v>0.27357846460570334</v>
      </c>
      <c r="O25" s="44">
        <v>0.30062811013000573</v>
      </c>
      <c r="P25" s="44">
        <v>0.28040268999693529</v>
      </c>
      <c r="Q25" s="60">
        <v>0.25597571000848829</v>
      </c>
      <c r="R25" s="44">
        <v>0.23451120811309187</v>
      </c>
      <c r="S25" s="44">
        <v>0.24741146286294938</v>
      </c>
      <c r="T25" s="44">
        <v>0.24956070467622932</v>
      </c>
      <c r="U25" s="44">
        <v>0.25138355450369482</v>
      </c>
      <c r="V25" s="149">
        <v>0.27020967817828634</v>
      </c>
      <c r="W25" s="44">
        <v>0.27381004518149149</v>
      </c>
      <c r="X25" s="44">
        <v>0.26884453219622084</v>
      </c>
      <c r="Y25" s="44" t="s">
        <v>1</v>
      </c>
      <c r="Z25" s="29"/>
      <c r="AA25" s="29"/>
      <c r="AB25" s="29"/>
      <c r="AC25" s="28"/>
      <c r="AD25" s="28"/>
      <c r="AE25" s="28"/>
      <c r="AF25" s="28"/>
      <c r="AG25" s="28"/>
      <c r="AH25" s="28"/>
      <c r="AI25" s="28"/>
      <c r="AJ25" s="28"/>
      <c r="AK25" s="28"/>
    </row>
    <row r="26" spans="1:37" s="12" customFormat="1" ht="12" customHeight="1" x14ac:dyDescent="0.2">
      <c r="A26" s="255" t="s">
        <v>143</v>
      </c>
      <c r="B26" s="44">
        <v>0.28296173437129779</v>
      </c>
      <c r="C26" s="47">
        <v>0.28164172705970814</v>
      </c>
      <c r="D26" s="44">
        <v>0.29599780207821352</v>
      </c>
      <c r="E26" s="44">
        <v>0.28673887731156661</v>
      </c>
      <c r="F26" s="44">
        <v>0.29455594826819453</v>
      </c>
      <c r="G26" s="44">
        <v>0.29923385901560379</v>
      </c>
      <c r="H26" s="47">
        <v>0.31435181828984943</v>
      </c>
      <c r="I26" s="44">
        <v>0.3348227731911288</v>
      </c>
      <c r="J26" s="44">
        <v>0.36037768477577647</v>
      </c>
      <c r="K26" s="44">
        <v>0.40965615149885798</v>
      </c>
      <c r="L26" s="44">
        <v>0.42023475001572652</v>
      </c>
      <c r="M26" s="47">
        <v>0.42128597390868361</v>
      </c>
      <c r="N26" s="44">
        <v>0.43331274927759061</v>
      </c>
      <c r="O26" s="44">
        <v>0.43122423015538652</v>
      </c>
      <c r="P26" s="44">
        <v>0.45724673694369589</v>
      </c>
      <c r="Q26" s="60">
        <v>0.46714217436649152</v>
      </c>
      <c r="R26" s="44">
        <v>0.4602838435147103</v>
      </c>
      <c r="S26" s="44">
        <v>0.45921034296378349</v>
      </c>
      <c r="T26" s="44">
        <v>0.45496971698235467</v>
      </c>
      <c r="U26" s="44">
        <v>0.46236044608202004</v>
      </c>
      <c r="V26" s="149">
        <v>0.48475055368449194</v>
      </c>
      <c r="W26" s="44">
        <v>0.47974440900712123</v>
      </c>
      <c r="X26" s="44">
        <v>0.48902972692935187</v>
      </c>
      <c r="Y26" s="44" t="s">
        <v>1</v>
      </c>
      <c r="Z26" s="29"/>
      <c r="AA26" s="29"/>
      <c r="AB26" s="29"/>
      <c r="AC26" s="28"/>
      <c r="AD26" s="28"/>
      <c r="AE26" s="28"/>
      <c r="AF26" s="28"/>
      <c r="AG26" s="28"/>
      <c r="AH26" s="28"/>
      <c r="AI26" s="28"/>
      <c r="AJ26" s="28"/>
      <c r="AK26" s="28"/>
    </row>
    <row r="27" spans="1:37" s="12" customFormat="1" ht="12" customHeight="1" x14ac:dyDescent="0.2">
      <c r="A27" s="43" t="s">
        <v>62</v>
      </c>
      <c r="B27" s="44">
        <v>9.6121563837175281E-2</v>
      </c>
      <c r="C27" s="47">
        <v>8.6465379916682822E-2</v>
      </c>
      <c r="D27" s="44">
        <v>7.7522210848565337E-2</v>
      </c>
      <c r="E27" s="44">
        <v>8.398844396237988E-2</v>
      </c>
      <c r="F27" s="44">
        <v>7.7447188688047813E-2</v>
      </c>
      <c r="G27" s="44">
        <v>9.8511375846491209E-2</v>
      </c>
      <c r="H27" s="47">
        <v>9.7615816856520585E-2</v>
      </c>
      <c r="I27" s="44">
        <v>0.13366463711242454</v>
      </c>
      <c r="J27" s="44">
        <v>0.1589483229084061</v>
      </c>
      <c r="K27" s="44">
        <v>0.11083416385929941</v>
      </c>
      <c r="L27" s="44">
        <v>0.13923500578837436</v>
      </c>
      <c r="M27" s="47">
        <v>0.16702523396263072</v>
      </c>
      <c r="N27" s="44">
        <v>0.17976957694045301</v>
      </c>
      <c r="O27" s="44">
        <v>0.17715056611254731</v>
      </c>
      <c r="P27" s="44">
        <v>0.16507376130554213</v>
      </c>
      <c r="Q27" s="60">
        <v>0.15871642526983623</v>
      </c>
      <c r="R27" s="44">
        <v>0.13834516480101708</v>
      </c>
      <c r="S27" s="44">
        <v>0.13341025175515084</v>
      </c>
      <c r="T27" s="44">
        <v>0.14543680366127548</v>
      </c>
      <c r="U27" s="44">
        <v>0.12069524780288039</v>
      </c>
      <c r="V27" s="149">
        <v>0.13019163211883361</v>
      </c>
      <c r="W27" s="44">
        <v>0.13704410983836005</v>
      </c>
      <c r="X27" s="44">
        <v>0.13369131974478216</v>
      </c>
      <c r="Y27" s="44" t="s">
        <v>1</v>
      </c>
      <c r="Z27" s="29"/>
      <c r="AA27" s="29"/>
      <c r="AB27" s="29"/>
      <c r="AC27" s="28"/>
      <c r="AD27" s="28"/>
      <c r="AE27" s="28"/>
      <c r="AF27" s="28"/>
      <c r="AG27" s="28"/>
      <c r="AH27" s="28"/>
      <c r="AI27" s="28"/>
      <c r="AJ27" s="28"/>
      <c r="AK27" s="28"/>
    </row>
    <row r="28" spans="1:37" s="12" customFormat="1" ht="12" customHeight="1" x14ac:dyDescent="0.2">
      <c r="A28" s="43" t="s">
        <v>64</v>
      </c>
      <c r="B28" s="44">
        <v>0.24564365270630983</v>
      </c>
      <c r="C28" s="47">
        <v>0.26414588701047076</v>
      </c>
      <c r="D28" s="44">
        <v>0.21956359680846324</v>
      </c>
      <c r="E28" s="44">
        <v>0.17551355260085605</v>
      </c>
      <c r="F28" s="44">
        <v>0.18518997571422247</v>
      </c>
      <c r="G28" s="44">
        <v>0.18691679913559683</v>
      </c>
      <c r="H28" s="47">
        <v>0.1809731578575538</v>
      </c>
      <c r="I28" s="44">
        <v>0.16711465974520054</v>
      </c>
      <c r="J28" s="44">
        <v>0.18249809744638804</v>
      </c>
      <c r="K28" s="44">
        <v>0.1944639616745783</v>
      </c>
      <c r="L28" s="44">
        <v>0.13740539686537329</v>
      </c>
      <c r="M28" s="47">
        <v>0.17672734442317767</v>
      </c>
      <c r="N28" s="44">
        <v>0.17484500300120268</v>
      </c>
      <c r="O28" s="44">
        <v>0.18812461244098075</v>
      </c>
      <c r="P28" s="44">
        <v>0.17507300489426342</v>
      </c>
      <c r="Q28" s="60">
        <v>0.17816242051600753</v>
      </c>
      <c r="R28" s="44">
        <v>0.21985163947751091</v>
      </c>
      <c r="S28" s="44">
        <v>0.2502442429546084</v>
      </c>
      <c r="T28" s="44">
        <v>0.20829513206008812</v>
      </c>
      <c r="U28" s="44">
        <v>0.20232781574458453</v>
      </c>
      <c r="V28" s="149">
        <v>0.17922461246316487</v>
      </c>
      <c r="W28" s="44">
        <v>0.17391340575484221</v>
      </c>
      <c r="X28" s="44">
        <v>0.15441036135628286</v>
      </c>
      <c r="Y28" s="44" t="s">
        <v>1</v>
      </c>
      <c r="Z28" s="29"/>
      <c r="AA28" s="29"/>
      <c r="AB28" s="29"/>
      <c r="AC28" s="28"/>
      <c r="AD28" s="28"/>
      <c r="AE28" s="28"/>
      <c r="AF28" s="28"/>
      <c r="AG28" s="28"/>
      <c r="AH28" s="28"/>
      <c r="AI28" s="28"/>
      <c r="AJ28" s="28"/>
      <c r="AK28" s="28"/>
    </row>
    <row r="29" spans="1:37" s="12" customFormat="1" ht="12" customHeight="1" x14ac:dyDescent="0.2">
      <c r="A29" s="43" t="s">
        <v>40</v>
      </c>
      <c r="B29" s="44">
        <v>0.11311219637913068</v>
      </c>
      <c r="C29" s="47">
        <v>0.13609778504414322</v>
      </c>
      <c r="D29" s="44">
        <v>0.15193257839900964</v>
      </c>
      <c r="E29" s="44">
        <v>0.17119574739087576</v>
      </c>
      <c r="F29" s="44">
        <v>0.17453377045765489</v>
      </c>
      <c r="G29" s="44">
        <v>0.18790669498014362</v>
      </c>
      <c r="H29" s="47">
        <v>0.19464495218660283</v>
      </c>
      <c r="I29" s="44">
        <v>0.20987249236575525</v>
      </c>
      <c r="J29" s="44">
        <v>0.24744086781861305</v>
      </c>
      <c r="K29" s="44">
        <v>0.25576978138418516</v>
      </c>
      <c r="L29" s="44">
        <v>0.30325923469758953</v>
      </c>
      <c r="M29" s="47">
        <v>0.33343060310310568</v>
      </c>
      <c r="N29" s="44">
        <v>0.33578042566003297</v>
      </c>
      <c r="O29" s="44">
        <v>0.3573781977850915</v>
      </c>
      <c r="P29" s="44">
        <v>0.36299517513764179</v>
      </c>
      <c r="Q29" s="60">
        <v>0.36459475385458295</v>
      </c>
      <c r="R29" s="44">
        <v>0.32272947008247999</v>
      </c>
      <c r="S29" s="44">
        <v>0.29551932871761599</v>
      </c>
      <c r="T29" s="44">
        <v>0.30521697816762161</v>
      </c>
      <c r="U29" s="44">
        <v>0.28142831485033781</v>
      </c>
      <c r="V29" s="149">
        <v>0.28361112571801861</v>
      </c>
      <c r="W29" s="44">
        <v>0.25392802130875725</v>
      </c>
      <c r="X29" s="44">
        <v>0.23732216331953204</v>
      </c>
      <c r="Y29" s="44" t="s">
        <v>1</v>
      </c>
      <c r="Z29" s="29"/>
      <c r="AA29" s="29"/>
      <c r="AB29" s="29"/>
      <c r="AC29" s="28"/>
      <c r="AD29" s="28"/>
      <c r="AE29" s="28"/>
      <c r="AF29" s="28"/>
      <c r="AG29" s="28"/>
      <c r="AH29" s="28"/>
      <c r="AI29" s="28"/>
      <c r="AJ29" s="28"/>
      <c r="AK29" s="28"/>
    </row>
    <row r="30" spans="1:37" s="12" customFormat="1" ht="12" customHeight="1" x14ac:dyDescent="0.2">
      <c r="A30" s="43" t="s">
        <v>23</v>
      </c>
      <c r="B30" s="44">
        <v>0.12182816745337685</v>
      </c>
      <c r="C30" s="47">
        <v>0.12038147633313097</v>
      </c>
      <c r="D30" s="44">
        <v>8.435052386193144E-2</v>
      </c>
      <c r="E30" s="44">
        <v>0.10619468394421469</v>
      </c>
      <c r="F30" s="44">
        <v>9.6022709516638827E-2</v>
      </c>
      <c r="G30" s="44">
        <v>8.8294485810400059E-2</v>
      </c>
      <c r="H30" s="47">
        <v>8.5036589417629788E-2</v>
      </c>
      <c r="I30" s="44">
        <v>0.10362985390182008</v>
      </c>
      <c r="J30" s="44">
        <v>0.13463887572989186</v>
      </c>
      <c r="K30" s="44">
        <v>0.13634266795180089</v>
      </c>
      <c r="L30" s="44">
        <v>0.16254873772834622</v>
      </c>
      <c r="M30" s="47">
        <v>0.14830488148067322</v>
      </c>
      <c r="N30" s="44">
        <v>0.15497311067814437</v>
      </c>
      <c r="O30" s="44">
        <v>0.17056977716329866</v>
      </c>
      <c r="P30" s="44">
        <v>0.1356578649807855</v>
      </c>
      <c r="Q30" s="60">
        <v>0.12492530109978531</v>
      </c>
      <c r="R30" s="44">
        <v>9.9199213902900762E-2</v>
      </c>
      <c r="S30" s="44">
        <v>8.3619171074279658E-2</v>
      </c>
      <c r="T30" s="44" t="s">
        <v>1</v>
      </c>
      <c r="U30" s="44" t="s">
        <v>1</v>
      </c>
      <c r="V30" s="149" t="s">
        <v>1</v>
      </c>
      <c r="W30" s="44" t="s">
        <v>1</v>
      </c>
      <c r="X30" s="44" t="s">
        <v>1</v>
      </c>
      <c r="Y30" s="44" t="s">
        <v>1</v>
      </c>
      <c r="Z30" s="29"/>
      <c r="AA30" s="29"/>
      <c r="AB30" s="29"/>
      <c r="AC30" s="28"/>
      <c r="AD30" s="28"/>
      <c r="AE30" s="28"/>
      <c r="AF30" s="28"/>
      <c r="AG30" s="28"/>
      <c r="AH30" s="28"/>
      <c r="AI30" s="28"/>
      <c r="AJ30" s="28"/>
      <c r="AK30" s="28"/>
    </row>
    <row r="31" spans="1:37" s="12" customFormat="1" ht="12" customHeight="1" x14ac:dyDescent="0.2">
      <c r="A31" s="43" t="s">
        <v>24</v>
      </c>
      <c r="B31" s="44">
        <v>0.21548338853159352</v>
      </c>
      <c r="C31" s="47">
        <v>0.2446662142728184</v>
      </c>
      <c r="D31" s="44">
        <v>0.22069813244681596</v>
      </c>
      <c r="E31" s="44">
        <v>0.23712486105965172</v>
      </c>
      <c r="F31" s="44">
        <v>0.23673401525829135</v>
      </c>
      <c r="G31" s="44">
        <v>0.22073652663088167</v>
      </c>
      <c r="H31" s="47">
        <v>0.21555189839636232</v>
      </c>
      <c r="I31" s="44">
        <v>0.20333672497052507</v>
      </c>
      <c r="J31" s="44">
        <v>0.19453088544773006</v>
      </c>
      <c r="K31" s="44">
        <v>0.2123736880683437</v>
      </c>
      <c r="L31" s="44">
        <v>0.20009793691048161</v>
      </c>
      <c r="M31" s="47">
        <v>0.20287056840914017</v>
      </c>
      <c r="N31" s="44">
        <v>0.22690936434668882</v>
      </c>
      <c r="O31" s="44">
        <v>0.12839477760298457</v>
      </c>
      <c r="P31" s="44">
        <v>0.13237834296265411</v>
      </c>
      <c r="Q31" s="60">
        <v>0.13043327033889462</v>
      </c>
      <c r="R31" s="44">
        <v>0.13030520783186536</v>
      </c>
      <c r="S31" s="44">
        <v>0.12287542030980322</v>
      </c>
      <c r="T31" s="44">
        <v>0.12545430349605355</v>
      </c>
      <c r="U31" s="44">
        <v>0.12471481019119249</v>
      </c>
      <c r="V31" s="149">
        <v>0.13031524236375278</v>
      </c>
      <c r="W31" s="44">
        <v>0.12409983149300413</v>
      </c>
      <c r="X31" s="44">
        <v>0.10845225439701048</v>
      </c>
      <c r="Y31" s="44" t="s">
        <v>1</v>
      </c>
      <c r="Z31" s="29"/>
      <c r="AA31" s="29"/>
      <c r="AB31" s="29"/>
      <c r="AC31" s="28"/>
      <c r="AD31" s="28"/>
      <c r="AE31" s="28"/>
      <c r="AF31" s="28"/>
      <c r="AG31" s="28"/>
      <c r="AH31" s="28"/>
      <c r="AI31" s="28"/>
      <c r="AJ31" s="28"/>
      <c r="AK31" s="28"/>
    </row>
    <row r="32" spans="1:37" s="12" customFormat="1" ht="12" customHeight="1" x14ac:dyDescent="0.2">
      <c r="A32" s="43" t="s">
        <v>25</v>
      </c>
      <c r="B32" s="44" t="s">
        <v>1</v>
      </c>
      <c r="C32" s="47">
        <v>0.35459009260985763</v>
      </c>
      <c r="D32" s="44" t="s">
        <v>1</v>
      </c>
      <c r="E32" s="44">
        <v>0.31916955017301035</v>
      </c>
      <c r="F32" s="44" t="s">
        <v>1</v>
      </c>
      <c r="G32" s="44">
        <v>0.29029268621999643</v>
      </c>
      <c r="H32" s="47" t="s">
        <v>1</v>
      </c>
      <c r="I32" s="44">
        <v>0.31284485252365085</v>
      </c>
      <c r="J32" s="44" t="s">
        <v>1</v>
      </c>
      <c r="K32" s="44">
        <v>0.31650944124504005</v>
      </c>
      <c r="L32" s="44" t="s">
        <v>1</v>
      </c>
      <c r="M32" s="47">
        <v>0.27977148865658047</v>
      </c>
      <c r="N32" s="44" t="s">
        <v>1</v>
      </c>
      <c r="O32" s="44">
        <v>0.26718672142133026</v>
      </c>
      <c r="P32" s="44" t="s">
        <v>1</v>
      </c>
      <c r="Q32" s="60">
        <v>0.25763709974236293</v>
      </c>
      <c r="R32" s="44" t="s">
        <v>1</v>
      </c>
      <c r="S32" s="44">
        <v>0.28480522830853899</v>
      </c>
      <c r="T32" s="44" t="s">
        <v>1</v>
      </c>
      <c r="U32" s="44">
        <v>0.23462044416931055</v>
      </c>
      <c r="V32" s="149" t="s">
        <v>1</v>
      </c>
      <c r="W32" s="44">
        <v>0.25097461810028948</v>
      </c>
      <c r="X32" s="44" t="s">
        <v>1</v>
      </c>
      <c r="Y32" s="44" t="s">
        <v>1</v>
      </c>
      <c r="Z32" s="29"/>
      <c r="AA32" s="29"/>
      <c r="AB32" s="29"/>
      <c r="AC32" s="28"/>
      <c r="AD32" s="28"/>
      <c r="AE32" s="28"/>
      <c r="AF32" s="28"/>
      <c r="AG32" s="28"/>
      <c r="AH32" s="28"/>
      <c r="AI32" s="28"/>
      <c r="AJ32" s="28"/>
      <c r="AK32" s="28"/>
    </row>
    <row r="33" spans="1:37" s="12" customFormat="1" ht="12" customHeight="1" x14ac:dyDescent="0.2">
      <c r="A33" s="43" t="s">
        <v>26</v>
      </c>
      <c r="B33" s="44" t="s">
        <v>1</v>
      </c>
      <c r="C33" s="47">
        <v>0.22786632863303183</v>
      </c>
      <c r="D33" s="44">
        <v>0.25700942048211639</v>
      </c>
      <c r="E33" s="44">
        <v>0.25375978621940221</v>
      </c>
      <c r="F33" s="44">
        <v>0.24047562723593399</v>
      </c>
      <c r="G33" s="44">
        <v>0.23136777135325987</v>
      </c>
      <c r="H33" s="47">
        <v>0.23057516593096858</v>
      </c>
      <c r="I33" s="44">
        <v>0.24268973389250112</v>
      </c>
      <c r="J33" s="44">
        <v>0.22859234936416314</v>
      </c>
      <c r="K33" s="44">
        <v>0.28128729948452935</v>
      </c>
      <c r="L33" s="44">
        <v>0.26940323971702851</v>
      </c>
      <c r="M33" s="47">
        <v>0.26589639809404436</v>
      </c>
      <c r="N33" s="44">
        <v>0.264464738146655</v>
      </c>
      <c r="O33" s="44">
        <v>0.26248286998011544</v>
      </c>
      <c r="P33" s="44">
        <v>0.25960725870523405</v>
      </c>
      <c r="Q33" s="60">
        <v>0.28928979551674772</v>
      </c>
      <c r="R33" s="44">
        <v>0.28771499678277035</v>
      </c>
      <c r="S33" s="44">
        <v>0.28472484903417078</v>
      </c>
      <c r="T33" s="44">
        <v>0.2819172835733344</v>
      </c>
      <c r="U33" s="44">
        <v>0.27192302784285627</v>
      </c>
      <c r="V33" s="149">
        <v>0.27930638509926842</v>
      </c>
      <c r="W33" s="44">
        <v>0.24868708589475647</v>
      </c>
      <c r="X33" s="44">
        <v>0.18596358915873509</v>
      </c>
      <c r="Y33" s="44" t="s">
        <v>1</v>
      </c>
      <c r="Z33" s="29"/>
      <c r="AA33" s="29"/>
      <c r="AB33" s="29"/>
      <c r="AC33" s="28"/>
      <c r="AD33" s="28"/>
      <c r="AE33" s="28"/>
      <c r="AF33" s="28"/>
      <c r="AG33" s="28"/>
      <c r="AH33" s="28"/>
      <c r="AI33" s="28"/>
      <c r="AJ33" s="28"/>
      <c r="AK33" s="28"/>
    </row>
    <row r="34" spans="1:37" s="12" customFormat="1" ht="12" customHeight="1" x14ac:dyDescent="0.2">
      <c r="A34" s="43" t="s">
        <v>27</v>
      </c>
      <c r="B34" s="44">
        <v>0.20663127953473892</v>
      </c>
      <c r="C34" s="47">
        <v>0.19435786413630385</v>
      </c>
      <c r="D34" s="44">
        <v>0.25308600935221504</v>
      </c>
      <c r="E34" s="44">
        <v>0.21881551362683441</v>
      </c>
      <c r="F34" s="44">
        <v>0.21554167814286065</v>
      </c>
      <c r="G34" s="44">
        <v>0.20461772990217358</v>
      </c>
      <c r="H34" s="47">
        <v>0.20405243536048609</v>
      </c>
      <c r="I34" s="44">
        <v>0.19911444807108666</v>
      </c>
      <c r="J34" s="44">
        <v>0.21182027285929755</v>
      </c>
      <c r="K34" s="44">
        <v>0.22681802445290722</v>
      </c>
      <c r="L34" s="44">
        <v>0.26066532437979656</v>
      </c>
      <c r="M34" s="47">
        <v>0.25976399953399787</v>
      </c>
      <c r="N34" s="44">
        <v>0.24882513537528389</v>
      </c>
      <c r="O34" s="44">
        <v>0.23739269234402741</v>
      </c>
      <c r="P34" s="44">
        <v>0.22773193645357509</v>
      </c>
      <c r="Q34" s="60">
        <v>0.24497475911482589</v>
      </c>
      <c r="R34" s="44">
        <v>2.4336217525853861E-2</v>
      </c>
      <c r="S34" s="44">
        <v>2.371401164215748E-2</v>
      </c>
      <c r="T34" s="44">
        <v>2.3446047177858892E-2</v>
      </c>
      <c r="U34" s="44">
        <v>1.6788916019806931E-2</v>
      </c>
      <c r="V34" s="149">
        <v>2.7338993665492851E-2</v>
      </c>
      <c r="W34" s="44">
        <v>2.9274252822367022E-2</v>
      </c>
      <c r="X34" s="44">
        <v>2.8090398133470879E-2</v>
      </c>
      <c r="Y34" s="44" t="s">
        <v>1</v>
      </c>
      <c r="Z34" s="29"/>
      <c r="AA34" s="29"/>
      <c r="AB34" s="29"/>
      <c r="AC34" s="28"/>
      <c r="AD34" s="28"/>
      <c r="AE34" s="28"/>
      <c r="AF34" s="28"/>
      <c r="AG34" s="28"/>
      <c r="AH34" s="28"/>
      <c r="AI34" s="28"/>
      <c r="AJ34" s="28"/>
      <c r="AK34" s="28"/>
    </row>
    <row r="35" spans="1:37" s="12" customFormat="1" ht="12" customHeight="1" x14ac:dyDescent="0.2">
      <c r="A35" s="43" t="s">
        <v>2</v>
      </c>
      <c r="B35" s="44">
        <v>0.17256282828617917</v>
      </c>
      <c r="C35" s="47">
        <v>0.15873236782477398</v>
      </c>
      <c r="D35" s="44">
        <v>0.13593564813280959</v>
      </c>
      <c r="E35" s="44">
        <v>0.11778445878216409</v>
      </c>
      <c r="F35" s="44">
        <v>0.11415476295880388</v>
      </c>
      <c r="G35" s="44">
        <v>0.11072175524045302</v>
      </c>
      <c r="H35" s="47">
        <v>0.1082720390978808</v>
      </c>
      <c r="I35" s="44">
        <v>0.105123845873035</v>
      </c>
      <c r="J35" s="44">
        <v>0.10514431933918436</v>
      </c>
      <c r="K35" s="44">
        <v>0.11546084475538627</v>
      </c>
      <c r="L35" s="44">
        <v>0.10928514485202472</v>
      </c>
      <c r="M35" s="47">
        <v>0.10751505778055788</v>
      </c>
      <c r="N35" s="44">
        <v>7.381317329869809E-2</v>
      </c>
      <c r="O35" s="44">
        <v>8.6308957504694833E-2</v>
      </c>
      <c r="P35" s="44">
        <v>8.0803419558384354E-2</v>
      </c>
      <c r="Q35" s="60">
        <v>8.0615131805679294E-2</v>
      </c>
      <c r="R35" s="44">
        <v>6.7310379761176334E-2</v>
      </c>
      <c r="S35" s="44">
        <v>7.2337534175658844E-2</v>
      </c>
      <c r="T35" s="44">
        <v>7.1661265858951148E-2</v>
      </c>
      <c r="U35" s="44">
        <v>7.1635843366159677E-2</v>
      </c>
      <c r="V35" s="149">
        <v>7.9862313250046973E-2</v>
      </c>
      <c r="W35" s="44">
        <v>7.8614994327624185E-2</v>
      </c>
      <c r="X35" s="44">
        <v>7.2645213986038931E-2</v>
      </c>
      <c r="Y35" s="44" t="s">
        <v>1</v>
      </c>
      <c r="Z35" s="29"/>
      <c r="AA35" s="29"/>
      <c r="AB35" s="29"/>
      <c r="AC35" s="28"/>
      <c r="AD35" s="28"/>
      <c r="AE35" s="28"/>
      <c r="AF35" s="28"/>
      <c r="AG35" s="28"/>
      <c r="AH35" s="28"/>
      <c r="AI35" s="28"/>
      <c r="AJ35" s="28"/>
      <c r="AK35" s="28"/>
    </row>
    <row r="36" spans="1:37" s="12" customFormat="1" ht="12" customHeight="1" x14ac:dyDescent="0.2">
      <c r="A36" s="56" t="s">
        <v>54</v>
      </c>
      <c r="B36" s="44">
        <v>0.15747184436014111</v>
      </c>
      <c r="C36" s="47">
        <v>0.14797701846745959</v>
      </c>
      <c r="D36" s="44">
        <v>0.14956581670260785</v>
      </c>
      <c r="E36" s="44">
        <v>0.17749518584578819</v>
      </c>
      <c r="F36" s="44">
        <v>0.15268775458387246</v>
      </c>
      <c r="G36" s="44">
        <v>0.14629196418016807</v>
      </c>
      <c r="H36" s="47">
        <v>0.1555881527126044</v>
      </c>
      <c r="I36" s="44">
        <v>0.15820408011278439</v>
      </c>
      <c r="J36" s="44">
        <v>0.15133706350791787</v>
      </c>
      <c r="K36" s="44">
        <v>0.16022836167377005</v>
      </c>
      <c r="L36" s="44">
        <v>0.18141743059876131</v>
      </c>
      <c r="M36" s="47">
        <v>0.18050215637216283</v>
      </c>
      <c r="N36" s="44">
        <v>0.19486280900294756</v>
      </c>
      <c r="O36" s="44">
        <v>0.16797098344802294</v>
      </c>
      <c r="P36" s="44">
        <v>0.24853502328165911</v>
      </c>
      <c r="Q36" s="60">
        <v>0.32241824780875256</v>
      </c>
      <c r="R36" s="44">
        <v>0.16906868508544934</v>
      </c>
      <c r="S36" s="44">
        <v>0.18404065946617593</v>
      </c>
      <c r="T36" s="44">
        <v>0.17734246947580673</v>
      </c>
      <c r="U36" s="44">
        <v>0.16407835375243141</v>
      </c>
      <c r="V36" s="149">
        <v>0.17700875338405361</v>
      </c>
      <c r="W36" s="44">
        <v>0.16943565020050416</v>
      </c>
      <c r="X36" s="44">
        <v>0.16812099792115703</v>
      </c>
      <c r="Y36" s="44" t="s">
        <v>1</v>
      </c>
      <c r="Z36" s="29"/>
      <c r="AA36" s="29"/>
      <c r="AB36" s="29"/>
      <c r="AC36" s="28"/>
      <c r="AD36" s="28"/>
      <c r="AE36" s="28"/>
      <c r="AF36" s="28"/>
      <c r="AG36" s="28"/>
      <c r="AH36" s="28"/>
      <c r="AI36" s="28"/>
      <c r="AJ36" s="28"/>
      <c r="AK36" s="28"/>
    </row>
    <row r="37" spans="1:37" s="12" customFormat="1" ht="12" customHeight="1" x14ac:dyDescent="0.2">
      <c r="A37" s="56" t="s">
        <v>51</v>
      </c>
      <c r="B37" s="44">
        <v>0.35223845274190296</v>
      </c>
      <c r="C37" s="47">
        <v>0.35672825230513566</v>
      </c>
      <c r="D37" s="44">
        <v>0.33285960396284514</v>
      </c>
      <c r="E37" s="44">
        <v>0.2759855163949651</v>
      </c>
      <c r="F37" s="44">
        <v>0.27176697336468902</v>
      </c>
      <c r="G37" s="44">
        <v>0.3430525187108418</v>
      </c>
      <c r="H37" s="47">
        <v>0.37666385726515555</v>
      </c>
      <c r="I37" s="44">
        <v>0.34923846485221033</v>
      </c>
      <c r="J37" s="44">
        <v>0.35655112045344856</v>
      </c>
      <c r="K37" s="44">
        <v>0.37609039934554755</v>
      </c>
      <c r="L37" s="44">
        <v>0.3737799432060438</v>
      </c>
      <c r="M37" s="47">
        <v>0.34494342838807163</v>
      </c>
      <c r="N37" s="44">
        <v>0.33509527050693455</v>
      </c>
      <c r="O37" s="44">
        <v>0.3337383819128566</v>
      </c>
      <c r="P37" s="44">
        <v>0.28774103145805302</v>
      </c>
      <c r="Q37" s="60">
        <v>0.29655127123728198</v>
      </c>
      <c r="R37" s="44">
        <v>0.26983758642647843</v>
      </c>
      <c r="S37" s="44">
        <v>0.25733006019500854</v>
      </c>
      <c r="T37" s="44">
        <v>0.2636038742678925</v>
      </c>
      <c r="U37" s="44">
        <v>0.281250190536185</v>
      </c>
      <c r="V37" s="149">
        <v>0.29459310190835719</v>
      </c>
      <c r="W37" s="44">
        <v>0.28734100857847367</v>
      </c>
      <c r="X37" s="44">
        <v>0.3301851029870515</v>
      </c>
      <c r="Y37" s="44" t="s">
        <v>1</v>
      </c>
      <c r="Z37" s="29"/>
      <c r="AA37" s="29"/>
      <c r="AB37" s="29"/>
      <c r="AC37" s="28"/>
      <c r="AD37" s="28"/>
      <c r="AE37" s="28"/>
      <c r="AF37" s="28"/>
      <c r="AG37" s="28"/>
      <c r="AH37" s="28"/>
      <c r="AI37" s="28"/>
      <c r="AJ37" s="28"/>
      <c r="AK37" s="28"/>
    </row>
    <row r="38" spans="1:37" s="13" customFormat="1" ht="12" customHeight="1" x14ac:dyDescent="0.2">
      <c r="A38" s="43" t="s">
        <v>28</v>
      </c>
      <c r="B38" s="44">
        <v>0.13965803865394974</v>
      </c>
      <c r="C38" s="47">
        <v>0.14109313502417284</v>
      </c>
      <c r="D38" s="44">
        <v>0.14779695071189192</v>
      </c>
      <c r="E38" s="44">
        <v>0.15727489386313268</v>
      </c>
      <c r="F38" s="44">
        <v>0.16609757317872048</v>
      </c>
      <c r="G38" s="44">
        <v>0.18742004427636819</v>
      </c>
      <c r="H38" s="47">
        <v>0.19633177362941476</v>
      </c>
      <c r="I38" s="44">
        <v>0.21838756195730699</v>
      </c>
      <c r="J38" s="44">
        <v>0.24084625984979374</v>
      </c>
      <c r="K38" s="44">
        <v>0.2736996398655972</v>
      </c>
      <c r="L38" s="44">
        <v>0.27319263658643672</v>
      </c>
      <c r="M38" s="47">
        <v>0.25968047394015392</v>
      </c>
      <c r="N38" s="44">
        <v>0.24795233070572903</v>
      </c>
      <c r="O38" s="44">
        <v>0.23870860223165605</v>
      </c>
      <c r="P38" s="44">
        <v>0.23326322282996065</v>
      </c>
      <c r="Q38" s="60">
        <v>0.2337462851036832</v>
      </c>
      <c r="R38" s="44">
        <v>0.22011449902191277</v>
      </c>
      <c r="S38" s="44">
        <v>0.21462713721900881</v>
      </c>
      <c r="T38" s="44">
        <v>0.2089115087398109</v>
      </c>
      <c r="U38" s="44">
        <v>0.21260316030422807</v>
      </c>
      <c r="V38" s="149">
        <v>0.24602103645186371</v>
      </c>
      <c r="W38" s="44">
        <v>0.23807976429488908</v>
      </c>
      <c r="X38" s="44">
        <v>0.2473077005920333</v>
      </c>
      <c r="Y38" s="44" t="s">
        <v>1</v>
      </c>
      <c r="Z38" s="29"/>
      <c r="AA38" s="29"/>
      <c r="AB38" s="29"/>
      <c r="AC38" s="25"/>
      <c r="AD38" s="25"/>
      <c r="AE38" s="25"/>
      <c r="AF38" s="25"/>
      <c r="AG38" s="25"/>
      <c r="AH38" s="25"/>
      <c r="AI38" s="25"/>
      <c r="AJ38" s="25"/>
      <c r="AK38" s="25"/>
    </row>
    <row r="39" spans="1:37" s="12" customFormat="1" ht="12" customHeight="1" x14ac:dyDescent="0.2">
      <c r="A39" s="43" t="s">
        <v>29</v>
      </c>
      <c r="B39" s="44" t="s">
        <v>1</v>
      </c>
      <c r="C39" s="47">
        <v>0.10987602102622046</v>
      </c>
      <c r="D39" s="44" t="s">
        <v>1</v>
      </c>
      <c r="E39" s="44">
        <v>0.12509473651505001</v>
      </c>
      <c r="F39" s="44">
        <v>0.10465713657791657</v>
      </c>
      <c r="G39" s="44">
        <v>0.16393246869333369</v>
      </c>
      <c r="H39" s="47">
        <v>0.15568599863918905</v>
      </c>
      <c r="I39" s="44">
        <v>0.15980589577137819</v>
      </c>
      <c r="J39" s="44">
        <v>0.15409173938743698</v>
      </c>
      <c r="K39" s="44">
        <v>0.14845112501111138</v>
      </c>
      <c r="L39" s="44">
        <v>0.15432699020954052</v>
      </c>
      <c r="M39" s="47">
        <v>0.13731573095344438</v>
      </c>
      <c r="N39" s="44">
        <v>0.15513936895919569</v>
      </c>
      <c r="O39" s="44">
        <v>0.12004695146404178</v>
      </c>
      <c r="P39" s="44">
        <v>0.11621121388122914</v>
      </c>
      <c r="Q39" s="60">
        <v>0.1100113367773978</v>
      </c>
      <c r="R39" s="44">
        <v>0.11055415012941019</v>
      </c>
      <c r="S39" s="44">
        <v>0.12179211925206278</v>
      </c>
      <c r="T39" s="44">
        <v>0.12010423531565731</v>
      </c>
      <c r="U39" s="44">
        <v>0.15286301798214877</v>
      </c>
      <c r="V39" s="149">
        <v>0.15339767210250274</v>
      </c>
      <c r="W39" s="44">
        <v>0.15014261662776554</v>
      </c>
      <c r="X39" s="44">
        <v>0.14345956352043213</v>
      </c>
      <c r="Y39" s="44" t="s">
        <v>1</v>
      </c>
      <c r="Z39" s="29"/>
      <c r="AA39" s="29"/>
      <c r="AB39" s="29"/>
      <c r="AC39" s="28"/>
      <c r="AD39" s="28"/>
      <c r="AE39" s="28"/>
      <c r="AF39" s="28"/>
      <c r="AG39" s="28"/>
      <c r="AH39" s="28"/>
      <c r="AI39" s="28"/>
      <c r="AJ39" s="28"/>
      <c r="AK39" s="28"/>
    </row>
    <row r="40" spans="1:37" s="12" customFormat="1" ht="12" customHeight="1" x14ac:dyDescent="0.2">
      <c r="A40" s="43" t="s">
        <v>30</v>
      </c>
      <c r="B40" s="44">
        <v>2.8820284953060514E-2</v>
      </c>
      <c r="C40" s="47">
        <v>3.8460805523659776E-2</v>
      </c>
      <c r="D40" s="44">
        <v>3.5704296395880623E-2</v>
      </c>
      <c r="E40" s="44">
        <v>4.8568374295562239E-2</v>
      </c>
      <c r="F40" s="44">
        <v>3.9545875115545248E-2</v>
      </c>
      <c r="G40" s="44">
        <v>6.5144337025095062E-2</v>
      </c>
      <c r="H40" s="47">
        <v>6.4567877457692935E-2</v>
      </c>
      <c r="I40" s="44">
        <v>7.2415383806080674E-2</v>
      </c>
      <c r="J40" s="44">
        <v>8.2138585318124929E-2</v>
      </c>
      <c r="K40" s="44">
        <v>0.10100852499263788</v>
      </c>
      <c r="L40" s="44">
        <v>9.0837994910008726E-2</v>
      </c>
      <c r="M40" s="47">
        <v>8.993374366835262E-2</v>
      </c>
      <c r="N40" s="44">
        <v>9.0859427911647E-2</v>
      </c>
      <c r="O40" s="44">
        <v>8.4647958671168644E-2</v>
      </c>
      <c r="P40" s="44">
        <v>8.2991960805167589E-2</v>
      </c>
      <c r="Q40" s="60">
        <v>9.0634608445013851E-2</v>
      </c>
      <c r="R40" s="44">
        <v>8.9027971993067695E-2</v>
      </c>
      <c r="S40" s="44">
        <v>9.1215852181752793E-2</v>
      </c>
      <c r="T40" s="44">
        <v>9.4630608944502786E-2</v>
      </c>
      <c r="U40" s="44">
        <v>7.0509947823028524E-2</v>
      </c>
      <c r="V40" s="149">
        <v>7.3619425735984609E-2</v>
      </c>
      <c r="W40" s="44">
        <v>6.3168681926754372E-2</v>
      </c>
      <c r="X40" s="44">
        <v>6.3703766432284828E-2</v>
      </c>
      <c r="Y40" s="44" t="s">
        <v>1</v>
      </c>
      <c r="Z40" s="29"/>
      <c r="AA40" s="29"/>
      <c r="AB40" s="29"/>
      <c r="AC40" s="28"/>
      <c r="AD40" s="28"/>
      <c r="AE40" s="28"/>
      <c r="AF40" s="28"/>
      <c r="AG40" s="28"/>
      <c r="AH40" s="28"/>
      <c r="AI40" s="28"/>
      <c r="AJ40" s="28"/>
      <c r="AK40" s="28"/>
    </row>
    <row r="41" spans="1:37" s="14" customFormat="1" ht="12" customHeight="1" x14ac:dyDescent="0.2">
      <c r="A41" s="43" t="s">
        <v>12</v>
      </c>
      <c r="B41" s="44">
        <v>0.20333372094713431</v>
      </c>
      <c r="C41" s="47">
        <v>0.16001605395524959</v>
      </c>
      <c r="D41" s="44">
        <v>0.14829966116603538</v>
      </c>
      <c r="E41" s="44">
        <v>0.16432044274413629</v>
      </c>
      <c r="F41" s="44">
        <v>0.16403593729798877</v>
      </c>
      <c r="G41" s="44">
        <v>0.16365337884066405</v>
      </c>
      <c r="H41" s="47">
        <v>0.15750272751111044</v>
      </c>
      <c r="I41" s="44">
        <v>0.1482451216693631</v>
      </c>
      <c r="J41" s="44">
        <v>0.14727277861445784</v>
      </c>
      <c r="K41" s="44">
        <v>0.15302149661480291</v>
      </c>
      <c r="L41" s="44">
        <v>0.15613138019076772</v>
      </c>
      <c r="M41" s="47">
        <v>0.14127355511581327</v>
      </c>
      <c r="N41" s="44">
        <v>0.12680054734888824</v>
      </c>
      <c r="O41" s="44">
        <v>0.12804254724337177</v>
      </c>
      <c r="P41" s="44">
        <v>0.11931185483706432</v>
      </c>
      <c r="Q41" s="60">
        <v>0.10912358312317927</v>
      </c>
      <c r="R41" s="44">
        <v>0.10901591398065419</v>
      </c>
      <c r="S41" s="44">
        <v>0.10591688187460922</v>
      </c>
      <c r="T41" s="44">
        <v>0.12098569718775787</v>
      </c>
      <c r="U41" s="44">
        <v>0.11915819762650516</v>
      </c>
      <c r="V41" s="149">
        <v>0.14634926397907513</v>
      </c>
      <c r="W41" s="44">
        <v>0.14733378311345624</v>
      </c>
      <c r="X41" s="44" t="s">
        <v>1</v>
      </c>
      <c r="Y41" s="44" t="s">
        <v>1</v>
      </c>
      <c r="Z41" s="29"/>
      <c r="AA41" s="29"/>
      <c r="AB41" s="29"/>
      <c r="AC41" s="28"/>
      <c r="AD41" s="28"/>
      <c r="AE41" s="28"/>
      <c r="AF41" s="28"/>
      <c r="AG41" s="28"/>
      <c r="AH41" s="28"/>
      <c r="AI41" s="28"/>
      <c r="AJ41" s="28"/>
      <c r="AK41" s="28"/>
    </row>
    <row r="42" spans="1:37" s="12" customFormat="1" ht="12" customHeight="1" x14ac:dyDescent="0.2">
      <c r="A42" s="43" t="s">
        <v>31</v>
      </c>
      <c r="B42" s="44">
        <v>0.28364194857219116</v>
      </c>
      <c r="C42" s="47">
        <v>0.3147441265198434</v>
      </c>
      <c r="D42" s="44">
        <v>0.32889234876258883</v>
      </c>
      <c r="E42" s="44">
        <v>0.33110605815937749</v>
      </c>
      <c r="F42" s="44">
        <v>0.31612000003928886</v>
      </c>
      <c r="G42" s="44">
        <v>0.3096663084390856</v>
      </c>
      <c r="H42" s="47">
        <v>0.30808688999950273</v>
      </c>
      <c r="I42" s="44">
        <v>0.31150538736850075</v>
      </c>
      <c r="J42" s="44">
        <v>0.31626564960457992</v>
      </c>
      <c r="K42" s="44">
        <v>0.34030786015840375</v>
      </c>
      <c r="L42" s="44">
        <v>0.35328661341695722</v>
      </c>
      <c r="M42" s="47">
        <v>0.35239707964213746</v>
      </c>
      <c r="N42" s="44">
        <v>0.32815367568661685</v>
      </c>
      <c r="O42" s="44">
        <v>0.31024811022160659</v>
      </c>
      <c r="P42" s="44">
        <v>0.30727837321583917</v>
      </c>
      <c r="Q42" s="60">
        <v>0.29880264130909073</v>
      </c>
      <c r="R42" s="44">
        <v>0.27922490255605015</v>
      </c>
      <c r="S42" s="44">
        <v>0.27599795269267924</v>
      </c>
      <c r="T42" s="44">
        <v>0.29152060299035903</v>
      </c>
      <c r="U42" s="44">
        <v>0.30110037012005958</v>
      </c>
      <c r="V42" s="149">
        <v>0.3165556360634903</v>
      </c>
      <c r="W42" s="44">
        <v>0.28995893071429807</v>
      </c>
      <c r="X42" s="44">
        <v>0.29285147498604341</v>
      </c>
      <c r="Y42" s="44" t="s">
        <v>1</v>
      </c>
      <c r="Z42" s="29"/>
      <c r="AA42" s="29"/>
      <c r="AB42" s="29"/>
      <c r="AC42" s="28"/>
      <c r="AD42" s="28"/>
      <c r="AE42" s="28"/>
      <c r="AF42" s="28"/>
      <c r="AG42" s="28"/>
      <c r="AH42" s="28"/>
      <c r="AI42" s="28"/>
      <c r="AJ42" s="28"/>
      <c r="AK42" s="28"/>
    </row>
    <row r="43" spans="1:37" s="31" customFormat="1" ht="11.25" x14ac:dyDescent="0.2">
      <c r="A43" s="253" t="s">
        <v>32</v>
      </c>
      <c r="B43" s="150">
        <v>0.24371395222795647</v>
      </c>
      <c r="C43" s="151">
        <v>0.25170447509213345</v>
      </c>
      <c r="D43" s="150">
        <v>0.25620968389487447</v>
      </c>
      <c r="E43" s="150">
        <v>0.25565787381947064</v>
      </c>
      <c r="F43" s="150">
        <v>0.2495432449345602</v>
      </c>
      <c r="G43" s="150">
        <v>0.2476156951686517</v>
      </c>
      <c r="H43" s="151">
        <v>0.24532565206837939</v>
      </c>
      <c r="I43" s="150">
        <v>0.24441638373437768</v>
      </c>
      <c r="J43" s="150">
        <v>0.25162427621666711</v>
      </c>
      <c r="K43" s="150">
        <v>0.27120351591790964</v>
      </c>
      <c r="L43" s="150">
        <v>0.27213881352585645</v>
      </c>
      <c r="M43" s="151">
        <v>0.26574058540725354</v>
      </c>
      <c r="N43" s="150">
        <v>0.25899929946584294</v>
      </c>
      <c r="O43" s="150">
        <v>0.25404435089913302</v>
      </c>
      <c r="P43" s="150">
        <v>0.24862627243664481</v>
      </c>
      <c r="Q43" s="152">
        <v>0.24285923641416737</v>
      </c>
      <c r="R43" s="150">
        <v>0.22537229108716689</v>
      </c>
      <c r="S43" s="150">
        <v>0.22439508011693515</v>
      </c>
      <c r="T43" s="150">
        <v>0.23123121664290736</v>
      </c>
      <c r="U43" s="150">
        <v>0.23412158651496687</v>
      </c>
      <c r="V43" s="156">
        <v>0.2491719001019303</v>
      </c>
      <c r="W43" s="150">
        <v>0.23632418578832678</v>
      </c>
      <c r="X43" s="150">
        <v>0.23195070816413388</v>
      </c>
      <c r="Y43" s="150" t="s">
        <v>1</v>
      </c>
      <c r="Z43" s="45"/>
      <c r="AA43" s="45"/>
      <c r="AB43" s="45"/>
    </row>
    <row r="44" spans="1:37" s="12" customFormat="1" ht="11.25" x14ac:dyDescent="0.2">
      <c r="A44" s="254" t="s">
        <v>85</v>
      </c>
      <c r="B44" s="153">
        <v>0.23135826555249839</v>
      </c>
      <c r="C44" s="154">
        <v>0.23188710244854352</v>
      </c>
      <c r="D44" s="153">
        <v>0.2346080553473876</v>
      </c>
      <c r="E44" s="153">
        <v>0.23001680701412969</v>
      </c>
      <c r="F44" s="153">
        <v>0.22957337257794114</v>
      </c>
      <c r="G44" s="153">
        <v>0.23574430015909065</v>
      </c>
      <c r="H44" s="154">
        <v>0.23128594316263537</v>
      </c>
      <c r="I44" s="153">
        <v>0.22751865242598171</v>
      </c>
      <c r="J44" s="153">
        <v>0.23647072008289083</v>
      </c>
      <c r="K44" s="153">
        <v>0.2537883584381202</v>
      </c>
      <c r="L44" s="153">
        <v>0.2456735974040147</v>
      </c>
      <c r="M44" s="154">
        <v>0.245014170465019</v>
      </c>
      <c r="N44" s="153">
        <v>0.2484889215074533</v>
      </c>
      <c r="O44" s="153">
        <v>0.24409058058708008</v>
      </c>
      <c r="P44" s="153">
        <v>0.24325388702625766</v>
      </c>
      <c r="Q44" s="155">
        <v>0.24225379196942451</v>
      </c>
      <c r="R44" s="153">
        <v>0.22221075421644107</v>
      </c>
      <c r="S44" s="153">
        <v>0.22187775785742567</v>
      </c>
      <c r="T44" s="153">
        <v>0.22367503240170744</v>
      </c>
      <c r="U44" s="153">
        <v>0.22699782223869652</v>
      </c>
      <c r="V44" s="155">
        <v>0.23982809503338623</v>
      </c>
      <c r="W44" s="153">
        <v>0.23583896736850329</v>
      </c>
      <c r="X44" s="153">
        <v>0.22927596513560455</v>
      </c>
      <c r="Y44" s="153" t="s">
        <v>1</v>
      </c>
      <c r="Z44" s="22"/>
      <c r="AA44" s="22"/>
      <c r="AB44" s="22"/>
    </row>
    <row r="45" spans="1:37" s="12" customFormat="1" ht="11.25" x14ac:dyDescent="0.2">
      <c r="A45" s="180" t="s">
        <v>84</v>
      </c>
      <c r="B45" s="150"/>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22"/>
      <c r="AA45" s="22"/>
      <c r="AB45" s="22"/>
    </row>
    <row r="46" spans="1:37" s="279" customFormat="1" ht="12" customHeight="1" x14ac:dyDescent="0.2">
      <c r="A46" s="277" t="s">
        <v>192</v>
      </c>
      <c r="B46" s="278"/>
      <c r="C46" s="278"/>
      <c r="D46" s="278"/>
      <c r="E46" s="278"/>
      <c r="F46" s="278"/>
      <c r="G46" s="278"/>
      <c r="H46" s="278"/>
      <c r="I46" s="278"/>
      <c r="J46" s="278"/>
      <c r="K46" s="278"/>
      <c r="L46" s="278"/>
      <c r="M46" s="278"/>
      <c r="N46" s="278"/>
      <c r="O46" s="278"/>
      <c r="P46" s="278"/>
      <c r="Q46" s="278"/>
    </row>
    <row r="47" spans="1:37" s="2" customFormat="1" ht="11.25" x14ac:dyDescent="0.2">
      <c r="A47" s="19"/>
      <c r="B47" s="7"/>
      <c r="C47" s="7"/>
      <c r="D47" s="7"/>
      <c r="E47" s="7"/>
      <c r="F47" s="8"/>
      <c r="G47" s="8"/>
      <c r="H47" s="8"/>
      <c r="I47" s="8"/>
      <c r="J47" s="8"/>
      <c r="K47" s="8"/>
      <c r="L47" s="8"/>
      <c r="M47" s="8"/>
      <c r="N47" s="8"/>
      <c r="O47" s="8"/>
      <c r="P47" s="8"/>
      <c r="Q47" s="8"/>
      <c r="R47" s="8"/>
      <c r="S47" s="8"/>
      <c r="T47" s="8"/>
      <c r="U47" s="8"/>
      <c r="V47" s="8"/>
      <c r="W47" s="8"/>
      <c r="X47" s="8"/>
      <c r="Y47" s="8"/>
      <c r="Z47" s="23"/>
      <c r="AA47" s="12"/>
    </row>
    <row r="48" spans="1:37" s="2" customFormat="1" ht="11.25" x14ac:dyDescent="0.2">
      <c r="A48" s="48" t="s">
        <v>188</v>
      </c>
      <c r="B48" s="7"/>
      <c r="C48" s="7"/>
      <c r="D48" s="7"/>
      <c r="E48" s="7"/>
      <c r="F48" s="8"/>
      <c r="G48" s="8"/>
      <c r="H48" s="8"/>
      <c r="I48" s="8"/>
      <c r="J48" s="8"/>
      <c r="K48" s="8"/>
      <c r="L48" s="8"/>
      <c r="M48" s="8"/>
      <c r="N48" s="61"/>
      <c r="O48" s="61"/>
      <c r="P48" s="61"/>
      <c r="Q48" s="61"/>
      <c r="R48" s="61"/>
      <c r="S48" s="61"/>
      <c r="T48" s="61"/>
      <c r="U48" s="61"/>
      <c r="V48" s="8"/>
      <c r="W48" s="8"/>
      <c r="X48" s="8"/>
      <c r="Y48" s="8"/>
      <c r="Z48" s="23"/>
      <c r="AA48" s="12"/>
    </row>
    <row r="49" spans="1:27" s="51" customFormat="1" ht="12.75" customHeight="1" x14ac:dyDescent="0.2">
      <c r="A49" s="11" t="s">
        <v>44</v>
      </c>
      <c r="B49" s="49"/>
      <c r="C49" s="49"/>
      <c r="D49" s="49"/>
      <c r="E49" s="49"/>
      <c r="F49" s="30"/>
      <c r="G49" s="30"/>
      <c r="H49" s="30"/>
      <c r="I49" s="30"/>
      <c r="J49" s="30"/>
      <c r="K49" s="50"/>
      <c r="L49" s="58"/>
      <c r="M49" s="58"/>
      <c r="N49" s="57"/>
      <c r="O49" s="57"/>
      <c r="P49" s="57"/>
      <c r="Q49" s="57"/>
      <c r="R49" s="57"/>
      <c r="S49" s="57"/>
      <c r="T49" s="58"/>
      <c r="U49" s="58"/>
      <c r="V49" s="50"/>
      <c r="W49" s="50"/>
      <c r="X49" s="50"/>
      <c r="Y49" s="50"/>
      <c r="Z49" s="50"/>
      <c r="AA49" s="50"/>
    </row>
  </sheetData>
  <mergeCells count="1">
    <mergeCell ref="N1:O1"/>
  </mergeCells>
  <phoneticPr fontId="5" type="noConversion"/>
  <hyperlinks>
    <hyperlink ref="A1" location="Index!A1" display="Retour à l'index" xr:uid="{7366032E-D4B1-47AE-A092-D55315A5DE75}"/>
  </hyperlinks>
  <pageMargins left="0" right="0" top="0" bottom="0" header="0.23622047244094491" footer="0.31496062992125984"/>
  <pageSetup paperSize="9" scale="70" orientation="landscape" r:id="rId1"/>
  <headerFooter alignWithMargins="0"/>
  <ignoredErrors>
    <ignoredError sqref="B4:E4"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syncVertical="1" syncRef="A1" transitionEvaluation="1">
    <pageSetUpPr fitToPage="1"/>
  </sheetPr>
  <dimension ref="A1:Y48"/>
  <sheetViews>
    <sheetView showGridLines="0" zoomScaleNormal="100" workbookViewId="0">
      <selection activeCell="A3" sqref="A3"/>
    </sheetView>
  </sheetViews>
  <sheetFormatPr baseColWidth="10" defaultColWidth="11" defaultRowHeight="12.75" customHeight="1" x14ac:dyDescent="0.2"/>
  <cols>
    <col min="1" max="1" width="19.42578125" style="101" customWidth="1"/>
    <col min="2" max="5" width="7.42578125" style="94" customWidth="1"/>
    <col min="6" max="15" width="7.42578125" style="97" customWidth="1"/>
    <col min="16" max="16" width="7.42578125" style="94" customWidth="1"/>
    <col min="17" max="25" width="7.42578125" style="97" customWidth="1"/>
    <col min="26" max="16384" width="11" style="97"/>
  </cols>
  <sheetData>
    <row r="1" spans="1:25" ht="12.75" customHeight="1" x14ac:dyDescent="0.2">
      <c r="A1" s="247" t="s">
        <v>68</v>
      </c>
      <c r="B1" s="95"/>
      <c r="C1" s="96"/>
      <c r="H1" s="98"/>
      <c r="L1" s="99"/>
      <c r="N1" s="303"/>
      <c r="O1" s="325"/>
      <c r="P1" s="100"/>
      <c r="Q1" s="101"/>
      <c r="R1" s="101"/>
      <c r="S1" s="101"/>
      <c r="T1" s="101"/>
      <c r="U1" s="101"/>
      <c r="V1" s="101"/>
    </row>
    <row r="2" spans="1:25" s="104" customFormat="1" ht="12.75" customHeight="1" x14ac:dyDescent="0.2">
      <c r="A2" s="196" t="s">
        <v>187</v>
      </c>
      <c r="B2" s="102"/>
      <c r="C2" s="103"/>
      <c r="D2" s="103"/>
      <c r="E2" s="103"/>
      <c r="K2" s="105"/>
      <c r="L2" s="105"/>
      <c r="M2" s="105"/>
      <c r="N2" s="105"/>
      <c r="O2" s="105"/>
      <c r="P2" s="106"/>
      <c r="Q2" s="105"/>
      <c r="R2" s="105"/>
      <c r="S2" s="105"/>
      <c r="T2" s="105"/>
      <c r="U2" s="105"/>
      <c r="V2" s="105"/>
    </row>
    <row r="3" spans="1:25" ht="12" x14ac:dyDescent="0.2">
      <c r="A3" s="107" t="s">
        <v>142</v>
      </c>
      <c r="B3" s="108"/>
      <c r="K3" s="101"/>
      <c r="L3" s="101"/>
      <c r="M3" s="101"/>
      <c r="N3" s="101"/>
      <c r="O3" s="101"/>
      <c r="P3" s="109"/>
      <c r="Q3" s="101"/>
      <c r="R3" s="101"/>
      <c r="S3" s="101"/>
      <c r="T3" s="101"/>
      <c r="U3" s="101"/>
      <c r="V3" s="101"/>
      <c r="W3" s="70"/>
      <c r="X3" s="70"/>
      <c r="Y3" s="70" t="s">
        <v>160</v>
      </c>
    </row>
    <row r="4" spans="1:25" s="101" customFormat="1" ht="16.5" customHeight="1" x14ac:dyDescent="0.2">
      <c r="A4" s="110" t="s">
        <v>6</v>
      </c>
      <c r="B4" s="112" t="s">
        <v>0</v>
      </c>
      <c r="C4" s="111" t="s">
        <v>38</v>
      </c>
      <c r="D4" s="111" t="s">
        <v>39</v>
      </c>
      <c r="E4" s="111" t="s">
        <v>43</v>
      </c>
      <c r="F4" s="111">
        <v>2004</v>
      </c>
      <c r="G4" s="112">
        <v>2005</v>
      </c>
      <c r="H4" s="111">
        <v>2006</v>
      </c>
      <c r="I4" s="111">
        <v>2007</v>
      </c>
      <c r="J4" s="111">
        <v>2008</v>
      </c>
      <c r="K4" s="111">
        <v>2009</v>
      </c>
      <c r="L4" s="112">
        <v>2010</v>
      </c>
      <c r="M4" s="111">
        <v>2011</v>
      </c>
      <c r="N4" s="111">
        <v>2012</v>
      </c>
      <c r="O4" s="111">
        <v>2013</v>
      </c>
      <c r="P4" s="111">
        <v>2014</v>
      </c>
      <c r="Q4" s="112">
        <v>2015</v>
      </c>
      <c r="R4" s="111">
        <v>2016</v>
      </c>
      <c r="S4" s="111">
        <v>2017</v>
      </c>
      <c r="T4" s="111">
        <v>2018</v>
      </c>
      <c r="U4" s="111">
        <v>2019</v>
      </c>
      <c r="V4" s="112">
        <v>2020</v>
      </c>
      <c r="W4" s="111">
        <v>2021</v>
      </c>
      <c r="X4" s="111">
        <v>2022</v>
      </c>
      <c r="Y4" s="111">
        <v>2023</v>
      </c>
    </row>
    <row r="5" spans="1:25" s="120" customFormat="1" ht="12.75" customHeight="1" x14ac:dyDescent="0.2">
      <c r="A5" s="113" t="s">
        <v>11</v>
      </c>
      <c r="B5" s="114">
        <v>1.3114754098360655</v>
      </c>
      <c r="C5" s="115" t="s">
        <v>1</v>
      </c>
      <c r="D5" s="114" t="s">
        <v>1</v>
      </c>
      <c r="E5" s="114" t="s">
        <v>1</v>
      </c>
      <c r="F5" s="114">
        <v>1.0687022900763359</v>
      </c>
      <c r="G5" s="114" t="s">
        <v>1</v>
      </c>
      <c r="H5" s="115" t="s">
        <v>1</v>
      </c>
      <c r="I5" s="114" t="s">
        <v>1</v>
      </c>
      <c r="J5" s="116">
        <v>0.73619631901840488</v>
      </c>
      <c r="K5" s="116" t="s">
        <v>1</v>
      </c>
      <c r="L5" s="116" t="s">
        <v>1</v>
      </c>
      <c r="M5" s="117" t="s">
        <v>1</v>
      </c>
      <c r="N5" s="116">
        <v>0.75288019996093403</v>
      </c>
      <c r="O5" s="116" t="s">
        <v>1</v>
      </c>
      <c r="P5" s="116" t="s">
        <v>1</v>
      </c>
      <c r="Q5" s="118">
        <v>0.94298218206258799</v>
      </c>
      <c r="R5" s="116" t="s">
        <v>1</v>
      </c>
      <c r="S5" s="119">
        <v>0.87575779745881355</v>
      </c>
      <c r="T5" s="116" t="s">
        <v>1</v>
      </c>
      <c r="U5" s="119">
        <v>0.93392864649783724</v>
      </c>
      <c r="V5" s="145" t="s">
        <v>1</v>
      </c>
      <c r="W5" s="119">
        <v>0.93972023657488191</v>
      </c>
      <c r="X5" s="119" t="s">
        <v>1</v>
      </c>
      <c r="Y5" s="119" t="s">
        <v>1</v>
      </c>
    </row>
    <row r="6" spans="1:25" s="120" customFormat="1" ht="12.75" customHeight="1" x14ac:dyDescent="0.2">
      <c r="A6" s="121" t="s">
        <v>13</v>
      </c>
      <c r="B6" s="144">
        <v>22.614739226848162</v>
      </c>
      <c r="C6" s="122" t="s">
        <v>1</v>
      </c>
      <c r="D6" s="122">
        <v>18.788034757334461</v>
      </c>
      <c r="E6" s="122" t="s">
        <v>1</v>
      </c>
      <c r="F6" s="122">
        <v>15.568149794908726</v>
      </c>
      <c r="G6" s="144" t="s">
        <v>1</v>
      </c>
      <c r="H6" s="122">
        <v>14.213948533328436</v>
      </c>
      <c r="I6" s="122" t="s">
        <v>1</v>
      </c>
      <c r="J6" s="122">
        <v>12.086956829015765</v>
      </c>
      <c r="K6" s="122" t="s">
        <v>1</v>
      </c>
      <c r="L6" s="123">
        <v>12.398512049167071</v>
      </c>
      <c r="M6" s="122">
        <v>11.195936780340073</v>
      </c>
      <c r="N6" s="122" t="s">
        <v>1</v>
      </c>
      <c r="O6" s="122">
        <v>11.208341424794227</v>
      </c>
      <c r="P6" s="124" t="s">
        <v>1</v>
      </c>
      <c r="Q6" s="125">
        <v>12.697649058661279</v>
      </c>
      <c r="R6" s="124" t="s">
        <v>1</v>
      </c>
      <c r="S6" s="124">
        <v>10.068961345351159</v>
      </c>
      <c r="T6" s="124" t="s">
        <v>1</v>
      </c>
      <c r="U6" s="124">
        <v>9.5050839840458394</v>
      </c>
      <c r="V6" s="146" t="s">
        <v>1</v>
      </c>
      <c r="W6" s="124">
        <v>9.524915486051972</v>
      </c>
      <c r="X6" s="124" t="s">
        <v>1</v>
      </c>
      <c r="Y6" s="124" t="s">
        <v>1</v>
      </c>
    </row>
    <row r="7" spans="1:25" s="120" customFormat="1" ht="12.75" customHeight="1" x14ac:dyDescent="0.2">
      <c r="A7" s="121" t="s">
        <v>14</v>
      </c>
      <c r="B7" s="144" t="s">
        <v>1</v>
      </c>
      <c r="C7" s="122" t="s">
        <v>1</v>
      </c>
      <c r="D7" s="122">
        <v>5.6876643383992489</v>
      </c>
      <c r="E7" s="122" t="s">
        <v>1</v>
      </c>
      <c r="F7" s="122">
        <v>5.1401016392655663</v>
      </c>
      <c r="G7" s="144">
        <v>5.206067852884253</v>
      </c>
      <c r="H7" s="122">
        <v>5.2263583614501155</v>
      </c>
      <c r="I7" s="122">
        <v>5.3481347415444365</v>
      </c>
      <c r="J7" s="122">
        <v>5.3419024226092526</v>
      </c>
      <c r="K7" s="122">
        <v>5.3356498115911704</v>
      </c>
      <c r="L7" s="123">
        <v>5.2367215277123487</v>
      </c>
      <c r="M7" s="122">
        <v>5.1378055624862942</v>
      </c>
      <c r="N7" s="122">
        <v>4.577469034780961</v>
      </c>
      <c r="O7" s="122">
        <v>4.439164993780353</v>
      </c>
      <c r="P7" s="124">
        <v>4.5501976607709063</v>
      </c>
      <c r="Q7" s="125">
        <v>4.5824012733988075</v>
      </c>
      <c r="R7" s="124">
        <v>7.0850478509684134</v>
      </c>
      <c r="S7" s="124">
        <v>7.1445495709792777</v>
      </c>
      <c r="T7" s="124">
        <v>7.1445601074546676</v>
      </c>
      <c r="U7" s="124">
        <v>7.3408726724170075</v>
      </c>
      <c r="V7" s="146">
        <v>7.5486391529811403</v>
      </c>
      <c r="W7" s="124">
        <v>7.5400539065133998</v>
      </c>
      <c r="X7" s="124">
        <v>7.5400210576472313</v>
      </c>
      <c r="Y7" s="124" t="s">
        <v>1</v>
      </c>
    </row>
    <row r="8" spans="1:25" s="120" customFormat="1" ht="12.75" customHeight="1" x14ac:dyDescent="0.2">
      <c r="A8" s="121" t="s">
        <v>15</v>
      </c>
      <c r="B8" s="122">
        <v>6.2880640949107445</v>
      </c>
      <c r="C8" s="126">
        <v>6.1580113935933678</v>
      </c>
      <c r="D8" s="122">
        <v>7.1652181935160346</v>
      </c>
      <c r="E8" s="122">
        <v>6.846029735242019</v>
      </c>
      <c r="F8" s="122">
        <v>7.7465127186184413</v>
      </c>
      <c r="G8" s="144">
        <v>8.3624972249553977</v>
      </c>
      <c r="H8" s="122">
        <v>8.030968767485513</v>
      </c>
      <c r="I8" s="122">
        <v>8.0743677074875375</v>
      </c>
      <c r="J8" s="122">
        <v>8.9330911131269861</v>
      </c>
      <c r="K8" s="122">
        <v>9.2120844525315526</v>
      </c>
      <c r="L8" s="123">
        <v>8.4260434056761273</v>
      </c>
      <c r="M8" s="122">
        <v>8.0602129482315519</v>
      </c>
      <c r="N8" s="122">
        <v>8.4806454351978857</v>
      </c>
      <c r="O8" s="122">
        <v>8.4656107768599451</v>
      </c>
      <c r="P8" s="124">
        <v>8.9962836254628176</v>
      </c>
      <c r="Q8" s="125">
        <v>9.185270107331343</v>
      </c>
      <c r="R8" s="124">
        <v>9.6362795012547142</v>
      </c>
      <c r="S8" s="124">
        <v>9.3879742476837471</v>
      </c>
      <c r="T8" s="124">
        <v>9.1712437032893188</v>
      </c>
      <c r="U8" s="124">
        <v>8.798080569438655</v>
      </c>
      <c r="V8" s="146">
        <v>8.825849182033938</v>
      </c>
      <c r="W8" s="124">
        <v>8.5563889489235123</v>
      </c>
      <c r="X8" s="124">
        <v>8.907906801279152</v>
      </c>
      <c r="Y8" s="124" t="s">
        <v>1</v>
      </c>
    </row>
    <row r="9" spans="1:25" s="120" customFormat="1" ht="12.75" customHeight="1" x14ac:dyDescent="0.2">
      <c r="A9" s="121" t="s">
        <v>7</v>
      </c>
      <c r="B9" s="122">
        <v>11.237594862813777</v>
      </c>
      <c r="C9" s="126">
        <v>10.284009856049799</v>
      </c>
      <c r="D9" s="122">
        <v>10.503059143439836</v>
      </c>
      <c r="E9" s="122">
        <v>9.5621886517354504</v>
      </c>
      <c r="F9" s="122">
        <v>8.8983844971700581</v>
      </c>
      <c r="G9" s="144">
        <v>9.6956071798165784</v>
      </c>
      <c r="H9" s="122">
        <v>9.7252312665497449</v>
      </c>
      <c r="I9" s="122">
        <v>9.7362812999467234</v>
      </c>
      <c r="J9" s="122">
        <v>9.7590322265942575</v>
      </c>
      <c r="K9" s="122">
        <v>10.445086129642538</v>
      </c>
      <c r="L9" s="123">
        <v>10.599881602315332</v>
      </c>
      <c r="M9" s="122">
        <v>8.9954265888661098</v>
      </c>
      <c r="N9" s="122">
        <v>8.5717813377781891</v>
      </c>
      <c r="O9" s="122">
        <v>8.8794404904951172</v>
      </c>
      <c r="P9" s="122">
        <v>8.6059224180771139</v>
      </c>
      <c r="Q9" s="127">
        <v>6.9563927617917534</v>
      </c>
      <c r="R9" s="122">
        <v>6.6443949517446175</v>
      </c>
      <c r="S9" s="122">
        <v>7.0362473347547976</v>
      </c>
      <c r="T9" s="122">
        <v>6.9674030588598796</v>
      </c>
      <c r="U9" s="122">
        <v>6.661578986238645</v>
      </c>
      <c r="V9" s="144">
        <v>7.4322436434758314</v>
      </c>
      <c r="W9" s="122">
        <v>6.0221194621433289</v>
      </c>
      <c r="X9" s="122">
        <v>6.1054118037961542</v>
      </c>
      <c r="Y9" s="122">
        <v>6.2644964394710065</v>
      </c>
    </row>
    <row r="10" spans="1:25" s="120" customFormat="1" ht="12.75" customHeight="1" x14ac:dyDescent="0.2">
      <c r="A10" s="121" t="s">
        <v>61</v>
      </c>
      <c r="B10" s="122" t="s">
        <v>1</v>
      </c>
      <c r="C10" s="126" t="s">
        <v>1</v>
      </c>
      <c r="D10" s="122" t="s">
        <v>1</v>
      </c>
      <c r="E10" s="122" t="s">
        <v>1</v>
      </c>
      <c r="F10" s="122" t="s">
        <v>1</v>
      </c>
      <c r="G10" s="122" t="s">
        <v>1</v>
      </c>
      <c r="H10" s="126" t="s">
        <v>1</v>
      </c>
      <c r="I10" s="122">
        <v>9.860959950952898</v>
      </c>
      <c r="J10" s="122">
        <v>9.6738665408716429</v>
      </c>
      <c r="K10" s="122">
        <v>3.3358978500559076</v>
      </c>
      <c r="L10" s="123">
        <v>3.6878651640931777</v>
      </c>
      <c r="M10" s="122">
        <v>3.9749003263239122</v>
      </c>
      <c r="N10" s="122">
        <v>4.0765378118860784</v>
      </c>
      <c r="O10" s="122">
        <v>8.3975438221523433</v>
      </c>
      <c r="P10" s="122">
        <v>8.1434646936302322</v>
      </c>
      <c r="Q10" s="127">
        <v>7.8108892403483381</v>
      </c>
      <c r="R10" s="122">
        <v>12.895051694705234</v>
      </c>
      <c r="S10" s="122">
        <v>13.117497810756348</v>
      </c>
      <c r="T10" s="122">
        <v>12.616499767770936</v>
      </c>
      <c r="U10" s="122">
        <v>11.289882040317709</v>
      </c>
      <c r="V10" s="144">
        <v>11.054180891307091</v>
      </c>
      <c r="W10" s="122">
        <v>10.357108587318171</v>
      </c>
      <c r="X10" s="122" t="s">
        <v>1</v>
      </c>
      <c r="Y10" s="122" t="s">
        <v>1</v>
      </c>
    </row>
    <row r="11" spans="1:25" s="120" customFormat="1" ht="12.75" customHeight="1" x14ac:dyDescent="0.2">
      <c r="A11" s="121" t="s">
        <v>65</v>
      </c>
      <c r="B11" s="122">
        <v>2.0829274782208649</v>
      </c>
      <c r="C11" s="126">
        <v>2.166978396309251</v>
      </c>
      <c r="D11" s="122">
        <v>1.9251297606420299</v>
      </c>
      <c r="E11" s="122">
        <v>2.4799424265355396</v>
      </c>
      <c r="F11" s="122">
        <v>6.0323420764951976</v>
      </c>
      <c r="G11" s="122">
        <v>5.6510993119849156</v>
      </c>
      <c r="H11" s="126">
        <v>8.1090625484782581</v>
      </c>
      <c r="I11" s="122">
        <v>5.228669818665816</v>
      </c>
      <c r="J11" s="122">
        <v>3.6848756293910352</v>
      </c>
      <c r="K11" s="122">
        <v>5.01336465649681</v>
      </c>
      <c r="L11" s="127">
        <v>6.9333817028892009</v>
      </c>
      <c r="M11" s="122">
        <v>3.1844228114069333</v>
      </c>
      <c r="N11" s="122">
        <v>2.4867402481602334</v>
      </c>
      <c r="O11" s="122">
        <v>7.2281166506745622</v>
      </c>
      <c r="P11" s="122">
        <v>3.2219897699398046</v>
      </c>
      <c r="Q11" s="127">
        <v>2.2048172360009564</v>
      </c>
      <c r="R11" s="122">
        <v>8.0986359952744635</v>
      </c>
      <c r="S11" s="122">
        <v>9.5771272290739944</v>
      </c>
      <c r="T11" s="122">
        <v>7.6263784344172647</v>
      </c>
      <c r="U11" s="122">
        <v>7.8192377627463703</v>
      </c>
      <c r="V11" s="144">
        <v>6.2061750333471579</v>
      </c>
      <c r="W11" s="122" t="s">
        <v>1</v>
      </c>
      <c r="X11" s="122" t="s">
        <v>1</v>
      </c>
      <c r="Y11" s="122" t="s">
        <v>1</v>
      </c>
    </row>
    <row r="12" spans="1:25" s="120" customFormat="1" ht="12.75" customHeight="1" x14ac:dyDescent="0.2">
      <c r="A12" s="121" t="s">
        <v>131</v>
      </c>
      <c r="B12" s="122" t="s">
        <v>1</v>
      </c>
      <c r="C12" s="126" t="s">
        <v>1</v>
      </c>
      <c r="D12" s="122" t="s">
        <v>1</v>
      </c>
      <c r="E12" s="122" t="s">
        <v>1</v>
      </c>
      <c r="F12" s="122" t="s">
        <v>1</v>
      </c>
      <c r="G12" s="122" t="s">
        <v>1</v>
      </c>
      <c r="H12" s="126" t="s">
        <v>1</v>
      </c>
      <c r="I12" s="122" t="s">
        <v>1</v>
      </c>
      <c r="J12" s="122" t="s">
        <v>1</v>
      </c>
      <c r="K12" s="122" t="s">
        <v>1</v>
      </c>
      <c r="L12" s="144" t="s">
        <v>1</v>
      </c>
      <c r="M12" s="122" t="s">
        <v>1</v>
      </c>
      <c r="N12" s="122" t="s">
        <v>1</v>
      </c>
      <c r="O12" s="122" t="s">
        <v>1</v>
      </c>
      <c r="P12" s="122">
        <v>8.9999999999998703</v>
      </c>
      <c r="Q12" s="144">
        <v>9.5029566976185667</v>
      </c>
      <c r="R12" s="122">
        <v>9.7681836567939673</v>
      </c>
      <c r="S12" s="122">
        <v>9.6782294733448513</v>
      </c>
      <c r="T12" s="122">
        <v>9.0014806766461639</v>
      </c>
      <c r="U12" s="122" t="s">
        <v>1</v>
      </c>
      <c r="V12" s="144">
        <v>9.5357620054385741</v>
      </c>
      <c r="W12" s="122">
        <v>9.7843646031886173</v>
      </c>
      <c r="X12" s="122" t="s">
        <v>1</v>
      </c>
      <c r="Y12" s="122" t="s">
        <v>1</v>
      </c>
    </row>
    <row r="13" spans="1:25" s="120" customFormat="1" ht="12.75" customHeight="1" x14ac:dyDescent="0.2">
      <c r="A13" s="121" t="s">
        <v>16</v>
      </c>
      <c r="B13" s="122">
        <v>25.321664804131807</v>
      </c>
      <c r="C13" s="126">
        <v>23.694815964992763</v>
      </c>
      <c r="D13" s="122">
        <v>22.965802884387625</v>
      </c>
      <c r="E13" s="122">
        <v>23.335449256941409</v>
      </c>
      <c r="F13" s="122">
        <v>22.427945478073262</v>
      </c>
      <c r="G13" s="122">
        <v>22.770607816363093</v>
      </c>
      <c r="H13" s="126">
        <v>22.162188817870536</v>
      </c>
      <c r="I13" s="122">
        <v>23.334892022262974</v>
      </c>
      <c r="J13" s="122">
        <v>23.466721687117484</v>
      </c>
      <c r="K13" s="122">
        <v>24.181430577718359</v>
      </c>
      <c r="L13" s="122">
        <v>22.690655996506457</v>
      </c>
      <c r="M13" s="126">
        <v>20.670892378965259</v>
      </c>
      <c r="N13" s="122">
        <v>19.187851050833942</v>
      </c>
      <c r="O13" s="122">
        <v>19.106996435696839</v>
      </c>
      <c r="P13" s="122">
        <v>18.971212952382039</v>
      </c>
      <c r="Q13" s="127">
        <v>20.403721310452941</v>
      </c>
      <c r="R13" s="122">
        <v>18.16206098798699</v>
      </c>
      <c r="S13" s="122">
        <v>17.239720451902333</v>
      </c>
      <c r="T13" s="122">
        <v>16.350084889132905</v>
      </c>
      <c r="U13" s="122">
        <v>16.278697193716038</v>
      </c>
      <c r="V13" s="144">
        <v>17.142421499937662</v>
      </c>
      <c r="W13" s="122">
        <v>16.653983416554386</v>
      </c>
      <c r="X13" s="122">
        <v>16.011244135162173</v>
      </c>
      <c r="Y13" s="122" t="s">
        <v>1</v>
      </c>
    </row>
    <row r="14" spans="1:25" s="120" customFormat="1" ht="12.75" customHeight="1" x14ac:dyDescent="0.2">
      <c r="A14" s="121" t="s">
        <v>17</v>
      </c>
      <c r="B14" s="122" t="s">
        <v>1</v>
      </c>
      <c r="C14" s="126">
        <v>11.767416063667165</v>
      </c>
      <c r="D14" s="122">
        <v>7.3654555487787166</v>
      </c>
      <c r="E14" s="122">
        <v>7.0063152341985635</v>
      </c>
      <c r="F14" s="122">
        <v>6.8636021257449986</v>
      </c>
      <c r="G14" s="122">
        <v>6.4508845306426963</v>
      </c>
      <c r="H14" s="126">
        <v>6.5605515768536531</v>
      </c>
      <c r="I14" s="122">
        <v>3.2374672290006687</v>
      </c>
      <c r="J14" s="122">
        <v>2.6049696775613951</v>
      </c>
      <c r="K14" s="122">
        <v>2.0700765387093525</v>
      </c>
      <c r="L14" s="122">
        <v>2.2078942336997569</v>
      </c>
      <c r="M14" s="126">
        <v>2.0283321748916028</v>
      </c>
      <c r="N14" s="122">
        <v>2.3736739906575308</v>
      </c>
      <c r="O14" s="122">
        <v>2.355170121788464</v>
      </c>
      <c r="P14" s="122">
        <v>2.2915836696516725</v>
      </c>
      <c r="Q14" s="127">
        <v>2.2311525478218934</v>
      </c>
      <c r="R14" s="122">
        <v>2.2141093095672715</v>
      </c>
      <c r="S14" s="122">
        <v>3.0677805261274718</v>
      </c>
      <c r="T14" s="122">
        <v>2.9042104318161415</v>
      </c>
      <c r="U14" s="122">
        <v>2.9546642766450071</v>
      </c>
      <c r="V14" s="144">
        <v>3.4497253264918615</v>
      </c>
      <c r="W14" s="122">
        <v>3.4003947013473796</v>
      </c>
      <c r="X14" s="122">
        <v>3.0458527288054831</v>
      </c>
      <c r="Y14" s="122" t="s">
        <v>1</v>
      </c>
    </row>
    <row r="15" spans="1:25" s="120" customFormat="1" ht="12.75" customHeight="1" x14ac:dyDescent="0.2">
      <c r="A15" s="121" t="s">
        <v>50</v>
      </c>
      <c r="B15" s="122">
        <v>23.127373144306119</v>
      </c>
      <c r="C15" s="126">
        <v>14.092992796257924</v>
      </c>
      <c r="D15" s="122">
        <v>16.980482204408386</v>
      </c>
      <c r="E15" s="122">
        <v>15.761804626134257</v>
      </c>
      <c r="F15" s="122">
        <v>13.261205564632963</v>
      </c>
      <c r="G15" s="122">
        <v>11.286585799624312</v>
      </c>
      <c r="H15" s="126">
        <v>13.130160479444841</v>
      </c>
      <c r="I15" s="122">
        <v>8.6602832513379084</v>
      </c>
      <c r="J15" s="122">
        <v>11.772275171746809</v>
      </c>
      <c r="K15" s="122">
        <v>10.98578320540768</v>
      </c>
      <c r="L15" s="122">
        <v>10.551917085267375</v>
      </c>
      <c r="M15" s="126">
        <v>8.0888737213438748</v>
      </c>
      <c r="N15" s="122">
        <v>9.2891758146357173</v>
      </c>
      <c r="O15" s="122">
        <v>8.9304960118953041</v>
      </c>
      <c r="P15" s="128">
        <v>10.979298030243848</v>
      </c>
      <c r="Q15" s="129">
        <v>10.801796446734034</v>
      </c>
      <c r="R15" s="128">
        <v>11.430051046829918</v>
      </c>
      <c r="S15" s="128">
        <v>11.763932702418506</v>
      </c>
      <c r="T15" s="128">
        <v>11.432009626955475</v>
      </c>
      <c r="U15" s="128">
        <v>10.245711636532219</v>
      </c>
      <c r="V15" s="147">
        <v>9.827611304040424</v>
      </c>
      <c r="W15" s="128">
        <v>9.3207172429054168</v>
      </c>
      <c r="X15" s="128">
        <v>10.151043184357455</v>
      </c>
      <c r="Y15" s="128" t="s">
        <v>1</v>
      </c>
    </row>
    <row r="16" spans="1:25" s="120" customFormat="1" ht="12.75" customHeight="1" x14ac:dyDescent="0.2">
      <c r="A16" s="121" t="s">
        <v>18</v>
      </c>
      <c r="B16" s="122">
        <v>10.579734070539441</v>
      </c>
      <c r="C16" s="126">
        <v>10.20346708425963</v>
      </c>
      <c r="D16" s="122">
        <v>10.361536159742592</v>
      </c>
      <c r="E16" s="122">
        <v>9.6942708297952187</v>
      </c>
      <c r="F16" s="122">
        <v>9.4662200552673248</v>
      </c>
      <c r="G16" s="122">
        <v>9.5547801304419302</v>
      </c>
      <c r="H16" s="126">
        <v>9.3470866345430146</v>
      </c>
      <c r="I16" s="122">
        <v>8.4624682411552588</v>
      </c>
      <c r="J16" s="122">
        <v>8.0342548196309131</v>
      </c>
      <c r="K16" s="122">
        <v>9.0959774624589951</v>
      </c>
      <c r="L16" s="122">
        <v>9.2467105887427863</v>
      </c>
      <c r="M16" s="126">
        <v>8.8461647988216132</v>
      </c>
      <c r="N16" s="122">
        <v>9.0145505898223171</v>
      </c>
      <c r="O16" s="122">
        <v>8.9226672252060855</v>
      </c>
      <c r="P16" s="128">
        <v>8.6469802367899753</v>
      </c>
      <c r="Q16" s="129">
        <v>8.1734174504603931</v>
      </c>
      <c r="R16" s="128">
        <v>8.1571353841480896</v>
      </c>
      <c r="S16" s="128">
        <v>8.5385213503531396</v>
      </c>
      <c r="T16" s="128">
        <v>8.3104214238004257</v>
      </c>
      <c r="U16" s="128">
        <v>8.0877425503715497</v>
      </c>
      <c r="V16" s="147">
        <v>7.6261773912040045</v>
      </c>
      <c r="W16" s="128">
        <v>7.3269613274418974</v>
      </c>
      <c r="X16" s="128">
        <v>7.3461775935283065</v>
      </c>
      <c r="Y16" s="128" t="s">
        <v>1</v>
      </c>
    </row>
    <row r="17" spans="1:25" s="120" customFormat="1" ht="12.75" customHeight="1" x14ac:dyDescent="0.2">
      <c r="A17" s="121" t="s">
        <v>8</v>
      </c>
      <c r="B17" s="122">
        <v>17.320860901478344</v>
      </c>
      <c r="C17" s="126">
        <v>16.517100637722017</v>
      </c>
      <c r="D17" s="122">
        <v>16.533385242084623</v>
      </c>
      <c r="E17" s="122">
        <v>16.681252295706596</v>
      </c>
      <c r="F17" s="122">
        <v>16.97857779309982</v>
      </c>
      <c r="G17" s="122">
        <v>17.769115805577101</v>
      </c>
      <c r="H17" s="126">
        <v>16.498501191061276</v>
      </c>
      <c r="I17" s="122">
        <v>16.352225068945287</v>
      </c>
      <c r="J17" s="122">
        <v>15.984703651138688</v>
      </c>
      <c r="K17" s="122">
        <v>16.308776862150925</v>
      </c>
      <c r="L17" s="122">
        <v>14.01649353733035</v>
      </c>
      <c r="M17" s="126">
        <v>13.852317171177184</v>
      </c>
      <c r="N17" s="122">
        <v>13.15525857799301</v>
      </c>
      <c r="O17" s="122">
        <v>13.059358705968174</v>
      </c>
      <c r="P17" s="128">
        <v>12.737441151956205</v>
      </c>
      <c r="Q17" s="129">
        <v>12.969181374194742</v>
      </c>
      <c r="R17" s="128">
        <v>12.709554261458541</v>
      </c>
      <c r="S17" s="128">
        <v>12.417290092857769</v>
      </c>
      <c r="T17" s="128">
        <v>12.437733319464188</v>
      </c>
      <c r="U17" s="128">
        <v>12.327082094512203</v>
      </c>
      <c r="V17" s="147">
        <v>11.82559062849726</v>
      </c>
      <c r="W17" s="128">
        <v>11.720313067049947</v>
      </c>
      <c r="X17" s="128">
        <v>11.553924738887538</v>
      </c>
      <c r="Y17" s="128" t="s">
        <v>1</v>
      </c>
    </row>
    <row r="18" spans="1:25" s="120" customFormat="1" ht="12.75" customHeight="1" x14ac:dyDescent="0.2">
      <c r="A18" s="121" t="s">
        <v>9</v>
      </c>
      <c r="B18" s="122">
        <v>13.522618112973332</v>
      </c>
      <c r="C18" s="126">
        <v>13.680041407495713</v>
      </c>
      <c r="D18" s="122">
        <v>13.694199261523501</v>
      </c>
      <c r="E18" s="122">
        <v>13.352258991944463</v>
      </c>
      <c r="F18" s="122">
        <v>13.638585435626426</v>
      </c>
      <c r="G18" s="122">
        <v>14.078483199621235</v>
      </c>
      <c r="H18" s="126">
        <v>13.831670626585154</v>
      </c>
      <c r="I18" s="122">
        <v>13.886291367699702</v>
      </c>
      <c r="J18" s="122">
        <v>14.034846720132164</v>
      </c>
      <c r="K18" s="122">
        <v>14.806213787652162</v>
      </c>
      <c r="L18" s="122">
        <v>14.788039538794761</v>
      </c>
      <c r="M18" s="126">
        <v>14.52221079452973</v>
      </c>
      <c r="N18" s="122">
        <v>14.335093936727242</v>
      </c>
      <c r="O18" s="122">
        <v>14.877346326725974</v>
      </c>
      <c r="P18" s="128">
        <v>14.623671132966692</v>
      </c>
      <c r="Q18" s="129">
        <v>14.063247566486556</v>
      </c>
      <c r="R18" s="128">
        <v>13.800987563070693</v>
      </c>
      <c r="S18" s="128">
        <v>13.544469344036687</v>
      </c>
      <c r="T18" s="128">
        <v>13.536022995146274</v>
      </c>
      <c r="U18" s="128">
        <v>13.65339152110408</v>
      </c>
      <c r="V18" s="147">
        <v>14.626214538530737</v>
      </c>
      <c r="W18" s="128">
        <v>14.808748138356256</v>
      </c>
      <c r="X18" s="128">
        <v>12.102801756958305</v>
      </c>
      <c r="Y18" s="128" t="s">
        <v>1</v>
      </c>
    </row>
    <row r="19" spans="1:25" s="120" customFormat="1" ht="12.75" customHeight="1" x14ac:dyDescent="0.2">
      <c r="A19" s="121" t="s">
        <v>19</v>
      </c>
      <c r="B19" s="122" t="s">
        <v>1</v>
      </c>
      <c r="C19" s="126">
        <v>22.055196711685262</v>
      </c>
      <c r="D19" s="122" t="s">
        <v>1</v>
      </c>
      <c r="E19" s="122">
        <v>20.289840250363067</v>
      </c>
      <c r="F19" s="122">
        <v>19.834160572508246</v>
      </c>
      <c r="G19" s="122">
        <v>20.276965024480191</v>
      </c>
      <c r="H19" s="126">
        <v>20.808113855717323</v>
      </c>
      <c r="I19" s="122">
        <v>20.921288014311273</v>
      </c>
      <c r="J19" s="122">
        <v>34.087176957610346</v>
      </c>
      <c r="K19" s="122">
        <v>26.136317751726178</v>
      </c>
      <c r="L19" s="122">
        <v>23.700204063525867</v>
      </c>
      <c r="M19" s="126">
        <v>23.845406598424159</v>
      </c>
      <c r="N19" s="122">
        <v>24.813098086124402</v>
      </c>
      <c r="O19" s="122">
        <v>27.982424420231016</v>
      </c>
      <c r="P19" s="128">
        <v>27.720764598456306</v>
      </c>
      <c r="Q19" s="129">
        <v>28.133840429153317</v>
      </c>
      <c r="R19" s="128">
        <v>25.015676840461072</v>
      </c>
      <c r="S19" s="128">
        <v>22.131738641994083</v>
      </c>
      <c r="T19" s="128">
        <v>22.396538353882651</v>
      </c>
      <c r="U19" s="128">
        <v>22.413011301900195</v>
      </c>
      <c r="V19" s="147">
        <v>21.539571806591294</v>
      </c>
      <c r="W19" s="128">
        <v>22.310357561687084</v>
      </c>
      <c r="X19" s="128">
        <v>20.98702679572876</v>
      </c>
      <c r="Y19" s="128" t="s">
        <v>1</v>
      </c>
    </row>
    <row r="20" spans="1:25" s="120" customFormat="1" ht="12.75" customHeight="1" x14ac:dyDescent="0.2">
      <c r="A20" s="121" t="s">
        <v>20</v>
      </c>
      <c r="B20" s="122">
        <v>26.088553112510386</v>
      </c>
      <c r="C20" s="126">
        <v>25.881546343947448</v>
      </c>
      <c r="D20" s="122">
        <v>32.850022919434394</v>
      </c>
      <c r="E20" s="122">
        <v>31.342146599390464</v>
      </c>
      <c r="F20" s="122">
        <v>29.549528605914105</v>
      </c>
      <c r="G20" s="122">
        <v>27.998546427677557</v>
      </c>
      <c r="H20" s="126">
        <v>25.371627698219644</v>
      </c>
      <c r="I20" s="122">
        <v>24.150728063663241</v>
      </c>
      <c r="J20" s="122">
        <v>23.392119765154586</v>
      </c>
      <c r="K20" s="122">
        <v>20.057247206917264</v>
      </c>
      <c r="L20" s="122">
        <v>18.519714838794947</v>
      </c>
      <c r="M20" s="126">
        <v>15.759114962888216</v>
      </c>
      <c r="N20" s="122">
        <v>14.443414244367492</v>
      </c>
      <c r="O20" s="122">
        <v>14.894443065144205</v>
      </c>
      <c r="P20" s="128">
        <v>13.740531739289825</v>
      </c>
      <c r="Q20" s="129">
        <v>13.288315263977838</v>
      </c>
      <c r="R20" s="128">
        <v>13.412897906748212</v>
      </c>
      <c r="S20" s="128">
        <v>12.557756477425192</v>
      </c>
      <c r="T20" s="128">
        <v>10.873664381252933</v>
      </c>
      <c r="U20" s="128">
        <v>9.9993833659475317</v>
      </c>
      <c r="V20" s="147">
        <v>9.9189930752144946</v>
      </c>
      <c r="W20" s="128">
        <v>10.19545674196622</v>
      </c>
      <c r="X20" s="128">
        <v>12.2379604803776</v>
      </c>
      <c r="Y20" s="128" t="s">
        <v>1</v>
      </c>
    </row>
    <row r="21" spans="1:25" s="120" customFormat="1" ht="12.75" customHeight="1" x14ac:dyDescent="0.2">
      <c r="A21" s="121" t="s">
        <v>21</v>
      </c>
      <c r="B21" s="122">
        <v>25.528767123287672</v>
      </c>
      <c r="C21" s="126">
        <v>20.079320757278882</v>
      </c>
      <c r="D21" s="122">
        <v>24.534143019811385</v>
      </c>
      <c r="E21" s="122">
        <v>24.801854974704892</v>
      </c>
      <c r="F21" s="122" t="s">
        <v>1</v>
      </c>
      <c r="G21" s="122">
        <v>23.531263723823788</v>
      </c>
      <c r="H21" s="126">
        <v>20.377499546159427</v>
      </c>
      <c r="I21" s="122">
        <v>17.824026506824897</v>
      </c>
      <c r="J21" s="122">
        <v>17.824026403318687</v>
      </c>
      <c r="K21" s="122">
        <v>22.085229996101756</v>
      </c>
      <c r="L21" s="122" t="s">
        <v>1</v>
      </c>
      <c r="M21" s="126">
        <v>17.741272224566231</v>
      </c>
      <c r="N21" s="122" t="s">
        <v>1</v>
      </c>
      <c r="O21" s="122">
        <v>6.80127045824673</v>
      </c>
      <c r="P21" s="128">
        <v>6.0848714626176079</v>
      </c>
      <c r="Q21" s="129">
        <v>4.6519729936273988</v>
      </c>
      <c r="R21" s="128">
        <v>4.713882141953853</v>
      </c>
      <c r="S21" s="128">
        <v>4.1813416300121844</v>
      </c>
      <c r="T21" s="128">
        <v>4.1626774973745952</v>
      </c>
      <c r="U21" s="128">
        <v>3.2081158656727657</v>
      </c>
      <c r="V21" s="147">
        <v>3.5443968408981537</v>
      </c>
      <c r="W21" s="128">
        <v>2.826238248392885</v>
      </c>
      <c r="X21" s="128">
        <v>2.7806720171936954</v>
      </c>
      <c r="Y21" s="128" t="s">
        <v>1</v>
      </c>
    </row>
    <row r="22" spans="1:25" s="120" customFormat="1" ht="12.75" customHeight="1" x14ac:dyDescent="0.2">
      <c r="A22" s="121" t="s">
        <v>22</v>
      </c>
      <c r="B22" s="122">
        <v>8.1299430223658451</v>
      </c>
      <c r="C22" s="126">
        <v>8.0977964650003891</v>
      </c>
      <c r="D22" s="122">
        <v>8.726842178576403</v>
      </c>
      <c r="E22" s="122">
        <v>7.7834799608993155</v>
      </c>
      <c r="F22" s="122">
        <v>7.5201043251467077</v>
      </c>
      <c r="G22" s="122">
        <v>7.389162561576355</v>
      </c>
      <c r="H22" s="126">
        <v>6.7662050611213855</v>
      </c>
      <c r="I22" s="122">
        <v>6.9407894736842115</v>
      </c>
      <c r="J22" s="122">
        <v>6.4898679766656437</v>
      </c>
      <c r="K22" s="122">
        <v>5.0483338670456757</v>
      </c>
      <c r="L22" s="122">
        <v>4.7724203550845568</v>
      </c>
      <c r="M22" s="126">
        <v>4.9476724558310519</v>
      </c>
      <c r="N22" s="122">
        <v>4.8282814390619677</v>
      </c>
      <c r="O22" s="122">
        <v>4.5856231826357741</v>
      </c>
      <c r="P22" s="128">
        <v>4.3913453761121604</v>
      </c>
      <c r="Q22" s="129">
        <v>4.3812526136327081</v>
      </c>
      <c r="R22" s="128">
        <v>4.204591981354918</v>
      </c>
      <c r="S22" s="128">
        <v>3.8203639175094555</v>
      </c>
      <c r="T22" s="128">
        <v>4.3756305821077977</v>
      </c>
      <c r="U22" s="128">
        <v>3.9810556724066255</v>
      </c>
      <c r="V22" s="147">
        <v>3.8454781239320628</v>
      </c>
      <c r="W22" s="128">
        <v>3.501669655621372</v>
      </c>
      <c r="X22" s="128">
        <v>3.6721095579831347</v>
      </c>
      <c r="Y22" s="128" t="s">
        <v>1</v>
      </c>
    </row>
    <row r="23" spans="1:25" s="130" customFormat="1" ht="12.75" customHeight="1" x14ac:dyDescent="0.2">
      <c r="A23" s="121" t="s">
        <v>53</v>
      </c>
      <c r="B23" s="122">
        <v>3.2180398697706858</v>
      </c>
      <c r="C23" s="126">
        <v>2.9742506800149471</v>
      </c>
      <c r="D23" s="122">
        <v>2.8319756331129797</v>
      </c>
      <c r="E23" s="122">
        <v>3.0861564979431546</v>
      </c>
      <c r="F23" s="122">
        <v>2.9358118019209267</v>
      </c>
      <c r="G23" s="122">
        <v>2.6763680179814857</v>
      </c>
      <c r="H23" s="126">
        <v>1.8517736635070752</v>
      </c>
      <c r="I23" s="122">
        <v>1.7525669507949446</v>
      </c>
      <c r="J23" s="122">
        <v>1.7817418241543481</v>
      </c>
      <c r="K23" s="122">
        <v>1.8527415948940615</v>
      </c>
      <c r="L23" s="122">
        <v>2.0568613840394296</v>
      </c>
      <c r="M23" s="126">
        <v>2.0904485693218087</v>
      </c>
      <c r="N23" s="122">
        <v>1.9017202232243462</v>
      </c>
      <c r="O23" s="122">
        <v>1.793112340817941</v>
      </c>
      <c r="P23" s="128">
        <v>1.7402003040298382</v>
      </c>
      <c r="Q23" s="129">
        <v>1.6341843210023996</v>
      </c>
      <c r="R23" s="128">
        <v>1.5154554588866491</v>
      </c>
      <c r="S23" s="128">
        <v>1.5196335086936181</v>
      </c>
      <c r="T23" s="128">
        <v>1.5052154865143832</v>
      </c>
      <c r="U23" s="128">
        <v>1.312374303557984</v>
      </c>
      <c r="V23" s="147">
        <v>1.1879989022062158</v>
      </c>
      <c r="W23" s="128">
        <v>1.0667324169140922</v>
      </c>
      <c r="X23" s="128">
        <v>0.95219085152967176</v>
      </c>
      <c r="Y23" s="128" t="s">
        <v>1</v>
      </c>
    </row>
    <row r="24" spans="1:25" s="120" customFormat="1" ht="12.75" customHeight="1" x14ac:dyDescent="0.2">
      <c r="A24" s="121" t="s">
        <v>10</v>
      </c>
      <c r="B24" s="122">
        <v>18.90965707085704</v>
      </c>
      <c r="C24" s="126">
        <v>18.370639984674554</v>
      </c>
      <c r="D24" s="122">
        <v>17.569094832014795</v>
      </c>
      <c r="E24" s="122">
        <v>17.482564831742163</v>
      </c>
      <c r="F24" s="122">
        <v>17.845669704320461</v>
      </c>
      <c r="G24" s="122">
        <v>17.316716670513117</v>
      </c>
      <c r="H24" s="126">
        <v>17.212574192130141</v>
      </c>
      <c r="I24" s="122">
        <v>14.504097326590387</v>
      </c>
      <c r="J24" s="122">
        <v>12.726401583758056</v>
      </c>
      <c r="K24" s="122">
        <v>13.142797646936334</v>
      </c>
      <c r="L24" s="122">
        <v>13.694846852722813</v>
      </c>
      <c r="M24" s="126">
        <v>13.394849222133606</v>
      </c>
      <c r="N24" s="122">
        <v>14.829411047433242</v>
      </c>
      <c r="O24" s="122">
        <v>13.998884816828783</v>
      </c>
      <c r="P24" s="128">
        <v>13.588658147881608</v>
      </c>
      <c r="Q24" s="129">
        <v>13.136254908155436</v>
      </c>
      <c r="R24" s="128">
        <v>12.564197087367077</v>
      </c>
      <c r="S24" s="128">
        <v>12.350282533364993</v>
      </c>
      <c r="T24" s="128">
        <v>12.47175687076254</v>
      </c>
      <c r="U24" s="128">
        <v>12.592390282570671</v>
      </c>
      <c r="V24" s="147">
        <v>13.212030705933698</v>
      </c>
      <c r="W24" s="128">
        <v>13.9628686922038</v>
      </c>
      <c r="X24" s="128">
        <v>14.793549620655014</v>
      </c>
      <c r="Y24" s="128" t="s">
        <v>1</v>
      </c>
    </row>
    <row r="25" spans="1:25" s="120" customFormat="1" ht="12.75" customHeight="1" x14ac:dyDescent="0.2">
      <c r="A25" s="121" t="s">
        <v>37</v>
      </c>
      <c r="B25" s="122">
        <v>9.8901605111149902</v>
      </c>
      <c r="C25" s="126">
        <v>9.5351024415000047</v>
      </c>
      <c r="D25" s="122">
        <v>9.5374064246996415</v>
      </c>
      <c r="E25" s="122">
        <v>9.3100904185143989</v>
      </c>
      <c r="F25" s="122">
        <v>9.4885027273142573</v>
      </c>
      <c r="G25" s="122">
        <v>8.2902327598905803</v>
      </c>
      <c r="H25" s="126">
        <v>8.281147756751098</v>
      </c>
      <c r="I25" s="122">
        <v>7.7683910296764438</v>
      </c>
      <c r="J25" s="122">
        <v>8.3290883121696115</v>
      </c>
      <c r="K25" s="122">
        <v>9.2145850529228976</v>
      </c>
      <c r="L25" s="122">
        <v>9.0244379010095184</v>
      </c>
      <c r="M25" s="126">
        <v>8.3754665552172973</v>
      </c>
      <c r="N25" s="122">
        <v>8.6201597220578332</v>
      </c>
      <c r="O25" s="122">
        <v>9.1684093153331681</v>
      </c>
      <c r="P25" s="128">
        <v>8.3258040576762635</v>
      </c>
      <c r="Q25" s="129">
        <v>7.8987605680460229</v>
      </c>
      <c r="R25" s="128">
        <v>7.5486688437207778</v>
      </c>
      <c r="S25" s="128">
        <v>7.8137597423884904</v>
      </c>
      <c r="T25" s="128">
        <v>7.7522680656424505</v>
      </c>
      <c r="U25" s="128">
        <v>7.8112184900673887</v>
      </c>
      <c r="V25" s="147">
        <v>8.2770225793828427</v>
      </c>
      <c r="W25" s="128">
        <v>8.3560935772288172</v>
      </c>
      <c r="X25" s="128">
        <v>7.8947284200307166</v>
      </c>
      <c r="Y25" s="128" t="s">
        <v>1</v>
      </c>
    </row>
    <row r="26" spans="1:25" s="120" customFormat="1" ht="12.75" customHeight="1" x14ac:dyDescent="0.2">
      <c r="A26" s="255" t="s">
        <v>143</v>
      </c>
      <c r="B26" s="122">
        <v>13.314625171345259</v>
      </c>
      <c r="C26" s="126">
        <v>12.360040994329109</v>
      </c>
      <c r="D26" s="122">
        <v>13.407250448064284</v>
      </c>
      <c r="E26" s="122">
        <v>12.59159456283316</v>
      </c>
      <c r="F26" s="122">
        <v>12.061394134646022</v>
      </c>
      <c r="G26" s="122">
        <v>11.860728395890517</v>
      </c>
      <c r="H26" s="126">
        <v>11.559865448847594</v>
      </c>
      <c r="I26" s="122">
        <v>11.655814597852618</v>
      </c>
      <c r="J26" s="122">
        <v>12.057314071372554</v>
      </c>
      <c r="K26" s="122">
        <v>13.018655386799157</v>
      </c>
      <c r="L26" s="122">
        <v>12.673795171891792</v>
      </c>
      <c r="M26" s="126">
        <v>11.728499646122934</v>
      </c>
      <c r="N26" s="122">
        <v>11.253693931858439</v>
      </c>
      <c r="O26" s="122">
        <v>10.913645874343375</v>
      </c>
      <c r="P26" s="128">
        <v>11.212896066201228</v>
      </c>
      <c r="Q26" s="129">
        <v>11.742550520428187</v>
      </c>
      <c r="R26" s="128">
        <v>11.544508432072478</v>
      </c>
      <c r="S26" s="128">
        <v>10.69907722221477</v>
      </c>
      <c r="T26" s="128">
        <v>10.073872594914882</v>
      </c>
      <c r="U26" s="128">
        <v>9.9925997438509206</v>
      </c>
      <c r="V26" s="147">
        <v>10.107994552110041</v>
      </c>
      <c r="W26" s="128">
        <v>9.771001325003196</v>
      </c>
      <c r="X26" s="128">
        <v>9.3849015704277097</v>
      </c>
      <c r="Y26" s="128" t="s">
        <v>1</v>
      </c>
    </row>
    <row r="27" spans="1:25" s="120" customFormat="1" ht="12.75" customHeight="1" x14ac:dyDescent="0.2">
      <c r="A27" s="121" t="s">
        <v>62</v>
      </c>
      <c r="B27" s="122">
        <v>22.105664951232335</v>
      </c>
      <c r="C27" s="126">
        <v>21.475755913495902</v>
      </c>
      <c r="D27" s="122">
        <v>18.980657600796881</v>
      </c>
      <c r="E27" s="122">
        <v>23.376019167917001</v>
      </c>
      <c r="F27" s="122">
        <v>19.439882737747858</v>
      </c>
      <c r="G27" s="122">
        <v>18.690294833641392</v>
      </c>
      <c r="H27" s="126">
        <v>15.089522111359358</v>
      </c>
      <c r="I27" s="122">
        <v>24.25565348472702</v>
      </c>
      <c r="J27" s="122">
        <v>27.537705976378714</v>
      </c>
      <c r="K27" s="122">
        <v>24.707849348820833</v>
      </c>
      <c r="L27" s="122">
        <v>22.986990820647112</v>
      </c>
      <c r="M27" s="126">
        <v>23.340014918672022</v>
      </c>
      <c r="N27" s="122">
        <v>27.111887654902716</v>
      </c>
      <c r="O27" s="122">
        <v>28.888888888888886</v>
      </c>
      <c r="P27" s="128">
        <v>23.955773955773953</v>
      </c>
      <c r="Q27" s="129">
        <v>25.624178712220765</v>
      </c>
      <c r="R27" s="128">
        <v>31.793478260869566</v>
      </c>
      <c r="S27" s="128">
        <v>26.105873821609858</v>
      </c>
      <c r="T27" s="128">
        <v>22.77121374865736</v>
      </c>
      <c r="U27" s="128">
        <v>18.903688524590166</v>
      </c>
      <c r="V27" s="147">
        <v>17.727903356732824</v>
      </c>
      <c r="W27" s="128">
        <v>18.36500099663321</v>
      </c>
      <c r="X27" s="128">
        <v>17.536983183714757</v>
      </c>
      <c r="Y27" s="128" t="s">
        <v>1</v>
      </c>
    </row>
    <row r="28" spans="1:25" s="120" customFormat="1" ht="12.75" customHeight="1" x14ac:dyDescent="0.2">
      <c r="A28" s="121" t="s">
        <v>64</v>
      </c>
      <c r="B28" s="122">
        <v>41.952236591324805</v>
      </c>
      <c r="C28" s="126">
        <v>39.565548136252218</v>
      </c>
      <c r="D28" s="122">
        <v>33.391097043032296</v>
      </c>
      <c r="E28" s="122">
        <v>26.427738137225642</v>
      </c>
      <c r="F28" s="122">
        <v>24.64591718223852</v>
      </c>
      <c r="G28" s="122">
        <v>24.981844127052891</v>
      </c>
      <c r="H28" s="126">
        <v>22.848954396573447</v>
      </c>
      <c r="I28" s="122">
        <v>20.844045848130218</v>
      </c>
      <c r="J28" s="122">
        <v>23.121055428622412</v>
      </c>
      <c r="K28" s="122">
        <v>23.405721547762347</v>
      </c>
      <c r="L28" s="122">
        <v>17.541782412678174</v>
      </c>
      <c r="M28" s="126">
        <v>19.577782651451372</v>
      </c>
      <c r="N28" s="122">
        <v>19.57857269738275</v>
      </c>
      <c r="O28" s="122">
        <v>19.829375560275071</v>
      </c>
      <c r="P28" s="128">
        <v>16.995597449227365</v>
      </c>
      <c r="Q28" s="129">
        <v>17.074960864321092</v>
      </c>
      <c r="R28" s="128">
        <v>26.09794513021501</v>
      </c>
      <c r="S28" s="128">
        <v>27.920909143692629</v>
      </c>
      <c r="T28" s="128">
        <v>22.238955116747125</v>
      </c>
      <c r="U28" s="128">
        <v>20.382388404890555</v>
      </c>
      <c r="V28" s="147">
        <v>15.824050928712548</v>
      </c>
      <c r="W28" s="128">
        <v>15.747848192494201</v>
      </c>
      <c r="X28" s="128">
        <v>15.076257959524064</v>
      </c>
      <c r="Y28" s="128" t="s">
        <v>1</v>
      </c>
    </row>
    <row r="29" spans="1:25" s="120" customFormat="1" ht="12.75" customHeight="1" x14ac:dyDescent="0.2">
      <c r="A29" s="121" t="s">
        <v>40</v>
      </c>
      <c r="B29" s="122">
        <v>7.1448200054960163</v>
      </c>
      <c r="C29" s="126" t="s">
        <v>1</v>
      </c>
      <c r="D29" s="122" t="s">
        <v>1</v>
      </c>
      <c r="E29" s="122">
        <v>10.544856740253641</v>
      </c>
      <c r="F29" s="122">
        <v>10.989501898592808</v>
      </c>
      <c r="G29" s="122">
        <v>12.055084745762713</v>
      </c>
      <c r="H29" s="126">
        <v>11.804791481810115</v>
      </c>
      <c r="I29" s="122">
        <v>13.353617308992563</v>
      </c>
      <c r="J29" s="122">
        <v>15.998707175177765</v>
      </c>
      <c r="K29" s="122">
        <v>16.102405365318891</v>
      </c>
      <c r="L29" s="122">
        <v>21.300339406990222</v>
      </c>
      <c r="M29" s="126">
        <v>23.406398479569212</v>
      </c>
      <c r="N29" s="122">
        <v>27.827775257031412</v>
      </c>
      <c r="O29" s="122">
        <v>28.965488322212892</v>
      </c>
      <c r="P29" s="128">
        <v>29.827066476281139</v>
      </c>
      <c r="Q29" s="129">
        <v>29.115044247787615</v>
      </c>
      <c r="R29" s="128">
        <v>25.473950287880914</v>
      </c>
      <c r="S29" s="128">
        <v>23.851810739558761</v>
      </c>
      <c r="T29" s="128">
        <v>26.04684173172463</v>
      </c>
      <c r="U29" s="128">
        <v>23.814041745730549</v>
      </c>
      <c r="V29" s="147">
        <v>25.880659157893547</v>
      </c>
      <c r="W29" s="128">
        <v>24.387995623700341</v>
      </c>
      <c r="X29" s="128">
        <v>24.302699227094031</v>
      </c>
      <c r="Y29" s="128" t="s">
        <v>1</v>
      </c>
    </row>
    <row r="30" spans="1:25" s="120" customFormat="1" ht="12.75" customHeight="1" x14ac:dyDescent="0.2">
      <c r="A30" s="121" t="s">
        <v>23</v>
      </c>
      <c r="B30" s="122">
        <v>41.715426245748283</v>
      </c>
      <c r="C30" s="126">
        <v>39.065779426202681</v>
      </c>
      <c r="D30" s="122">
        <v>24.996793817957379</v>
      </c>
      <c r="E30" s="122">
        <v>28.353248354228395</v>
      </c>
      <c r="F30" s="122">
        <v>25.914674046833891</v>
      </c>
      <c r="G30" s="122">
        <v>23.172697873331007</v>
      </c>
      <c r="H30" s="126">
        <v>24.091370577693844</v>
      </c>
      <c r="I30" s="122">
        <v>27.243069825713341</v>
      </c>
      <c r="J30" s="122">
        <v>31.742112361718032</v>
      </c>
      <c r="K30" s="122">
        <v>29.802723233229834</v>
      </c>
      <c r="L30" s="122">
        <v>34.327046098257966</v>
      </c>
      <c r="M30" s="126">
        <v>32.761315309921393</v>
      </c>
      <c r="N30" s="122">
        <v>38.469805914193522</v>
      </c>
      <c r="O30" s="122">
        <v>41.800100762029125</v>
      </c>
      <c r="P30" s="128">
        <v>32.328685726081105</v>
      </c>
      <c r="Q30" s="129">
        <v>30.119493679984398</v>
      </c>
      <c r="R30" s="128">
        <v>26.381890933285689</v>
      </c>
      <c r="S30" s="128">
        <v>26.168125245560908</v>
      </c>
      <c r="T30" s="128" t="s">
        <v>1</v>
      </c>
      <c r="U30" s="128" t="s">
        <v>1</v>
      </c>
      <c r="V30" s="147" t="s">
        <v>1</v>
      </c>
      <c r="W30" s="128" t="s">
        <v>1</v>
      </c>
      <c r="X30" s="128" t="s">
        <v>1</v>
      </c>
      <c r="Y30" s="128" t="s">
        <v>1</v>
      </c>
    </row>
    <row r="31" spans="1:25" s="120" customFormat="1" ht="12.75" customHeight="1" x14ac:dyDescent="0.2">
      <c r="A31" s="121" t="s">
        <v>24</v>
      </c>
      <c r="B31" s="122">
        <v>12.039555006180469</v>
      </c>
      <c r="C31" s="126">
        <v>13.622183708838822</v>
      </c>
      <c r="D31" s="122">
        <v>12.644335200640219</v>
      </c>
      <c r="E31" s="122">
        <v>13.292522955837342</v>
      </c>
      <c r="F31" s="122">
        <v>13.232653923328758</v>
      </c>
      <c r="G31" s="122">
        <v>12.443716741711011</v>
      </c>
      <c r="H31" s="126">
        <v>12.383292383292384</v>
      </c>
      <c r="I31" s="122">
        <v>12.173660800618835</v>
      </c>
      <c r="J31" s="122">
        <v>11.988192725195201</v>
      </c>
      <c r="K31" s="122">
        <v>12.749807840122982</v>
      </c>
      <c r="L31" s="122">
        <v>11.742563349247154</v>
      </c>
      <c r="M31" s="126">
        <v>10.783446522360217</v>
      </c>
      <c r="N31" s="122">
        <v>11.841176890570472</v>
      </c>
      <c r="O31" s="122">
        <v>5.9550561797752808</v>
      </c>
      <c r="P31" s="128">
        <v>6.0911270983213432</v>
      </c>
      <c r="Q31" s="129">
        <v>6.0777957860615883</v>
      </c>
      <c r="R31" s="128">
        <v>6.0584181161798494</v>
      </c>
      <c r="S31" s="128">
        <v>5.6401965051924634</v>
      </c>
      <c r="T31" s="128">
        <v>5.8656518062099794</v>
      </c>
      <c r="U31" s="128">
        <v>5.7094594594594597</v>
      </c>
      <c r="V31" s="147">
        <v>5.6126311236076569</v>
      </c>
      <c r="W31" s="128">
        <v>5.4699266858688427</v>
      </c>
      <c r="X31" s="128">
        <v>4.7230716430607282</v>
      </c>
      <c r="Y31" s="128" t="s">
        <v>1</v>
      </c>
    </row>
    <row r="32" spans="1:25" s="120" customFormat="1" ht="12.75" customHeight="1" x14ac:dyDescent="0.2">
      <c r="A32" s="121" t="s">
        <v>25</v>
      </c>
      <c r="B32" s="122" t="s">
        <v>1</v>
      </c>
      <c r="C32" s="126">
        <v>32.22708656969354</v>
      </c>
      <c r="D32" s="122" t="s">
        <v>1</v>
      </c>
      <c r="E32" s="122">
        <v>27.779785568003852</v>
      </c>
      <c r="F32" s="122" t="s">
        <v>1</v>
      </c>
      <c r="G32" s="122">
        <v>25.909290096406661</v>
      </c>
      <c r="H32" s="126" t="s">
        <v>1</v>
      </c>
      <c r="I32" s="122">
        <v>27.024525682554373</v>
      </c>
      <c r="J32" s="122" t="s">
        <v>1</v>
      </c>
      <c r="K32" s="122">
        <v>25.27743526510481</v>
      </c>
      <c r="L32" s="122" t="s">
        <v>1</v>
      </c>
      <c r="M32" s="126">
        <v>22.704761904761906</v>
      </c>
      <c r="N32" s="122" t="s">
        <v>1</v>
      </c>
      <c r="O32" s="122">
        <v>23.165735567970206</v>
      </c>
      <c r="P32" s="128" t="s">
        <v>1</v>
      </c>
      <c r="Q32" s="129">
        <v>20.982142857142858</v>
      </c>
      <c r="R32" s="128" t="s">
        <v>1</v>
      </c>
      <c r="S32" s="128">
        <v>21.1116777154513</v>
      </c>
      <c r="T32" s="128" t="s">
        <v>1</v>
      </c>
      <c r="U32" s="128">
        <v>16.663002857770941</v>
      </c>
      <c r="V32" s="147" t="s">
        <v>1</v>
      </c>
      <c r="W32" s="128">
        <v>17.123287671232877</v>
      </c>
      <c r="X32" s="128" t="s">
        <v>1</v>
      </c>
      <c r="Y32" s="128" t="s">
        <v>1</v>
      </c>
    </row>
    <row r="33" spans="1:25" s="120" customFormat="1" ht="12.75" customHeight="1" x14ac:dyDescent="0.2">
      <c r="A33" s="121" t="s">
        <v>26</v>
      </c>
      <c r="B33" s="122" t="s">
        <v>1</v>
      </c>
      <c r="C33" s="126">
        <v>14.60499024288467</v>
      </c>
      <c r="D33" s="122">
        <v>15.80188679245283</v>
      </c>
      <c r="E33" s="122">
        <v>15.143320117727896</v>
      </c>
      <c r="F33" s="122">
        <v>15.617792661090265</v>
      </c>
      <c r="G33" s="122">
        <v>15.663083530795646</v>
      </c>
      <c r="H33" s="126">
        <v>15.904806786050896</v>
      </c>
      <c r="I33" s="122">
        <v>15.577560089420237</v>
      </c>
      <c r="J33" s="122">
        <v>14.790249391142138</v>
      </c>
      <c r="K33" s="122">
        <v>16.384581408396905</v>
      </c>
      <c r="L33" s="122">
        <v>16.414985348148114</v>
      </c>
      <c r="M33" s="126">
        <v>16.442416880133095</v>
      </c>
      <c r="N33" s="122">
        <v>16.420951845723149</v>
      </c>
      <c r="O33" s="122">
        <v>15.984015196598108</v>
      </c>
      <c r="P33" s="128">
        <v>15.237929043624193</v>
      </c>
      <c r="Q33" s="129">
        <v>15.039728147857803</v>
      </c>
      <c r="R33" s="128">
        <v>14.153174372639899</v>
      </c>
      <c r="S33" s="128">
        <v>13.677681052153778</v>
      </c>
      <c r="T33" s="128">
        <v>13.854632844672294</v>
      </c>
      <c r="U33" s="128">
        <v>12.730507715695872</v>
      </c>
      <c r="V33" s="147">
        <v>12.444796840789648</v>
      </c>
      <c r="W33" s="128">
        <v>13.174510182225296</v>
      </c>
      <c r="X33" s="128">
        <v>11.939705446649873</v>
      </c>
      <c r="Y33" s="128" t="s">
        <v>1</v>
      </c>
    </row>
    <row r="34" spans="1:25" s="120" customFormat="1" ht="12.75" customHeight="1" x14ac:dyDescent="0.2">
      <c r="A34" s="121" t="s">
        <v>27</v>
      </c>
      <c r="B34" s="122">
        <v>32.247034048497738</v>
      </c>
      <c r="C34" s="126">
        <v>31.268011527377521</v>
      </c>
      <c r="D34" s="122">
        <v>45.457762052189295</v>
      </c>
      <c r="E34" s="122">
        <v>40.667368698170328</v>
      </c>
      <c r="F34" s="122">
        <v>39.012278625880157</v>
      </c>
      <c r="G34" s="122">
        <v>36.358417795317962</v>
      </c>
      <c r="H34" s="126">
        <v>37.031631821884332</v>
      </c>
      <c r="I34" s="122">
        <v>35.433837854038664</v>
      </c>
      <c r="J34" s="122">
        <v>35.336482312942827</v>
      </c>
      <c r="K34" s="122">
        <v>34.311293399045198</v>
      </c>
      <c r="L34" s="122">
        <v>35.895048098154795</v>
      </c>
      <c r="M34" s="126">
        <v>34.533272865736265</v>
      </c>
      <c r="N34" s="122">
        <v>27.958809717896731</v>
      </c>
      <c r="O34" s="122">
        <v>26.829268292682929</v>
      </c>
      <c r="P34" s="128">
        <v>23.95257357034178</v>
      </c>
      <c r="Q34" s="129">
        <v>24.394403317700863</v>
      </c>
      <c r="R34" s="128">
        <v>2.5135150197848741</v>
      </c>
      <c r="S34" s="128">
        <v>2.2849090069732974</v>
      </c>
      <c r="T34" s="128">
        <v>1.9439552838537568</v>
      </c>
      <c r="U34" s="128">
        <v>1.2686652079381548</v>
      </c>
      <c r="V34" s="147">
        <v>1.9723913418903598</v>
      </c>
      <c r="W34" s="128">
        <v>2.0445298947634605</v>
      </c>
      <c r="X34" s="128">
        <v>1.9321629457782985</v>
      </c>
      <c r="Y34" s="128" t="s">
        <v>1</v>
      </c>
    </row>
    <row r="35" spans="1:25" s="120" customFormat="1" ht="12.75" customHeight="1" x14ac:dyDescent="0.2">
      <c r="A35" s="121" t="s">
        <v>2</v>
      </c>
      <c r="B35" s="122">
        <v>23.915187255369254</v>
      </c>
      <c r="C35" s="126">
        <v>20.75426587309844</v>
      </c>
      <c r="D35" s="122">
        <v>18.83195886184874</v>
      </c>
      <c r="E35" s="122">
        <v>16.874110925259828</v>
      </c>
      <c r="F35" s="122">
        <v>15.652664580045755</v>
      </c>
      <c r="G35" s="122">
        <v>14.615822104349485</v>
      </c>
      <c r="H35" s="126">
        <v>11.343568786394744</v>
      </c>
      <c r="I35" s="122">
        <v>9.35123695933245</v>
      </c>
      <c r="J35" s="122">
        <v>7.2847560432388239</v>
      </c>
      <c r="K35" s="122">
        <v>7.3075956820171388</v>
      </c>
      <c r="L35" s="122">
        <v>7.1181867355818289</v>
      </c>
      <c r="M35" s="126">
        <v>7.3771126410844809</v>
      </c>
      <c r="N35" s="122">
        <v>5.3541892084797906</v>
      </c>
      <c r="O35" s="122">
        <v>6.5154743456881352</v>
      </c>
      <c r="P35" s="128">
        <v>6.2642342437709342</v>
      </c>
      <c r="Q35" s="129">
        <v>6.4839753487560259</v>
      </c>
      <c r="R35" s="128">
        <v>5.2555467586531446</v>
      </c>
      <c r="S35" s="128">
        <v>5.4830917864117987</v>
      </c>
      <c r="T35" s="128">
        <v>5.3099928304508337</v>
      </c>
      <c r="U35" s="128">
        <v>5.1328890504370746</v>
      </c>
      <c r="V35" s="147">
        <v>4.9483468098819507</v>
      </c>
      <c r="W35" s="128">
        <v>4.7060464105495408</v>
      </c>
      <c r="X35" s="128">
        <v>4.2687610750792171</v>
      </c>
      <c r="Y35" s="128" t="s">
        <v>1</v>
      </c>
    </row>
    <row r="36" spans="1:25" s="120" customFormat="1" ht="12.75" customHeight="1" x14ac:dyDescent="0.2">
      <c r="A36" s="131" t="s">
        <v>54</v>
      </c>
      <c r="B36" s="122">
        <v>24.679592507172298</v>
      </c>
      <c r="C36" s="126">
        <v>23.689500541020845</v>
      </c>
      <c r="D36" s="122">
        <v>26.559292594193685</v>
      </c>
      <c r="E36" s="122">
        <v>31.613454960290007</v>
      </c>
      <c r="F36" s="122">
        <v>30.495333811845001</v>
      </c>
      <c r="G36" s="122">
        <v>29.654804745102421</v>
      </c>
      <c r="H36" s="126">
        <v>32.763669758773794</v>
      </c>
      <c r="I36" s="122">
        <v>35.356169346735093</v>
      </c>
      <c r="J36" s="122">
        <v>32.801342858307528</v>
      </c>
      <c r="K36" s="122">
        <v>33.894763036796405</v>
      </c>
      <c r="L36" s="122">
        <v>29.961810289774419</v>
      </c>
      <c r="M36" s="126">
        <v>27.66099521090668</v>
      </c>
      <c r="N36" s="122">
        <v>24.523039100846958</v>
      </c>
      <c r="O36" s="122">
        <v>20.483083431816333</v>
      </c>
      <c r="P36" s="128">
        <v>28.339094925652052</v>
      </c>
      <c r="Q36" s="129">
        <v>27.860325772804529</v>
      </c>
      <c r="R36" s="128">
        <v>21.439840208478</v>
      </c>
      <c r="S36" s="128">
        <v>20.805922919267513</v>
      </c>
      <c r="T36" s="128">
        <v>21.22466698715089</v>
      </c>
      <c r="U36" s="128">
        <v>19.9511774251087</v>
      </c>
      <c r="V36" s="147">
        <v>19.717337601450541</v>
      </c>
      <c r="W36" s="128">
        <v>18.495127130179124</v>
      </c>
      <c r="X36" s="128">
        <v>17.165924338323116</v>
      </c>
      <c r="Y36" s="128" t="s">
        <v>1</v>
      </c>
    </row>
    <row r="37" spans="1:25" s="120" customFormat="1" ht="12.75" customHeight="1" x14ac:dyDescent="0.2">
      <c r="A37" s="131" t="s">
        <v>51</v>
      </c>
      <c r="B37" s="122">
        <v>25.903379126271837</v>
      </c>
      <c r="C37" s="126">
        <v>24.305752556999913</v>
      </c>
      <c r="D37" s="122">
        <v>23.063237612359579</v>
      </c>
      <c r="E37" s="122">
        <v>22.115704723943402</v>
      </c>
      <c r="F37" s="122">
        <v>19.833183976918228</v>
      </c>
      <c r="G37" s="122">
        <v>24.196532376469474</v>
      </c>
      <c r="H37" s="126">
        <v>24.505597917453976</v>
      </c>
      <c r="I37" s="122">
        <v>24.473037501748216</v>
      </c>
      <c r="J37" s="122">
        <v>21.918248076746654</v>
      </c>
      <c r="K37" s="122">
        <v>20.757360115223182</v>
      </c>
      <c r="L37" s="122">
        <v>18.221389866772483</v>
      </c>
      <c r="M37" s="126">
        <v>14.29538121024016</v>
      </c>
      <c r="N37" s="122">
        <v>13.086525348322645</v>
      </c>
      <c r="O37" s="122">
        <v>13.011911372509427</v>
      </c>
      <c r="P37" s="128">
        <v>12.164173026903676</v>
      </c>
      <c r="Q37" s="129">
        <v>13.506324825599867</v>
      </c>
      <c r="R37" s="128">
        <v>13.440556288356593</v>
      </c>
      <c r="S37" s="128">
        <v>13.795633500732643</v>
      </c>
      <c r="T37" s="128">
        <v>13.546387286874948</v>
      </c>
      <c r="U37" s="128">
        <v>13.792075555900601</v>
      </c>
      <c r="V37" s="147">
        <v>13.756035843521069</v>
      </c>
      <c r="W37" s="128">
        <v>13.502893821385401</v>
      </c>
      <c r="X37" s="128">
        <v>15.66745365817947</v>
      </c>
      <c r="Y37" s="128" t="s">
        <v>1</v>
      </c>
    </row>
    <row r="38" spans="1:25" s="132" customFormat="1" ht="12.75" customHeight="1" x14ac:dyDescent="0.2">
      <c r="A38" s="121" t="s">
        <v>28</v>
      </c>
      <c r="B38" s="122">
        <v>15.82056126013903</v>
      </c>
      <c r="C38" s="126">
        <v>15.882898086558599</v>
      </c>
      <c r="D38" s="122">
        <v>15.400141071055717</v>
      </c>
      <c r="E38" s="122">
        <v>15.362930346342083</v>
      </c>
      <c r="F38" s="122">
        <v>15.957323250643515</v>
      </c>
      <c r="G38" s="122">
        <v>17.044963106819729</v>
      </c>
      <c r="H38" s="126">
        <v>16.680382170522645</v>
      </c>
      <c r="I38" s="122">
        <v>17.604393330222742</v>
      </c>
      <c r="J38" s="122">
        <v>18.177107434649219</v>
      </c>
      <c r="K38" s="122">
        <v>20.071309088296349</v>
      </c>
      <c r="L38" s="122">
        <v>20.088227300286423</v>
      </c>
      <c r="M38" s="126">
        <v>19.47495365754741</v>
      </c>
      <c r="N38" s="122">
        <v>19.091408806895377</v>
      </c>
      <c r="O38" s="122">
        <v>18.724881834163117</v>
      </c>
      <c r="P38" s="128">
        <v>18.787461713257418</v>
      </c>
      <c r="Q38" s="129">
        <v>19.1314910416034</v>
      </c>
      <c r="R38" s="128">
        <v>18.49924585218703</v>
      </c>
      <c r="S38" s="128">
        <v>17.741196838120185</v>
      </c>
      <c r="T38" s="128">
        <v>16.827244747758595</v>
      </c>
      <c r="U38" s="128">
        <v>17.004880554842025</v>
      </c>
      <c r="V38" s="147">
        <v>17.459411466260782</v>
      </c>
      <c r="W38" s="128">
        <v>16.870444977556073</v>
      </c>
      <c r="X38" s="128">
        <v>17.230200331129684</v>
      </c>
      <c r="Y38" s="128" t="s">
        <v>1</v>
      </c>
    </row>
    <row r="39" spans="1:25" s="120" customFormat="1" ht="12.75" customHeight="1" x14ac:dyDescent="0.2">
      <c r="A39" s="121" t="s">
        <v>29</v>
      </c>
      <c r="B39" s="122" t="s">
        <v>1</v>
      </c>
      <c r="C39" s="126">
        <v>2.8363865524098819</v>
      </c>
      <c r="D39" s="122" t="s">
        <v>1</v>
      </c>
      <c r="E39" s="122">
        <v>3.4947764355760387</v>
      </c>
      <c r="F39" s="122">
        <v>3.1136012445995522</v>
      </c>
      <c r="G39" s="122">
        <v>4.8795596717848726</v>
      </c>
      <c r="H39" s="126">
        <v>4.4801781363075666</v>
      </c>
      <c r="I39" s="122">
        <v>4.9416980218306445</v>
      </c>
      <c r="J39" s="122">
        <v>4.4406908492040031</v>
      </c>
      <c r="K39" s="122">
        <v>4.3722783448810842</v>
      </c>
      <c r="L39" s="122">
        <v>4.8716068794332505</v>
      </c>
      <c r="M39" s="126">
        <v>4.3085961501233072</v>
      </c>
      <c r="N39" s="122">
        <v>4.8027061226852812</v>
      </c>
      <c r="O39" s="122">
        <v>3.6819512977895457</v>
      </c>
      <c r="P39" s="128">
        <v>3.7465280020670497</v>
      </c>
      <c r="Q39" s="129">
        <v>3.4175258483659752</v>
      </c>
      <c r="R39" s="128">
        <v>3.4044304327204755</v>
      </c>
      <c r="S39" s="128">
        <v>3.6217627240696451</v>
      </c>
      <c r="T39" s="128">
        <v>3.6164414316094065</v>
      </c>
      <c r="U39" s="128">
        <v>4.5124517713083128</v>
      </c>
      <c r="V39" s="147">
        <v>4.3958481444618229</v>
      </c>
      <c r="W39" s="128">
        <v>4.4131599152991443</v>
      </c>
      <c r="X39" s="128">
        <v>4.2092201030610132</v>
      </c>
      <c r="Y39" s="128" t="s">
        <v>1</v>
      </c>
    </row>
    <row r="40" spans="1:25" s="120" customFormat="1" ht="12.75" customHeight="1" x14ac:dyDescent="0.2">
      <c r="A40" s="121" t="s">
        <v>30</v>
      </c>
      <c r="B40" s="122">
        <v>6.1902266496669744</v>
      </c>
      <c r="C40" s="126">
        <v>7.3613444564283643</v>
      </c>
      <c r="D40" s="122">
        <v>7.0140259793580615</v>
      </c>
      <c r="E40" s="122">
        <v>10.437722244420069</v>
      </c>
      <c r="F40" s="122">
        <v>7.9548903306409402</v>
      </c>
      <c r="G40" s="122">
        <v>11.554373582820752</v>
      </c>
      <c r="H40" s="126">
        <v>11.677668430515052</v>
      </c>
      <c r="I40" s="122">
        <v>10.553652302259737</v>
      </c>
      <c r="J40" s="122">
        <v>11.948995567708218</v>
      </c>
      <c r="K40" s="122">
        <v>12.569124049314414</v>
      </c>
      <c r="L40" s="122">
        <v>11.445079033491986</v>
      </c>
      <c r="M40" s="126">
        <v>11.327658315514853</v>
      </c>
      <c r="N40" s="122">
        <v>11.000567053350556</v>
      </c>
      <c r="O40" s="122">
        <v>10.423856521793743</v>
      </c>
      <c r="P40" s="128">
        <v>9.6908095337700058</v>
      </c>
      <c r="Q40" s="129">
        <v>9.3696716453772666</v>
      </c>
      <c r="R40" s="128">
        <v>7.9504399037408833</v>
      </c>
      <c r="S40" s="128">
        <v>7.7543467337354528</v>
      </c>
      <c r="T40" s="128">
        <v>7.4457638549330989</v>
      </c>
      <c r="U40" s="128">
        <v>5.3432921305700436</v>
      </c>
      <c r="V40" s="147">
        <v>5.3835858108019483</v>
      </c>
      <c r="W40" s="128">
        <v>4.5053118337938525</v>
      </c>
      <c r="X40" s="128">
        <v>4.8135496246610652</v>
      </c>
      <c r="Y40" s="128" t="s">
        <v>1</v>
      </c>
    </row>
    <row r="41" spans="1:25" s="130" customFormat="1" ht="12.75" customHeight="1" x14ac:dyDescent="0.2">
      <c r="A41" s="121" t="s">
        <v>12</v>
      </c>
      <c r="B41" s="122">
        <v>12.632351281182977</v>
      </c>
      <c r="C41" s="126">
        <v>10.029530788581429</v>
      </c>
      <c r="D41" s="122">
        <v>9.1892988277390035</v>
      </c>
      <c r="E41" s="122">
        <v>10.391444409265207</v>
      </c>
      <c r="F41" s="122">
        <v>10.715079439552353</v>
      </c>
      <c r="G41" s="122">
        <v>10.557994944929247</v>
      </c>
      <c r="H41" s="126">
        <v>9.9921993181945528</v>
      </c>
      <c r="I41" s="122">
        <v>9.160554993417767</v>
      </c>
      <c r="J41" s="122">
        <v>9.1529959329924004</v>
      </c>
      <c r="K41" s="122">
        <v>9.1634575233146212</v>
      </c>
      <c r="L41" s="122">
        <v>9.526803732645476</v>
      </c>
      <c r="M41" s="126">
        <v>8.5786184655054658</v>
      </c>
      <c r="N41" s="122">
        <v>8.0463600681330067</v>
      </c>
      <c r="O41" s="122">
        <v>7.8991934227067615</v>
      </c>
      <c r="P41" s="128">
        <v>5.2679115392912435</v>
      </c>
      <c r="Q41" s="129">
        <v>4.7952519370291</v>
      </c>
      <c r="R41" s="128">
        <v>4.6979160017699328</v>
      </c>
      <c r="S41" s="128">
        <v>4.5535744330947434</v>
      </c>
      <c r="T41" s="128">
        <v>4.4623725197997874</v>
      </c>
      <c r="U41" s="128">
        <v>4.4615112319664041</v>
      </c>
      <c r="V41" s="147">
        <v>4.9798484640719876</v>
      </c>
      <c r="W41" s="128">
        <v>5.0855510578614762</v>
      </c>
      <c r="X41" s="128" t="s">
        <v>1</v>
      </c>
      <c r="Y41" s="128" t="s">
        <v>1</v>
      </c>
    </row>
    <row r="42" spans="1:25" s="120" customFormat="1" ht="13.5" customHeight="1" x14ac:dyDescent="0.2">
      <c r="A42" s="121" t="s">
        <v>31</v>
      </c>
      <c r="B42" s="122">
        <v>10.826711548343376</v>
      </c>
      <c r="C42" s="126">
        <v>11.935024958700787</v>
      </c>
      <c r="D42" s="122">
        <v>12.910629494206468</v>
      </c>
      <c r="E42" s="122">
        <v>12.983772423731077</v>
      </c>
      <c r="F42" s="122">
        <v>12.711635683816947</v>
      </c>
      <c r="G42" s="122">
        <v>12.377119280509822</v>
      </c>
      <c r="H42" s="126">
        <v>12.103426801907476</v>
      </c>
      <c r="I42" s="122">
        <v>11.911530048292843</v>
      </c>
      <c r="J42" s="122">
        <v>11.52230485563819</v>
      </c>
      <c r="K42" s="122">
        <v>12.189510143493321</v>
      </c>
      <c r="L42" s="122">
        <v>13.015091983990013</v>
      </c>
      <c r="M42" s="126">
        <v>12.870471173544045</v>
      </c>
      <c r="N42" s="122">
        <v>12.277866784523875</v>
      </c>
      <c r="O42" s="122">
        <v>11.508078639562811</v>
      </c>
      <c r="P42" s="128">
        <v>11.343666596082361</v>
      </c>
      <c r="Q42" s="129">
        <v>10.774343085546699</v>
      </c>
      <c r="R42" s="128">
        <v>9.8430783708344354</v>
      </c>
      <c r="S42" s="128">
        <v>9.5713924484862858</v>
      </c>
      <c r="T42" s="128">
        <v>9.7483981467391487</v>
      </c>
      <c r="U42" s="128">
        <v>9.567745383781741</v>
      </c>
      <c r="V42" s="147">
        <v>9.2433867723121548</v>
      </c>
      <c r="W42" s="128">
        <v>8.3246634566828632</v>
      </c>
      <c r="X42" s="128">
        <v>8.1659974676222831</v>
      </c>
      <c r="Y42" s="128" t="s">
        <v>1</v>
      </c>
    </row>
    <row r="43" spans="1:25" s="165" customFormat="1" ht="11.25" x14ac:dyDescent="0.2">
      <c r="A43" s="253" t="s">
        <v>32</v>
      </c>
      <c r="B43" s="160">
        <v>11.499917665323975</v>
      </c>
      <c r="C43" s="161">
        <v>11.684134712107703</v>
      </c>
      <c r="D43" s="160">
        <v>12.019959332469874</v>
      </c>
      <c r="E43" s="160">
        <v>11.982365254704309</v>
      </c>
      <c r="F43" s="160">
        <v>11.850393288958024</v>
      </c>
      <c r="G43" s="160">
        <v>11.602583025025831</v>
      </c>
      <c r="H43" s="161">
        <v>11.334879345981154</v>
      </c>
      <c r="I43" s="160">
        <v>11.072101716274906</v>
      </c>
      <c r="J43" s="160">
        <v>11.069659400026945</v>
      </c>
      <c r="K43" s="160">
        <v>11.697987650907947</v>
      </c>
      <c r="L43" s="160">
        <v>11.941725235894522</v>
      </c>
      <c r="M43" s="161">
        <v>11.527880279630164</v>
      </c>
      <c r="N43" s="160">
        <v>11.253343269544471</v>
      </c>
      <c r="O43" s="160">
        <v>10.910967205606633</v>
      </c>
      <c r="P43" s="162">
        <v>10.570814284632887</v>
      </c>
      <c r="Q43" s="163">
        <v>10.258766994552074</v>
      </c>
      <c r="R43" s="162">
        <v>9.5050364917707544</v>
      </c>
      <c r="S43" s="162">
        <v>9.3038229458115698</v>
      </c>
      <c r="T43" s="162">
        <v>9.2909188555025448</v>
      </c>
      <c r="U43" s="162">
        <v>9.152199482708518</v>
      </c>
      <c r="V43" s="164">
        <v>9.1555788503154876</v>
      </c>
      <c r="W43" s="162">
        <v>8.6911193807856701</v>
      </c>
      <c r="X43" s="162">
        <v>8.5044575070440853</v>
      </c>
      <c r="Y43" s="162" t="s">
        <v>1</v>
      </c>
    </row>
    <row r="44" spans="1:25" s="165" customFormat="1" ht="11.25" x14ac:dyDescent="0.2">
      <c r="A44" s="254" t="s">
        <v>85</v>
      </c>
      <c r="B44" s="166">
        <v>13.807681467413216</v>
      </c>
      <c r="C44" s="167">
        <v>13.650710363839307</v>
      </c>
      <c r="D44" s="166">
        <v>13.72777661372675</v>
      </c>
      <c r="E44" s="166">
        <v>13.50678990175208</v>
      </c>
      <c r="F44" s="166">
        <v>13.655728184724333</v>
      </c>
      <c r="G44" s="166">
        <v>14.029116418648149</v>
      </c>
      <c r="H44" s="167">
        <v>13.590300445861741</v>
      </c>
      <c r="I44" s="166">
        <v>13.356700652580249</v>
      </c>
      <c r="J44" s="166">
        <v>13.294062586831201</v>
      </c>
      <c r="K44" s="166">
        <v>13.660509154097223</v>
      </c>
      <c r="L44" s="166">
        <v>13.196433815350103</v>
      </c>
      <c r="M44" s="167">
        <v>12.859984469912632</v>
      </c>
      <c r="N44" s="166">
        <v>12.682117720679331</v>
      </c>
      <c r="O44" s="166">
        <v>12.342136194607066</v>
      </c>
      <c r="P44" s="168">
        <v>12.154138188034244</v>
      </c>
      <c r="Q44" s="169">
        <v>12.089238150157595</v>
      </c>
      <c r="R44" s="168">
        <v>11.148840593057816</v>
      </c>
      <c r="S44" s="168">
        <v>10.926282364501965</v>
      </c>
      <c r="T44" s="168">
        <v>10.795366088043368</v>
      </c>
      <c r="U44" s="168">
        <v>10.774352974694903</v>
      </c>
      <c r="V44" s="169">
        <v>10.997972641619965</v>
      </c>
      <c r="W44" s="168">
        <v>10.988843780199522</v>
      </c>
      <c r="X44" s="168">
        <v>10.848007950001442</v>
      </c>
      <c r="Y44" s="168" t="s">
        <v>1</v>
      </c>
    </row>
    <row r="45" spans="1:25" s="120" customFormat="1" ht="11.25" x14ac:dyDescent="0.2">
      <c r="A45" s="180" t="s">
        <v>84</v>
      </c>
      <c r="B45" s="122"/>
      <c r="C45" s="122"/>
      <c r="D45" s="122"/>
      <c r="E45" s="122"/>
      <c r="F45" s="122"/>
      <c r="G45" s="122"/>
      <c r="H45" s="122"/>
      <c r="I45" s="122"/>
      <c r="J45" s="122"/>
      <c r="K45" s="122"/>
      <c r="L45" s="122"/>
      <c r="M45" s="122"/>
      <c r="N45" s="122"/>
      <c r="O45" s="122"/>
      <c r="P45" s="128"/>
      <c r="Q45" s="128"/>
      <c r="R45" s="128"/>
      <c r="S45" s="128"/>
      <c r="T45" s="128"/>
      <c r="U45" s="128"/>
      <c r="V45" s="128"/>
      <c r="W45" s="128"/>
      <c r="X45" s="128"/>
      <c r="Y45" s="128"/>
    </row>
    <row r="46" spans="1:25" s="120" customFormat="1" ht="11.25" x14ac:dyDescent="0.2">
      <c r="A46" s="133"/>
      <c r="B46" s="134"/>
      <c r="C46" s="134"/>
      <c r="D46" s="134"/>
      <c r="E46" s="134"/>
      <c r="J46" s="135"/>
      <c r="K46" s="136"/>
      <c r="L46" s="137"/>
      <c r="M46" s="137"/>
      <c r="N46" s="130"/>
      <c r="O46" s="130"/>
      <c r="P46" s="138"/>
      <c r="Q46" s="130"/>
      <c r="R46" s="130"/>
      <c r="S46" s="130"/>
      <c r="T46" s="130"/>
      <c r="U46" s="130"/>
      <c r="V46" s="130"/>
    </row>
    <row r="47" spans="1:25" ht="12.75" customHeight="1" x14ac:dyDescent="0.2">
      <c r="A47" s="139" t="s">
        <v>188</v>
      </c>
      <c r="F47" s="140"/>
      <c r="G47" s="140"/>
      <c r="H47" s="140"/>
      <c r="I47" s="140"/>
      <c r="J47" s="140"/>
      <c r="K47" s="141"/>
      <c r="L47" s="141"/>
      <c r="M47" s="141"/>
      <c r="N47" s="140"/>
      <c r="O47" s="101"/>
      <c r="P47" s="109"/>
      <c r="Q47" s="101"/>
      <c r="R47" s="101"/>
      <c r="S47" s="101"/>
      <c r="T47" s="101"/>
      <c r="U47" s="101"/>
      <c r="V47" s="101"/>
    </row>
    <row r="48" spans="1:25" ht="15.75" customHeight="1" x14ac:dyDescent="0.2">
      <c r="A48" s="142" t="s">
        <v>44</v>
      </c>
      <c r="B48" s="114"/>
      <c r="C48" s="114"/>
      <c r="D48" s="114"/>
      <c r="E48" s="114"/>
      <c r="F48" s="114"/>
      <c r="G48" s="114"/>
      <c r="H48" s="114"/>
      <c r="I48" s="114"/>
      <c r="J48" s="116"/>
      <c r="K48" s="116"/>
      <c r="L48" s="116"/>
      <c r="M48" s="116"/>
      <c r="N48" s="116"/>
      <c r="O48" s="116"/>
      <c r="P48" s="116"/>
      <c r="Q48" s="119"/>
      <c r="R48" s="116"/>
      <c r="S48" s="119"/>
      <c r="T48" s="116"/>
      <c r="U48" s="119"/>
      <c r="V48" s="116"/>
      <c r="W48" s="119"/>
      <c r="X48" s="119"/>
      <c r="Y48" s="119"/>
    </row>
  </sheetData>
  <mergeCells count="1">
    <mergeCell ref="N1:O1"/>
  </mergeCells>
  <phoneticPr fontId="5" type="noConversion"/>
  <hyperlinks>
    <hyperlink ref="A1" location="Index!A1" display="retour à l'index" xr:uid="{DE8BFCFB-11EC-4A27-833A-ABDE9F8D7AD7}"/>
  </hyperlinks>
  <pageMargins left="0" right="0" top="0.51181102362204722" bottom="3.937007874015748E-2" header="0.23622047244094491" footer="0.31496062992125984"/>
  <pageSetup paperSize="9" scale="74" orientation="landscape" r:id="rId1"/>
  <headerFooter alignWithMargins="0"/>
  <ignoredErrors>
    <ignoredError sqref="B4:E4"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10</vt:i4>
      </vt:variant>
    </vt:vector>
  </HeadingPairs>
  <TitlesOfParts>
    <vt:vector size="26" baseType="lpstr">
      <vt:lpstr>Index</vt:lpstr>
      <vt:lpstr>T1</vt:lpstr>
      <vt:lpstr>T2</vt:lpstr>
      <vt:lpstr>T201</vt:lpstr>
      <vt:lpstr>T3</vt:lpstr>
      <vt:lpstr>T4</vt:lpstr>
      <vt:lpstr>T401</vt:lpstr>
      <vt:lpstr>T402</vt:lpstr>
      <vt:lpstr>T403</vt:lpstr>
      <vt:lpstr>T5</vt:lpstr>
      <vt:lpstr>T602</vt:lpstr>
      <vt:lpstr>T603</vt:lpstr>
      <vt:lpstr>T608</vt:lpstr>
      <vt:lpstr>T708</vt:lpstr>
      <vt:lpstr>CI2</vt:lpstr>
      <vt:lpstr>CI4</vt:lpstr>
      <vt:lpstr>'T2'!Impression_des_titres</vt:lpstr>
      <vt:lpstr>'T201'!Impression_des_titres</vt:lpstr>
      <vt:lpstr>'T4'!Impression_des_titres</vt:lpstr>
      <vt:lpstr>'T401'!Impression_des_titres</vt:lpstr>
      <vt:lpstr>'T402'!Impression_des_titres</vt:lpstr>
      <vt:lpstr>'T403'!Impression_des_titres</vt:lpstr>
      <vt:lpstr>'T602'!Impression_des_titres</vt:lpstr>
      <vt:lpstr>'T603'!Impression_des_titres</vt:lpstr>
      <vt:lpstr>'T608'!Impression_des_titres</vt:lpstr>
      <vt:lpstr>'T708'!Impression_des_titres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2024-11-18T12:55:36Z</cp:lastPrinted>
  <dcterms:created xsi:type="dcterms:W3CDTF">2000-05-30T09:37:43Z</dcterms:created>
  <dcterms:modified xsi:type="dcterms:W3CDTF">2024-11-18T12:57:54Z</dcterms:modified>
</cp:coreProperties>
</file>