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Q:\KOM_PUB\PUB\30_Input\DIFFUSION\15\2024-0208\Tableaux\"/>
    </mc:Choice>
  </mc:AlternateContent>
  <xr:revisionPtr revIDLastSave="0" documentId="13_ncr:1_{42B95C37-66D7-4830-B578-8A252FE98BEB}" xr6:coauthVersionLast="47" xr6:coauthVersionMax="47" xr10:uidLastSave="{00000000-0000-0000-0000-000000000000}"/>
  <bookViews>
    <workbookView xWindow="-120" yWindow="-120" windowWidth="29040" windowHeight="15720" tabRatio="784" xr2:uid="{244056E3-3B8E-4F84-97B6-ACCD94229F6A}"/>
  </bookViews>
  <sheets>
    <sheet name="Inhaltverzeichnis" sheetId="2" r:id="rId1"/>
    <sheet name="G1" sheetId="3" r:id="rId2"/>
    <sheet name="G2 " sheetId="4" r:id="rId3"/>
    <sheet name="G3" sheetId="5" r:id="rId4"/>
    <sheet name="G4" sheetId="6" r:id="rId5"/>
    <sheet name="G5" sheetId="7" r:id="rId6"/>
    <sheet name="G6.1" sheetId="15" r:id="rId7"/>
    <sheet name="G6.2" sheetId="8" r:id="rId8"/>
    <sheet name="TA1.1" sheetId="13" r:id="rId9"/>
    <sheet name="TA1.2" sheetId="16" r:id="rId10"/>
    <sheet name="TA2" sheetId="14" r:id="rId11"/>
    <sheet name="GA1" sheetId="11" r:id="rId12"/>
    <sheet name="T3" sheetId="12" r:id="rId13"/>
  </sheets>
  <definedNames>
    <definedName name="_xlnm.Print_Area" localSheetId="1">'G1'!$A$1:$H$21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4" i="2" l="1"/>
  <c r="A11" i="2"/>
  <c r="A12" i="2"/>
  <c r="A15" i="2"/>
  <c r="A13" i="2"/>
  <c r="A17" i="2"/>
  <c r="A16" i="2"/>
  <c r="A10" i="2"/>
  <c r="A9" i="2"/>
  <c r="A8" i="2"/>
  <c r="A7" i="2"/>
  <c r="A6" i="2"/>
</calcChain>
</file>

<file path=xl/sharedStrings.xml><?xml version="1.0" encoding="utf-8"?>
<sst xmlns="http://schemas.openxmlformats.org/spreadsheetml/2006/main" count="360" uniqueCount="149">
  <si>
    <t>Total</t>
  </si>
  <si>
    <t>N</t>
  </si>
  <si>
    <t xml:space="preserve">Total </t>
  </si>
  <si>
    <t>eduperspectives@bfs.admin.ch</t>
  </si>
  <si>
    <t>Jana Veselá</t>
  </si>
  <si>
    <t xml:space="preserve"> ±</t>
  </si>
  <si>
    <t>Publikation:</t>
  </si>
  <si>
    <t>Kontakt:</t>
  </si>
  <si>
    <t>Auskunft:</t>
  </si>
  <si>
    <t>Grafiken und Tabellen</t>
  </si>
  <si>
    <t>Quelle: BFS – Längsschnittanalysen im Bildungsbereich (LABB)</t>
  </si>
  <si>
    <t>G1. Ausbildungssituation nach Erwerb der gymnasialen Maturität oder Fachmaturität im Jahr 2012</t>
  </si>
  <si>
    <t>In Ausbildung auf Sekundarstufe II</t>
  </si>
  <si>
    <t>In Ausbildung auf Tertiärstufe</t>
  </si>
  <si>
    <t>In Ausbildung (mit Abschluss auf Tertiärstufe)</t>
  </si>
  <si>
    <t>Nicht in Ausbildung (mindestens mit Masterabschluss einer Hochschule)</t>
  </si>
  <si>
    <t>1. Quartil</t>
  </si>
  <si>
    <t>Median</t>
  </si>
  <si>
    <t>3. Quartil</t>
  </si>
  <si>
    <t>G2. Jährliches Einkommen nach Erwerb der gymnasialen Maturität oder Fachmaturität im Jahr 2012</t>
  </si>
  <si>
    <t>Nicht standardisiertes, inflationsbereinigtes Bruttoeinkommen einer arbeitnehmenden Person (Median, 1. und 3. Quartil), in Franken</t>
  </si>
  <si>
    <t>Die Personen ohne Erwerbseinkommen (Einkommen = 0) zum Zeitpunkt der Messung wurden in die Berechnungen einbezogen.  </t>
  </si>
  <si>
    <t>Anzahl Jahre seit dem Abschluss</t>
  </si>
  <si>
    <t xml:space="preserve">Alle gymnasialen Maturitäten </t>
  </si>
  <si>
    <t xml:space="preserve">Alle Fachmaturitäten </t>
  </si>
  <si>
    <t>G3. Jährliches Einkommen nach Erwerb der gymnasialen Maturität oder Fachmaturität im Jahr 2012, nach Maturitätstyp und Ausbildungssituation fünf und neun Jahre nach der Maturität</t>
  </si>
  <si>
    <t>Nicht standardisiertes, inflationsbereinigtes Bruttoeinkommen einer arbeitnehmenden Person (Medianwerte), in Franken</t>
  </si>
  <si>
    <t>G4. Jährliches Einkommen nach Erwerb der gymnasialen Maturität oder Fachmaturität 2012, nach Hochschultyp bei Eintritt in die Tertiärstufe</t>
  </si>
  <si>
    <t>Höhere Fachschule (HF)</t>
  </si>
  <si>
    <t>Universitäre Hochschule (UH)</t>
  </si>
  <si>
    <t>Fachhochschule (FH)</t>
  </si>
  <si>
    <t>Pädagogische Hochschule (PH)</t>
  </si>
  <si>
    <t>Berücksichtigt wurden nur Personen, die in den neun Jahren eine Tertiärausbildung begonnen haben.</t>
  </si>
  <si>
    <t>Kategorien mit weniger als hundert Personen sind nicht dargestellt, aber sie sind im Total enthalten.</t>
  </si>
  <si>
    <t>Schwerpunktfach «Sprachen»</t>
  </si>
  <si>
    <t xml:space="preserve">Schwerpunktfach «Wirtschaft und Recht» </t>
  </si>
  <si>
    <t xml:space="preserve">Schwerpunktfach «Philosophie, Pädagogik und Psychologie» </t>
  </si>
  <si>
    <t>Schwerpunktfach «Bildnerisches Gestalten und Musik»</t>
  </si>
  <si>
    <t>Schwerpunktfach «Physik und Anwendungen der Mathematik»</t>
  </si>
  <si>
    <t xml:space="preserve">Schwerpunktfach «Biologie und Chemie» </t>
  </si>
  <si>
    <t xml:space="preserve">Richtung «Gesundheit» </t>
  </si>
  <si>
    <t xml:space="preserve">Richtung «Soziale Arbeit» </t>
  </si>
  <si>
    <t>Richtung «Pädagogik»</t>
  </si>
  <si>
    <t>G5. Jährliches Einkommen nach Erwerb der gymnasialen Maturität oder Fachmaturität im Jahr 2012, nach Schwerpunktfach oder Richtung</t>
  </si>
  <si>
    <t>5 Jahre nach der Maturität</t>
  </si>
  <si>
    <t>Bildungsverlauf nach der Maturität, %</t>
  </si>
  <si>
    <t>Bildungsverlauf nach der Maturität, N</t>
  </si>
  <si>
    <t>Abschluss auf Tertiärstufe, %</t>
  </si>
  <si>
    <t>Abschluss auf Tertiärstufe, N</t>
  </si>
  <si>
    <t>Abschluss auf Tertiärstufe, am 31.12.2021 nicht in Ausbildung</t>
  </si>
  <si>
    <t>Abschluss auf Tertiärstufe, am 31.12.2021 in Ausbildung</t>
  </si>
  <si>
    <t>Kein Abschluss auf Tertiärstufe oder kein Eintritt in die Tertiärstufe</t>
  </si>
  <si>
    <t>Mindestens Masterabschluss einer Hochschule</t>
  </si>
  <si>
    <t>Inhaberinnen und Inhaber einer gymnasialen Maturität 2012</t>
  </si>
  <si>
    <t>Geschlecht</t>
  </si>
  <si>
    <t>Männer</t>
  </si>
  <si>
    <t>Frauen</t>
  </si>
  <si>
    <t xml:space="preserve">Sprachregion </t>
  </si>
  <si>
    <t>deutschsprachige und rätoromanische Schweiz</t>
  </si>
  <si>
    <t>französischsprachige Schweiz</t>
  </si>
  <si>
    <t>Italienischsprachige Schweiz</t>
  </si>
  <si>
    <t>Geburtsort</t>
  </si>
  <si>
    <t>in der Schweiz geboren</t>
  </si>
  <si>
    <t xml:space="preserve">im Ausland geboren </t>
  </si>
  <si>
    <t xml:space="preserve">Gemeindetyp </t>
  </si>
  <si>
    <t>städtisch</t>
  </si>
  <si>
    <t xml:space="preserve">intermediär (dichter periurbaner Raum und ländliche Zentren) </t>
  </si>
  <si>
    <t>ländlich</t>
  </si>
  <si>
    <t xml:space="preserve">Schwerpunktfach der Maturität </t>
  </si>
  <si>
    <t>Sprachen</t>
  </si>
  <si>
    <t>Wirtschaft und Recht</t>
  </si>
  <si>
    <t>Philosophie, Pädagogik und Psychologie</t>
  </si>
  <si>
    <t>Bildnerisches Gestalten und Musik</t>
  </si>
  <si>
    <t>Physik und Anwendungen der Mathematik</t>
  </si>
  <si>
    <t>Biologie und Chemie</t>
  </si>
  <si>
    <t>Hochschultyp beim Eintritt in die Tertiärstufe</t>
  </si>
  <si>
    <t>Inhaberinnen und Inhaber einer Fachmaturität 2012</t>
  </si>
  <si>
    <t>Sprachregion</t>
  </si>
  <si>
    <t>italienischsprachige Schweiz</t>
  </si>
  <si>
    <t xml:space="preserve">Richtung der Maturität </t>
  </si>
  <si>
    <t>Gesundheit</t>
  </si>
  <si>
    <t>Soziale Arbeit</t>
  </si>
  <si>
    <t>Pädagogik</t>
  </si>
  <si>
    <t>Publikation: Einkommen nach der gymnasialen Maturität und der Fachmaturität: Entwicklung in den neun Jahren nach dem Abschluss.</t>
  </si>
  <si>
    <t>Auskunft: eduperspectives@bfs.admin.ch</t>
  </si>
  <si>
    <t>Nicht in Ausbildung</t>
  </si>
  <si>
    <t>In Ausbildung</t>
  </si>
  <si>
    <t>Ohne Abschluss auf Tertiärstufe</t>
  </si>
  <si>
    <t>Mit Abschluss auf Tertiärstufe</t>
  </si>
  <si>
    <t>Referenzkategorie:  gymnasiale Maturität, Schwerpunktfach «Physik und Anwendungen der Mathematik»</t>
  </si>
  <si>
    <t>Fachmaturität, Richtung «Pädagogik»</t>
  </si>
  <si>
    <t xml:space="preserve">Fachmaturität, Richtung «Gesundheit» </t>
  </si>
  <si>
    <t xml:space="preserve">Fachmaturität, Richtung «Soziale Arbeit» </t>
  </si>
  <si>
    <t>gymnasiale Maturität, Schwerpunktfach «Bildnerisches Gestalten und Musik»</t>
  </si>
  <si>
    <t xml:space="preserve">gymnasiale Maturität, Schwerpunktfach «Biologie und Chemie» </t>
  </si>
  <si>
    <t xml:space="preserve">gymnasiale Maturität, Schwerpunktfach «Wirtschaft und Recht» </t>
  </si>
  <si>
    <t>gymnasiale Maturität, Schwerpunktfach «Sprachen»</t>
  </si>
  <si>
    <t xml:space="preserve">gymnasiale Maturität, Schwerpunktfach «Philosophie, Pädagogik und Psychologie» </t>
  </si>
  <si>
    <t>Medianeinkommen im Alter von 25 Jahren</t>
  </si>
  <si>
    <t xml:space="preserve">GA1. Unterschiede beim Medianeinkommen nach Kontrolle der soziodemografischen Variablen </t>
  </si>
  <si>
    <t>Nicht standardisiertes, inflationsbereinigtes Bruttoeinkommen einer arbeitnehmenden Person, in Franken</t>
  </si>
  <si>
    <t>Ergebnisse der multivariaten Quantilsregressionen. Vertrauensintervalle 95%. Kontrollvariablen: Geschlecht, Geburtsort, Sprachregion, Alter, Art Gemeinde, Bildungsstand der Eltern</t>
  </si>
  <si>
    <t xml:space="preserve"> ± gibt die Spannweite des 95%-Vertrauensintervalls an.</t>
  </si>
  <si>
    <t>in Franken</t>
  </si>
  <si>
    <t>Die Angaben zum Wohnsitz stammen aus der Strukturerhebung.</t>
  </si>
  <si>
    <t xml:space="preserve">Wegen der kleinen Bestände ist für die Richtungen der Fachmaturität kein Ergebnis abgebildet. </t>
  </si>
  <si>
    <t>Anteil Personen, die noch im Elternhaus wohnen</t>
  </si>
  <si>
    <t>Anteil Personen mit einem Jahreseinkommen von &lt; 30 000 Franken</t>
  </si>
  <si>
    <t xml:space="preserve">G6.1 Anteil junger Menschen mit dem Elternhaus als offiziellem Wohnsitz nach Erwerb der gymnasialen Maturität oder Fachmaturität, nach Schwerpunktfach  </t>
  </si>
  <si>
    <t>TA1.2 Merkmale der Analysepopulation</t>
  </si>
  <si>
    <t>TA1.1 Merkmale der Analysepopulation</t>
  </si>
  <si>
    <t>TA2. Ausbildungssituation nach Erwerb der gymnasialen Maturität oder Fachmaturität im Jahr 2012</t>
  </si>
  <si>
    <t>%</t>
  </si>
  <si>
    <t xml:space="preserve">Fachmaturität </t>
  </si>
  <si>
    <t>gymnasialen Maturität</t>
  </si>
  <si>
    <r>
      <t>Nicht in Ausbildung (höchstens mit Bachelorabschluss einer Hochschule oder mit HF-Diplom</t>
    </r>
    <r>
      <rPr>
        <vertAlign val="superscript"/>
        <sz val="8"/>
        <rFont val="Arial"/>
        <family val="2"/>
      </rPr>
      <t>3</t>
    </r>
    <r>
      <rPr>
        <sz val="8"/>
        <rFont val="Arial"/>
        <family val="2"/>
      </rPr>
      <t>)</t>
    </r>
  </si>
  <si>
    <r>
      <t>Nicht in Ausbildung</t>
    </r>
    <r>
      <rPr>
        <vertAlign val="superscript"/>
        <sz val="8"/>
        <rFont val="Arial"/>
        <family val="2"/>
      </rPr>
      <t>2</t>
    </r>
  </si>
  <si>
    <r>
      <rPr>
        <vertAlign val="superscript"/>
        <sz val="8"/>
        <rFont val="Arial"/>
        <family val="2"/>
      </rPr>
      <t>1</t>
    </r>
    <r>
      <rPr>
        <sz val="8"/>
        <rFont val="Arial"/>
        <family val="2"/>
      </rPr>
      <t xml:space="preserve"> Situation am 31. Dezember des Analysejahrs</t>
    </r>
  </si>
  <si>
    <r>
      <rPr>
        <vertAlign val="superscript"/>
        <sz val="8"/>
        <rFont val="Arial"/>
        <family val="2"/>
      </rPr>
      <t>3</t>
    </r>
    <r>
      <rPr>
        <sz val="8"/>
        <rFont val="Arial"/>
        <family val="2"/>
      </rPr>
      <t xml:space="preserve"> oder einem anderen Abschluss der höheren Berufsbildung (HBB). </t>
    </r>
  </si>
  <si>
    <r>
      <t>Ausbildungssituation nach Erwerb einer gymnasialen Maturität oder Fachmaturität</t>
    </r>
    <r>
      <rPr>
        <vertAlign val="superscript"/>
        <sz val="8"/>
        <color theme="1"/>
        <rFont val="Arial"/>
        <family val="2"/>
      </rPr>
      <t>1</t>
    </r>
    <r>
      <rPr>
        <sz val="8"/>
        <color theme="1"/>
        <rFont val="Arial"/>
        <family val="2"/>
      </rPr>
      <t>,%</t>
    </r>
  </si>
  <si>
    <r>
      <t>Anzahl Jahre seit dem Abschluss</t>
    </r>
    <r>
      <rPr>
        <vertAlign val="superscript"/>
        <sz val="8"/>
        <color theme="1"/>
        <rFont val="Arial"/>
        <family val="2"/>
      </rPr>
      <t>2</t>
    </r>
  </si>
  <si>
    <r>
      <t>Nicht in Ausbildung (höchstens mit Bachelorabschluss einer Hochschule oder HF-Diplom</t>
    </r>
    <r>
      <rPr>
        <vertAlign val="superscript"/>
        <sz val="8"/>
        <rFont val="Arial"/>
        <family val="2"/>
      </rPr>
      <t>3</t>
    </r>
    <r>
      <rPr>
        <sz val="8"/>
        <rFont val="Arial"/>
        <family val="2"/>
      </rPr>
      <t>)</t>
    </r>
  </si>
  <si>
    <r>
      <t>Höchstens Bachelorabschluss einer Hochschule oder HF-Diplom</t>
    </r>
    <r>
      <rPr>
        <vertAlign val="superscript"/>
        <sz val="8"/>
        <color theme="1"/>
        <rFont val="Arial"/>
        <family val="2"/>
      </rPr>
      <t>3</t>
    </r>
  </si>
  <si>
    <r>
      <rPr>
        <vertAlign val="superscript"/>
        <sz val="8"/>
        <color theme="1"/>
        <rFont val="Arial"/>
        <family val="2"/>
      </rPr>
      <t>1</t>
    </r>
    <r>
      <rPr>
        <sz val="8"/>
        <color theme="1"/>
        <rFont val="Arial"/>
        <family val="2"/>
      </rPr>
      <t xml:space="preserve"> Situation am 31. Dezember des Analysejahrs</t>
    </r>
  </si>
  <si>
    <r>
      <rPr>
        <vertAlign val="superscript"/>
        <sz val="8"/>
        <color theme="1"/>
        <rFont val="Arial"/>
        <family val="2"/>
      </rPr>
      <t>2</t>
    </r>
    <r>
      <rPr>
        <sz val="8"/>
        <color theme="1"/>
        <rFont val="Arial"/>
        <family val="2"/>
      </rPr>
      <t xml:space="preserve"> T0 entspricht dem Jahr des Erwerbs der Maturität.</t>
    </r>
  </si>
  <si>
    <r>
      <rPr>
        <vertAlign val="superscript"/>
        <sz val="8"/>
        <rFont val="Arial"/>
        <family val="2"/>
      </rPr>
      <t>3</t>
    </r>
    <r>
      <rPr>
        <sz val="8"/>
        <rFont val="Arial"/>
        <family val="2"/>
      </rPr>
      <t xml:space="preserve"> oder einem anderen Abschluss der höheren Berufsbildung (HBB).</t>
    </r>
  </si>
  <si>
    <r>
      <t>Höchstens Bachelorabschluss einer Hochschule oder HF-Diplom</t>
    </r>
    <r>
      <rPr>
        <vertAlign val="superscript"/>
        <sz val="8"/>
        <rFont val="Arial"/>
        <family val="2"/>
      </rPr>
      <t>1</t>
    </r>
  </si>
  <si>
    <r>
      <rPr>
        <vertAlign val="superscript"/>
        <sz val="8"/>
        <rFont val="Arial"/>
        <family val="2"/>
      </rPr>
      <t>1</t>
    </r>
    <r>
      <rPr>
        <sz val="8"/>
        <rFont val="Arial"/>
        <family val="2"/>
      </rPr>
      <t xml:space="preserve"> oder einem anderen Abschluss der höheren Berufsbildung (HBB).</t>
    </r>
  </si>
  <si>
    <r>
      <t>Anzahl Jahre seit dem Abschluss</t>
    </r>
    <r>
      <rPr>
        <vertAlign val="superscript"/>
        <sz val="8"/>
        <rFont val="Arial"/>
        <family val="2"/>
      </rPr>
      <t>1</t>
    </r>
  </si>
  <si>
    <r>
      <rPr>
        <vertAlign val="superscript"/>
        <sz val="8"/>
        <rFont val="Arial"/>
        <family val="2"/>
      </rPr>
      <t>1</t>
    </r>
    <r>
      <rPr>
        <sz val="8"/>
        <rFont val="Arial"/>
        <family val="2"/>
      </rPr>
      <t xml:space="preserve"> T0 entspricht dem Jahr des Erwerbs der Maturität.</t>
    </r>
  </si>
  <si>
    <t>G6.2 Anteil Personen mit einem Jahreseinkommen von weniger als 30 000 Franken</t>
  </si>
  <si>
    <r>
      <rPr>
        <vertAlign val="superscript"/>
        <sz val="8"/>
        <rFont val="Arial"/>
        <family val="2"/>
      </rPr>
      <t>1</t>
    </r>
    <r>
      <rPr>
        <sz val="8"/>
        <rFont val="Arial"/>
        <family val="2"/>
      </rPr>
      <t>T0 entspricht dem Jahr des Erwerbs der Maturität.</t>
    </r>
  </si>
  <si>
    <r>
      <t>Ausbildungssituation nach Erwerb einer gymnasialen Maturität oder Fachmaturität</t>
    </r>
    <r>
      <rPr>
        <vertAlign val="superscript"/>
        <sz val="8"/>
        <rFont val="Arial"/>
        <family val="2"/>
      </rPr>
      <t>1</t>
    </r>
    <r>
      <rPr>
        <sz val="8"/>
        <rFont val="Arial"/>
        <family val="2"/>
      </rPr>
      <t>,%</t>
    </r>
  </si>
  <si>
    <t>10 Jahre nach der Maturität</t>
  </si>
  <si>
    <t>© BFS 2024</t>
  </si>
  <si>
    <t>T3. Personen mit einem Tertiärabschluss, die am 31.12.2022 nicht in Ausbildung waren: Jährliches Einkommen nach Erwerb der gymnasialen Maturität oder Fachmaturität im Jahr 2012, nach Schwerpunktfach oder Richtung</t>
  </si>
  <si>
    <t>Inhaberinnen und Inhaber einer gymnasialen Maturität (N = 15884)</t>
  </si>
  <si>
    <t>Inhaberinnen und Inhaber einer Fachmaturität (N = 1909)</t>
  </si>
  <si>
    <r>
      <rPr>
        <vertAlign val="superscript"/>
        <sz val="8"/>
        <rFont val="Arial"/>
        <family val="2"/>
      </rPr>
      <t>2</t>
    </r>
    <r>
      <rPr>
        <sz val="8"/>
        <rFont val="Arial"/>
        <family val="2"/>
      </rPr>
      <t xml:space="preserve"> Der Anteil der Personen, die nach der gymnasialen Maturität oder der Fachmaturität keine weitere Ausbildung absolviert haben, liegt bei 1,4% bzw. 2,7%</t>
    </r>
  </si>
  <si>
    <t xml:space="preserve">   Der Anteil der Personen, die nach der gymnasialen Maturität oder der Fachmaturität keine Tertiärausbildung begonnen haben, liegt bei 0,7% bzw. 2,8%</t>
  </si>
  <si>
    <t>gymnasialen Maturität (N=15884)</t>
  </si>
  <si>
    <t>Fachmaturität (N=1909)</t>
  </si>
  <si>
    <r>
      <rPr>
        <vertAlign val="superscript"/>
        <sz val="8"/>
        <rFont val="Arial"/>
        <family val="2"/>
      </rPr>
      <t>2</t>
    </r>
    <r>
      <rPr>
        <sz val="8"/>
        <rFont val="Arial"/>
        <family val="2"/>
      </rPr>
      <t xml:space="preserve"> Diese Mischkategorie enthält sowohl die Personen, die nach der Maturität nicht weiterstudiert haben, als auch jene, die ihr Studium auf einer anderen Studie als der Tertiärstufe fortgesetzt haben, und jene, die ein Studium auf Tertiärstufe aufgenommen, aber (noch) nicht abgeschlossen haben. In dieser letzten Kategorie sind auch die Personen enthalten, die ihr Studium auf Tertiärstufe abgebrochen haben.</t>
    </r>
  </si>
  <si>
    <r>
      <t>mit Tertiärabschluss und nicht in Ausbildung</t>
    </r>
    <r>
      <rPr>
        <vertAlign val="superscript"/>
        <sz val="8"/>
        <rFont val="Arial"/>
        <family val="2"/>
      </rPr>
      <t>1</t>
    </r>
  </si>
  <si>
    <r>
      <t>mit Tertiärabschluss, aber in Ausbildung</t>
    </r>
    <r>
      <rPr>
        <vertAlign val="superscript"/>
        <sz val="8"/>
        <rFont val="Arial"/>
        <family val="2"/>
      </rPr>
      <t>1</t>
    </r>
  </si>
  <si>
    <r>
      <t>Noch kein Abschluss auf Tertiärstufe</t>
    </r>
    <r>
      <rPr>
        <vertAlign val="superscript"/>
        <sz val="8"/>
        <rFont val="Arial"/>
        <family val="2"/>
      </rPr>
      <t>2</t>
    </r>
  </si>
  <si>
    <r>
      <rPr>
        <vertAlign val="superscript"/>
        <sz val="8"/>
        <rFont val="Arial"/>
        <family val="2"/>
      </rPr>
      <t xml:space="preserve">1 </t>
    </r>
    <r>
      <rPr>
        <sz val="8"/>
        <rFont val="Arial"/>
        <family val="2"/>
      </rPr>
      <t>am 31.12.2017 bzw. 31.12.2022</t>
    </r>
  </si>
  <si>
    <t>.</t>
  </si>
  <si>
    <t>Einkommen nach der gymnasialen Maturität und der Fachmaturität. Entwicklung in den neun Jahren nach dem Abschluss. Aktualisierung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</si>
</sst>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lt;100]0;[&gt;=100]#\ ##0"/>
  </numFmts>
  <fonts count="14" x14ac:knownFonts="1">
    <font>
      <sz val="11"/>
      <color theme="1"/>
      <name val="Arial"/>
      <family val="2"/>
    </font>
    <font>
      <sz val="11"/>
      <color theme="1"/>
      <name val="Calibri"/>
      <family val="2"/>
      <scheme val="minor"/>
    </font>
    <font>
      <u/>
      <sz val="11"/>
      <color theme="10"/>
      <name val="Arial"/>
      <family val="2"/>
    </font>
    <font>
      <sz val="8"/>
      <color theme="1"/>
      <name val="Arial"/>
      <family val="2"/>
    </font>
    <font>
      <u/>
      <sz val="8"/>
      <color theme="10"/>
      <name val="Arial"/>
      <family val="2"/>
    </font>
    <font>
      <b/>
      <sz val="8"/>
      <color theme="1"/>
      <name val="Arial"/>
      <family val="2"/>
    </font>
    <font>
      <b/>
      <sz val="8"/>
      <name val="Arial"/>
      <family val="2"/>
    </font>
    <font>
      <sz val="8"/>
      <name val="Arial"/>
      <family val="2"/>
    </font>
    <font>
      <b/>
      <sz val="9"/>
      <name val="Arial"/>
      <family val="2"/>
    </font>
    <font>
      <sz val="9"/>
      <name val="Arial"/>
      <family val="2"/>
    </font>
    <font>
      <b/>
      <sz val="9"/>
      <color theme="1"/>
      <name val="Arial"/>
      <family val="2"/>
    </font>
    <font>
      <sz val="9"/>
      <color theme="1"/>
      <name val="Arial"/>
      <family val="2"/>
    </font>
    <font>
      <vertAlign val="superscript"/>
      <sz val="8"/>
      <name val="Arial"/>
      <family val="2"/>
    </font>
    <font>
      <vertAlign val="superscript"/>
      <sz val="8"/>
      <color theme="1"/>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E8EAF7"/>
        <bgColor indexed="64"/>
      </patternFill>
    </fill>
  </fills>
  <borders count="14">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2" fillId="0" borderId="0" applyNumberFormat="0" applyFill="0" applyBorder="0" applyAlignment="0" applyProtection="0"/>
  </cellStyleXfs>
  <cellXfs count="187">
    <xf numFmtId="0" fontId="0" fillId="0" borderId="0" xfId="0"/>
    <xf numFmtId="0" fontId="3" fillId="0" borderId="0" xfId="0" applyFont="1" applyFill="1"/>
    <xf numFmtId="0" fontId="3" fillId="0" borderId="0" xfId="0" applyFont="1" applyAlignment="1">
      <alignment vertical="center"/>
    </xf>
    <xf numFmtId="0" fontId="3" fillId="0" borderId="0" xfId="0" applyFont="1"/>
    <xf numFmtId="0" fontId="3" fillId="0" borderId="0" xfId="0" applyFont="1" applyFill="1" applyAlignment="1">
      <alignment horizontal="left" vertical="center"/>
    </xf>
    <xf numFmtId="0" fontId="3" fillId="0" borderId="0" xfId="0" applyFont="1" applyFill="1" applyAlignment="1">
      <alignment vertical="center"/>
    </xf>
    <xf numFmtId="0" fontId="4" fillId="0" borderId="0" xfId="2" applyFont="1" applyFill="1" applyAlignment="1">
      <alignment horizontal="left" vertical="center"/>
    </xf>
    <xf numFmtId="0" fontId="4" fillId="0" borderId="0" xfId="2" applyFont="1"/>
    <xf numFmtId="0" fontId="7" fillId="0" borderId="0" xfId="0" applyFont="1"/>
    <xf numFmtId="0" fontId="7" fillId="0" borderId="0" xfId="0" applyFont="1" applyAlignment="1">
      <alignment horizontal="left" vertical="center" readingOrder="1"/>
    </xf>
    <xf numFmtId="0" fontId="7" fillId="0" borderId="0" xfId="0" applyFont="1" applyFill="1" applyAlignment="1">
      <alignment horizontal="left" vertical="center"/>
    </xf>
    <xf numFmtId="0" fontId="7" fillId="0" borderId="0" xfId="0" applyFont="1" applyFill="1" applyAlignment="1">
      <alignment horizontal="right" vertical="center"/>
    </xf>
    <xf numFmtId="3" fontId="7" fillId="0" borderId="0" xfId="0" applyNumberFormat="1" applyFont="1" applyAlignment="1">
      <alignment horizontal="right" vertical="center"/>
    </xf>
    <xf numFmtId="3" fontId="7" fillId="0" borderId="0" xfId="0" applyNumberFormat="1" applyFont="1"/>
    <xf numFmtId="0" fontId="6" fillId="0" borderId="0" xfId="0" applyFont="1" applyFill="1" applyAlignment="1">
      <alignment vertical="center" wrapText="1"/>
    </xf>
    <xf numFmtId="0" fontId="6" fillId="0" borderId="0" xfId="0" applyFont="1" applyAlignment="1">
      <alignment vertical="center" wrapText="1"/>
    </xf>
    <xf numFmtId="0" fontId="5" fillId="0" borderId="0" xfId="0" applyFont="1"/>
    <xf numFmtId="0" fontId="7" fillId="0" borderId="0" xfId="0" applyFont="1" applyFill="1" applyBorder="1" applyAlignment="1">
      <alignment horizontal="left" vertical="center"/>
    </xf>
    <xf numFmtId="0" fontId="7" fillId="0" borderId="0" xfId="0" applyFont="1" applyFill="1" applyBorder="1" applyAlignment="1">
      <alignment horizontal="right" vertical="center"/>
    </xf>
    <xf numFmtId="0" fontId="7" fillId="0" borderId="0" xfId="0" applyFont="1" applyFill="1" applyBorder="1"/>
    <xf numFmtId="0" fontId="6" fillId="0" borderId="0" xfId="0" applyFont="1" applyAlignment="1">
      <alignment vertical="center" wrapText="1" shrinkToFit="1"/>
    </xf>
    <xf numFmtId="0" fontId="6" fillId="0" borderId="0" xfId="0" applyFont="1" applyAlignment="1">
      <alignment wrapText="1"/>
    </xf>
    <xf numFmtId="0" fontId="6" fillId="0" borderId="0" xfId="0" applyFont="1" applyAlignment="1">
      <alignment horizontal="right" wrapText="1"/>
    </xf>
    <xf numFmtId="0" fontId="7" fillId="0" borderId="0" xfId="0" applyFont="1" applyAlignment="1">
      <alignment horizontal="right" vertical="center"/>
    </xf>
    <xf numFmtId="0" fontId="6" fillId="0" borderId="0" xfId="0" applyFont="1"/>
    <xf numFmtId="0" fontId="6" fillId="0" borderId="0" xfId="0" applyFont="1" applyFill="1"/>
    <xf numFmtId="1" fontId="7" fillId="0" borderId="0" xfId="0" applyNumberFormat="1" applyFont="1" applyBorder="1"/>
    <xf numFmtId="0" fontId="6" fillId="0" borderId="0" xfId="0" applyFont="1" applyAlignment="1">
      <alignment horizontal="center" vertical="center" wrapText="1"/>
    </xf>
    <xf numFmtId="0" fontId="7" fillId="0" borderId="0" xfId="0" applyFont="1" applyAlignment="1">
      <alignment horizontal="left"/>
    </xf>
    <xf numFmtId="0" fontId="7" fillId="0" borderId="0" xfId="0" applyFont="1" applyAlignment="1">
      <alignment vertical="center" wrapText="1"/>
    </xf>
    <xf numFmtId="0" fontId="6" fillId="0" borderId="0" xfId="0" applyFont="1" applyAlignment="1">
      <alignment horizontal="left" vertical="center"/>
    </xf>
    <xf numFmtId="0" fontId="7" fillId="0" borderId="0" xfId="0" applyFont="1" applyAlignment="1">
      <alignment horizontal="left" vertical="center"/>
    </xf>
    <xf numFmtId="2" fontId="7" fillId="0" borderId="0" xfId="0" applyNumberFormat="1" applyFont="1"/>
    <xf numFmtId="0" fontId="7" fillId="0" borderId="0" xfId="0" applyFont="1" applyAlignment="1">
      <alignment vertical="center"/>
    </xf>
    <xf numFmtId="0" fontId="6" fillId="0" borderId="0" xfId="0" applyFont="1" applyAlignment="1">
      <alignment horizontal="left" vertical="center" wrapText="1"/>
    </xf>
    <xf numFmtId="1" fontId="7" fillId="0" borderId="0" xfId="0" applyNumberFormat="1" applyFont="1" applyFill="1" applyBorder="1" applyAlignment="1">
      <alignment horizontal="center" vertical="center" wrapText="1"/>
    </xf>
    <xf numFmtId="1" fontId="7" fillId="0" borderId="0" xfId="0" applyNumberFormat="1" applyFont="1" applyFill="1" applyBorder="1"/>
    <xf numFmtId="1" fontId="7" fillId="0" borderId="0" xfId="0" applyNumberFormat="1" applyFont="1"/>
    <xf numFmtId="0" fontId="6" fillId="0" borderId="0" xfId="0" applyFont="1" applyFill="1" applyBorder="1" applyAlignment="1">
      <alignment horizontal="left" vertical="center"/>
    </xf>
    <xf numFmtId="1" fontId="7" fillId="0" borderId="0" xfId="0" applyNumberFormat="1" applyFont="1" applyFill="1" applyBorder="1" applyAlignment="1">
      <alignment horizontal="right"/>
    </xf>
    <xf numFmtId="0" fontId="7" fillId="0" borderId="0" xfId="0" applyFont="1" applyFill="1" applyBorder="1" applyAlignment="1"/>
    <xf numFmtId="0" fontId="7" fillId="0" borderId="0" xfId="0" applyFont="1" applyAlignment="1">
      <alignment horizontal="left" vertical="center" wrapText="1"/>
    </xf>
    <xf numFmtId="0" fontId="7" fillId="0" borderId="1" xfId="0" applyFont="1" applyBorder="1" applyAlignment="1">
      <alignment horizontal="left" vertical="center" wrapText="1"/>
    </xf>
    <xf numFmtId="0" fontId="3" fillId="0" borderId="2" xfId="0" applyFont="1" applyBorder="1"/>
    <xf numFmtId="0" fontId="3" fillId="0" borderId="1" xfId="0" applyFont="1" applyBorder="1"/>
    <xf numFmtId="1" fontId="3" fillId="0" borderId="0" xfId="0" applyNumberFormat="1" applyFont="1" applyAlignment="1">
      <alignment vertical="center"/>
    </xf>
    <xf numFmtId="1" fontId="7" fillId="0" borderId="0" xfId="0" applyNumberFormat="1" applyFont="1" applyAlignment="1">
      <alignment vertical="center"/>
    </xf>
    <xf numFmtId="1" fontId="3" fillId="0" borderId="1" xfId="0" applyNumberFormat="1" applyFont="1" applyBorder="1" applyAlignment="1">
      <alignment vertical="center"/>
    </xf>
    <xf numFmtId="1" fontId="7" fillId="0" borderId="1" xfId="0" applyNumberFormat="1" applyFont="1" applyBorder="1" applyAlignment="1">
      <alignment vertical="center"/>
    </xf>
    <xf numFmtId="0" fontId="3" fillId="0" borderId="0" xfId="1" applyFont="1"/>
    <xf numFmtId="0" fontId="3" fillId="0" borderId="0" xfId="1" applyFont="1" applyAlignment="1">
      <alignment vertical="center"/>
    </xf>
    <xf numFmtId="0" fontId="6" fillId="0" borderId="2" xfId="1" applyFont="1" applyBorder="1" applyAlignment="1">
      <alignment wrapText="1"/>
    </xf>
    <xf numFmtId="1" fontId="7" fillId="0" borderId="0" xfId="0" applyNumberFormat="1" applyFont="1" applyFill="1" applyBorder="1" applyAlignment="1">
      <alignment horizontal="left" vertical="center" wrapText="1"/>
    </xf>
    <xf numFmtId="0" fontId="6" fillId="0" borderId="0" xfId="0" applyFont="1" applyBorder="1" applyAlignment="1">
      <alignment horizontal="left" vertical="center"/>
    </xf>
    <xf numFmtId="0" fontId="7" fillId="0" borderId="0" xfId="0" applyFont="1" applyBorder="1" applyAlignment="1">
      <alignment horizontal="left" vertical="center"/>
    </xf>
    <xf numFmtId="0" fontId="6" fillId="0" borderId="2" xfId="0" applyFont="1" applyFill="1" applyBorder="1" applyAlignment="1">
      <alignment vertical="top" wrapText="1"/>
    </xf>
    <xf numFmtId="0" fontId="7" fillId="0" borderId="1" xfId="0" applyFont="1" applyBorder="1" applyAlignment="1">
      <alignment horizontal="left" vertical="center"/>
    </xf>
    <xf numFmtId="0" fontId="7" fillId="0" borderId="1" xfId="0" applyFont="1" applyFill="1" applyBorder="1" applyAlignment="1">
      <alignment horizontal="right" vertical="center"/>
    </xf>
    <xf numFmtId="0" fontId="7" fillId="0" borderId="1" xfId="0" applyFont="1" applyFill="1" applyBorder="1" applyAlignment="1">
      <alignment horizontal="left" vertical="center"/>
    </xf>
    <xf numFmtId="0" fontId="6" fillId="0" borderId="3" xfId="0" applyFont="1" applyFill="1" applyBorder="1" applyAlignment="1">
      <alignment horizontal="center" vertical="center" wrapText="1"/>
    </xf>
    <xf numFmtId="0" fontId="7" fillId="0" borderId="3" xfId="0" applyFont="1" applyBorder="1" applyAlignment="1">
      <alignment vertical="center" wrapText="1"/>
    </xf>
    <xf numFmtId="0" fontId="6" fillId="0" borderId="1" xfId="1" applyFont="1" applyBorder="1" applyAlignment="1">
      <alignment wrapText="1"/>
    </xf>
    <xf numFmtId="0" fontId="7" fillId="0" borderId="0" xfId="0" applyFont="1" applyFill="1"/>
    <xf numFmtId="0" fontId="7" fillId="0" borderId="1" xfId="0" applyFont="1" applyFill="1" applyBorder="1" applyAlignment="1">
      <alignment vertical="top" wrapText="1"/>
    </xf>
    <xf numFmtId="1" fontId="7" fillId="0" borderId="1" xfId="0" applyNumberFormat="1" applyFont="1" applyFill="1" applyBorder="1" applyAlignment="1">
      <alignment horizontal="left" vertical="center" wrapText="1"/>
    </xf>
    <xf numFmtId="1" fontId="7" fillId="2" borderId="0" xfId="1" applyNumberFormat="1" applyFont="1" applyFill="1" applyAlignment="1">
      <alignment vertical="center"/>
    </xf>
    <xf numFmtId="3" fontId="7" fillId="0" borderId="0" xfId="0" applyNumberFormat="1" applyFont="1" applyBorder="1" applyAlignment="1">
      <alignment horizontal="right"/>
    </xf>
    <xf numFmtId="3" fontId="7" fillId="0" borderId="0" xfId="0" applyNumberFormat="1" applyFont="1" applyBorder="1" applyAlignment="1">
      <alignment horizontal="right" wrapText="1" shrinkToFit="1"/>
    </xf>
    <xf numFmtId="0" fontId="7" fillId="0" borderId="3" xfId="0" applyFont="1" applyFill="1" applyBorder="1" applyAlignment="1">
      <alignment horizontal="left" vertical="center" wrapText="1"/>
    </xf>
    <xf numFmtId="0" fontId="7" fillId="0" borderId="0" xfId="0" applyFont="1" applyFill="1" applyBorder="1" applyAlignment="1">
      <alignment vertical="center"/>
    </xf>
    <xf numFmtId="1" fontId="7" fillId="0" borderId="1" xfId="0" applyNumberFormat="1" applyFont="1" applyFill="1" applyBorder="1" applyAlignment="1">
      <alignment vertical="center"/>
    </xf>
    <xf numFmtId="1" fontId="6" fillId="0" borderId="0" xfId="0" applyNumberFormat="1" applyFont="1"/>
    <xf numFmtId="0" fontId="7" fillId="0" borderId="4" xfId="0" applyFont="1" applyFill="1" applyBorder="1" applyAlignment="1">
      <alignment horizontal="left" vertical="center" wrapText="1"/>
    </xf>
    <xf numFmtId="0" fontId="7" fillId="0" borderId="5" xfId="0" applyFont="1" applyFill="1" applyBorder="1" applyAlignment="1">
      <alignment horizontal="left" vertical="center" wrapText="1"/>
    </xf>
    <xf numFmtId="0" fontId="7" fillId="0" borderId="5" xfId="0" applyFont="1" applyBorder="1" applyAlignment="1">
      <alignment horizontal="center" vertical="center" wrapText="1" shrinkToFit="1"/>
    </xf>
    <xf numFmtId="1" fontId="7" fillId="0" borderId="1" xfId="0" applyNumberFormat="1" applyFont="1" applyBorder="1" applyAlignment="1">
      <alignment horizontal="right"/>
    </xf>
    <xf numFmtId="0" fontId="7" fillId="0" borderId="5" xfId="0" applyFont="1" applyBorder="1" applyAlignment="1">
      <alignment horizontal="right" vertical="center" wrapText="1"/>
    </xf>
    <xf numFmtId="0" fontId="8" fillId="0" borderId="0" xfId="0" applyFont="1" applyAlignment="1">
      <alignment horizontal="left" vertical="center" readingOrder="1"/>
    </xf>
    <xf numFmtId="0" fontId="9" fillId="0" borderId="0" xfId="0" applyFont="1" applyAlignment="1">
      <alignment horizontal="left" vertical="center" readingOrder="1"/>
    </xf>
    <xf numFmtId="0" fontId="8" fillId="0" borderId="0" xfId="0" applyFont="1" applyAlignment="1">
      <alignment horizontal="left"/>
    </xf>
    <xf numFmtId="0" fontId="8" fillId="0" borderId="0" xfId="0" applyFont="1"/>
    <xf numFmtId="0" fontId="10" fillId="0" borderId="0" xfId="0" applyFont="1"/>
    <xf numFmtId="0" fontId="10" fillId="0" borderId="0" xfId="1" applyFont="1" applyAlignment="1">
      <alignment vertical="center"/>
    </xf>
    <xf numFmtId="0" fontId="11" fillId="0" borderId="0" xfId="1" applyFont="1" applyAlignment="1">
      <alignment vertical="center"/>
    </xf>
    <xf numFmtId="1" fontId="7" fillId="0" borderId="5" xfId="0" applyNumberFormat="1" applyFont="1" applyFill="1" applyBorder="1" applyAlignment="1">
      <alignment horizontal="right" vertical="center" wrapText="1"/>
    </xf>
    <xf numFmtId="0" fontId="7" fillId="0" borderId="4" xfId="0" applyFont="1" applyBorder="1" applyAlignment="1">
      <alignment horizontal="center" vertical="center" wrapText="1" shrinkToFit="1"/>
    </xf>
    <xf numFmtId="0" fontId="7" fillId="3" borderId="5" xfId="1" applyFont="1" applyFill="1" applyBorder="1" applyAlignment="1">
      <alignment horizontal="right" wrapText="1"/>
    </xf>
    <xf numFmtId="0" fontId="3" fillId="0" borderId="0" xfId="1" applyFont="1" applyBorder="1"/>
    <xf numFmtId="0" fontId="6" fillId="0" borderId="1" xfId="0" applyFont="1" applyFill="1" applyBorder="1" applyAlignment="1">
      <alignment horizontal="left" vertical="center"/>
    </xf>
    <xf numFmtId="1" fontId="7" fillId="0" borderId="2" xfId="0" applyNumberFormat="1" applyFont="1" applyFill="1" applyBorder="1" applyAlignment="1">
      <alignment horizontal="right"/>
    </xf>
    <xf numFmtId="1" fontId="7" fillId="0" borderId="0" xfId="0" applyNumberFormat="1" applyFont="1" applyBorder="1" applyAlignment="1">
      <alignment horizontal="right"/>
    </xf>
    <xf numFmtId="1" fontId="7" fillId="0" borderId="12" xfId="0" applyNumberFormat="1" applyFont="1" applyBorder="1"/>
    <xf numFmtId="0" fontId="7" fillId="0" borderId="11" xfId="0" applyFont="1" applyFill="1" applyBorder="1" applyAlignment="1">
      <alignment vertical="center" wrapText="1"/>
    </xf>
    <xf numFmtId="0" fontId="7" fillId="0" borderId="5" xfId="0" applyFont="1" applyFill="1" applyBorder="1" applyAlignment="1">
      <alignment horizontal="right" wrapText="1" shrinkToFit="1"/>
    </xf>
    <xf numFmtId="0" fontId="7" fillId="0" borderId="5" xfId="0" applyFont="1" applyBorder="1" applyAlignment="1">
      <alignment horizontal="right" wrapText="1" shrinkToFit="1"/>
    </xf>
    <xf numFmtId="0" fontId="7" fillId="0" borderId="1" xfId="0" applyFont="1" applyBorder="1" applyAlignment="1">
      <alignment horizontal="left"/>
    </xf>
    <xf numFmtId="0" fontId="7" fillId="0" borderId="13" xfId="0" applyFont="1" applyFill="1" applyBorder="1" applyAlignment="1">
      <alignment horizontal="left" wrapText="1" shrinkToFit="1"/>
    </xf>
    <xf numFmtId="0" fontId="7" fillId="0" borderId="2" xfId="0" applyFont="1" applyBorder="1"/>
    <xf numFmtId="0" fontId="6" fillId="0" borderId="12" xfId="0" applyFont="1" applyFill="1" applyBorder="1"/>
    <xf numFmtId="0" fontId="7" fillId="0" borderId="0" xfId="0" applyFont="1" applyFill="1" applyBorder="1" applyAlignment="1">
      <alignment horizontal="left" vertical="top" wrapText="1"/>
    </xf>
    <xf numFmtId="0" fontId="3" fillId="0" borderId="5" xfId="0" applyFont="1" applyBorder="1" applyAlignment="1">
      <alignment horizontal="right" wrapText="1" shrinkToFit="1"/>
    </xf>
    <xf numFmtId="164" fontId="6" fillId="0" borderId="0" xfId="0" applyNumberFormat="1" applyFont="1" applyFill="1" applyBorder="1" applyAlignment="1">
      <alignment horizontal="right" vertical="center"/>
    </xf>
    <xf numFmtId="164" fontId="7" fillId="0" borderId="0" xfId="0" applyNumberFormat="1" applyFont="1" applyFill="1" applyBorder="1" applyAlignment="1">
      <alignment horizontal="right" vertical="center"/>
    </xf>
    <xf numFmtId="164" fontId="7" fillId="0" borderId="0" xfId="0" applyNumberFormat="1" applyFont="1" applyFill="1" applyAlignment="1">
      <alignment horizontal="right" vertical="center"/>
    </xf>
    <xf numFmtId="164" fontId="6" fillId="0" borderId="0" xfId="0" applyNumberFormat="1" applyFont="1" applyFill="1" applyAlignment="1">
      <alignment horizontal="right" vertical="center"/>
    </xf>
    <xf numFmtId="164" fontId="7" fillId="0" borderId="1" xfId="0" applyNumberFormat="1" applyFont="1" applyFill="1" applyBorder="1" applyAlignment="1">
      <alignment horizontal="right" vertical="center"/>
    </xf>
    <xf numFmtId="164" fontId="7" fillId="2" borderId="0" xfId="1" applyNumberFormat="1" applyFont="1" applyFill="1" applyAlignment="1">
      <alignment vertical="center"/>
    </xf>
    <xf numFmtId="164" fontId="7" fillId="2" borderId="0" xfId="1" applyNumberFormat="1" applyFont="1" applyFill="1" applyBorder="1" applyAlignment="1">
      <alignment vertical="center"/>
    </xf>
    <xf numFmtId="164" fontId="7" fillId="2" borderId="1" xfId="1" applyNumberFormat="1" applyFont="1" applyFill="1" applyBorder="1" applyAlignment="1">
      <alignment vertical="center"/>
    </xf>
    <xf numFmtId="164" fontId="6" fillId="0" borderId="0" xfId="0" applyNumberFormat="1" applyFont="1" applyAlignment="1">
      <alignment horizontal="right" vertical="center"/>
    </xf>
    <xf numFmtId="164" fontId="7" fillId="0" borderId="0" xfId="0" applyNumberFormat="1" applyFont="1" applyAlignment="1">
      <alignment horizontal="right" vertical="center"/>
    </xf>
    <xf numFmtId="164" fontId="7" fillId="0" borderId="1" xfId="0" applyNumberFormat="1" applyFont="1" applyBorder="1" applyAlignment="1">
      <alignment horizontal="right" vertical="center"/>
    </xf>
    <xf numFmtId="0" fontId="7" fillId="0" borderId="5" xfId="0" applyFont="1" applyFill="1" applyBorder="1" applyAlignment="1">
      <alignment horizontal="right" vertical="center" wrapText="1"/>
    </xf>
    <xf numFmtId="0" fontId="7" fillId="0" borderId="3" xfId="0" applyFont="1" applyFill="1" applyBorder="1" applyAlignment="1">
      <alignment vertical="center" wrapText="1"/>
    </xf>
    <xf numFmtId="0" fontId="7" fillId="0" borderId="5" xfId="0" applyFont="1" applyFill="1" applyBorder="1" applyAlignment="1">
      <alignment horizontal="left" vertical="center" wrapText="1" shrinkToFit="1"/>
    </xf>
    <xf numFmtId="164" fontId="7" fillId="0" borderId="0" xfId="0" applyNumberFormat="1" applyFont="1" applyAlignment="1">
      <alignment vertical="center"/>
    </xf>
    <xf numFmtId="164" fontId="7" fillId="0" borderId="1" xfId="0" applyNumberFormat="1" applyFont="1" applyBorder="1" applyAlignment="1">
      <alignment vertical="center"/>
    </xf>
    <xf numFmtId="164" fontId="7" fillId="0" borderId="0" xfId="0" applyNumberFormat="1" applyFont="1" applyFill="1" applyBorder="1" applyAlignment="1">
      <alignment vertical="center"/>
    </xf>
    <xf numFmtId="164" fontId="7" fillId="0" borderId="1" xfId="0" applyNumberFormat="1" applyFont="1" applyFill="1" applyBorder="1" applyAlignment="1">
      <alignment vertical="center"/>
    </xf>
    <xf numFmtId="0" fontId="7" fillId="0" borderId="9" xfId="0" applyFont="1" applyFill="1" applyBorder="1" applyAlignment="1">
      <alignment horizontal="right" vertical="center" wrapText="1" shrinkToFit="1"/>
    </xf>
    <xf numFmtId="0" fontId="7" fillId="0" borderId="12" xfId="0" applyFont="1" applyFill="1" applyBorder="1" applyAlignment="1">
      <alignment horizontal="right" vertical="center" wrapText="1" shrinkToFit="1"/>
    </xf>
    <xf numFmtId="0" fontId="7" fillId="4" borderId="0" xfId="0" applyFont="1" applyFill="1" applyAlignment="1">
      <alignment horizontal="left" vertical="center"/>
    </xf>
    <xf numFmtId="3" fontId="7" fillId="4" borderId="0" xfId="0" applyNumberFormat="1" applyFont="1" applyFill="1" applyAlignment="1">
      <alignment horizontal="right" vertical="center"/>
    </xf>
    <xf numFmtId="3" fontId="7" fillId="4" borderId="0" xfId="0" applyNumberFormat="1" applyFont="1" applyFill="1" applyBorder="1" applyAlignment="1">
      <alignment horizontal="right" vertical="center"/>
    </xf>
    <xf numFmtId="3" fontId="7" fillId="0" borderId="0" xfId="0" applyNumberFormat="1" applyFont="1" applyBorder="1" applyAlignment="1">
      <alignment horizontal="right" vertical="center" wrapText="1" shrinkToFit="1"/>
    </xf>
    <xf numFmtId="3" fontId="7" fillId="0" borderId="0" xfId="0" applyNumberFormat="1" applyFont="1" applyBorder="1" applyAlignment="1">
      <alignment horizontal="right" vertical="center"/>
    </xf>
    <xf numFmtId="3" fontId="7" fillId="0" borderId="1" xfId="0" applyNumberFormat="1" applyFont="1" applyBorder="1" applyAlignment="1">
      <alignment horizontal="right" vertical="center" wrapText="1" shrinkToFit="1"/>
    </xf>
    <xf numFmtId="3" fontId="7" fillId="0" borderId="1" xfId="0" applyNumberFormat="1" applyFont="1" applyBorder="1" applyAlignment="1">
      <alignment horizontal="right" vertical="center"/>
    </xf>
    <xf numFmtId="164" fontId="7" fillId="4" borderId="0" xfId="0" applyNumberFormat="1" applyFont="1" applyFill="1" applyAlignment="1">
      <alignment horizontal="left" vertical="center"/>
    </xf>
    <xf numFmtId="0" fontId="7" fillId="0" borderId="1" xfId="0" applyFont="1" applyFill="1" applyBorder="1" applyAlignment="1">
      <alignment vertical="center"/>
    </xf>
    <xf numFmtId="0" fontId="7" fillId="0" borderId="0" xfId="0" applyFont="1" applyBorder="1" applyAlignment="1">
      <alignment vertical="center"/>
    </xf>
    <xf numFmtId="164" fontId="7" fillId="0" borderId="0" xfId="0" applyNumberFormat="1" applyFont="1" applyBorder="1" applyAlignment="1">
      <alignment vertical="center"/>
    </xf>
    <xf numFmtId="0" fontId="7" fillId="0" borderId="1" xfId="0" applyFont="1" applyBorder="1" applyAlignment="1">
      <alignment vertical="center"/>
    </xf>
    <xf numFmtId="1" fontId="6" fillId="0" borderId="0" xfId="0" applyNumberFormat="1" applyFont="1" applyFill="1" applyBorder="1" applyAlignment="1">
      <alignment horizontal="right" vertical="center"/>
    </xf>
    <xf numFmtId="1" fontId="6" fillId="2" borderId="0" xfId="0" applyNumberFormat="1" applyFont="1" applyFill="1" applyBorder="1" applyAlignment="1">
      <alignment horizontal="right" vertical="center"/>
    </xf>
    <xf numFmtId="1" fontId="6" fillId="0" borderId="0" xfId="0" applyNumberFormat="1" applyFont="1" applyAlignment="1">
      <alignment horizontal="right" vertical="center"/>
    </xf>
    <xf numFmtId="1" fontId="7" fillId="0" borderId="0" xfId="0" applyNumberFormat="1" applyFont="1" applyFill="1" applyBorder="1" applyAlignment="1">
      <alignment horizontal="right" vertical="center"/>
    </xf>
    <xf numFmtId="1" fontId="7" fillId="2" borderId="0" xfId="0" applyNumberFormat="1" applyFont="1" applyFill="1" applyBorder="1" applyAlignment="1">
      <alignment horizontal="right" vertical="center"/>
    </xf>
    <xf numFmtId="1" fontId="7" fillId="0" borderId="0" xfId="0" applyNumberFormat="1" applyFont="1" applyAlignment="1">
      <alignment horizontal="right" vertical="center"/>
    </xf>
    <xf numFmtId="1" fontId="6" fillId="0" borderId="1" xfId="0" applyNumberFormat="1" applyFont="1" applyFill="1" applyBorder="1" applyAlignment="1">
      <alignment horizontal="right" vertical="center"/>
    </xf>
    <xf numFmtId="1" fontId="6" fillId="2" borderId="1" xfId="0" applyNumberFormat="1" applyFont="1" applyFill="1" applyBorder="1" applyAlignment="1">
      <alignment horizontal="right" vertical="center"/>
    </xf>
    <xf numFmtId="1" fontId="6" fillId="0" borderId="1" xfId="0" applyNumberFormat="1" applyFont="1" applyBorder="1" applyAlignment="1">
      <alignment horizontal="right" vertical="center"/>
    </xf>
    <xf numFmtId="0" fontId="3" fillId="0" borderId="0" xfId="0" applyFont="1" applyAlignment="1">
      <alignment horizontal="right" vertical="center"/>
    </xf>
    <xf numFmtId="0" fontId="3" fillId="0" borderId="1" xfId="0" applyFont="1" applyBorder="1" applyAlignment="1">
      <alignment horizontal="right" vertical="center"/>
    </xf>
    <xf numFmtId="0" fontId="6" fillId="0" borderId="0" xfId="1" applyFont="1" applyAlignment="1">
      <alignment vertical="center"/>
    </xf>
    <xf numFmtId="1" fontId="7" fillId="3" borderId="0" xfId="1" applyNumberFormat="1" applyFont="1" applyFill="1" applyAlignment="1">
      <alignment vertical="center"/>
    </xf>
    <xf numFmtId="0" fontId="7" fillId="0" borderId="0" xfId="1" applyFont="1" applyAlignment="1">
      <alignment vertical="center"/>
    </xf>
    <xf numFmtId="164" fontId="7" fillId="3" borderId="0" xfId="1" applyNumberFormat="1" applyFont="1" applyFill="1" applyAlignment="1">
      <alignment vertical="center"/>
    </xf>
    <xf numFmtId="0" fontId="7" fillId="0" borderId="0" xfId="1" applyFont="1" applyBorder="1" applyAlignment="1">
      <alignment vertical="center"/>
    </xf>
    <xf numFmtId="164" fontId="7" fillId="3" borderId="0" xfId="1" applyNumberFormat="1" applyFont="1" applyFill="1" applyBorder="1" applyAlignment="1">
      <alignment vertical="center"/>
    </xf>
    <xf numFmtId="0" fontId="7" fillId="0" borderId="1" xfId="1" applyFont="1" applyBorder="1" applyAlignment="1">
      <alignment vertical="center"/>
    </xf>
    <xf numFmtId="164" fontId="7" fillId="3" borderId="1" xfId="1" applyNumberFormat="1" applyFont="1" applyFill="1" applyBorder="1" applyAlignment="1">
      <alignment vertical="center"/>
    </xf>
    <xf numFmtId="0" fontId="4" fillId="0" borderId="0" xfId="2" applyFont="1" applyFill="1"/>
    <xf numFmtId="0" fontId="7" fillId="0" borderId="3" xfId="0" applyFont="1" applyFill="1" applyBorder="1" applyAlignment="1">
      <alignment horizontal="left"/>
    </xf>
    <xf numFmtId="0" fontId="7" fillId="0" borderId="0" xfId="0" applyFont="1" applyAlignment="1">
      <alignment horizontal="left" wrapText="1" shrinkToFit="1"/>
    </xf>
    <xf numFmtId="0" fontId="8" fillId="0" borderId="0" xfId="0" applyFont="1" applyAlignment="1">
      <alignment horizontal="left" vertical="center" wrapText="1" readingOrder="1"/>
    </xf>
    <xf numFmtId="1" fontId="7" fillId="0" borderId="7" xfId="0" applyNumberFormat="1" applyFont="1" applyFill="1" applyBorder="1" applyAlignment="1">
      <alignment horizontal="left" vertical="center" wrapText="1"/>
    </xf>
    <xf numFmtId="1" fontId="7" fillId="0" borderId="2" xfId="0" applyNumberFormat="1" applyFont="1" applyFill="1" applyBorder="1" applyAlignment="1">
      <alignment horizontal="left" vertical="center" wrapText="1"/>
    </xf>
    <xf numFmtId="1" fontId="7" fillId="0" borderId="4" xfId="0" applyNumberFormat="1" applyFont="1" applyBorder="1" applyAlignment="1">
      <alignment horizontal="left"/>
    </xf>
    <xf numFmtId="1" fontId="7" fillId="0" borderId="3" xfId="0" applyNumberFormat="1" applyFont="1" applyBorder="1" applyAlignment="1">
      <alignment horizontal="left"/>
    </xf>
    <xf numFmtId="0" fontId="6" fillId="0" borderId="2" xfId="0" applyFont="1" applyBorder="1" applyAlignment="1">
      <alignment horizontal="center" vertical="top" wrapText="1"/>
    </xf>
    <xf numFmtId="0" fontId="6" fillId="0" borderId="1" xfId="0" applyFont="1" applyBorder="1" applyAlignment="1">
      <alignment horizontal="center" vertical="top" wrapText="1"/>
    </xf>
    <xf numFmtId="0" fontId="7" fillId="0" borderId="4" xfId="0" applyFont="1" applyBorder="1" applyAlignment="1">
      <alignment horizontal="left" vertical="center" wrapText="1"/>
    </xf>
    <xf numFmtId="0" fontId="7" fillId="0" borderId="3" xfId="0" applyFont="1" applyBorder="1" applyAlignment="1">
      <alignment horizontal="left" vertical="center" wrapText="1"/>
    </xf>
    <xf numFmtId="0" fontId="7" fillId="0" borderId="6" xfId="0" applyFont="1" applyBorder="1" applyAlignment="1">
      <alignment horizontal="left" vertical="center" wrapText="1"/>
    </xf>
    <xf numFmtId="0" fontId="7" fillId="0" borderId="4" xfId="0" applyFont="1" applyBorder="1" applyAlignment="1">
      <alignment horizontal="left" vertical="center" wrapText="1" shrinkToFit="1"/>
    </xf>
    <xf numFmtId="0" fontId="7" fillId="0" borderId="6" xfId="0" applyFont="1" applyBorder="1" applyAlignment="1">
      <alignment horizontal="left" vertical="center" wrapText="1" shrinkToFit="1"/>
    </xf>
    <xf numFmtId="0" fontId="7" fillId="0" borderId="3" xfId="0" applyFont="1" applyBorder="1" applyAlignment="1">
      <alignment horizontal="left" vertical="center" wrapText="1" shrinkToFit="1"/>
    </xf>
    <xf numFmtId="0" fontId="7" fillId="0" borderId="4" xfId="0" applyFont="1" applyFill="1" applyBorder="1" applyAlignment="1">
      <alignment horizontal="left" vertical="center" wrapText="1"/>
    </xf>
    <xf numFmtId="0" fontId="7" fillId="0" borderId="6" xfId="0" applyFont="1" applyFill="1" applyBorder="1" applyAlignment="1">
      <alignment horizontal="left" vertical="center" wrapText="1"/>
    </xf>
    <xf numFmtId="0" fontId="3" fillId="0" borderId="12" xfId="0" applyFont="1" applyBorder="1" applyAlignment="1">
      <alignment horizontal="left" wrapText="1" shrinkToFit="1"/>
    </xf>
    <xf numFmtId="0" fontId="3" fillId="0" borderId="8" xfId="0" applyFont="1" applyBorder="1" applyAlignment="1">
      <alignment horizontal="left" wrapText="1" shrinkToFit="1"/>
    </xf>
    <xf numFmtId="0" fontId="3" fillId="0" borderId="13" xfId="0" applyFont="1" applyBorder="1" applyAlignment="1">
      <alignment horizontal="left" wrapText="1" shrinkToFit="1"/>
    </xf>
    <xf numFmtId="0" fontId="3" fillId="0" borderId="4" xfId="0" applyFont="1" applyBorder="1" applyAlignment="1">
      <alignment horizontal="left"/>
    </xf>
    <xf numFmtId="0" fontId="3" fillId="0" borderId="3" xfId="0" applyFont="1" applyBorder="1" applyAlignment="1">
      <alignment horizontal="left"/>
    </xf>
    <xf numFmtId="0" fontId="3" fillId="0" borderId="6" xfId="0" applyFont="1" applyBorder="1" applyAlignment="1">
      <alignment horizontal="left"/>
    </xf>
    <xf numFmtId="0" fontId="3" fillId="0" borderId="7" xfId="0" applyFont="1" applyBorder="1" applyAlignment="1">
      <alignment horizontal="left" vertical="center" wrapText="1" shrinkToFit="1"/>
    </xf>
    <xf numFmtId="0" fontId="3" fillId="0" borderId="9" xfId="0" applyFont="1" applyBorder="1" applyAlignment="1">
      <alignment horizontal="left" vertical="center" wrapText="1" shrinkToFit="1"/>
    </xf>
    <xf numFmtId="0" fontId="3" fillId="0" borderId="10" xfId="0" applyFont="1" applyBorder="1" applyAlignment="1">
      <alignment horizontal="left" vertical="center" wrapText="1" shrinkToFit="1"/>
    </xf>
    <xf numFmtId="0" fontId="3" fillId="0" borderId="11" xfId="0" applyFont="1" applyBorder="1" applyAlignment="1">
      <alignment horizontal="left" vertical="center" wrapText="1" shrinkToFit="1"/>
    </xf>
    <xf numFmtId="0" fontId="3" fillId="0" borderId="4" xfId="0" applyFont="1" applyBorder="1" applyAlignment="1">
      <alignment horizontal="right"/>
    </xf>
    <xf numFmtId="0" fontId="3" fillId="0" borderId="3" xfId="0" applyFont="1" applyBorder="1" applyAlignment="1">
      <alignment horizontal="right"/>
    </xf>
    <xf numFmtId="0" fontId="3" fillId="0" borderId="6" xfId="0" applyFont="1" applyBorder="1" applyAlignment="1">
      <alignment horizontal="right"/>
    </xf>
    <xf numFmtId="0" fontId="3" fillId="0" borderId="5" xfId="1" applyFont="1" applyBorder="1" applyAlignment="1">
      <alignment horizontal="left" vertical="center" wrapText="1" shrinkToFit="1"/>
    </xf>
    <xf numFmtId="0" fontId="3" fillId="0" borderId="5" xfId="1" applyFont="1" applyFill="1" applyBorder="1" applyAlignment="1">
      <alignment horizontal="left" vertical="center" wrapText="1" shrinkToFit="1"/>
    </xf>
    <xf numFmtId="0" fontId="3" fillId="0" borderId="4" xfId="1" applyFont="1" applyFill="1" applyBorder="1" applyAlignment="1">
      <alignment horizontal="left" vertical="center" wrapText="1" shrinkToFit="1"/>
    </xf>
    <xf numFmtId="0" fontId="8" fillId="0" borderId="0" xfId="0" applyFont="1" applyAlignment="1">
      <alignment horizontal="left" vertical="center" wrapText="1"/>
    </xf>
  </cellXfs>
  <cellStyles count="3">
    <cellStyle name="Lien hypertexte" xfId="2" builtinId="8"/>
    <cellStyle name="Normal" xfId="0" builtinId="0"/>
    <cellStyle name="Normal 2" xfId="1" xr:uid="{29C43BBD-718A-47A4-AB3D-E4EE4114C95C}"/>
  </cellStyles>
  <dxfs count="0"/>
  <tableStyles count="0" defaultTableStyle="TableStyleMedium2"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eduperspectives@bfs.admin.ch"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693C3-A0DD-4884-B370-7322341AE276}">
  <dimension ref="A1:B20"/>
  <sheetViews>
    <sheetView tabSelected="1" zoomScale="130" zoomScaleNormal="130" workbookViewId="0"/>
  </sheetViews>
  <sheetFormatPr baseColWidth="10" defaultRowHeight="11.25" x14ac:dyDescent="0.2"/>
  <cols>
    <col min="1" max="1" width="13.25" style="3" customWidth="1"/>
    <col min="2" max="16384" width="11" style="3"/>
  </cols>
  <sheetData>
    <row r="1" spans="1:2" x14ac:dyDescent="0.2">
      <c r="A1" s="1" t="s">
        <v>6</v>
      </c>
      <c r="B1" s="2" t="s">
        <v>148</v>
      </c>
    </row>
    <row r="2" spans="1:2" x14ac:dyDescent="0.2">
      <c r="A2" s="4" t="s">
        <v>7</v>
      </c>
      <c r="B2" s="5" t="s">
        <v>4</v>
      </c>
    </row>
    <row r="3" spans="1:2" x14ac:dyDescent="0.2">
      <c r="A3" s="4" t="s">
        <v>8</v>
      </c>
      <c r="B3" s="6" t="s">
        <v>3</v>
      </c>
    </row>
    <row r="4" spans="1:2" x14ac:dyDescent="0.2">
      <c r="A4" s="1"/>
    </row>
    <row r="5" spans="1:2" x14ac:dyDescent="0.2">
      <c r="A5" s="3" t="s">
        <v>9</v>
      </c>
    </row>
    <row r="6" spans="1:2" x14ac:dyDescent="0.2">
      <c r="A6" s="152" t="str">
        <f>'G1'!A1</f>
        <v>G1. Ausbildungssituation nach Erwerb der gymnasialen Maturität oder Fachmaturität im Jahr 2012</v>
      </c>
    </row>
    <row r="7" spans="1:2" x14ac:dyDescent="0.2">
      <c r="A7" s="152" t="str">
        <f>'G2 '!A1</f>
        <v>G2. Jährliches Einkommen nach Erwerb der gymnasialen Maturität oder Fachmaturität im Jahr 2012</v>
      </c>
    </row>
    <row r="8" spans="1:2" x14ac:dyDescent="0.2">
      <c r="A8" s="152" t="str">
        <f>'G3'!A1</f>
        <v>G3. Jährliches Einkommen nach Erwerb der gymnasialen Maturität oder Fachmaturität im Jahr 2012, nach Maturitätstyp und Ausbildungssituation fünf und neun Jahre nach der Maturität</v>
      </c>
    </row>
    <row r="9" spans="1:2" x14ac:dyDescent="0.2">
      <c r="A9" s="152" t="str">
        <f>'G4'!A1</f>
        <v>G4. Jährliches Einkommen nach Erwerb der gymnasialen Maturität oder Fachmaturität 2012, nach Hochschultyp bei Eintritt in die Tertiärstufe</v>
      </c>
    </row>
    <row r="10" spans="1:2" x14ac:dyDescent="0.2">
      <c r="A10" s="152" t="str">
        <f>'G5'!A1</f>
        <v>G5. Jährliches Einkommen nach Erwerb der gymnasialen Maturität oder Fachmaturität im Jahr 2012, nach Schwerpunktfach oder Richtung</v>
      </c>
    </row>
    <row r="11" spans="1:2" x14ac:dyDescent="0.2">
      <c r="A11" s="152" t="str">
        <f>'G6.1'!A1</f>
        <v xml:space="preserve">G6.1 Anteil junger Menschen mit dem Elternhaus als offiziellem Wohnsitz nach Erwerb der gymnasialen Maturität oder Fachmaturität, nach Schwerpunktfach  </v>
      </c>
    </row>
    <row r="12" spans="1:2" x14ac:dyDescent="0.2">
      <c r="A12" s="7" t="str">
        <f>'G6.2'!A1</f>
        <v>G6.2 Anteil Personen mit einem Jahreseinkommen von weniger als 30 000 Franken</v>
      </c>
    </row>
    <row r="13" spans="1:2" x14ac:dyDescent="0.2">
      <c r="A13" s="7" t="str">
        <f>'TA1.1'!A1</f>
        <v>TA1.1 Merkmale der Analysepopulation</v>
      </c>
    </row>
    <row r="14" spans="1:2" x14ac:dyDescent="0.2">
      <c r="A14" s="7" t="str">
        <f>'TA1.2'!A1</f>
        <v>TA1.2 Merkmale der Analysepopulation</v>
      </c>
    </row>
    <row r="15" spans="1:2" x14ac:dyDescent="0.2">
      <c r="A15" s="7" t="str">
        <f>'TA2'!A1</f>
        <v>TA2. Ausbildungssituation nach Erwerb der gymnasialen Maturität oder Fachmaturität im Jahr 2012</v>
      </c>
    </row>
    <row r="16" spans="1:2" x14ac:dyDescent="0.2">
      <c r="A16" s="152" t="str">
        <f>'GA1'!A1</f>
        <v xml:space="preserve">GA1. Unterschiede beim Medianeinkommen nach Kontrolle der soziodemografischen Variablen </v>
      </c>
    </row>
    <row r="17" spans="1:1" x14ac:dyDescent="0.2">
      <c r="A17" s="152" t="str">
        <f>'T3'!A1</f>
        <v>T3. Personen mit einem Tertiärabschluss, die am 31.12.2022 nicht in Ausbildung waren: Jährliches Einkommen nach Erwerb der gymnasialen Maturität oder Fachmaturität im Jahr 2012, nach Schwerpunktfach oder Richtung</v>
      </c>
    </row>
    <row r="19" spans="1:1" x14ac:dyDescent="0.2">
      <c r="A19" s="3" t="s">
        <v>10</v>
      </c>
    </row>
    <row r="20" spans="1:1" x14ac:dyDescent="0.2">
      <c r="A20" s="3" t="s">
        <v>134</v>
      </c>
    </row>
  </sheetData>
  <hyperlinks>
    <hyperlink ref="B3" r:id="rId1" xr:uid="{9517FFAD-1254-47A5-93F6-D141FD8B9E41}"/>
    <hyperlink ref="A6" location="'G1'!A1" display="'G1'!A1" xr:uid="{9D6F7272-9C47-45F3-AFD0-5786065AB5EC}"/>
    <hyperlink ref="A7" location="'G2 '!A1" display="'G2 '!A1" xr:uid="{83EB8878-0331-4669-B795-90A9BE59432F}"/>
    <hyperlink ref="A8" location="'G3'!A1" display="'G3'!A1" xr:uid="{71CBC3A1-0D0E-4BA9-BB89-7DB26A52D295}"/>
    <hyperlink ref="A9" location="'G4'!A1" display="'G4'!A1" xr:uid="{51977758-A76A-452E-A257-8F157A6B3B94}"/>
    <hyperlink ref="A10" location="'G5'!A1" display="'G5'!A1" xr:uid="{0BEE99AC-1F8F-4245-9774-68F8704A9C9E}"/>
    <hyperlink ref="A11" location="G6.1!A1" display="G6.1!A1" xr:uid="{17D76EC4-8366-4E41-B10E-F6EDDB304FEA}"/>
    <hyperlink ref="A12" location="G6.2!A1" display="G6.2!A1" xr:uid="{8A157C70-6948-4734-AB1E-BE08296D3615}"/>
    <hyperlink ref="A13" location="TA1.1!A1" display="TA1.1!A1" xr:uid="{E87DBBF2-A63E-42D5-A73B-4FF3B5534D8B}"/>
    <hyperlink ref="A14" location="TA1.2!A1" display="TA1.2!A1" xr:uid="{23862035-1286-4BEA-A952-3CB9BDB43447}"/>
    <hyperlink ref="A15" location="'TA2'!A1" display="'TA2'!A1" xr:uid="{5951ACCE-66D3-46FF-B584-5F1ACB8DEA3C}"/>
    <hyperlink ref="A16" location="'GA1'!A1" display="'GA1'!A1" xr:uid="{C627DD5B-6689-4DA5-A4D7-FA518F9D5537}"/>
    <hyperlink ref="A17" location="'T3'!A1" display="'T3'!A1" xr:uid="{B5C9DE9A-48FD-4C42-90D3-78692F5F7138}"/>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4DDA9-A14E-4FD6-B4C6-5444F9850199}">
  <dimension ref="A1:G60"/>
  <sheetViews>
    <sheetView showGridLines="0" zoomScaleNormal="100" workbookViewId="0"/>
  </sheetViews>
  <sheetFormatPr baseColWidth="10" defaultRowHeight="11.25" x14ac:dyDescent="0.2"/>
  <cols>
    <col min="1" max="1" width="39.125" style="8" customWidth="1"/>
    <col min="2" max="3" width="15.625" style="8" customWidth="1"/>
    <col min="4" max="4" width="23.875" style="8" customWidth="1"/>
    <col min="5" max="5" width="20.625" style="8" customWidth="1"/>
    <col min="6" max="6" width="23.875" style="8" customWidth="1"/>
    <col min="7" max="7" width="20.625" style="8" customWidth="1"/>
    <col min="8" max="16384" width="11" style="8"/>
  </cols>
  <sheetData>
    <row r="1" spans="1:7" ht="12" x14ac:dyDescent="0.2">
      <c r="A1" s="80" t="s">
        <v>109</v>
      </c>
    </row>
    <row r="3" spans="1:7" ht="21" customHeight="1" x14ac:dyDescent="0.2">
      <c r="A3" s="160"/>
      <c r="B3" s="168" t="s">
        <v>0</v>
      </c>
      <c r="C3" s="169"/>
      <c r="D3" s="165" t="s">
        <v>47</v>
      </c>
      <c r="E3" s="166"/>
      <c r="F3" s="167" t="s">
        <v>48</v>
      </c>
      <c r="G3" s="167"/>
    </row>
    <row r="4" spans="1:7" ht="21" customHeight="1" x14ac:dyDescent="0.2">
      <c r="A4" s="161"/>
      <c r="B4" s="112" t="s">
        <v>112</v>
      </c>
      <c r="C4" s="112" t="s">
        <v>1</v>
      </c>
      <c r="D4" s="76" t="s">
        <v>126</v>
      </c>
      <c r="E4" s="76" t="s">
        <v>52</v>
      </c>
      <c r="F4" s="76" t="s">
        <v>126</v>
      </c>
      <c r="G4" s="76" t="s">
        <v>52</v>
      </c>
    </row>
    <row r="5" spans="1:7" ht="21" customHeight="1" x14ac:dyDescent="0.2">
      <c r="A5" s="34" t="s">
        <v>53</v>
      </c>
      <c r="B5" s="109">
        <v>100</v>
      </c>
      <c r="C5" s="109">
        <v>32.99</v>
      </c>
      <c r="D5" s="109">
        <v>56.62</v>
      </c>
      <c r="E5" s="109">
        <v>15884</v>
      </c>
      <c r="F5" s="109">
        <v>5240</v>
      </c>
      <c r="G5" s="109">
        <v>8993</v>
      </c>
    </row>
    <row r="6" spans="1:7" x14ac:dyDescent="0.2">
      <c r="A6" s="121" t="s">
        <v>54</v>
      </c>
      <c r="B6" s="128"/>
      <c r="C6" s="128"/>
      <c r="D6" s="128"/>
      <c r="E6" s="128"/>
      <c r="F6" s="128"/>
      <c r="G6" s="128"/>
    </row>
    <row r="7" spans="1:7" x14ac:dyDescent="0.2">
      <c r="A7" s="41" t="s">
        <v>55</v>
      </c>
      <c r="B7" s="110">
        <v>43.22</v>
      </c>
      <c r="C7" s="110">
        <v>36.03</v>
      </c>
      <c r="D7" s="110">
        <v>45.69</v>
      </c>
      <c r="E7" s="110">
        <v>6865</v>
      </c>
      <c r="F7" s="110">
        <v>1888</v>
      </c>
      <c r="G7" s="110">
        <v>4109</v>
      </c>
    </row>
    <row r="8" spans="1:7" x14ac:dyDescent="0.2">
      <c r="A8" s="41" t="s">
        <v>56</v>
      </c>
      <c r="B8" s="110">
        <v>56.78</v>
      </c>
      <c r="C8" s="110">
        <v>63.97</v>
      </c>
      <c r="D8" s="110">
        <v>54.31</v>
      </c>
      <c r="E8" s="110">
        <v>9019</v>
      </c>
      <c r="F8" s="110">
        <v>3352</v>
      </c>
      <c r="G8" s="110">
        <v>4884</v>
      </c>
    </row>
    <row r="9" spans="1:7" x14ac:dyDescent="0.2">
      <c r="A9" s="121" t="s">
        <v>57</v>
      </c>
      <c r="B9" s="128"/>
      <c r="C9" s="128"/>
      <c r="D9" s="128"/>
      <c r="E9" s="128"/>
      <c r="F9" s="128"/>
      <c r="G9" s="128"/>
    </row>
    <row r="10" spans="1:7" x14ac:dyDescent="0.2">
      <c r="A10" s="41" t="s">
        <v>58</v>
      </c>
      <c r="B10" s="110">
        <v>63.04</v>
      </c>
      <c r="C10" s="110">
        <v>64.599999999999994</v>
      </c>
      <c r="D10" s="110">
        <v>63.22</v>
      </c>
      <c r="E10" s="110">
        <v>10014</v>
      </c>
      <c r="F10" s="110">
        <v>3385</v>
      </c>
      <c r="G10" s="110">
        <v>5685</v>
      </c>
    </row>
    <row r="11" spans="1:7" x14ac:dyDescent="0.2">
      <c r="A11" s="41" t="s">
        <v>59</v>
      </c>
      <c r="B11" s="110">
        <v>30.8</v>
      </c>
      <c r="C11" s="110">
        <v>29.37</v>
      </c>
      <c r="D11" s="110">
        <v>31.17</v>
      </c>
      <c r="E11" s="110">
        <v>4893</v>
      </c>
      <c r="F11" s="110">
        <v>1539</v>
      </c>
      <c r="G11" s="110">
        <v>2803</v>
      </c>
    </row>
    <row r="12" spans="1:7" x14ac:dyDescent="0.2">
      <c r="A12" s="41" t="s">
        <v>60</v>
      </c>
      <c r="B12" s="110">
        <v>6.15</v>
      </c>
      <c r="C12" s="110">
        <v>6.03</v>
      </c>
      <c r="D12" s="110">
        <v>5.62</v>
      </c>
      <c r="E12" s="110">
        <v>977</v>
      </c>
      <c r="F12" s="110">
        <v>316</v>
      </c>
      <c r="G12" s="110">
        <v>505</v>
      </c>
    </row>
    <row r="13" spans="1:7" x14ac:dyDescent="0.2">
      <c r="A13" s="121" t="s">
        <v>61</v>
      </c>
      <c r="B13" s="128"/>
      <c r="C13" s="128"/>
      <c r="D13" s="128"/>
      <c r="E13" s="128"/>
      <c r="F13" s="128"/>
      <c r="G13" s="128"/>
    </row>
    <row r="14" spans="1:7" x14ac:dyDescent="0.2">
      <c r="A14" s="41" t="s">
        <v>62</v>
      </c>
      <c r="B14" s="110">
        <v>92.24</v>
      </c>
      <c r="C14" s="110">
        <v>93.17</v>
      </c>
      <c r="D14" s="110">
        <v>92.37</v>
      </c>
      <c r="E14" s="110">
        <v>14652</v>
      </c>
      <c r="F14" s="110">
        <v>4882</v>
      </c>
      <c r="G14" s="110">
        <v>8307</v>
      </c>
    </row>
    <row r="15" spans="1:7" x14ac:dyDescent="0.2">
      <c r="A15" s="41" t="s">
        <v>63</v>
      </c>
      <c r="B15" s="110">
        <v>7.76</v>
      </c>
      <c r="C15" s="110">
        <v>6.83</v>
      </c>
      <c r="D15" s="110">
        <v>7.63</v>
      </c>
      <c r="E15" s="110">
        <v>1232</v>
      </c>
      <c r="F15" s="110">
        <v>358</v>
      </c>
      <c r="G15" s="110">
        <v>686</v>
      </c>
    </row>
    <row r="16" spans="1:7" x14ac:dyDescent="0.2">
      <c r="A16" s="121" t="s">
        <v>64</v>
      </c>
      <c r="B16" s="128"/>
      <c r="C16" s="128"/>
      <c r="D16" s="128"/>
      <c r="E16" s="128"/>
      <c r="F16" s="128"/>
      <c r="G16" s="128"/>
    </row>
    <row r="17" spans="1:7" x14ac:dyDescent="0.2">
      <c r="A17" s="41" t="s">
        <v>65</v>
      </c>
      <c r="B17" s="110">
        <v>65.930000000000007</v>
      </c>
      <c r="C17" s="110">
        <v>63.36</v>
      </c>
      <c r="D17" s="110">
        <v>67.03</v>
      </c>
      <c r="E17" s="110">
        <v>10473</v>
      </c>
      <c r="F17" s="110">
        <v>3320</v>
      </c>
      <c r="G17" s="110">
        <v>6028</v>
      </c>
    </row>
    <row r="18" spans="1:7" x14ac:dyDescent="0.2">
      <c r="A18" s="41" t="s">
        <v>66</v>
      </c>
      <c r="B18" s="110">
        <v>21.82</v>
      </c>
      <c r="C18" s="110">
        <v>22.67</v>
      </c>
      <c r="D18" s="110">
        <v>21.67</v>
      </c>
      <c r="E18" s="110">
        <v>3466</v>
      </c>
      <c r="F18" s="110">
        <v>1188</v>
      </c>
      <c r="G18" s="110">
        <v>1949</v>
      </c>
    </row>
    <row r="19" spans="1:7" x14ac:dyDescent="0.2">
      <c r="A19" s="41" t="s">
        <v>67</v>
      </c>
      <c r="B19" s="110">
        <v>12.25</v>
      </c>
      <c r="C19" s="110">
        <v>13.97</v>
      </c>
      <c r="D19" s="110">
        <v>11.3</v>
      </c>
      <c r="E19" s="110">
        <v>1945</v>
      </c>
      <c r="F19" s="110">
        <v>732</v>
      </c>
      <c r="G19" s="110">
        <v>1016</v>
      </c>
    </row>
    <row r="20" spans="1:7" x14ac:dyDescent="0.2">
      <c r="A20" s="121" t="s">
        <v>68</v>
      </c>
      <c r="B20" s="128"/>
      <c r="C20" s="128"/>
      <c r="D20" s="128"/>
      <c r="E20" s="128"/>
      <c r="F20" s="128"/>
      <c r="G20" s="128"/>
    </row>
    <row r="21" spans="1:7" x14ac:dyDescent="0.2">
      <c r="A21" s="41" t="s">
        <v>69</v>
      </c>
      <c r="B21" s="110">
        <v>28.43</v>
      </c>
      <c r="C21" s="110">
        <v>30.17</v>
      </c>
      <c r="D21" s="110">
        <v>27.67</v>
      </c>
      <c r="E21" s="110">
        <v>4516</v>
      </c>
      <c r="F21" s="110">
        <v>1581</v>
      </c>
      <c r="G21" s="110">
        <v>2488</v>
      </c>
    </row>
    <row r="22" spans="1:7" x14ac:dyDescent="0.2">
      <c r="A22" s="41" t="s">
        <v>70</v>
      </c>
      <c r="B22" s="110">
        <v>22.43</v>
      </c>
      <c r="C22" s="110">
        <v>20.76</v>
      </c>
      <c r="D22" s="110">
        <v>23.2</v>
      </c>
      <c r="E22" s="110">
        <v>3563</v>
      </c>
      <c r="F22" s="110">
        <v>1088</v>
      </c>
      <c r="G22" s="110">
        <v>2086</v>
      </c>
    </row>
    <row r="23" spans="1:7" x14ac:dyDescent="0.2">
      <c r="A23" s="41" t="s">
        <v>71</v>
      </c>
      <c r="B23" s="110">
        <v>6.4</v>
      </c>
      <c r="C23" s="110">
        <v>7.94</v>
      </c>
      <c r="D23" s="110">
        <v>5.52</v>
      </c>
      <c r="E23" s="110">
        <v>1017</v>
      </c>
      <c r="F23" s="110">
        <v>416</v>
      </c>
      <c r="G23" s="110">
        <v>496</v>
      </c>
    </row>
    <row r="24" spans="1:7" x14ac:dyDescent="0.2">
      <c r="A24" s="41" t="s">
        <v>72</v>
      </c>
      <c r="B24" s="110">
        <v>13.04</v>
      </c>
      <c r="C24" s="110">
        <v>16.7</v>
      </c>
      <c r="D24" s="110">
        <v>10.65</v>
      </c>
      <c r="E24" s="110">
        <v>2071</v>
      </c>
      <c r="F24" s="110">
        <v>875</v>
      </c>
      <c r="G24" s="110">
        <v>958</v>
      </c>
    </row>
    <row r="25" spans="1:7" x14ac:dyDescent="0.2">
      <c r="A25" s="41" t="s">
        <v>73</v>
      </c>
      <c r="B25" s="110">
        <v>9.6300000000000008</v>
      </c>
      <c r="C25" s="110">
        <v>6.91</v>
      </c>
      <c r="D25" s="110">
        <v>11.61</v>
      </c>
      <c r="E25" s="110">
        <v>1529</v>
      </c>
      <c r="F25" s="110">
        <v>362</v>
      </c>
      <c r="G25" s="110">
        <v>1044</v>
      </c>
    </row>
    <row r="26" spans="1:7" x14ac:dyDescent="0.2">
      <c r="A26" s="41" t="s">
        <v>74</v>
      </c>
      <c r="B26" s="110">
        <v>18.45</v>
      </c>
      <c r="C26" s="110">
        <v>15.57</v>
      </c>
      <c r="D26" s="110">
        <v>20.350000000000001</v>
      </c>
      <c r="E26" s="110">
        <v>2930</v>
      </c>
      <c r="F26" s="110">
        <v>816</v>
      </c>
      <c r="G26" s="110">
        <v>1830</v>
      </c>
    </row>
    <row r="27" spans="1:7" x14ac:dyDescent="0.2">
      <c r="A27" s="121" t="s">
        <v>75</v>
      </c>
      <c r="B27" s="128"/>
      <c r="C27" s="128"/>
      <c r="D27" s="128"/>
      <c r="E27" s="128"/>
      <c r="F27" s="128"/>
      <c r="G27" s="128"/>
    </row>
    <row r="28" spans="1:7" x14ac:dyDescent="0.2">
      <c r="A28" s="41" t="s">
        <v>28</v>
      </c>
      <c r="B28" s="110">
        <v>1.22</v>
      </c>
      <c r="C28" s="110">
        <v>3.32</v>
      </c>
      <c r="D28" s="110">
        <v>0.06</v>
      </c>
      <c r="E28" s="110">
        <v>194</v>
      </c>
      <c r="F28" s="110">
        <v>174</v>
      </c>
      <c r="G28" s="110">
        <v>5</v>
      </c>
    </row>
    <row r="29" spans="1:7" x14ac:dyDescent="0.2">
      <c r="A29" s="41" t="s">
        <v>29</v>
      </c>
      <c r="B29" s="110">
        <v>77.650000000000006</v>
      </c>
      <c r="C29" s="110">
        <v>55.55</v>
      </c>
      <c r="D29" s="110">
        <v>92.46</v>
      </c>
      <c r="E29" s="110">
        <v>12334</v>
      </c>
      <c r="F29" s="110">
        <v>2911</v>
      </c>
      <c r="G29" s="110">
        <v>8315</v>
      </c>
    </row>
    <row r="30" spans="1:7" x14ac:dyDescent="0.2">
      <c r="A30" s="41" t="s">
        <v>30</v>
      </c>
      <c r="B30" s="110">
        <v>9.8699999999999992</v>
      </c>
      <c r="C30" s="110">
        <v>21.95</v>
      </c>
      <c r="D30" s="110">
        <v>3.54</v>
      </c>
      <c r="E30" s="110">
        <v>1568</v>
      </c>
      <c r="F30" s="110">
        <v>1150</v>
      </c>
      <c r="G30" s="110">
        <v>318</v>
      </c>
    </row>
    <row r="31" spans="1:7" x14ac:dyDescent="0.2">
      <c r="A31" s="41" t="s">
        <v>31</v>
      </c>
      <c r="B31" s="110">
        <v>8.18</v>
      </c>
      <c r="C31" s="110">
        <v>17.440000000000001</v>
      </c>
      <c r="D31" s="110">
        <v>3.58</v>
      </c>
      <c r="E31" s="110">
        <v>1300</v>
      </c>
      <c r="F31" s="110">
        <v>914</v>
      </c>
      <c r="G31" s="110">
        <v>322</v>
      </c>
    </row>
    <row r="32" spans="1:7" ht="21" customHeight="1" x14ac:dyDescent="0.2">
      <c r="A32" s="34" t="s">
        <v>76</v>
      </c>
      <c r="B32" s="109">
        <v>100</v>
      </c>
      <c r="C32" s="109">
        <v>75.17</v>
      </c>
      <c r="D32" s="109">
        <v>8.8000000000000007</v>
      </c>
      <c r="E32" s="109">
        <v>1909</v>
      </c>
      <c r="F32" s="109">
        <v>168</v>
      </c>
      <c r="G32" s="109">
        <v>306</v>
      </c>
    </row>
    <row r="33" spans="1:7" x14ac:dyDescent="0.2">
      <c r="A33" s="121" t="s">
        <v>54</v>
      </c>
      <c r="B33" s="128"/>
      <c r="C33" s="128"/>
      <c r="D33" s="128"/>
      <c r="E33" s="128"/>
      <c r="F33" s="128"/>
      <c r="G33" s="128"/>
    </row>
    <row r="34" spans="1:7" x14ac:dyDescent="0.2">
      <c r="A34" s="41" t="s">
        <v>55</v>
      </c>
      <c r="B34" s="110">
        <v>17.71</v>
      </c>
      <c r="C34" s="110">
        <v>14.91</v>
      </c>
      <c r="D34" s="110">
        <v>22.62</v>
      </c>
      <c r="E34" s="110">
        <v>338</v>
      </c>
      <c r="F34" s="110">
        <v>214</v>
      </c>
      <c r="G34" s="110">
        <v>38</v>
      </c>
    </row>
    <row r="35" spans="1:7" x14ac:dyDescent="0.2">
      <c r="A35" s="41" t="s">
        <v>56</v>
      </c>
      <c r="B35" s="110">
        <v>82.29</v>
      </c>
      <c r="C35" s="110">
        <v>85.09</v>
      </c>
      <c r="D35" s="110">
        <v>77.38</v>
      </c>
      <c r="E35" s="110">
        <v>1571</v>
      </c>
      <c r="F35" s="110">
        <v>1221</v>
      </c>
      <c r="G35" s="110">
        <v>130</v>
      </c>
    </row>
    <row r="36" spans="1:7" x14ac:dyDescent="0.2">
      <c r="A36" s="121" t="s">
        <v>77</v>
      </c>
      <c r="B36" s="128"/>
      <c r="C36" s="128"/>
      <c r="D36" s="128"/>
      <c r="E36" s="128"/>
      <c r="F36" s="128"/>
      <c r="G36" s="128"/>
    </row>
    <row r="37" spans="1:7" x14ac:dyDescent="0.2">
      <c r="A37" s="41" t="s">
        <v>58</v>
      </c>
      <c r="B37" s="110">
        <v>51.28</v>
      </c>
      <c r="C37" s="110">
        <v>50.94</v>
      </c>
      <c r="D37" s="110">
        <v>66.069999999999993</v>
      </c>
      <c r="E37" s="110">
        <v>979</v>
      </c>
      <c r="F37" s="110">
        <v>731</v>
      </c>
      <c r="G37" s="110">
        <v>111</v>
      </c>
    </row>
    <row r="38" spans="1:7" x14ac:dyDescent="0.2">
      <c r="A38" s="41" t="s">
        <v>59</v>
      </c>
      <c r="B38" s="110">
        <v>46.2</v>
      </c>
      <c r="C38" s="110">
        <v>46.13</v>
      </c>
      <c r="D38" s="110">
        <v>33.93</v>
      </c>
      <c r="E38" s="110">
        <v>882</v>
      </c>
      <c r="F38" s="110">
        <v>662</v>
      </c>
      <c r="G38" s="110">
        <v>57</v>
      </c>
    </row>
    <row r="39" spans="1:7" x14ac:dyDescent="0.2">
      <c r="A39" s="41" t="s">
        <v>78</v>
      </c>
      <c r="B39" s="110">
        <v>2.5099999999999998</v>
      </c>
      <c r="C39" s="110">
        <v>2.93</v>
      </c>
      <c r="D39" s="110" t="s">
        <v>147</v>
      </c>
      <c r="E39" s="110">
        <v>48</v>
      </c>
      <c r="F39" s="110">
        <v>42</v>
      </c>
      <c r="G39" s="110" t="s">
        <v>147</v>
      </c>
    </row>
    <row r="40" spans="1:7" x14ac:dyDescent="0.2">
      <c r="A40" s="121" t="s">
        <v>61</v>
      </c>
      <c r="B40" s="128"/>
      <c r="C40" s="128"/>
      <c r="D40" s="128"/>
      <c r="E40" s="128"/>
      <c r="F40" s="128"/>
      <c r="G40" s="128"/>
    </row>
    <row r="41" spans="1:7" x14ac:dyDescent="0.2">
      <c r="A41" s="41" t="s">
        <v>62</v>
      </c>
      <c r="B41" s="110">
        <v>90.05</v>
      </c>
      <c r="C41" s="110">
        <v>90.59</v>
      </c>
      <c r="D41" s="110">
        <v>92.86</v>
      </c>
      <c r="E41" s="110">
        <v>1719</v>
      </c>
      <c r="F41" s="110">
        <v>1300</v>
      </c>
      <c r="G41" s="110">
        <v>156</v>
      </c>
    </row>
    <row r="42" spans="1:7" x14ac:dyDescent="0.2">
      <c r="A42" s="41" t="s">
        <v>63</v>
      </c>
      <c r="B42" s="110">
        <v>9.9499999999999993</v>
      </c>
      <c r="C42" s="110">
        <v>9.41</v>
      </c>
      <c r="D42" s="110">
        <v>7.14</v>
      </c>
      <c r="E42" s="110">
        <v>190</v>
      </c>
      <c r="F42" s="110">
        <v>135</v>
      </c>
      <c r="G42" s="110">
        <v>12</v>
      </c>
    </row>
    <row r="43" spans="1:7" x14ac:dyDescent="0.2">
      <c r="A43" s="121" t="s">
        <v>64</v>
      </c>
      <c r="B43" s="128"/>
      <c r="C43" s="128"/>
      <c r="D43" s="128"/>
      <c r="E43" s="128"/>
      <c r="F43" s="128"/>
      <c r="G43" s="128"/>
    </row>
    <row r="44" spans="1:7" x14ac:dyDescent="0.2">
      <c r="A44" s="41" t="s">
        <v>65</v>
      </c>
      <c r="B44" s="110">
        <v>65.53</v>
      </c>
      <c r="C44" s="110">
        <v>62.86</v>
      </c>
      <c r="D44" s="110">
        <v>72.02</v>
      </c>
      <c r="E44" s="110">
        <v>1251</v>
      </c>
      <c r="F44" s="110">
        <v>902</v>
      </c>
      <c r="G44" s="110">
        <v>121</v>
      </c>
    </row>
    <row r="45" spans="1:7" x14ac:dyDescent="0.2">
      <c r="A45" s="41" t="s">
        <v>66</v>
      </c>
      <c r="B45" s="110">
        <v>21.01</v>
      </c>
      <c r="C45" s="110">
        <v>22.3</v>
      </c>
      <c r="D45" s="110">
        <v>20.239999999999998</v>
      </c>
      <c r="E45" s="110">
        <v>401</v>
      </c>
      <c r="F45" s="110">
        <v>320</v>
      </c>
      <c r="G45" s="110">
        <v>34</v>
      </c>
    </row>
    <row r="46" spans="1:7" x14ac:dyDescent="0.2">
      <c r="A46" s="41" t="s">
        <v>67</v>
      </c>
      <c r="B46" s="110">
        <v>13.46</v>
      </c>
      <c r="C46" s="110">
        <v>14.84</v>
      </c>
      <c r="D46" s="110">
        <v>7.74</v>
      </c>
      <c r="E46" s="110">
        <v>257</v>
      </c>
      <c r="F46" s="110">
        <v>213</v>
      </c>
      <c r="G46" s="110">
        <v>13</v>
      </c>
    </row>
    <row r="47" spans="1:7" x14ac:dyDescent="0.2">
      <c r="A47" s="121" t="s">
        <v>79</v>
      </c>
      <c r="B47" s="128"/>
      <c r="C47" s="128"/>
      <c r="D47" s="128"/>
      <c r="E47" s="128"/>
      <c r="F47" s="128"/>
      <c r="G47" s="128"/>
    </row>
    <row r="48" spans="1:7" x14ac:dyDescent="0.2">
      <c r="A48" s="41" t="s">
        <v>80</v>
      </c>
      <c r="B48" s="110">
        <v>31.17</v>
      </c>
      <c r="C48" s="110">
        <v>31.01</v>
      </c>
      <c r="D48" s="110">
        <v>15.48</v>
      </c>
      <c r="E48" s="110">
        <v>595</v>
      </c>
      <c r="F48" s="110">
        <v>445</v>
      </c>
      <c r="G48" s="110">
        <v>26</v>
      </c>
    </row>
    <row r="49" spans="1:7" x14ac:dyDescent="0.2">
      <c r="A49" s="41" t="s">
        <v>81</v>
      </c>
      <c r="B49" s="110">
        <v>27.4</v>
      </c>
      <c r="C49" s="110">
        <v>27.87</v>
      </c>
      <c r="D49" s="110">
        <v>25.6</v>
      </c>
      <c r="E49" s="110">
        <v>523</v>
      </c>
      <c r="F49" s="110">
        <v>400</v>
      </c>
      <c r="G49" s="110">
        <v>43</v>
      </c>
    </row>
    <row r="50" spans="1:7" x14ac:dyDescent="0.2">
      <c r="A50" s="41" t="s">
        <v>82</v>
      </c>
      <c r="B50" s="110">
        <v>24.62</v>
      </c>
      <c r="C50" s="110">
        <v>25.71</v>
      </c>
      <c r="D50" s="110">
        <v>37.5</v>
      </c>
      <c r="E50" s="110">
        <v>470</v>
      </c>
      <c r="F50" s="110">
        <v>369</v>
      </c>
      <c r="G50" s="110">
        <v>63</v>
      </c>
    </row>
    <row r="51" spans="1:7" x14ac:dyDescent="0.2">
      <c r="A51" s="121" t="s">
        <v>75</v>
      </c>
      <c r="B51" s="128"/>
      <c r="C51" s="128"/>
      <c r="D51" s="128"/>
      <c r="E51" s="128"/>
      <c r="F51" s="128"/>
      <c r="G51" s="128"/>
    </row>
    <row r="52" spans="1:7" x14ac:dyDescent="0.2">
      <c r="A52" s="41" t="s">
        <v>28</v>
      </c>
      <c r="B52" s="103">
        <v>6.44</v>
      </c>
      <c r="C52" s="110">
        <v>7.25</v>
      </c>
      <c r="D52" s="110">
        <v>0.6</v>
      </c>
      <c r="E52" s="110">
        <v>123</v>
      </c>
      <c r="F52" s="110">
        <v>104</v>
      </c>
      <c r="G52" s="110">
        <v>1</v>
      </c>
    </row>
    <row r="53" spans="1:7" x14ac:dyDescent="0.2">
      <c r="A53" s="41" t="s">
        <v>30</v>
      </c>
      <c r="B53" s="103">
        <v>58.88</v>
      </c>
      <c r="C53" s="110">
        <v>62.3</v>
      </c>
      <c r="D53" s="110">
        <v>53.57</v>
      </c>
      <c r="E53" s="110">
        <v>1124</v>
      </c>
      <c r="F53" s="110">
        <v>894</v>
      </c>
      <c r="G53" s="110">
        <v>90</v>
      </c>
    </row>
    <row r="54" spans="1:7" x14ac:dyDescent="0.2">
      <c r="A54" s="42" t="s">
        <v>31</v>
      </c>
      <c r="B54" s="105">
        <v>25.88</v>
      </c>
      <c r="C54" s="111">
        <v>28.08</v>
      </c>
      <c r="D54" s="111">
        <v>36.31</v>
      </c>
      <c r="E54" s="111">
        <v>494</v>
      </c>
      <c r="F54" s="111">
        <v>403</v>
      </c>
      <c r="G54" s="111">
        <v>61</v>
      </c>
    </row>
    <row r="55" spans="1:7" x14ac:dyDescent="0.2">
      <c r="A55" s="8" t="s">
        <v>127</v>
      </c>
    </row>
    <row r="57" spans="1:7" x14ac:dyDescent="0.2">
      <c r="A57" s="8" t="s">
        <v>10</v>
      </c>
    </row>
    <row r="58" spans="1:7" x14ac:dyDescent="0.2">
      <c r="A58" s="1" t="s">
        <v>83</v>
      </c>
    </row>
    <row r="59" spans="1:7" x14ac:dyDescent="0.2">
      <c r="A59" s="8" t="s">
        <v>134</v>
      </c>
    </row>
    <row r="60" spans="1:7" x14ac:dyDescent="0.2">
      <c r="A60" s="4" t="s">
        <v>84</v>
      </c>
    </row>
  </sheetData>
  <mergeCells count="4">
    <mergeCell ref="A3:A4"/>
    <mergeCell ref="D3:E3"/>
    <mergeCell ref="F3:G3"/>
    <mergeCell ref="B3:C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CF029-4BCB-4958-B70B-F078EACB1A25}">
  <dimension ref="A1:K37"/>
  <sheetViews>
    <sheetView showGridLines="0" zoomScaleNormal="100" workbookViewId="0"/>
  </sheetViews>
  <sheetFormatPr baseColWidth="10" defaultRowHeight="11.25" x14ac:dyDescent="0.2"/>
  <cols>
    <col min="1" max="1" width="33.625" style="3" customWidth="1"/>
    <col min="2" max="2" width="12.625" style="3" customWidth="1"/>
    <col min="3" max="6" width="17.625" style="3" customWidth="1"/>
    <col min="7" max="7" width="36.125" style="3" customWidth="1"/>
    <col min="8" max="8" width="25.375" style="3" customWidth="1"/>
    <col min="9" max="9" width="30.625" style="3" customWidth="1"/>
    <col min="10" max="10" width="21.875" style="3" customWidth="1"/>
    <col min="11" max="16384" width="11" style="3"/>
  </cols>
  <sheetData>
    <row r="1" spans="1:11" ht="12" x14ac:dyDescent="0.2">
      <c r="A1" s="81" t="s">
        <v>111</v>
      </c>
      <c r="B1" s="16"/>
    </row>
    <row r="3" spans="1:11" ht="21" customHeight="1" x14ac:dyDescent="0.2">
      <c r="A3" s="43"/>
      <c r="B3" s="170" t="s">
        <v>120</v>
      </c>
      <c r="C3" s="173" t="s">
        <v>119</v>
      </c>
      <c r="D3" s="174"/>
      <c r="E3" s="174"/>
      <c r="F3" s="174"/>
      <c r="G3" s="174"/>
      <c r="H3" s="175"/>
      <c r="I3" s="176" t="s">
        <v>47</v>
      </c>
      <c r="J3" s="177"/>
    </row>
    <row r="4" spans="1:11" ht="21" customHeight="1" x14ac:dyDescent="0.2">
      <c r="B4" s="171"/>
      <c r="C4" s="180" t="s">
        <v>87</v>
      </c>
      <c r="D4" s="181"/>
      <c r="E4" s="182"/>
      <c r="F4" s="180" t="s">
        <v>88</v>
      </c>
      <c r="G4" s="181"/>
      <c r="H4" s="182"/>
      <c r="I4" s="178"/>
      <c r="J4" s="179"/>
    </row>
    <row r="5" spans="1:11" ht="21" customHeight="1" x14ac:dyDescent="0.2">
      <c r="A5" s="44"/>
      <c r="B5" s="172"/>
      <c r="C5" s="100" t="s">
        <v>85</v>
      </c>
      <c r="D5" s="100" t="s">
        <v>13</v>
      </c>
      <c r="E5" s="100" t="s">
        <v>12</v>
      </c>
      <c r="F5" s="100" t="s">
        <v>86</v>
      </c>
      <c r="G5" s="94" t="s">
        <v>121</v>
      </c>
      <c r="H5" s="100" t="s">
        <v>15</v>
      </c>
      <c r="I5" s="100" t="s">
        <v>122</v>
      </c>
      <c r="J5" s="100" t="s">
        <v>52</v>
      </c>
    </row>
    <row r="6" spans="1:11" x14ac:dyDescent="0.2">
      <c r="A6" s="121" t="s">
        <v>136</v>
      </c>
      <c r="B6" s="121"/>
      <c r="C6" s="121"/>
      <c r="D6" s="121"/>
      <c r="E6" s="121"/>
      <c r="F6" s="121"/>
      <c r="G6" s="121"/>
      <c r="H6" s="121"/>
      <c r="I6" s="121"/>
      <c r="J6" s="121"/>
    </row>
    <row r="7" spans="1:11" x14ac:dyDescent="0.2">
      <c r="A7" s="2"/>
      <c r="B7" s="142">
        <v>0</v>
      </c>
      <c r="C7" s="45">
        <v>0</v>
      </c>
      <c r="D7" s="45">
        <v>51.62</v>
      </c>
      <c r="E7" s="45">
        <v>5.51</v>
      </c>
      <c r="F7" s="45">
        <v>42.86</v>
      </c>
      <c r="G7" s="45">
        <v>0</v>
      </c>
      <c r="H7" s="45">
        <v>0</v>
      </c>
      <c r="I7" s="46">
        <v>0</v>
      </c>
      <c r="J7" s="46">
        <v>0</v>
      </c>
      <c r="K7" s="3">
        <v>0</v>
      </c>
    </row>
    <row r="8" spans="1:11" x14ac:dyDescent="0.2">
      <c r="A8" s="2"/>
      <c r="B8" s="142">
        <v>1</v>
      </c>
      <c r="C8" s="45">
        <v>1</v>
      </c>
      <c r="D8" s="45">
        <v>14.92</v>
      </c>
      <c r="E8" s="45">
        <v>2.0299999999999998</v>
      </c>
      <c r="F8" s="45">
        <v>83.01</v>
      </c>
      <c r="G8" s="45">
        <v>0.01</v>
      </c>
      <c r="H8" s="45">
        <v>0.02</v>
      </c>
      <c r="I8" s="46">
        <v>0</v>
      </c>
      <c r="J8" s="46">
        <v>0.03</v>
      </c>
      <c r="K8" s="3">
        <v>0</v>
      </c>
    </row>
    <row r="9" spans="1:11" x14ac:dyDescent="0.2">
      <c r="A9" s="2"/>
      <c r="B9" s="142">
        <v>2</v>
      </c>
      <c r="C9" s="45">
        <v>2</v>
      </c>
      <c r="D9" s="45">
        <v>9.61</v>
      </c>
      <c r="E9" s="45">
        <v>2.2599999999999998</v>
      </c>
      <c r="F9" s="45">
        <v>87.73</v>
      </c>
      <c r="G9" s="45">
        <v>0.04</v>
      </c>
      <c r="H9" s="45">
        <v>0.35</v>
      </c>
      <c r="I9" s="46">
        <v>0</v>
      </c>
      <c r="J9" s="46">
        <v>0.4</v>
      </c>
      <c r="K9" s="3">
        <v>0</v>
      </c>
    </row>
    <row r="10" spans="1:11" x14ac:dyDescent="0.2">
      <c r="A10" s="2"/>
      <c r="B10" s="142">
        <v>3</v>
      </c>
      <c r="C10" s="45">
        <v>3</v>
      </c>
      <c r="D10" s="45">
        <v>8.44</v>
      </c>
      <c r="E10" s="45">
        <v>2.0299999999999998</v>
      </c>
      <c r="F10" s="45">
        <v>75.64</v>
      </c>
      <c r="G10" s="45">
        <v>9.4499999999999993</v>
      </c>
      <c r="H10" s="45">
        <v>4.4400000000000004</v>
      </c>
      <c r="I10" s="46">
        <v>0.01</v>
      </c>
      <c r="J10" s="46">
        <v>13.88</v>
      </c>
      <c r="K10" s="3">
        <v>0.01</v>
      </c>
    </row>
    <row r="11" spans="1:11" x14ac:dyDescent="0.2">
      <c r="A11" s="2"/>
      <c r="B11" s="142">
        <v>4</v>
      </c>
      <c r="C11" s="45">
        <v>4</v>
      </c>
      <c r="D11" s="45">
        <v>8.17</v>
      </c>
      <c r="E11" s="45">
        <v>1.5</v>
      </c>
      <c r="F11" s="45">
        <v>50.08</v>
      </c>
      <c r="G11" s="45">
        <v>28.75</v>
      </c>
      <c r="H11" s="45">
        <v>11.38</v>
      </c>
      <c r="I11" s="46">
        <v>0.14000000000000001</v>
      </c>
      <c r="J11" s="46">
        <v>40.049999999999997</v>
      </c>
      <c r="K11" s="3">
        <v>0.21</v>
      </c>
    </row>
    <row r="12" spans="1:11" x14ac:dyDescent="0.2">
      <c r="A12" s="2"/>
      <c r="B12" s="142">
        <v>5</v>
      </c>
      <c r="C12" s="45">
        <v>5</v>
      </c>
      <c r="D12" s="45">
        <v>7.99</v>
      </c>
      <c r="E12" s="45">
        <v>1.06</v>
      </c>
      <c r="F12" s="45">
        <v>26.79</v>
      </c>
      <c r="G12" s="45">
        <v>42.89</v>
      </c>
      <c r="H12" s="45">
        <v>17.16</v>
      </c>
      <c r="I12" s="46">
        <v>4.1100000000000003</v>
      </c>
      <c r="J12" s="46">
        <v>58.53</v>
      </c>
      <c r="K12" s="3">
        <v>5.63</v>
      </c>
    </row>
    <row r="13" spans="1:11" x14ac:dyDescent="0.2">
      <c r="A13" s="2"/>
      <c r="B13" s="142">
        <v>6</v>
      </c>
      <c r="C13" s="45">
        <v>6</v>
      </c>
      <c r="D13" s="45">
        <v>8.08</v>
      </c>
      <c r="E13" s="45">
        <v>0.79</v>
      </c>
      <c r="F13" s="45">
        <v>14.36</v>
      </c>
      <c r="G13" s="45">
        <v>41.95</v>
      </c>
      <c r="H13" s="45">
        <v>20.79</v>
      </c>
      <c r="I13" s="46">
        <v>14.01</v>
      </c>
      <c r="J13" s="46">
        <v>58.01</v>
      </c>
      <c r="K13" s="3">
        <v>18.75</v>
      </c>
    </row>
    <row r="14" spans="1:11" x14ac:dyDescent="0.2">
      <c r="A14" s="2"/>
      <c r="B14" s="142">
        <v>7</v>
      </c>
      <c r="C14" s="45">
        <v>7</v>
      </c>
      <c r="D14" s="45">
        <v>7.76</v>
      </c>
      <c r="E14" s="45">
        <v>0.61</v>
      </c>
      <c r="F14" s="45">
        <v>8.51</v>
      </c>
      <c r="G14" s="45">
        <v>33.68</v>
      </c>
      <c r="H14" s="45">
        <v>22.97</v>
      </c>
      <c r="I14" s="46">
        <v>26.47</v>
      </c>
      <c r="J14" s="46">
        <v>48.42</v>
      </c>
      <c r="K14" s="3">
        <v>34.700000000000003</v>
      </c>
    </row>
    <row r="15" spans="1:11" x14ac:dyDescent="0.2">
      <c r="A15" s="2"/>
      <c r="B15" s="142">
        <v>8</v>
      </c>
      <c r="C15" s="45">
        <v>8</v>
      </c>
      <c r="D15" s="45">
        <v>7.61</v>
      </c>
      <c r="E15" s="45">
        <v>0.37</v>
      </c>
      <c r="F15" s="45">
        <v>5.67</v>
      </c>
      <c r="G15" s="45">
        <v>26.34</v>
      </c>
      <c r="H15" s="45">
        <v>23.95</v>
      </c>
      <c r="I15" s="46">
        <v>36.06</v>
      </c>
      <c r="J15" s="46">
        <v>39.880000000000003</v>
      </c>
      <c r="K15" s="3">
        <v>46.48</v>
      </c>
    </row>
    <row r="16" spans="1:11" x14ac:dyDescent="0.2">
      <c r="A16" s="2"/>
      <c r="B16" s="142">
        <v>9</v>
      </c>
      <c r="C16" s="45">
        <v>9</v>
      </c>
      <c r="D16" s="45">
        <v>7.74</v>
      </c>
      <c r="E16" s="45">
        <v>0.25</v>
      </c>
      <c r="F16" s="45">
        <v>3.61</v>
      </c>
      <c r="G16" s="45">
        <v>20.88</v>
      </c>
      <c r="H16" s="45">
        <v>25.03</v>
      </c>
      <c r="I16" s="46">
        <v>42.49</v>
      </c>
      <c r="J16" s="46">
        <v>35.26</v>
      </c>
      <c r="K16" s="3">
        <v>53.14</v>
      </c>
    </row>
    <row r="17" spans="1:11" x14ac:dyDescent="0.2">
      <c r="A17" s="2"/>
      <c r="B17" s="142">
        <v>10</v>
      </c>
      <c r="C17" s="45">
        <v>10</v>
      </c>
      <c r="D17" s="45">
        <v>7.75</v>
      </c>
      <c r="E17" s="45">
        <v>0.2</v>
      </c>
      <c r="F17" s="45">
        <v>2.4500000000000002</v>
      </c>
      <c r="G17" s="45">
        <v>16.93</v>
      </c>
      <c r="H17" s="45">
        <v>26.01</v>
      </c>
      <c r="I17" s="46">
        <v>46.66</v>
      </c>
      <c r="J17" s="46">
        <v>32.99</v>
      </c>
      <c r="K17" s="3">
        <v>56.62</v>
      </c>
    </row>
    <row r="18" spans="1:11" x14ac:dyDescent="0.2">
      <c r="A18" s="121" t="s">
        <v>137</v>
      </c>
      <c r="B18" s="121"/>
      <c r="C18" s="121"/>
      <c r="D18" s="121"/>
      <c r="E18" s="121"/>
      <c r="F18" s="121"/>
      <c r="G18" s="121"/>
      <c r="H18" s="121"/>
      <c r="I18" s="121"/>
      <c r="J18" s="121"/>
    </row>
    <row r="19" spans="1:11" x14ac:dyDescent="0.2">
      <c r="A19" s="2"/>
      <c r="B19" s="142">
        <v>0</v>
      </c>
      <c r="C19" s="45">
        <v>0</v>
      </c>
      <c r="D19" s="45">
        <v>39.03</v>
      </c>
      <c r="E19" s="45">
        <v>3.51</v>
      </c>
      <c r="F19" s="45">
        <v>57.46</v>
      </c>
      <c r="G19" s="45">
        <v>0</v>
      </c>
      <c r="H19" s="45">
        <v>0</v>
      </c>
      <c r="I19" s="46">
        <v>0</v>
      </c>
      <c r="J19" s="46">
        <v>0</v>
      </c>
      <c r="K19" s="3">
        <v>0</v>
      </c>
    </row>
    <row r="20" spans="1:11" x14ac:dyDescent="0.2">
      <c r="A20" s="2"/>
      <c r="B20" s="142">
        <v>1</v>
      </c>
      <c r="C20" s="45">
        <v>1</v>
      </c>
      <c r="D20" s="45">
        <v>18.39</v>
      </c>
      <c r="E20" s="45">
        <v>4.45</v>
      </c>
      <c r="F20" s="45">
        <v>76.900000000000006</v>
      </c>
      <c r="G20" s="45">
        <v>0</v>
      </c>
      <c r="H20" s="45">
        <v>0.26</v>
      </c>
      <c r="I20" s="46">
        <v>0</v>
      </c>
      <c r="J20" s="46">
        <v>0.26</v>
      </c>
      <c r="K20" s="3">
        <v>0</v>
      </c>
    </row>
    <row r="21" spans="1:11" x14ac:dyDescent="0.2">
      <c r="A21" s="2"/>
      <c r="B21" s="142">
        <v>2</v>
      </c>
      <c r="C21" s="45">
        <v>2</v>
      </c>
      <c r="D21" s="45">
        <v>11.73</v>
      </c>
      <c r="E21" s="45">
        <v>5.34</v>
      </c>
      <c r="F21" s="45">
        <v>82.29</v>
      </c>
      <c r="G21" s="45">
        <v>0.16</v>
      </c>
      <c r="H21" s="45">
        <v>0.47</v>
      </c>
      <c r="I21" s="46">
        <v>0</v>
      </c>
      <c r="J21" s="46">
        <v>0.63</v>
      </c>
      <c r="K21" s="3">
        <v>0</v>
      </c>
    </row>
    <row r="22" spans="1:11" x14ac:dyDescent="0.2">
      <c r="A22" s="2"/>
      <c r="B22" s="142">
        <v>3</v>
      </c>
      <c r="C22" s="45">
        <v>3</v>
      </c>
      <c r="D22" s="45">
        <v>11.42</v>
      </c>
      <c r="E22" s="45">
        <v>5.45</v>
      </c>
      <c r="F22" s="45">
        <v>53.01</v>
      </c>
      <c r="G22" s="45">
        <v>3.77</v>
      </c>
      <c r="H22" s="45">
        <v>26.35</v>
      </c>
      <c r="I22" s="46">
        <v>0</v>
      </c>
      <c r="J22" s="46">
        <v>30.12</v>
      </c>
      <c r="K22" s="3">
        <v>0</v>
      </c>
    </row>
    <row r="23" spans="1:11" x14ac:dyDescent="0.2">
      <c r="A23" s="2"/>
      <c r="B23" s="142">
        <v>4</v>
      </c>
      <c r="C23" s="45">
        <v>4</v>
      </c>
      <c r="D23" s="45">
        <v>12.05</v>
      </c>
      <c r="E23" s="45">
        <v>4.1399999999999997</v>
      </c>
      <c r="F23" s="45">
        <v>31.38</v>
      </c>
      <c r="G23" s="45">
        <v>5.5</v>
      </c>
      <c r="H23" s="45">
        <v>46.94</v>
      </c>
      <c r="I23" s="46">
        <v>0</v>
      </c>
      <c r="J23" s="46">
        <v>52.44</v>
      </c>
      <c r="K23" s="3">
        <v>0</v>
      </c>
    </row>
    <row r="24" spans="1:11" x14ac:dyDescent="0.2">
      <c r="A24" s="2"/>
      <c r="B24" s="142">
        <v>5</v>
      </c>
      <c r="C24" s="45">
        <v>5</v>
      </c>
      <c r="D24" s="45">
        <v>14.35</v>
      </c>
      <c r="E24" s="45">
        <v>2.1</v>
      </c>
      <c r="F24" s="45">
        <v>16.97</v>
      </c>
      <c r="G24" s="45">
        <v>6.76</v>
      </c>
      <c r="H24" s="45">
        <v>59.51</v>
      </c>
      <c r="I24" s="46">
        <v>0.31</v>
      </c>
      <c r="J24" s="46">
        <v>66.27</v>
      </c>
      <c r="K24" s="3">
        <v>0.31</v>
      </c>
    </row>
    <row r="25" spans="1:11" x14ac:dyDescent="0.2">
      <c r="A25" s="2"/>
      <c r="B25" s="142">
        <v>6</v>
      </c>
      <c r="C25" s="45">
        <v>6</v>
      </c>
      <c r="D25" s="45">
        <v>15.24</v>
      </c>
      <c r="E25" s="45">
        <v>1.2</v>
      </c>
      <c r="F25" s="45">
        <v>7.86</v>
      </c>
      <c r="G25" s="45">
        <v>8.6999999999999993</v>
      </c>
      <c r="H25" s="45">
        <v>66</v>
      </c>
      <c r="I25" s="46">
        <v>1</v>
      </c>
      <c r="J25" s="46">
        <v>74.7</v>
      </c>
      <c r="K25" s="3">
        <v>1</v>
      </c>
    </row>
    <row r="26" spans="1:11" x14ac:dyDescent="0.2">
      <c r="A26" s="2"/>
      <c r="B26" s="142">
        <v>7</v>
      </c>
      <c r="C26" s="45">
        <v>7</v>
      </c>
      <c r="D26" s="45">
        <v>14.77</v>
      </c>
      <c r="E26" s="45">
        <v>0.63</v>
      </c>
      <c r="F26" s="45">
        <v>4.87</v>
      </c>
      <c r="G26" s="45">
        <v>9.9499999999999993</v>
      </c>
      <c r="H26" s="45">
        <v>67.989999999999995</v>
      </c>
      <c r="I26" s="46">
        <v>1.78</v>
      </c>
      <c r="J26" s="46">
        <v>77.790000000000006</v>
      </c>
      <c r="K26" s="3">
        <v>1.94</v>
      </c>
    </row>
    <row r="27" spans="1:11" x14ac:dyDescent="0.2">
      <c r="A27" s="2"/>
      <c r="B27" s="142">
        <v>8</v>
      </c>
      <c r="C27" s="45">
        <v>8</v>
      </c>
      <c r="D27" s="45">
        <v>14.77</v>
      </c>
      <c r="E27" s="45">
        <v>0.26</v>
      </c>
      <c r="F27" s="45">
        <v>3.67</v>
      </c>
      <c r="G27" s="45">
        <v>9.48</v>
      </c>
      <c r="H27" s="45">
        <v>67.989999999999995</v>
      </c>
      <c r="I27" s="46">
        <v>3.82</v>
      </c>
      <c r="J27" s="46">
        <v>77.11</v>
      </c>
      <c r="K27" s="3">
        <v>4.1900000000000004</v>
      </c>
    </row>
    <row r="28" spans="1:11" x14ac:dyDescent="0.2">
      <c r="A28" s="2"/>
      <c r="B28" s="142">
        <v>9</v>
      </c>
      <c r="C28" s="45">
        <v>9</v>
      </c>
      <c r="D28" s="45">
        <v>14.04</v>
      </c>
      <c r="E28" s="45">
        <v>0.31</v>
      </c>
      <c r="F28" s="45">
        <v>2.83</v>
      </c>
      <c r="G28" s="45">
        <v>9.06</v>
      </c>
      <c r="H28" s="45">
        <v>67.94</v>
      </c>
      <c r="I28" s="46">
        <v>5.81</v>
      </c>
      <c r="J28" s="46">
        <v>76.27</v>
      </c>
      <c r="K28" s="3">
        <v>6.55</v>
      </c>
    </row>
    <row r="29" spans="1:11" x14ac:dyDescent="0.2">
      <c r="A29" s="2"/>
      <c r="B29" s="143">
        <v>10</v>
      </c>
      <c r="C29" s="47">
        <v>10</v>
      </c>
      <c r="D29" s="47">
        <v>14.09</v>
      </c>
      <c r="E29" s="47">
        <v>0.16</v>
      </c>
      <c r="F29" s="47">
        <v>1.78</v>
      </c>
      <c r="G29" s="47">
        <v>6.76</v>
      </c>
      <c r="H29" s="47">
        <v>69.2</v>
      </c>
      <c r="I29" s="48">
        <v>8.01</v>
      </c>
      <c r="J29" s="48">
        <v>75.17</v>
      </c>
      <c r="K29" s="3">
        <v>8.8000000000000007</v>
      </c>
    </row>
    <row r="30" spans="1:11" x14ac:dyDescent="0.2">
      <c r="A30" s="43" t="s">
        <v>123</v>
      </c>
    </row>
    <row r="31" spans="1:11" x14ac:dyDescent="0.2">
      <c r="A31" s="3" t="s">
        <v>124</v>
      </c>
    </row>
    <row r="32" spans="1:11" x14ac:dyDescent="0.2">
      <c r="A32" s="8" t="s">
        <v>125</v>
      </c>
    </row>
    <row r="34" spans="1:1" x14ac:dyDescent="0.2">
      <c r="A34" s="8" t="s">
        <v>10</v>
      </c>
    </row>
    <row r="35" spans="1:1" x14ac:dyDescent="0.2">
      <c r="A35" s="1" t="s">
        <v>83</v>
      </c>
    </row>
    <row r="36" spans="1:1" x14ac:dyDescent="0.2">
      <c r="A36" s="8" t="s">
        <v>134</v>
      </c>
    </row>
    <row r="37" spans="1:1" x14ac:dyDescent="0.2">
      <c r="A37" s="4" t="s">
        <v>84</v>
      </c>
    </row>
  </sheetData>
  <mergeCells count="5">
    <mergeCell ref="B3:B5"/>
    <mergeCell ref="C3:H3"/>
    <mergeCell ref="I3:J4"/>
    <mergeCell ref="C4:E4"/>
    <mergeCell ref="F4:H4"/>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D3971-DFB4-4240-BEBB-FD47DE4EF48D}">
  <dimension ref="A1:H23"/>
  <sheetViews>
    <sheetView showGridLines="0" zoomScale="130" zoomScaleNormal="130" workbookViewId="0"/>
  </sheetViews>
  <sheetFormatPr baseColWidth="10" defaultColWidth="8" defaultRowHeight="11.25" x14ac:dyDescent="0.2"/>
  <cols>
    <col min="1" max="1" width="60.5" style="49" customWidth="1"/>
    <col min="2" max="7" width="15.625" style="49" customWidth="1"/>
    <col min="8" max="16384" width="8" style="49"/>
  </cols>
  <sheetData>
    <row r="1" spans="1:8" ht="12" x14ac:dyDescent="0.2">
      <c r="A1" s="82" t="s">
        <v>99</v>
      </c>
    </row>
    <row r="2" spans="1:8" ht="12" x14ac:dyDescent="0.2">
      <c r="A2" s="83" t="s">
        <v>100</v>
      </c>
    </row>
    <row r="4" spans="1:8" ht="21" customHeight="1" x14ac:dyDescent="0.2">
      <c r="A4" s="51"/>
      <c r="B4" s="183" t="s">
        <v>44</v>
      </c>
      <c r="C4" s="183"/>
      <c r="D4" s="183" t="s">
        <v>133</v>
      </c>
      <c r="E4" s="183"/>
      <c r="F4" s="184" t="s">
        <v>98</v>
      </c>
      <c r="G4" s="185"/>
      <c r="H4" s="87"/>
    </row>
    <row r="5" spans="1:8" ht="21" customHeight="1" x14ac:dyDescent="0.2">
      <c r="A5" s="61"/>
      <c r="B5" s="86" t="s">
        <v>103</v>
      </c>
      <c r="C5" s="86" t="s">
        <v>5</v>
      </c>
      <c r="D5" s="86" t="s">
        <v>103</v>
      </c>
      <c r="E5" s="86" t="s">
        <v>5</v>
      </c>
      <c r="F5" s="86" t="s">
        <v>103</v>
      </c>
      <c r="G5" s="86" t="s">
        <v>5</v>
      </c>
    </row>
    <row r="6" spans="1:8" x14ac:dyDescent="0.2">
      <c r="A6" s="144" t="s">
        <v>89</v>
      </c>
      <c r="B6" s="145"/>
      <c r="C6" s="65"/>
      <c r="D6" s="145"/>
      <c r="E6" s="65"/>
      <c r="F6" s="145"/>
      <c r="G6" s="65"/>
    </row>
    <row r="7" spans="1:8" x14ac:dyDescent="0.2">
      <c r="A7" s="146" t="s">
        <v>90</v>
      </c>
      <c r="B7" s="147">
        <v>54405.79</v>
      </c>
      <c r="C7" s="106">
        <v>7517.0959999999977</v>
      </c>
      <c r="D7" s="147">
        <v>-6589.62</v>
      </c>
      <c r="E7" s="106">
        <v>12807.11</v>
      </c>
      <c r="F7" s="147">
        <v>43228.15</v>
      </c>
      <c r="G7" s="106">
        <v>13716.016000000003</v>
      </c>
    </row>
    <row r="8" spans="1:8" x14ac:dyDescent="0.2">
      <c r="A8" s="146" t="s">
        <v>91</v>
      </c>
      <c r="B8" s="147">
        <v>48308.54</v>
      </c>
      <c r="C8" s="106">
        <v>6701.6970000000001</v>
      </c>
      <c r="D8" s="147">
        <v>-9388.99</v>
      </c>
      <c r="E8" s="106">
        <v>8490.2300000000014</v>
      </c>
      <c r="F8" s="147">
        <v>27598.5</v>
      </c>
      <c r="G8" s="106">
        <v>17264.438999999998</v>
      </c>
    </row>
    <row r="9" spans="1:8" x14ac:dyDescent="0.2">
      <c r="A9" s="146" t="s">
        <v>92</v>
      </c>
      <c r="B9" s="147">
        <v>34539.71</v>
      </c>
      <c r="C9" s="106">
        <v>11258.775999999998</v>
      </c>
      <c r="D9" s="147">
        <v>-10590.3</v>
      </c>
      <c r="E9" s="106">
        <v>12220.510000000002</v>
      </c>
      <c r="F9" s="147">
        <v>10230.26</v>
      </c>
      <c r="G9" s="106">
        <v>11895.535</v>
      </c>
    </row>
    <row r="10" spans="1:8" x14ac:dyDescent="0.2">
      <c r="A10" s="146" t="s">
        <v>93</v>
      </c>
      <c r="B10" s="147">
        <v>2459.4459999999999</v>
      </c>
      <c r="C10" s="106">
        <v>3287.0958000000001</v>
      </c>
      <c r="D10" s="147">
        <v>-13193.9</v>
      </c>
      <c r="E10" s="106">
        <v>7772.340000000002</v>
      </c>
      <c r="F10" s="147">
        <v>-50.906300000000002</v>
      </c>
      <c r="G10" s="106">
        <v>5334.0757000000003</v>
      </c>
    </row>
    <row r="11" spans="1:8" x14ac:dyDescent="0.2">
      <c r="A11" s="146" t="s">
        <v>94</v>
      </c>
      <c r="B11" s="147">
        <v>478.74279999999999</v>
      </c>
      <c r="C11" s="106">
        <v>2501.0288</v>
      </c>
      <c r="D11" s="147">
        <v>-1413.78</v>
      </c>
      <c r="E11" s="106">
        <v>6390.393</v>
      </c>
      <c r="F11" s="147">
        <v>-1995.22</v>
      </c>
      <c r="G11" s="106">
        <v>4637.8890000000001</v>
      </c>
    </row>
    <row r="12" spans="1:8" x14ac:dyDescent="0.2">
      <c r="A12" s="146" t="s">
        <v>95</v>
      </c>
      <c r="B12" s="147">
        <v>4675.5219999999999</v>
      </c>
      <c r="C12" s="106">
        <v>2773.2273999999998</v>
      </c>
      <c r="D12" s="147">
        <v>149.83539999999999</v>
      </c>
      <c r="E12" s="106">
        <v>6511.4903999999997</v>
      </c>
      <c r="F12" s="147">
        <v>3274.366</v>
      </c>
      <c r="G12" s="106">
        <v>4687.384</v>
      </c>
    </row>
    <row r="13" spans="1:8" x14ac:dyDescent="0.2">
      <c r="A13" s="148" t="s">
        <v>96</v>
      </c>
      <c r="B13" s="149">
        <v>3884.9270000000001</v>
      </c>
      <c r="C13" s="107">
        <v>3000.6691000000001</v>
      </c>
      <c r="D13" s="149">
        <v>-7690.16</v>
      </c>
      <c r="E13" s="107">
        <v>6502.7199999999993</v>
      </c>
      <c r="F13" s="149">
        <v>-215.809</v>
      </c>
      <c r="G13" s="107">
        <v>4604.7879999999996</v>
      </c>
    </row>
    <row r="14" spans="1:8" x14ac:dyDescent="0.2">
      <c r="A14" s="150" t="s">
        <v>97</v>
      </c>
      <c r="B14" s="151">
        <v>2315.9859999999999</v>
      </c>
      <c r="C14" s="108">
        <v>4292.0289999999995</v>
      </c>
      <c r="D14" s="151">
        <v>-18968.5</v>
      </c>
      <c r="E14" s="108">
        <v>9291.91</v>
      </c>
      <c r="F14" s="151">
        <v>-2530.69</v>
      </c>
      <c r="G14" s="108">
        <v>6253.4079999999994</v>
      </c>
    </row>
    <row r="15" spans="1:8" x14ac:dyDescent="0.2">
      <c r="A15" s="49" t="s">
        <v>101</v>
      </c>
    </row>
    <row r="16" spans="1:8" x14ac:dyDescent="0.2">
      <c r="A16" s="50" t="s">
        <v>21</v>
      </c>
    </row>
    <row r="17" spans="1:1" x14ac:dyDescent="0.2">
      <c r="A17" s="40" t="s">
        <v>102</v>
      </c>
    </row>
    <row r="18" spans="1:1" x14ac:dyDescent="0.2">
      <c r="A18" s="33" t="s">
        <v>33</v>
      </c>
    </row>
    <row r="19" spans="1:1" x14ac:dyDescent="0.2">
      <c r="A19" s="40"/>
    </row>
    <row r="20" spans="1:1" x14ac:dyDescent="0.2">
      <c r="A20" s="8" t="s">
        <v>10</v>
      </c>
    </row>
    <row r="21" spans="1:1" x14ac:dyDescent="0.2">
      <c r="A21" s="1" t="s">
        <v>83</v>
      </c>
    </row>
    <row r="22" spans="1:1" x14ac:dyDescent="0.2">
      <c r="A22" s="8" t="s">
        <v>134</v>
      </c>
    </row>
    <row r="23" spans="1:1" x14ac:dyDescent="0.2">
      <c r="A23" s="4" t="s">
        <v>84</v>
      </c>
    </row>
  </sheetData>
  <mergeCells count="3">
    <mergeCell ref="B4:C4"/>
    <mergeCell ref="D4:E4"/>
    <mergeCell ref="F4:G4"/>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DBAB4-D468-42B2-B8D9-999D06AADFFF}">
  <dimension ref="A1:G22"/>
  <sheetViews>
    <sheetView showGridLines="0" zoomScale="145" zoomScaleNormal="145" workbookViewId="0">
      <selection sqref="A1:C1"/>
    </sheetView>
  </sheetViews>
  <sheetFormatPr baseColWidth="10" defaultRowHeight="11.25" x14ac:dyDescent="0.2"/>
  <cols>
    <col min="1" max="1" width="56.75" style="8" customWidth="1"/>
    <col min="2" max="3" width="15.625" style="8" customWidth="1"/>
    <col min="4" max="16384" width="11" style="8"/>
  </cols>
  <sheetData>
    <row r="1" spans="1:7" ht="21" customHeight="1" x14ac:dyDescent="0.2">
      <c r="A1" s="186" t="s">
        <v>135</v>
      </c>
      <c r="B1" s="186"/>
      <c r="C1" s="186"/>
    </row>
    <row r="2" spans="1:7" ht="12" x14ac:dyDescent="0.2">
      <c r="A2" s="78" t="s">
        <v>26</v>
      </c>
    </row>
    <row r="4" spans="1:7" ht="21" customHeight="1" x14ac:dyDescent="0.2">
      <c r="A4" s="60"/>
      <c r="B4" s="74" t="s">
        <v>133</v>
      </c>
      <c r="C4" s="85" t="s">
        <v>1</v>
      </c>
    </row>
    <row r="5" spans="1:7" x14ac:dyDescent="0.2">
      <c r="A5" s="53" t="s">
        <v>23</v>
      </c>
      <c r="B5" s="101">
        <v>82011</v>
      </c>
      <c r="C5" s="101">
        <v>11544</v>
      </c>
    </row>
    <row r="6" spans="1:7" x14ac:dyDescent="0.2">
      <c r="A6" s="54" t="s">
        <v>34</v>
      </c>
      <c r="B6" s="102">
        <v>79642</v>
      </c>
      <c r="C6" s="102">
        <v>3292</v>
      </c>
      <c r="E6" s="32"/>
      <c r="F6" s="32"/>
      <c r="G6" s="37"/>
    </row>
    <row r="7" spans="1:7" x14ac:dyDescent="0.2">
      <c r="A7" s="31" t="s">
        <v>35</v>
      </c>
      <c r="B7" s="103">
        <v>89475</v>
      </c>
      <c r="C7" s="103">
        <v>2662</v>
      </c>
      <c r="E7" s="32"/>
      <c r="F7" s="32"/>
      <c r="G7" s="37"/>
    </row>
    <row r="8" spans="1:7" x14ac:dyDescent="0.2">
      <c r="A8" s="31" t="s">
        <v>36</v>
      </c>
      <c r="B8" s="103">
        <v>73812</v>
      </c>
      <c r="C8" s="103">
        <v>729</v>
      </c>
      <c r="E8" s="32"/>
      <c r="F8" s="32"/>
      <c r="G8" s="37"/>
    </row>
    <row r="9" spans="1:7" x14ac:dyDescent="0.2">
      <c r="A9" s="31" t="s">
        <v>37</v>
      </c>
      <c r="B9" s="103">
        <v>71173</v>
      </c>
      <c r="C9" s="103">
        <v>1470</v>
      </c>
      <c r="E9" s="32"/>
      <c r="F9" s="32"/>
      <c r="G9" s="37"/>
    </row>
    <row r="10" spans="1:7" x14ac:dyDescent="0.2">
      <c r="A10" s="31" t="s">
        <v>38</v>
      </c>
      <c r="B10" s="103">
        <v>90339</v>
      </c>
      <c r="C10" s="103">
        <v>1118</v>
      </c>
      <c r="E10" s="32"/>
      <c r="F10" s="32"/>
      <c r="G10" s="37"/>
    </row>
    <row r="11" spans="1:7" x14ac:dyDescent="0.2">
      <c r="A11" s="31" t="s">
        <v>39</v>
      </c>
      <c r="B11" s="103">
        <v>83331</v>
      </c>
      <c r="C11" s="103">
        <v>2094</v>
      </c>
      <c r="E11" s="32"/>
      <c r="F11" s="32"/>
      <c r="G11" s="37"/>
    </row>
    <row r="12" spans="1:7" x14ac:dyDescent="0.2">
      <c r="A12" s="30" t="s">
        <v>24</v>
      </c>
      <c r="B12" s="104">
        <v>74510</v>
      </c>
      <c r="C12" s="104">
        <v>1474</v>
      </c>
      <c r="E12" s="32"/>
      <c r="F12" s="32"/>
    </row>
    <row r="13" spans="1:7" x14ac:dyDescent="0.2">
      <c r="A13" s="31" t="s">
        <v>40</v>
      </c>
      <c r="B13" s="103">
        <v>73943</v>
      </c>
      <c r="C13" s="103">
        <v>444</v>
      </c>
      <c r="E13" s="32"/>
      <c r="F13" s="32"/>
    </row>
    <row r="14" spans="1:7" x14ac:dyDescent="0.2">
      <c r="A14" s="54" t="s">
        <v>41</v>
      </c>
      <c r="B14" s="102">
        <v>71635</v>
      </c>
      <c r="C14" s="102">
        <v>412</v>
      </c>
      <c r="E14" s="32"/>
      <c r="F14" s="32"/>
    </row>
    <row r="15" spans="1:7" x14ac:dyDescent="0.2">
      <c r="A15" s="56" t="s">
        <v>42</v>
      </c>
      <c r="B15" s="105">
        <v>83273</v>
      </c>
      <c r="C15" s="105">
        <v>392</v>
      </c>
      <c r="F15" s="32"/>
    </row>
    <row r="16" spans="1:7" x14ac:dyDescent="0.2">
      <c r="A16" s="8" t="s">
        <v>33</v>
      </c>
    </row>
    <row r="17" spans="1:1" x14ac:dyDescent="0.2">
      <c r="A17" s="50" t="s">
        <v>21</v>
      </c>
    </row>
    <row r="18" spans="1:1" x14ac:dyDescent="0.2">
      <c r="A18" s="50"/>
    </row>
    <row r="19" spans="1:1" x14ac:dyDescent="0.2">
      <c r="A19" s="8" t="s">
        <v>10</v>
      </c>
    </row>
    <row r="20" spans="1:1" x14ac:dyDescent="0.2">
      <c r="A20" s="1" t="s">
        <v>83</v>
      </c>
    </row>
    <row r="21" spans="1:1" x14ac:dyDescent="0.2">
      <c r="A21" s="8" t="s">
        <v>134</v>
      </c>
    </row>
    <row r="22" spans="1:1" x14ac:dyDescent="0.2">
      <c r="A22" s="4" t="s">
        <v>84</v>
      </c>
    </row>
  </sheetData>
  <mergeCells count="1">
    <mergeCell ref="A1:C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732AF-014C-4DCE-91B7-A410524E78A4}">
  <dimension ref="A1:H21"/>
  <sheetViews>
    <sheetView showGridLines="0" zoomScale="115" zoomScaleNormal="115" workbookViewId="0"/>
  </sheetViews>
  <sheetFormatPr baseColWidth="10" defaultRowHeight="11.25" x14ac:dyDescent="0.2"/>
  <cols>
    <col min="1" max="1" width="40.5" style="8" customWidth="1"/>
    <col min="2" max="3" width="15.625" style="8" customWidth="1"/>
    <col min="4" max="4" width="25.625" style="8" customWidth="1"/>
    <col min="5" max="5" width="15.625" style="8" customWidth="1"/>
    <col min="6" max="6" width="25.625" style="8" customWidth="1"/>
    <col min="7" max="7" width="34" style="8" customWidth="1"/>
    <col min="8" max="8" width="25.625" style="8" customWidth="1"/>
    <col min="9" max="9" width="9.625" style="8" customWidth="1"/>
    <col min="10" max="16384" width="11" style="8"/>
  </cols>
  <sheetData>
    <row r="1" spans="1:8" ht="12" x14ac:dyDescent="0.2">
      <c r="A1" s="77" t="s">
        <v>11</v>
      </c>
    </row>
    <row r="2" spans="1:8" x14ac:dyDescent="0.2">
      <c r="B2" s="25"/>
    </row>
    <row r="3" spans="1:8" ht="21" customHeight="1" x14ac:dyDescent="0.2">
      <c r="A3" s="97"/>
      <c r="B3" s="98"/>
      <c r="C3" s="153" t="s">
        <v>132</v>
      </c>
      <c r="D3" s="153"/>
      <c r="E3" s="153"/>
      <c r="F3" s="153"/>
      <c r="G3" s="153"/>
      <c r="H3" s="153"/>
    </row>
    <row r="4" spans="1:8" ht="21" customHeight="1" x14ac:dyDescent="0.2">
      <c r="A4" s="95"/>
      <c r="B4" s="96" t="s">
        <v>22</v>
      </c>
      <c r="C4" s="93" t="s">
        <v>116</v>
      </c>
      <c r="D4" s="93" t="s">
        <v>12</v>
      </c>
      <c r="E4" s="93" t="s">
        <v>13</v>
      </c>
      <c r="F4" s="93" t="s">
        <v>14</v>
      </c>
      <c r="G4" s="93" t="s">
        <v>115</v>
      </c>
      <c r="H4" s="94" t="s">
        <v>15</v>
      </c>
    </row>
    <row r="5" spans="1:8" x14ac:dyDescent="0.2">
      <c r="A5" s="121" t="s">
        <v>136</v>
      </c>
      <c r="B5" s="122"/>
      <c r="C5" s="123"/>
      <c r="D5" s="123"/>
      <c r="E5" s="123"/>
      <c r="F5" s="123"/>
      <c r="G5" s="123"/>
      <c r="H5" s="123"/>
    </row>
    <row r="6" spans="1:8" x14ac:dyDescent="0.2">
      <c r="A6" s="41"/>
      <c r="B6" s="124">
        <v>1</v>
      </c>
      <c r="C6" s="125">
        <v>14.92</v>
      </c>
      <c r="D6" s="125">
        <v>2.0299999999999998</v>
      </c>
      <c r="E6" s="125">
        <v>83.01</v>
      </c>
      <c r="F6" s="125">
        <v>0.01</v>
      </c>
      <c r="G6" s="125">
        <v>0.02</v>
      </c>
      <c r="H6" s="125">
        <v>0</v>
      </c>
    </row>
    <row r="7" spans="1:8" x14ac:dyDescent="0.2">
      <c r="A7" s="41"/>
      <c r="B7" s="124">
        <v>5</v>
      </c>
      <c r="C7" s="125">
        <v>7.99</v>
      </c>
      <c r="D7" s="125">
        <v>1.06</v>
      </c>
      <c r="E7" s="125">
        <v>26.79</v>
      </c>
      <c r="F7" s="125">
        <v>42.89</v>
      </c>
      <c r="G7" s="125">
        <v>17.16</v>
      </c>
      <c r="H7" s="125">
        <v>4.1100000000000003</v>
      </c>
    </row>
    <row r="8" spans="1:8" x14ac:dyDescent="0.2">
      <c r="A8" s="41"/>
      <c r="B8" s="124">
        <v>10</v>
      </c>
      <c r="C8" s="125">
        <v>7.75</v>
      </c>
      <c r="D8" s="125">
        <v>0.2</v>
      </c>
      <c r="E8" s="125">
        <v>2.4500000000000002</v>
      </c>
      <c r="F8" s="125">
        <v>16.93</v>
      </c>
      <c r="G8" s="125">
        <v>26.01</v>
      </c>
      <c r="H8" s="125">
        <v>46.66</v>
      </c>
    </row>
    <row r="9" spans="1:8" x14ac:dyDescent="0.2">
      <c r="A9" s="121" t="s">
        <v>137</v>
      </c>
      <c r="B9" s="122"/>
      <c r="C9" s="123"/>
      <c r="D9" s="123"/>
      <c r="E9" s="123"/>
      <c r="F9" s="123"/>
      <c r="G9" s="123"/>
      <c r="H9" s="123"/>
    </row>
    <row r="10" spans="1:8" x14ac:dyDescent="0.2">
      <c r="A10" s="41"/>
      <c r="B10" s="124">
        <v>1</v>
      </c>
      <c r="C10" s="125">
        <v>18.39</v>
      </c>
      <c r="D10" s="125">
        <v>4.45</v>
      </c>
      <c r="E10" s="125">
        <v>76.900000000000006</v>
      </c>
      <c r="F10" s="125">
        <v>0</v>
      </c>
      <c r="G10" s="125">
        <v>0.26</v>
      </c>
      <c r="H10" s="125">
        <v>0</v>
      </c>
    </row>
    <row r="11" spans="1:8" x14ac:dyDescent="0.2">
      <c r="A11" s="41"/>
      <c r="B11" s="124">
        <v>5</v>
      </c>
      <c r="C11" s="125">
        <v>14.35</v>
      </c>
      <c r="D11" s="125">
        <v>2.1</v>
      </c>
      <c r="E11" s="125">
        <v>16.97</v>
      </c>
      <c r="F11" s="125">
        <v>6.76</v>
      </c>
      <c r="G11" s="125">
        <v>59.51</v>
      </c>
      <c r="H11" s="125">
        <v>0.31</v>
      </c>
    </row>
    <row r="12" spans="1:8" x14ac:dyDescent="0.2">
      <c r="A12" s="42"/>
      <c r="B12" s="126">
        <v>10</v>
      </c>
      <c r="C12" s="127">
        <v>14.09</v>
      </c>
      <c r="D12" s="127">
        <v>0.16</v>
      </c>
      <c r="E12" s="127">
        <v>1.78</v>
      </c>
      <c r="F12" s="127">
        <v>6.76</v>
      </c>
      <c r="G12" s="127">
        <v>69.2</v>
      </c>
      <c r="H12" s="127">
        <v>8.01</v>
      </c>
    </row>
    <row r="13" spans="1:8" x14ac:dyDescent="0.2">
      <c r="A13" s="99" t="s">
        <v>117</v>
      </c>
      <c r="B13" s="67"/>
      <c r="C13" s="66"/>
      <c r="D13" s="66"/>
      <c r="E13" s="66"/>
      <c r="F13" s="66"/>
      <c r="G13" s="66"/>
      <c r="H13" s="66"/>
    </row>
    <row r="14" spans="1:8" x14ac:dyDescent="0.2">
      <c r="A14" s="62" t="s">
        <v>138</v>
      </c>
    </row>
    <row r="15" spans="1:8" x14ac:dyDescent="0.2">
      <c r="A15" s="62" t="s">
        <v>139</v>
      </c>
    </row>
    <row r="16" spans="1:8" x14ac:dyDescent="0.2">
      <c r="A16" s="62" t="s">
        <v>118</v>
      </c>
    </row>
    <row r="18" spans="1:2" x14ac:dyDescent="0.2">
      <c r="A18" s="8" t="s">
        <v>10</v>
      </c>
    </row>
    <row r="19" spans="1:2" x14ac:dyDescent="0.2">
      <c r="A19" s="1" t="s">
        <v>83</v>
      </c>
      <c r="B19" s="2"/>
    </row>
    <row r="20" spans="1:2" x14ac:dyDescent="0.2">
      <c r="A20" s="8" t="s">
        <v>134</v>
      </c>
    </row>
    <row r="21" spans="1:2" x14ac:dyDescent="0.2">
      <c r="A21" s="4" t="s">
        <v>84</v>
      </c>
      <c r="B21" s="6"/>
    </row>
  </sheetData>
  <mergeCells count="1">
    <mergeCell ref="C3:H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87B6B-C776-4B01-A35A-E385FCF4FAB4}">
  <dimension ref="A1:G35"/>
  <sheetViews>
    <sheetView showGridLines="0" zoomScale="130" zoomScaleNormal="130" workbookViewId="0"/>
  </sheetViews>
  <sheetFormatPr baseColWidth="10" defaultRowHeight="11.25" x14ac:dyDescent="0.2"/>
  <cols>
    <col min="1" max="1" width="19.5" style="8" customWidth="1"/>
    <col min="2" max="2" width="20.625" style="8" customWidth="1"/>
    <col min="3" max="5" width="15.625" style="8" customWidth="1"/>
    <col min="6" max="16384" width="11" style="8"/>
  </cols>
  <sheetData>
    <row r="1" spans="1:5" ht="12" x14ac:dyDescent="0.2">
      <c r="A1" s="77" t="s">
        <v>19</v>
      </c>
    </row>
    <row r="2" spans="1:5" ht="12" x14ac:dyDescent="0.2">
      <c r="A2" s="78" t="s">
        <v>20</v>
      </c>
    </row>
    <row r="4" spans="1:5" ht="21" customHeight="1" x14ac:dyDescent="0.2">
      <c r="A4" s="59"/>
      <c r="B4" s="73" t="s">
        <v>128</v>
      </c>
      <c r="C4" s="73" t="s">
        <v>16</v>
      </c>
      <c r="D4" s="73" t="s">
        <v>17</v>
      </c>
      <c r="E4" s="68" t="s">
        <v>18</v>
      </c>
    </row>
    <row r="5" spans="1:5" x14ac:dyDescent="0.2">
      <c r="A5" s="121" t="s">
        <v>140</v>
      </c>
      <c r="B5" s="121"/>
      <c r="C5" s="121"/>
      <c r="D5" s="121"/>
      <c r="E5" s="121"/>
    </row>
    <row r="6" spans="1:5" x14ac:dyDescent="0.2">
      <c r="A6" s="10"/>
      <c r="B6" s="11">
        <v>0</v>
      </c>
      <c r="C6" s="103">
        <v>0</v>
      </c>
      <c r="D6" s="103">
        <v>1506.8519839999999</v>
      </c>
      <c r="E6" s="103">
        <v>6172.4525119999998</v>
      </c>
    </row>
    <row r="7" spans="1:5" x14ac:dyDescent="0.2">
      <c r="A7" s="10"/>
      <c r="B7" s="11">
        <v>1</v>
      </c>
      <c r="C7" s="103">
        <v>0</v>
      </c>
      <c r="D7" s="103">
        <v>4123.9455950000001</v>
      </c>
      <c r="E7" s="103">
        <v>10825</v>
      </c>
    </row>
    <row r="8" spans="1:5" x14ac:dyDescent="0.2">
      <c r="A8" s="10"/>
      <c r="B8" s="11">
        <v>2</v>
      </c>
      <c r="C8" s="103">
        <v>0</v>
      </c>
      <c r="D8" s="103">
        <v>4032.54468</v>
      </c>
      <c r="E8" s="103">
        <v>10326</v>
      </c>
    </row>
    <row r="9" spans="1:5" x14ac:dyDescent="0.2">
      <c r="A9" s="10"/>
      <c r="B9" s="11">
        <v>3</v>
      </c>
      <c r="C9" s="103">
        <v>344.04217199999999</v>
      </c>
      <c r="D9" s="103">
        <v>5322.243168</v>
      </c>
      <c r="E9" s="103">
        <v>12408</v>
      </c>
    </row>
    <row r="10" spans="1:5" x14ac:dyDescent="0.2">
      <c r="A10" s="10"/>
      <c r="B10" s="11">
        <v>4</v>
      </c>
      <c r="C10" s="103">
        <v>1465.302502</v>
      </c>
      <c r="D10" s="103">
        <v>7699.2822939999996</v>
      </c>
      <c r="E10" s="103">
        <v>17220</v>
      </c>
    </row>
    <row r="11" spans="1:5" x14ac:dyDescent="0.2">
      <c r="A11" s="10"/>
      <c r="B11" s="11">
        <v>5</v>
      </c>
      <c r="C11" s="103">
        <v>3422.0552520000001</v>
      </c>
      <c r="D11" s="103">
        <v>11569</v>
      </c>
      <c r="E11" s="103">
        <v>25861</v>
      </c>
    </row>
    <row r="12" spans="1:5" x14ac:dyDescent="0.2">
      <c r="A12" s="10"/>
      <c r="B12" s="11">
        <v>6</v>
      </c>
      <c r="C12" s="103">
        <v>6189.8109130000003</v>
      </c>
      <c r="D12" s="103">
        <v>18202</v>
      </c>
      <c r="E12" s="103">
        <v>43060</v>
      </c>
    </row>
    <row r="13" spans="1:5" x14ac:dyDescent="0.2">
      <c r="A13" s="10"/>
      <c r="B13" s="11">
        <v>7</v>
      </c>
      <c r="C13" s="103">
        <v>11802</v>
      </c>
      <c r="D13" s="103">
        <v>32192</v>
      </c>
      <c r="E13" s="103">
        <v>63945</v>
      </c>
    </row>
    <row r="14" spans="1:5" x14ac:dyDescent="0.2">
      <c r="A14" s="10"/>
      <c r="B14" s="11">
        <v>8</v>
      </c>
      <c r="C14" s="103">
        <v>21240</v>
      </c>
      <c r="D14" s="103">
        <v>50770</v>
      </c>
      <c r="E14" s="103">
        <v>77080</v>
      </c>
    </row>
    <row r="15" spans="1:5" x14ac:dyDescent="0.2">
      <c r="A15" s="10"/>
      <c r="B15" s="11">
        <v>9</v>
      </c>
      <c r="C15" s="103">
        <v>35827</v>
      </c>
      <c r="D15" s="103">
        <v>64940</v>
      </c>
      <c r="E15" s="103">
        <v>86518</v>
      </c>
    </row>
    <row r="16" spans="1:5" x14ac:dyDescent="0.2">
      <c r="A16" s="10"/>
      <c r="B16" s="11">
        <v>10</v>
      </c>
      <c r="C16" s="103">
        <v>47212</v>
      </c>
      <c r="D16" s="103">
        <v>74619</v>
      </c>
      <c r="E16" s="103">
        <v>95595</v>
      </c>
    </row>
    <row r="17" spans="1:7" x14ac:dyDescent="0.2">
      <c r="A17" s="121" t="s">
        <v>141</v>
      </c>
      <c r="B17" s="121"/>
      <c r="C17" s="128"/>
      <c r="D17" s="128"/>
      <c r="E17" s="128"/>
    </row>
    <row r="18" spans="1:7" x14ac:dyDescent="0.2">
      <c r="A18" s="10"/>
      <c r="B18" s="11">
        <v>0</v>
      </c>
      <c r="C18" s="103">
        <v>3057.7713309999999</v>
      </c>
      <c r="D18" s="103">
        <v>8237.3232119999993</v>
      </c>
      <c r="E18" s="103">
        <v>14361</v>
      </c>
    </row>
    <row r="19" spans="1:7" x14ac:dyDescent="0.2">
      <c r="A19" s="10"/>
      <c r="B19" s="11">
        <v>1</v>
      </c>
      <c r="C19" s="103">
        <v>2020.6476680000001</v>
      </c>
      <c r="D19" s="103">
        <v>7321.6035199999997</v>
      </c>
      <c r="E19" s="103">
        <v>14274</v>
      </c>
    </row>
    <row r="20" spans="1:7" x14ac:dyDescent="0.2">
      <c r="A20" s="10"/>
      <c r="B20" s="11">
        <v>2</v>
      </c>
      <c r="C20" s="103">
        <v>1886.425205</v>
      </c>
      <c r="D20" s="103">
        <v>7005.7175699999998</v>
      </c>
      <c r="E20" s="103">
        <v>13833</v>
      </c>
    </row>
    <row r="21" spans="1:7" x14ac:dyDescent="0.2">
      <c r="A21" s="10"/>
      <c r="B21" s="11">
        <v>3</v>
      </c>
      <c r="C21" s="103">
        <v>5924.812707</v>
      </c>
      <c r="D21" s="103">
        <v>14155</v>
      </c>
      <c r="E21" s="103">
        <v>26268</v>
      </c>
    </row>
    <row r="22" spans="1:7" x14ac:dyDescent="0.2">
      <c r="A22" s="10"/>
      <c r="B22" s="11">
        <v>4</v>
      </c>
      <c r="C22" s="103">
        <v>12950</v>
      </c>
      <c r="D22" s="103">
        <v>31409</v>
      </c>
      <c r="E22" s="103">
        <v>59085</v>
      </c>
    </row>
    <row r="23" spans="1:7" x14ac:dyDescent="0.2">
      <c r="A23" s="10"/>
      <c r="B23" s="11">
        <v>5</v>
      </c>
      <c r="C23" s="103">
        <v>23611</v>
      </c>
      <c r="D23" s="103">
        <v>52853</v>
      </c>
      <c r="E23" s="103">
        <v>71211</v>
      </c>
      <c r="G23" s="12"/>
    </row>
    <row r="24" spans="1:7" x14ac:dyDescent="0.2">
      <c r="A24" s="10"/>
      <c r="B24" s="11">
        <v>6</v>
      </c>
      <c r="C24" s="103">
        <v>36733</v>
      </c>
      <c r="D24" s="103">
        <v>62013</v>
      </c>
      <c r="E24" s="103">
        <v>75241</v>
      </c>
      <c r="G24" s="12"/>
    </row>
    <row r="25" spans="1:7" x14ac:dyDescent="0.2">
      <c r="A25" s="10"/>
      <c r="B25" s="11">
        <v>7</v>
      </c>
      <c r="C25" s="103">
        <v>44394</v>
      </c>
      <c r="D25" s="103">
        <v>64741</v>
      </c>
      <c r="E25" s="103">
        <v>77911</v>
      </c>
    </row>
    <row r="26" spans="1:7" x14ac:dyDescent="0.2">
      <c r="A26" s="17"/>
      <c r="B26" s="18">
        <v>8</v>
      </c>
      <c r="C26" s="102">
        <v>46106</v>
      </c>
      <c r="D26" s="102">
        <v>65848</v>
      </c>
      <c r="E26" s="102">
        <v>79550</v>
      </c>
    </row>
    <row r="27" spans="1:7" x14ac:dyDescent="0.2">
      <c r="A27" s="17"/>
      <c r="B27" s="18">
        <v>9</v>
      </c>
      <c r="C27" s="102">
        <v>47029</v>
      </c>
      <c r="D27" s="102">
        <v>67283</v>
      </c>
      <c r="E27" s="102">
        <v>81666</v>
      </c>
    </row>
    <row r="28" spans="1:7" x14ac:dyDescent="0.2">
      <c r="A28" s="129"/>
      <c r="B28" s="57">
        <v>10</v>
      </c>
      <c r="C28" s="105">
        <v>48186</v>
      </c>
      <c r="D28" s="105">
        <v>70778</v>
      </c>
      <c r="E28" s="105">
        <v>85895</v>
      </c>
      <c r="G28" s="13"/>
    </row>
    <row r="29" spans="1:7" x14ac:dyDescent="0.2">
      <c r="A29" s="62" t="s">
        <v>21</v>
      </c>
      <c r="B29" s="14"/>
      <c r="C29" s="14"/>
      <c r="D29" s="14"/>
      <c r="E29" s="14"/>
    </row>
    <row r="30" spans="1:7" x14ac:dyDescent="0.2">
      <c r="A30" s="62" t="s">
        <v>131</v>
      </c>
      <c r="B30" s="15"/>
      <c r="C30" s="15"/>
      <c r="D30" s="15"/>
      <c r="E30" s="15"/>
    </row>
    <row r="31" spans="1:7" x14ac:dyDescent="0.2">
      <c r="A31" s="15"/>
      <c r="B31" s="15"/>
      <c r="C31" s="15"/>
      <c r="D31" s="15"/>
      <c r="E31" s="15"/>
    </row>
    <row r="32" spans="1:7" x14ac:dyDescent="0.2">
      <c r="A32" s="8" t="s">
        <v>10</v>
      </c>
      <c r="B32" s="15"/>
      <c r="C32" s="15"/>
      <c r="D32" s="15"/>
      <c r="E32" s="15"/>
    </row>
    <row r="33" spans="1:5" x14ac:dyDescent="0.2">
      <c r="A33" s="1" t="s">
        <v>83</v>
      </c>
      <c r="B33" s="15"/>
      <c r="C33" s="15"/>
      <c r="D33" s="15"/>
      <c r="E33" s="15"/>
    </row>
    <row r="34" spans="1:5" x14ac:dyDescent="0.2">
      <c r="A34" s="8" t="s">
        <v>134</v>
      </c>
    </row>
    <row r="35" spans="1:5" x14ac:dyDescent="0.2">
      <c r="A35" s="4" t="s">
        <v>84</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BA49-5F55-4DF5-9CF6-B41D84488761}">
  <dimension ref="A1:E30"/>
  <sheetViews>
    <sheetView showGridLines="0" zoomScale="130" zoomScaleNormal="130" workbookViewId="0">
      <selection sqref="A1:D1"/>
    </sheetView>
  </sheetViews>
  <sheetFormatPr baseColWidth="10" defaultRowHeight="11.25" x14ac:dyDescent="0.2"/>
  <cols>
    <col min="1" max="1" width="46.25" style="8" customWidth="1"/>
    <col min="2" max="4" width="20.625" style="8" customWidth="1"/>
    <col min="5" max="5" width="11" style="8"/>
    <col min="6" max="6" width="15" style="8" bestFit="1" customWidth="1"/>
    <col min="7" max="16384" width="11" style="8"/>
  </cols>
  <sheetData>
    <row r="1" spans="1:5" ht="21" customHeight="1" x14ac:dyDescent="0.2">
      <c r="A1" s="155" t="s">
        <v>25</v>
      </c>
      <c r="B1" s="155"/>
      <c r="C1" s="155"/>
      <c r="D1" s="155"/>
    </row>
    <row r="2" spans="1:5" ht="12" x14ac:dyDescent="0.2">
      <c r="A2" s="78" t="s">
        <v>26</v>
      </c>
      <c r="B2" s="9"/>
    </row>
    <row r="4" spans="1:5" ht="21" customHeight="1" x14ac:dyDescent="0.2">
      <c r="A4" s="59"/>
      <c r="B4" s="73" t="s">
        <v>22</v>
      </c>
      <c r="C4" s="68" t="s">
        <v>17</v>
      </c>
      <c r="D4" s="73" t="s">
        <v>1</v>
      </c>
    </row>
    <row r="5" spans="1:5" x14ac:dyDescent="0.2">
      <c r="A5" s="121" t="s">
        <v>114</v>
      </c>
      <c r="B5" s="121"/>
      <c r="C5" s="121"/>
      <c r="D5" s="121"/>
      <c r="E5" s="19"/>
    </row>
    <row r="6" spans="1:5" x14ac:dyDescent="0.2">
      <c r="A6" s="17" t="s">
        <v>0</v>
      </c>
      <c r="B6" s="69">
        <v>5</v>
      </c>
      <c r="C6" s="117">
        <v>11569</v>
      </c>
      <c r="D6" s="117">
        <v>15884</v>
      </c>
      <c r="E6" s="19"/>
    </row>
    <row r="7" spans="1:5" x14ac:dyDescent="0.2">
      <c r="A7" s="17"/>
      <c r="B7" s="69">
        <v>10</v>
      </c>
      <c r="C7" s="117">
        <v>74619</v>
      </c>
      <c r="D7" s="117">
        <v>15884</v>
      </c>
      <c r="E7" s="19"/>
    </row>
    <row r="8" spans="1:5" x14ac:dyDescent="0.2">
      <c r="A8" s="17" t="s">
        <v>143</v>
      </c>
      <c r="B8" s="69">
        <v>5</v>
      </c>
      <c r="C8" s="117">
        <v>35099</v>
      </c>
      <c r="D8" s="117">
        <v>3379</v>
      </c>
      <c r="E8" s="19"/>
    </row>
    <row r="9" spans="1:5" x14ac:dyDescent="0.2">
      <c r="A9" s="17"/>
      <c r="B9" s="69">
        <v>10</v>
      </c>
      <c r="C9" s="117">
        <v>82011</v>
      </c>
      <c r="D9" s="117">
        <v>11544</v>
      </c>
      <c r="E9" s="19"/>
    </row>
    <row r="10" spans="1:5" x14ac:dyDescent="0.2">
      <c r="A10" s="17" t="s">
        <v>144</v>
      </c>
      <c r="B10" s="69">
        <v>5</v>
      </c>
      <c r="C10" s="117">
        <v>8347.6954000000005</v>
      </c>
      <c r="D10" s="117">
        <v>6812</v>
      </c>
      <c r="E10" s="19"/>
    </row>
    <row r="11" spans="1:5" x14ac:dyDescent="0.2">
      <c r="A11" s="17"/>
      <c r="B11" s="69">
        <v>10</v>
      </c>
      <c r="C11" s="117">
        <v>55474</v>
      </c>
      <c r="D11" s="117">
        <v>2689</v>
      </c>
      <c r="E11" s="19"/>
    </row>
    <row r="12" spans="1:5" x14ac:dyDescent="0.2">
      <c r="A12" s="17" t="s">
        <v>145</v>
      </c>
      <c r="B12" s="69">
        <v>5</v>
      </c>
      <c r="C12" s="117">
        <v>9996.6151730000001</v>
      </c>
      <c r="D12" s="117">
        <v>5693</v>
      </c>
      <c r="E12" s="19"/>
    </row>
    <row r="13" spans="1:5" x14ac:dyDescent="0.2">
      <c r="A13" s="17"/>
      <c r="B13" s="69">
        <v>10</v>
      </c>
      <c r="C13" s="117">
        <v>43532</v>
      </c>
      <c r="D13" s="117">
        <v>1651</v>
      </c>
      <c r="E13" s="19"/>
    </row>
    <row r="14" spans="1:5" x14ac:dyDescent="0.2">
      <c r="A14" s="121" t="s">
        <v>113</v>
      </c>
      <c r="B14" s="121"/>
      <c r="C14" s="121"/>
      <c r="D14" s="121"/>
      <c r="E14" s="19"/>
    </row>
    <row r="15" spans="1:5" x14ac:dyDescent="0.2">
      <c r="A15" s="17" t="s">
        <v>0</v>
      </c>
      <c r="B15" s="69">
        <v>5</v>
      </c>
      <c r="C15" s="117">
        <v>52853</v>
      </c>
      <c r="D15" s="117">
        <v>1909</v>
      </c>
      <c r="E15" s="19"/>
    </row>
    <row r="16" spans="1:5" x14ac:dyDescent="0.2">
      <c r="A16" s="17"/>
      <c r="B16" s="69">
        <v>10</v>
      </c>
      <c r="C16" s="117">
        <v>70778</v>
      </c>
      <c r="D16" s="117">
        <v>1909</v>
      </c>
      <c r="E16" s="19"/>
    </row>
    <row r="17" spans="1:5" x14ac:dyDescent="0.2">
      <c r="A17" s="17" t="s">
        <v>143</v>
      </c>
      <c r="B17" s="69">
        <v>5</v>
      </c>
      <c r="C17" s="117">
        <v>67133</v>
      </c>
      <c r="D17" s="117">
        <v>1142</v>
      </c>
      <c r="E17" s="19"/>
    </row>
    <row r="18" spans="1:5" x14ac:dyDescent="0.2">
      <c r="A18" s="17"/>
      <c r="B18" s="69">
        <v>10</v>
      </c>
      <c r="C18" s="117">
        <v>74510</v>
      </c>
      <c r="D18" s="117">
        <v>1474</v>
      </c>
      <c r="E18" s="19"/>
    </row>
    <row r="19" spans="1:5" x14ac:dyDescent="0.2">
      <c r="A19" s="17" t="s">
        <v>144</v>
      </c>
      <c r="B19" s="69">
        <v>5</v>
      </c>
      <c r="C19" s="117">
        <v>35455</v>
      </c>
      <c r="D19" s="117">
        <v>129</v>
      </c>
      <c r="E19" s="19"/>
    </row>
    <row r="20" spans="1:5" x14ac:dyDescent="0.2">
      <c r="A20" s="17"/>
      <c r="B20" s="69">
        <v>10</v>
      </c>
      <c r="C20" s="117">
        <v>55802</v>
      </c>
      <c r="D20" s="117">
        <v>129</v>
      </c>
      <c r="E20" s="19"/>
    </row>
    <row r="21" spans="1:5" x14ac:dyDescent="0.2">
      <c r="A21" s="17" t="s">
        <v>145</v>
      </c>
      <c r="B21" s="69">
        <v>5</v>
      </c>
      <c r="C21" s="117">
        <v>22308</v>
      </c>
      <c r="D21" s="117">
        <v>638</v>
      </c>
      <c r="E21" s="19"/>
    </row>
    <row r="22" spans="1:5" x14ac:dyDescent="0.2">
      <c r="A22" s="58"/>
      <c r="B22" s="70">
        <v>10</v>
      </c>
      <c r="C22" s="118">
        <v>55382</v>
      </c>
      <c r="D22" s="118">
        <v>306</v>
      </c>
    </row>
    <row r="23" spans="1:5" x14ac:dyDescent="0.2">
      <c r="A23" s="17" t="s">
        <v>146</v>
      </c>
      <c r="B23" s="17"/>
      <c r="C23" s="17"/>
      <c r="D23" s="17"/>
    </row>
    <row r="24" spans="1:5" x14ac:dyDescent="0.2">
      <c r="A24" s="8" t="s">
        <v>21</v>
      </c>
    </row>
    <row r="25" spans="1:5" ht="34.5" customHeight="1" x14ac:dyDescent="0.2">
      <c r="A25" s="154" t="s">
        <v>142</v>
      </c>
      <c r="B25" s="154"/>
      <c r="C25" s="154"/>
      <c r="D25" s="154"/>
    </row>
    <row r="27" spans="1:5" x14ac:dyDescent="0.2">
      <c r="A27" s="8" t="s">
        <v>10</v>
      </c>
    </row>
    <row r="28" spans="1:5" x14ac:dyDescent="0.2">
      <c r="A28" s="1" t="s">
        <v>83</v>
      </c>
    </row>
    <row r="29" spans="1:5" x14ac:dyDescent="0.2">
      <c r="A29" s="8" t="s">
        <v>134</v>
      </c>
    </row>
    <row r="30" spans="1:5" x14ac:dyDescent="0.2">
      <c r="A30" s="4" t="s">
        <v>84</v>
      </c>
    </row>
  </sheetData>
  <mergeCells count="2">
    <mergeCell ref="A25:D25"/>
    <mergeCell ref="A1:D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682C2-020B-48D8-B9F1-3811A020CE48}">
  <dimension ref="A1:F47"/>
  <sheetViews>
    <sheetView showGridLines="0" zoomScale="130" zoomScaleNormal="130" workbookViewId="0">
      <selection sqref="A1:D1"/>
    </sheetView>
  </sheetViews>
  <sheetFormatPr baseColWidth="10" defaultRowHeight="11.25" x14ac:dyDescent="0.2"/>
  <cols>
    <col min="1" max="1" width="35.625" style="8" customWidth="1"/>
    <col min="2" max="4" width="20.625" style="8" customWidth="1"/>
    <col min="5" max="16384" width="11" style="8"/>
  </cols>
  <sheetData>
    <row r="1" spans="1:6" ht="21" customHeight="1" x14ac:dyDescent="0.2">
      <c r="A1" s="155" t="s">
        <v>27</v>
      </c>
      <c r="B1" s="155"/>
      <c r="C1" s="155"/>
      <c r="D1" s="155"/>
    </row>
    <row r="2" spans="1:6" ht="12" x14ac:dyDescent="0.2">
      <c r="A2" s="78" t="s">
        <v>26</v>
      </c>
      <c r="B2" s="20"/>
      <c r="C2" s="20"/>
      <c r="D2" s="20"/>
      <c r="E2" s="20"/>
    </row>
    <row r="3" spans="1:6" ht="12" customHeight="1" x14ac:dyDescent="0.2">
      <c r="A3" s="19"/>
      <c r="B3" s="19"/>
      <c r="C3" s="19"/>
      <c r="D3" s="19"/>
      <c r="E3" s="19"/>
    </row>
    <row r="4" spans="1:6" ht="21" customHeight="1" x14ac:dyDescent="0.2">
      <c r="A4" s="68"/>
      <c r="B4" s="72" t="s">
        <v>22</v>
      </c>
      <c r="C4" s="72" t="s">
        <v>17</v>
      </c>
      <c r="D4" s="73" t="s">
        <v>1</v>
      </c>
      <c r="E4" s="19"/>
    </row>
    <row r="5" spans="1:6" x14ac:dyDescent="0.2">
      <c r="A5" s="121" t="s">
        <v>114</v>
      </c>
      <c r="B5" s="121"/>
      <c r="C5" s="121"/>
      <c r="D5" s="121"/>
      <c r="E5" s="19"/>
      <c r="F5" s="23"/>
    </row>
    <row r="6" spans="1:6" x14ac:dyDescent="0.2">
      <c r="A6" s="33" t="s">
        <v>0</v>
      </c>
      <c r="B6" s="33">
        <v>5</v>
      </c>
      <c r="C6" s="115">
        <v>11460</v>
      </c>
      <c r="D6" s="115">
        <v>15555</v>
      </c>
      <c r="E6" s="19"/>
      <c r="F6" s="23"/>
    </row>
    <row r="7" spans="1:6" x14ac:dyDescent="0.2">
      <c r="A7" s="33"/>
      <c r="B7" s="33">
        <v>10</v>
      </c>
      <c r="C7" s="115">
        <v>74965</v>
      </c>
      <c r="D7" s="115">
        <v>15555</v>
      </c>
      <c r="E7" s="19"/>
      <c r="F7" s="23"/>
    </row>
    <row r="8" spans="1:6" x14ac:dyDescent="0.2">
      <c r="A8" s="33" t="s">
        <v>28</v>
      </c>
      <c r="B8" s="33">
        <v>5</v>
      </c>
      <c r="C8" s="115">
        <v>42798</v>
      </c>
      <c r="D8" s="115">
        <v>194</v>
      </c>
      <c r="E8" s="19"/>
      <c r="F8" s="23"/>
    </row>
    <row r="9" spans="1:6" x14ac:dyDescent="0.2">
      <c r="A9" s="33"/>
      <c r="B9" s="33">
        <v>10</v>
      </c>
      <c r="C9" s="115">
        <v>71777</v>
      </c>
      <c r="D9" s="115">
        <v>194</v>
      </c>
      <c r="E9" s="19"/>
      <c r="F9" s="23"/>
    </row>
    <row r="10" spans="1:6" x14ac:dyDescent="0.2">
      <c r="A10" s="33" t="s">
        <v>29</v>
      </c>
      <c r="B10" s="33">
        <v>5</v>
      </c>
      <c r="C10" s="115">
        <v>9417.4000799999994</v>
      </c>
      <c r="D10" s="115">
        <v>12334</v>
      </c>
      <c r="E10" s="19"/>
      <c r="F10" s="23"/>
    </row>
    <row r="11" spans="1:6" x14ac:dyDescent="0.2">
      <c r="A11" s="33"/>
      <c r="B11" s="33">
        <v>10</v>
      </c>
      <c r="C11" s="115">
        <v>75272</v>
      </c>
      <c r="D11" s="115">
        <v>12334</v>
      </c>
      <c r="E11" s="19"/>
      <c r="F11" s="23"/>
    </row>
    <row r="12" spans="1:6" x14ac:dyDescent="0.2">
      <c r="A12" s="33" t="s">
        <v>30</v>
      </c>
      <c r="B12" s="33">
        <v>5</v>
      </c>
      <c r="C12" s="115">
        <v>19114</v>
      </c>
      <c r="D12" s="115">
        <v>1568</v>
      </c>
      <c r="E12" s="19"/>
      <c r="F12" s="23"/>
    </row>
    <row r="13" spans="1:6" x14ac:dyDescent="0.2">
      <c r="A13" s="33"/>
      <c r="B13" s="33">
        <v>10</v>
      </c>
      <c r="C13" s="115">
        <v>68327</v>
      </c>
      <c r="D13" s="115">
        <v>1568</v>
      </c>
      <c r="E13" s="19"/>
      <c r="F13" s="23"/>
    </row>
    <row r="14" spans="1:6" x14ac:dyDescent="0.2">
      <c r="A14" s="33" t="s">
        <v>31</v>
      </c>
      <c r="B14" s="33">
        <v>5</v>
      </c>
      <c r="C14" s="115">
        <v>61338</v>
      </c>
      <c r="D14" s="115">
        <v>1300</v>
      </c>
      <c r="E14" s="19"/>
      <c r="F14" s="23"/>
    </row>
    <row r="15" spans="1:6" x14ac:dyDescent="0.2">
      <c r="A15" s="33"/>
      <c r="B15" s="33">
        <v>10</v>
      </c>
      <c r="C15" s="115">
        <v>81582</v>
      </c>
      <c r="D15" s="115">
        <v>1300</v>
      </c>
      <c r="E15" s="19"/>
      <c r="F15" s="23"/>
    </row>
    <row r="16" spans="1:6" x14ac:dyDescent="0.2">
      <c r="A16" s="121" t="s">
        <v>113</v>
      </c>
      <c r="B16" s="121"/>
      <c r="C16" s="121"/>
      <c r="D16" s="121"/>
      <c r="E16" s="19"/>
      <c r="F16" s="23"/>
    </row>
    <row r="17" spans="1:6" x14ac:dyDescent="0.2">
      <c r="A17" s="33" t="s">
        <v>0</v>
      </c>
      <c r="B17" s="33">
        <v>5</v>
      </c>
      <c r="C17" s="115">
        <v>54216</v>
      </c>
      <c r="D17" s="115">
        <v>1804</v>
      </c>
      <c r="E17" s="19"/>
      <c r="F17" s="23"/>
    </row>
    <row r="18" spans="1:6" x14ac:dyDescent="0.2">
      <c r="A18" s="33"/>
      <c r="B18" s="33">
        <v>10</v>
      </c>
      <c r="C18" s="115">
        <v>71475</v>
      </c>
      <c r="D18" s="115">
        <v>1804</v>
      </c>
      <c r="E18" s="19"/>
      <c r="F18" s="23"/>
    </row>
    <row r="19" spans="1:6" x14ac:dyDescent="0.2">
      <c r="A19" s="33" t="s">
        <v>28</v>
      </c>
      <c r="B19" s="33">
        <v>5</v>
      </c>
      <c r="C19" s="115">
        <v>58756</v>
      </c>
      <c r="D19" s="115">
        <v>123</v>
      </c>
      <c r="E19" s="19"/>
      <c r="F19" s="23"/>
    </row>
    <row r="20" spans="1:6" x14ac:dyDescent="0.2">
      <c r="A20" s="33"/>
      <c r="B20" s="33">
        <v>10</v>
      </c>
      <c r="C20" s="115">
        <v>66440</v>
      </c>
      <c r="D20" s="115">
        <v>123</v>
      </c>
      <c r="E20" s="19"/>
      <c r="F20" s="23"/>
    </row>
    <row r="21" spans="1:6" x14ac:dyDescent="0.2">
      <c r="A21" s="33" t="s">
        <v>30</v>
      </c>
      <c r="B21" s="33">
        <v>5</v>
      </c>
      <c r="C21" s="115">
        <v>46840</v>
      </c>
      <c r="D21" s="115">
        <v>1124</v>
      </c>
      <c r="E21" s="19"/>
      <c r="F21" s="23"/>
    </row>
    <row r="22" spans="1:6" x14ac:dyDescent="0.2">
      <c r="A22" s="33"/>
      <c r="B22" s="33">
        <v>10</v>
      </c>
      <c r="C22" s="115">
        <v>69247</v>
      </c>
      <c r="D22" s="115">
        <v>1124</v>
      </c>
      <c r="E22" s="19"/>
      <c r="F22" s="23"/>
    </row>
    <row r="23" spans="1:6" x14ac:dyDescent="0.2">
      <c r="A23" s="130" t="s">
        <v>31</v>
      </c>
      <c r="B23" s="130">
        <v>5</v>
      </c>
      <c r="C23" s="131">
        <v>69506</v>
      </c>
      <c r="D23" s="131">
        <v>494</v>
      </c>
      <c r="E23" s="19"/>
      <c r="F23" s="23"/>
    </row>
    <row r="24" spans="1:6" x14ac:dyDescent="0.2">
      <c r="A24" s="132"/>
      <c r="B24" s="132">
        <v>10</v>
      </c>
      <c r="C24" s="116">
        <v>80543</v>
      </c>
      <c r="D24" s="116">
        <v>494</v>
      </c>
      <c r="E24" s="19"/>
      <c r="F24" s="23"/>
    </row>
    <row r="25" spans="1:6" x14ac:dyDescent="0.2">
      <c r="A25" s="62" t="s">
        <v>32</v>
      </c>
    </row>
    <row r="26" spans="1:6" x14ac:dyDescent="0.2">
      <c r="A26" s="8" t="s">
        <v>33</v>
      </c>
    </row>
    <row r="27" spans="1:6" x14ac:dyDescent="0.2">
      <c r="A27" s="8" t="s">
        <v>21</v>
      </c>
    </row>
    <row r="29" spans="1:6" x14ac:dyDescent="0.2">
      <c r="A29" s="8" t="s">
        <v>10</v>
      </c>
    </row>
    <row r="30" spans="1:6" x14ac:dyDescent="0.2">
      <c r="A30" s="1" t="s">
        <v>83</v>
      </c>
    </row>
    <row r="31" spans="1:6" x14ac:dyDescent="0.2">
      <c r="A31" s="8" t="s">
        <v>134</v>
      </c>
    </row>
    <row r="32" spans="1:6" x14ac:dyDescent="0.2">
      <c r="A32" s="4" t="s">
        <v>84</v>
      </c>
    </row>
    <row r="42" spans="5:5" x14ac:dyDescent="0.2">
      <c r="E42" s="21"/>
    </row>
    <row r="43" spans="5:5" x14ac:dyDescent="0.2">
      <c r="E43" s="22"/>
    </row>
    <row r="44" spans="5:5" x14ac:dyDescent="0.2">
      <c r="E44" s="23"/>
    </row>
    <row r="45" spans="5:5" x14ac:dyDescent="0.2">
      <c r="E45" s="23"/>
    </row>
    <row r="46" spans="5:5" x14ac:dyDescent="0.2">
      <c r="E46" s="23"/>
    </row>
    <row r="47" spans="5:5" x14ac:dyDescent="0.2">
      <c r="E47" s="23"/>
    </row>
  </sheetData>
  <mergeCells count="1">
    <mergeCell ref="A1:D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7D549-C8C3-4491-9C04-0501EE8019FC}">
  <dimension ref="A1:J103"/>
  <sheetViews>
    <sheetView showGridLines="0" zoomScale="130" zoomScaleNormal="130" workbookViewId="0"/>
  </sheetViews>
  <sheetFormatPr baseColWidth="10" defaultRowHeight="11.25" x14ac:dyDescent="0.2"/>
  <cols>
    <col min="1" max="1" width="47.625" style="28" customWidth="1"/>
    <col min="2" max="4" width="20.625" style="8" customWidth="1"/>
    <col min="5" max="5" width="15.625" style="8" customWidth="1"/>
    <col min="6" max="9" width="11" style="8"/>
    <col min="10" max="10" width="4.75" style="28" customWidth="1"/>
    <col min="11" max="11" width="46" style="8" bestFit="1" customWidth="1"/>
    <col min="12" max="12" width="15.5" style="8" customWidth="1"/>
    <col min="13" max="13" width="16.5" style="8" customWidth="1"/>
    <col min="14" max="16384" width="11" style="8"/>
  </cols>
  <sheetData>
    <row r="1" spans="1:10" ht="12" x14ac:dyDescent="0.2">
      <c r="A1" s="79" t="s">
        <v>43</v>
      </c>
    </row>
    <row r="2" spans="1:10" ht="12" x14ac:dyDescent="0.2">
      <c r="A2" s="78" t="s">
        <v>26</v>
      </c>
    </row>
    <row r="3" spans="1:10" x14ac:dyDescent="0.2">
      <c r="A3" s="8"/>
      <c r="J3" s="8"/>
    </row>
    <row r="4" spans="1:10" s="15" customFormat="1" ht="21" customHeight="1" x14ac:dyDescent="0.2">
      <c r="A4" s="113"/>
      <c r="B4" s="114" t="s">
        <v>44</v>
      </c>
      <c r="C4" s="114" t="s">
        <v>133</v>
      </c>
      <c r="D4" s="114" t="s">
        <v>1</v>
      </c>
    </row>
    <row r="5" spans="1:10" x14ac:dyDescent="0.2">
      <c r="A5" s="121" t="s">
        <v>114</v>
      </c>
      <c r="B5" s="121"/>
      <c r="C5" s="121"/>
      <c r="D5" s="121"/>
      <c r="E5" s="19"/>
      <c r="F5" s="23"/>
      <c r="J5" s="8"/>
    </row>
    <row r="6" spans="1:10" x14ac:dyDescent="0.2">
      <c r="A6" s="33" t="s">
        <v>2</v>
      </c>
      <c r="B6" s="115">
        <v>11569</v>
      </c>
      <c r="C6" s="115">
        <v>74619</v>
      </c>
      <c r="D6" s="115">
        <v>15884</v>
      </c>
      <c r="E6" s="19"/>
      <c r="F6" s="23"/>
      <c r="J6" s="8"/>
    </row>
    <row r="7" spans="1:10" x14ac:dyDescent="0.2">
      <c r="A7" s="33" t="s">
        <v>34</v>
      </c>
      <c r="B7" s="115">
        <v>12845</v>
      </c>
      <c r="C7" s="115">
        <v>72756</v>
      </c>
      <c r="D7" s="115">
        <v>4516</v>
      </c>
      <c r="E7" s="19"/>
      <c r="F7" s="23"/>
      <c r="J7" s="8"/>
    </row>
    <row r="8" spans="1:10" x14ac:dyDescent="0.2">
      <c r="A8" s="33" t="s">
        <v>35</v>
      </c>
      <c r="B8" s="115">
        <v>13012</v>
      </c>
      <c r="C8" s="115">
        <v>80972</v>
      </c>
      <c r="D8" s="115">
        <v>3563</v>
      </c>
      <c r="E8" s="19"/>
      <c r="F8" s="23"/>
      <c r="J8" s="8"/>
    </row>
    <row r="9" spans="1:10" x14ac:dyDescent="0.2">
      <c r="A9" s="33" t="s">
        <v>36</v>
      </c>
      <c r="B9" s="115">
        <v>16110</v>
      </c>
      <c r="C9" s="115">
        <v>68330</v>
      </c>
      <c r="D9" s="115">
        <v>1017</v>
      </c>
      <c r="E9" s="19"/>
      <c r="F9" s="23"/>
      <c r="J9" s="8"/>
    </row>
    <row r="10" spans="1:10" x14ac:dyDescent="0.2">
      <c r="A10" s="33" t="s">
        <v>37</v>
      </c>
      <c r="B10" s="115">
        <v>13009</v>
      </c>
      <c r="C10" s="115">
        <v>64289</v>
      </c>
      <c r="D10" s="115">
        <v>2071</v>
      </c>
      <c r="E10" s="19"/>
      <c r="F10" s="23"/>
      <c r="J10" s="8"/>
    </row>
    <row r="11" spans="1:10" x14ac:dyDescent="0.2">
      <c r="A11" s="33" t="s">
        <v>38</v>
      </c>
      <c r="B11" s="115">
        <v>6959.5786260000004</v>
      </c>
      <c r="C11" s="115">
        <v>83710</v>
      </c>
      <c r="D11" s="115">
        <v>1529</v>
      </c>
      <c r="E11" s="19"/>
      <c r="F11" s="23"/>
      <c r="J11" s="8"/>
    </row>
    <row r="12" spans="1:10" x14ac:dyDescent="0.2">
      <c r="A12" s="33" t="s">
        <v>39</v>
      </c>
      <c r="B12" s="115">
        <v>8118.7586039999997</v>
      </c>
      <c r="C12" s="115">
        <v>76817</v>
      </c>
      <c r="D12" s="115">
        <v>2930</v>
      </c>
      <c r="E12" s="19"/>
      <c r="F12" s="23"/>
      <c r="J12" s="8"/>
    </row>
    <row r="13" spans="1:10" x14ac:dyDescent="0.2">
      <c r="A13" s="121" t="s">
        <v>113</v>
      </c>
      <c r="B13" s="121"/>
      <c r="C13" s="121"/>
      <c r="D13" s="121"/>
      <c r="E13" s="19"/>
      <c r="F13" s="23"/>
      <c r="J13" s="8"/>
    </row>
    <row r="14" spans="1:10" x14ac:dyDescent="0.2">
      <c r="A14" s="33" t="s">
        <v>2</v>
      </c>
      <c r="B14" s="115">
        <v>52853</v>
      </c>
      <c r="C14" s="115">
        <v>70778</v>
      </c>
      <c r="D14" s="115">
        <v>1909</v>
      </c>
      <c r="E14" s="19"/>
      <c r="F14" s="23"/>
      <c r="J14" s="8"/>
    </row>
    <row r="15" spans="1:10" x14ac:dyDescent="0.2">
      <c r="A15" s="33" t="s">
        <v>40</v>
      </c>
      <c r="B15" s="115">
        <v>60327</v>
      </c>
      <c r="C15" s="115">
        <v>70626</v>
      </c>
      <c r="D15" s="115">
        <v>595</v>
      </c>
      <c r="E15" s="19"/>
      <c r="F15" s="23"/>
      <c r="J15" s="8"/>
    </row>
    <row r="16" spans="1:10" x14ac:dyDescent="0.2">
      <c r="A16" s="33" t="s">
        <v>41</v>
      </c>
      <c r="B16" s="115">
        <v>41454</v>
      </c>
      <c r="C16" s="115">
        <v>67198</v>
      </c>
      <c r="D16" s="115">
        <v>523</v>
      </c>
      <c r="E16" s="19"/>
      <c r="F16" s="23"/>
      <c r="J16" s="8"/>
    </row>
    <row r="17" spans="1:10" x14ac:dyDescent="0.2">
      <c r="A17" s="132" t="s">
        <v>42</v>
      </c>
      <c r="B17" s="116">
        <v>68156</v>
      </c>
      <c r="C17" s="116">
        <v>76854</v>
      </c>
      <c r="D17" s="116">
        <v>470</v>
      </c>
      <c r="E17" s="19"/>
      <c r="F17" s="23"/>
      <c r="J17" s="8"/>
    </row>
    <row r="18" spans="1:10" s="15" customFormat="1" ht="14.25" customHeight="1" x14ac:dyDescent="0.2">
      <c r="A18" s="33" t="s">
        <v>33</v>
      </c>
      <c r="B18" s="29"/>
      <c r="C18" s="29"/>
    </row>
    <row r="19" spans="1:10" x14ac:dyDescent="0.2">
      <c r="A19" s="33" t="s">
        <v>21</v>
      </c>
      <c r="B19" s="115"/>
      <c r="C19" s="115"/>
      <c r="D19" s="115"/>
      <c r="E19" s="19"/>
      <c r="F19" s="23"/>
      <c r="J19" s="8"/>
    </row>
    <row r="20" spans="1:10" s="15" customFormat="1" ht="14.25" customHeight="1" x14ac:dyDescent="0.2">
      <c r="A20" s="33"/>
      <c r="B20" s="29"/>
      <c r="C20" s="29"/>
    </row>
    <row r="21" spans="1:10" s="15" customFormat="1" ht="14.25" customHeight="1" x14ac:dyDescent="0.2">
      <c r="A21" s="8" t="s">
        <v>10</v>
      </c>
    </row>
    <row r="22" spans="1:10" s="15" customFormat="1" ht="14.25" customHeight="1" x14ac:dyDescent="0.2">
      <c r="A22" s="1" t="s">
        <v>83</v>
      </c>
    </row>
    <row r="23" spans="1:10" s="15" customFormat="1" ht="14.25" customHeight="1" x14ac:dyDescent="0.2">
      <c r="A23" s="8" t="s">
        <v>134</v>
      </c>
      <c r="G23" s="27"/>
    </row>
    <row r="24" spans="1:10" s="15" customFormat="1" ht="14.25" customHeight="1" x14ac:dyDescent="0.2">
      <c r="A24" s="4" t="s">
        <v>84</v>
      </c>
      <c r="C24" s="27"/>
      <c r="D24" s="27"/>
      <c r="E24" s="27"/>
      <c r="F24" s="27"/>
      <c r="G24" s="27"/>
    </row>
    <row r="25" spans="1:10" s="15" customFormat="1" ht="14.25" customHeight="1" x14ac:dyDescent="0.2">
      <c r="G25" s="27"/>
    </row>
    <row r="26" spans="1:10" s="15" customFormat="1" ht="14.25" customHeight="1" x14ac:dyDescent="0.2">
      <c r="A26" s="33"/>
      <c r="B26" s="33"/>
      <c r="C26" s="23"/>
      <c r="D26" s="23"/>
      <c r="E26" s="23"/>
      <c r="F26" s="23"/>
      <c r="G26" s="23"/>
    </row>
    <row r="27" spans="1:10" s="15" customFormat="1" ht="14.25" customHeight="1" x14ac:dyDescent="0.2">
      <c r="A27" s="23"/>
      <c r="B27" s="23"/>
      <c r="C27" s="23"/>
      <c r="D27" s="23"/>
      <c r="E27" s="23"/>
      <c r="F27" s="23"/>
      <c r="G27" s="23"/>
    </row>
    <row r="28" spans="1:10" s="15" customFormat="1" ht="14.25" customHeight="1" x14ac:dyDescent="0.2">
      <c r="A28" s="23"/>
      <c r="B28" s="23"/>
      <c r="C28" s="23"/>
      <c r="D28" s="23"/>
      <c r="E28" s="23"/>
      <c r="F28" s="23"/>
      <c r="G28" s="23"/>
    </row>
    <row r="29" spans="1:10" s="15" customFormat="1" ht="14.25" customHeight="1" x14ac:dyDescent="0.2">
      <c r="A29" s="23"/>
      <c r="B29" s="23"/>
      <c r="C29" s="23"/>
      <c r="D29" s="23"/>
      <c r="E29" s="23"/>
      <c r="F29" s="23"/>
      <c r="G29" s="23"/>
    </row>
    <row r="30" spans="1:10" s="15" customFormat="1" ht="14.25" customHeight="1" x14ac:dyDescent="0.2">
      <c r="A30" s="23"/>
      <c r="B30" s="23"/>
      <c r="C30" s="23"/>
      <c r="D30" s="23"/>
      <c r="E30" s="23"/>
      <c r="F30" s="23"/>
      <c r="G30" s="23"/>
    </row>
    <row r="31" spans="1:10" s="15" customFormat="1" ht="14.25" customHeight="1" x14ac:dyDescent="0.2">
      <c r="A31" s="23"/>
      <c r="B31" s="23"/>
      <c r="C31" s="23"/>
      <c r="D31" s="23"/>
      <c r="E31" s="23"/>
      <c r="F31" s="23"/>
      <c r="G31" s="23"/>
    </row>
    <row r="32" spans="1:10" s="15" customFormat="1" ht="14.25" customHeight="1" x14ac:dyDescent="0.2">
      <c r="A32" s="23"/>
      <c r="B32" s="23"/>
      <c r="C32" s="23"/>
      <c r="D32" s="23"/>
      <c r="E32" s="23"/>
      <c r="F32" s="23"/>
      <c r="G32" s="23"/>
    </row>
    <row r="33" spans="1:7" s="15" customFormat="1" ht="14.25" customHeight="1" x14ac:dyDescent="0.2">
      <c r="A33" s="23"/>
      <c r="B33" s="23"/>
      <c r="C33" s="23"/>
      <c r="D33" s="23"/>
      <c r="E33" s="23"/>
      <c r="F33" s="23"/>
      <c r="G33" s="23"/>
    </row>
    <row r="34" spans="1:7" s="15" customFormat="1" ht="14.25" customHeight="1" x14ac:dyDescent="0.2">
      <c r="G34" s="27"/>
    </row>
    <row r="35" spans="1:7" s="15" customFormat="1" x14ac:dyDescent="0.2">
      <c r="C35" s="27"/>
      <c r="D35" s="27"/>
      <c r="E35" s="27"/>
      <c r="F35" s="27"/>
      <c r="G35" s="27"/>
    </row>
    <row r="36" spans="1:7" s="15" customFormat="1" x14ac:dyDescent="0.2">
      <c r="A36" s="27"/>
      <c r="B36" s="27"/>
      <c r="C36" s="27"/>
      <c r="D36" s="27"/>
      <c r="E36" s="27"/>
      <c r="F36" s="27"/>
      <c r="G36" s="27"/>
    </row>
    <row r="37" spans="1:7" s="15" customFormat="1" x14ac:dyDescent="0.2">
      <c r="A37" s="23"/>
      <c r="B37" s="23"/>
      <c r="C37" s="23"/>
      <c r="D37" s="23"/>
      <c r="E37" s="23"/>
      <c r="F37" s="23"/>
      <c r="G37" s="23"/>
    </row>
    <row r="38" spans="1:7" s="15" customFormat="1" ht="14.25" customHeight="1" x14ac:dyDescent="0.2">
      <c r="A38" s="23"/>
      <c r="B38" s="23"/>
      <c r="C38" s="23"/>
      <c r="D38" s="23"/>
      <c r="E38" s="23"/>
      <c r="F38" s="23"/>
      <c r="G38" s="23"/>
    </row>
    <row r="39" spans="1:7" s="15" customFormat="1" ht="21.75" customHeight="1" x14ac:dyDescent="0.2"/>
    <row r="40" spans="1:7" s="15" customFormat="1" ht="25.5" customHeight="1" x14ac:dyDescent="0.2"/>
    <row r="41" spans="1:7" s="15" customFormat="1" x14ac:dyDescent="0.2"/>
    <row r="42" spans="1:7" s="15" customFormat="1" x14ac:dyDescent="0.2"/>
    <row r="43" spans="1:7" s="15" customFormat="1" x14ac:dyDescent="0.2"/>
    <row r="44" spans="1:7" s="15" customFormat="1" ht="18.75" customHeight="1" x14ac:dyDescent="0.2"/>
    <row r="45" spans="1:7" s="15" customFormat="1" ht="19.5" customHeight="1" x14ac:dyDescent="0.2"/>
    <row r="46" spans="1:7" s="15" customFormat="1" ht="23.25" customHeight="1" x14ac:dyDescent="0.2"/>
    <row r="47" spans="1:7" s="15" customFormat="1" ht="19.5" customHeight="1" x14ac:dyDescent="0.2"/>
    <row r="48" spans="1:7" s="15" customFormat="1" ht="23.25" customHeight="1" x14ac:dyDescent="0.2"/>
    <row r="49" s="15" customFormat="1" x14ac:dyDescent="0.2"/>
    <row r="50" s="15" customFormat="1" ht="14.25" customHeight="1" x14ac:dyDescent="0.2"/>
    <row r="51" s="15" customFormat="1" ht="14.25" customHeight="1" x14ac:dyDescent="0.2"/>
    <row r="52" s="15" customFormat="1" ht="14.25" customHeight="1" x14ac:dyDescent="0.2"/>
    <row r="53" s="15" customFormat="1" x14ac:dyDescent="0.2"/>
    <row r="54" s="15" customFormat="1" x14ac:dyDescent="0.2"/>
    <row r="55" s="15" customFormat="1" x14ac:dyDescent="0.2"/>
    <row r="56" s="15" customFormat="1" ht="14.25" customHeight="1" x14ac:dyDescent="0.2"/>
    <row r="57" s="15" customFormat="1" ht="14.25" customHeight="1" x14ac:dyDescent="0.2"/>
    <row r="58" s="15" customFormat="1" ht="14.25" customHeight="1" x14ac:dyDescent="0.2"/>
    <row r="59" s="15" customFormat="1" ht="14.25" customHeight="1" x14ac:dyDescent="0.2"/>
    <row r="60" s="15" customFormat="1" ht="14.25" customHeight="1" x14ac:dyDescent="0.2"/>
    <row r="61" s="15" customFormat="1" ht="14.25" customHeight="1" x14ac:dyDescent="0.2"/>
    <row r="62" s="15" customFormat="1" ht="14.25" customHeight="1" x14ac:dyDescent="0.2"/>
    <row r="63" s="15" customFormat="1" ht="14.25" customHeight="1" x14ac:dyDescent="0.2"/>
    <row r="64" s="15" customFormat="1" ht="14.25" customHeight="1" x14ac:dyDescent="0.2"/>
    <row r="65" s="15" customFormat="1" ht="14.25" customHeight="1" x14ac:dyDescent="0.2"/>
    <row r="66" s="15" customFormat="1" ht="14.25" customHeight="1" x14ac:dyDescent="0.2"/>
    <row r="67" s="15" customFormat="1" ht="14.25" customHeight="1" x14ac:dyDescent="0.2"/>
    <row r="68" s="15" customFormat="1" ht="14.25" customHeight="1" x14ac:dyDescent="0.2"/>
    <row r="69" s="15" customFormat="1" ht="14.25" customHeight="1" x14ac:dyDescent="0.2"/>
    <row r="70" s="15" customFormat="1" ht="14.25" customHeight="1" x14ac:dyDescent="0.2"/>
    <row r="71" s="15" customFormat="1" ht="14.25" customHeight="1" x14ac:dyDescent="0.2"/>
    <row r="72" s="15" customFormat="1" ht="14.25" customHeight="1" x14ac:dyDescent="0.2"/>
    <row r="73" s="15" customFormat="1" ht="14.25" customHeight="1" x14ac:dyDescent="0.2"/>
    <row r="74" s="15" customFormat="1" ht="14.25" customHeight="1" x14ac:dyDescent="0.2"/>
    <row r="75" s="15" customFormat="1" ht="14.25" customHeight="1" x14ac:dyDescent="0.2"/>
    <row r="76" s="15" customFormat="1" ht="14.25" customHeight="1" x14ac:dyDescent="0.2"/>
    <row r="77" s="15" customFormat="1" ht="14.25" customHeight="1" x14ac:dyDescent="0.2"/>
    <row r="78" s="15" customFormat="1" ht="14.25" customHeight="1" x14ac:dyDescent="0.2"/>
    <row r="79" s="15" customFormat="1" ht="14.25" customHeight="1" x14ac:dyDescent="0.2"/>
    <row r="80" s="15" customFormat="1" ht="14.25" customHeight="1" x14ac:dyDescent="0.2"/>
    <row r="81" spans="1:10" s="15" customFormat="1" ht="14.25" customHeight="1" x14ac:dyDescent="0.2"/>
    <row r="82" spans="1:10" s="15" customFormat="1" ht="14.25" customHeight="1" x14ac:dyDescent="0.2"/>
    <row r="83" spans="1:10" s="15" customFormat="1" ht="14.25" customHeight="1" x14ac:dyDescent="0.2"/>
    <row r="84" spans="1:10" s="15" customFormat="1" ht="14.25" customHeight="1" x14ac:dyDescent="0.2"/>
    <row r="85" spans="1:10" s="15" customFormat="1" ht="14.25" customHeight="1" x14ac:dyDescent="0.2"/>
    <row r="86" spans="1:10" s="15" customFormat="1" ht="14.25" customHeight="1" x14ac:dyDescent="0.2"/>
    <row r="87" spans="1:10" s="15" customFormat="1" ht="9.75" customHeight="1" x14ac:dyDescent="0.2"/>
    <row r="88" spans="1:10" ht="9.75" customHeight="1" x14ac:dyDescent="0.2">
      <c r="A88" s="8"/>
      <c r="J88" s="8"/>
    </row>
    <row r="89" spans="1:10" s="15" customFormat="1" ht="14.25" customHeight="1" x14ac:dyDescent="0.2"/>
    <row r="90" spans="1:10" s="15" customFormat="1" ht="14.25" customHeight="1" x14ac:dyDescent="0.2"/>
    <row r="91" spans="1:10" s="15" customFormat="1" ht="14.25" customHeight="1" x14ac:dyDescent="0.2"/>
    <row r="92" spans="1:10" x14ac:dyDescent="0.2">
      <c r="A92" s="8"/>
      <c r="J92" s="8"/>
    </row>
    <row r="93" spans="1:10" x14ac:dyDescent="0.2">
      <c r="A93" s="8"/>
      <c r="J93" s="8"/>
    </row>
    <row r="94" spans="1:10" x14ac:dyDescent="0.2">
      <c r="A94" s="8"/>
      <c r="J94" s="8"/>
    </row>
    <row r="95" spans="1:10" x14ac:dyDescent="0.2">
      <c r="A95" s="8"/>
      <c r="J95" s="8"/>
    </row>
    <row r="96" spans="1:10" x14ac:dyDescent="0.2">
      <c r="J96" s="8"/>
    </row>
    <row r="97" spans="1:10" x14ac:dyDescent="0.2">
      <c r="J97" s="8"/>
    </row>
    <row r="98" spans="1:10" x14ac:dyDescent="0.2">
      <c r="A98" s="8"/>
      <c r="D98" s="28"/>
    </row>
    <row r="99" spans="1:10" x14ac:dyDescent="0.2">
      <c r="A99" s="34"/>
      <c r="B99" s="15"/>
      <c r="C99" s="15"/>
      <c r="D99" s="15"/>
      <c r="E99" s="15"/>
      <c r="F99" s="15"/>
      <c r="G99" s="15"/>
      <c r="H99" s="15"/>
    </row>
    <row r="100" spans="1:10" x14ac:dyDescent="0.2">
      <c r="A100" s="34"/>
      <c r="B100" s="15"/>
      <c r="C100" s="15"/>
      <c r="D100" s="15"/>
      <c r="E100" s="15"/>
      <c r="F100" s="15"/>
      <c r="G100" s="15"/>
      <c r="H100" s="15"/>
    </row>
    <row r="101" spans="1:10" x14ac:dyDescent="0.2">
      <c r="A101" s="34"/>
      <c r="B101" s="15"/>
      <c r="C101" s="15"/>
      <c r="D101" s="15"/>
      <c r="E101" s="15"/>
      <c r="F101" s="15"/>
      <c r="G101" s="15"/>
      <c r="H101" s="15"/>
    </row>
    <row r="102" spans="1:10" x14ac:dyDescent="0.2">
      <c r="A102" s="8"/>
      <c r="F102" s="28"/>
    </row>
    <row r="103" spans="1:10" x14ac:dyDescent="0.2">
      <c r="A103" s="8"/>
      <c r="F103" s="28"/>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E0EE0-6F21-411F-B564-6075E3FD0E73}">
  <dimension ref="A1:AA117"/>
  <sheetViews>
    <sheetView showGridLines="0" zoomScale="130" zoomScaleNormal="130" workbookViewId="0"/>
  </sheetViews>
  <sheetFormatPr baseColWidth="10" defaultRowHeight="11.25" x14ac:dyDescent="0.2"/>
  <cols>
    <col min="1" max="1" width="54" style="8" customWidth="1"/>
    <col min="2" max="2" width="5.625" style="8" customWidth="1"/>
    <col min="3" max="11" width="5.625" style="37" customWidth="1"/>
    <col min="12" max="23" width="5.625" style="8" customWidth="1"/>
    <col min="24" max="16384" width="11" style="8"/>
  </cols>
  <sheetData>
    <row r="1" spans="1:27" ht="12" x14ac:dyDescent="0.2">
      <c r="A1" s="77" t="s">
        <v>108</v>
      </c>
    </row>
    <row r="3" spans="1:27" ht="21" customHeight="1" x14ac:dyDescent="0.2">
      <c r="A3" s="55"/>
      <c r="B3" s="156" t="s">
        <v>106</v>
      </c>
      <c r="C3" s="157"/>
      <c r="D3" s="157"/>
      <c r="E3" s="157"/>
      <c r="F3" s="157"/>
      <c r="G3" s="157"/>
      <c r="H3" s="157"/>
      <c r="I3" s="157"/>
      <c r="J3" s="157"/>
      <c r="K3" s="157"/>
      <c r="L3" s="157"/>
      <c r="M3" s="157"/>
      <c r="N3" s="157"/>
      <c r="O3" s="157"/>
      <c r="P3" s="157"/>
      <c r="Q3" s="157"/>
      <c r="R3" s="157"/>
      <c r="S3" s="157"/>
      <c r="T3" s="157"/>
      <c r="U3" s="157"/>
      <c r="V3" s="157"/>
      <c r="W3" s="157"/>
    </row>
    <row r="4" spans="1:27" ht="21" customHeight="1" x14ac:dyDescent="0.2">
      <c r="A4" s="63" t="s">
        <v>128</v>
      </c>
      <c r="B4" s="84">
        <v>0</v>
      </c>
      <c r="C4" s="84" t="s">
        <v>5</v>
      </c>
      <c r="D4" s="84">
        <v>1</v>
      </c>
      <c r="E4" s="84" t="s">
        <v>5</v>
      </c>
      <c r="F4" s="84">
        <v>2</v>
      </c>
      <c r="G4" s="84" t="s">
        <v>5</v>
      </c>
      <c r="H4" s="84">
        <v>3</v>
      </c>
      <c r="I4" s="84" t="s">
        <v>5</v>
      </c>
      <c r="J4" s="84">
        <v>4</v>
      </c>
      <c r="K4" s="84" t="s">
        <v>5</v>
      </c>
      <c r="L4" s="84">
        <v>5</v>
      </c>
      <c r="M4" s="84" t="s">
        <v>5</v>
      </c>
      <c r="N4" s="84">
        <v>6</v>
      </c>
      <c r="O4" s="84" t="s">
        <v>5</v>
      </c>
      <c r="P4" s="84">
        <v>7</v>
      </c>
      <c r="Q4" s="84" t="s">
        <v>5</v>
      </c>
      <c r="R4" s="84">
        <v>8</v>
      </c>
      <c r="S4" s="84" t="s">
        <v>5</v>
      </c>
      <c r="T4" s="84">
        <v>9</v>
      </c>
      <c r="U4" s="84" t="s">
        <v>5</v>
      </c>
      <c r="V4" s="84">
        <v>10</v>
      </c>
      <c r="W4" s="84" t="s">
        <v>5</v>
      </c>
      <c r="X4" s="35"/>
      <c r="Y4" s="52"/>
      <c r="Z4" s="35"/>
      <c r="AA4" s="52"/>
    </row>
    <row r="5" spans="1:27" s="24" customFormat="1" x14ac:dyDescent="0.2">
      <c r="A5" s="38" t="s">
        <v>23</v>
      </c>
      <c r="B5" s="133">
        <v>95.4405</v>
      </c>
      <c r="C5" s="134">
        <v>1.009600000000006</v>
      </c>
      <c r="D5" s="133">
        <v>94.453000000000003</v>
      </c>
      <c r="E5" s="134">
        <v>1.1886000000000081</v>
      </c>
      <c r="F5" s="133">
        <v>93.8429</v>
      </c>
      <c r="G5" s="134">
        <v>1.2211999999999961</v>
      </c>
      <c r="H5" s="133">
        <v>91.750699999999995</v>
      </c>
      <c r="I5" s="134">
        <v>1.5153999999999996</v>
      </c>
      <c r="J5" s="133">
        <v>86.477900000000005</v>
      </c>
      <c r="K5" s="134">
        <v>2.0134000000000043</v>
      </c>
      <c r="L5" s="135">
        <v>80.139300000000006</v>
      </c>
      <c r="M5" s="134">
        <v>2.4141000000000048</v>
      </c>
      <c r="N5" s="135">
        <v>70.599299999999999</v>
      </c>
      <c r="O5" s="134">
        <v>2.9138999999999982</v>
      </c>
      <c r="P5" s="135">
        <v>52.045699999999997</v>
      </c>
      <c r="Q5" s="134">
        <v>3.022199999999998</v>
      </c>
      <c r="R5" s="135">
        <v>36.696800000000003</v>
      </c>
      <c r="S5" s="134">
        <v>2.6743000000000023</v>
      </c>
      <c r="T5" s="134">
        <v>27.8704</v>
      </c>
      <c r="U5" s="134">
        <v>2.5883000000000003</v>
      </c>
      <c r="V5" s="135">
        <v>21.427700000000002</v>
      </c>
      <c r="W5" s="134">
        <v>2.3377000000000017</v>
      </c>
      <c r="X5" s="71"/>
    </row>
    <row r="6" spans="1:27" x14ac:dyDescent="0.2">
      <c r="A6" s="17" t="s">
        <v>34</v>
      </c>
      <c r="B6" s="136">
        <v>96.876199999999997</v>
      </c>
      <c r="C6" s="137">
        <v>1.5518000000000001</v>
      </c>
      <c r="D6" s="136">
        <v>96.1678</v>
      </c>
      <c r="E6" s="137">
        <v>1.8145999999999987</v>
      </c>
      <c r="F6" s="136">
        <v>95.1952</v>
      </c>
      <c r="G6" s="137">
        <v>2.0233999999999952</v>
      </c>
      <c r="H6" s="136">
        <v>92.022800000000004</v>
      </c>
      <c r="I6" s="137">
        <v>2.8485000000000014</v>
      </c>
      <c r="J6" s="136">
        <v>88.671700000000001</v>
      </c>
      <c r="K6" s="137">
        <v>3.6499000000000024</v>
      </c>
      <c r="L6" s="138">
        <v>84.025899999999993</v>
      </c>
      <c r="M6" s="137">
        <v>4.2874999999999943</v>
      </c>
      <c r="N6" s="138">
        <v>68.744699999999995</v>
      </c>
      <c r="O6" s="137">
        <v>5.7312999999999974</v>
      </c>
      <c r="P6" s="138">
        <v>49.653700000000001</v>
      </c>
      <c r="Q6" s="137">
        <v>5.7389999999999972</v>
      </c>
      <c r="R6" s="138">
        <v>37.133200000000002</v>
      </c>
      <c r="S6" s="137">
        <v>5.3520000000000039</v>
      </c>
      <c r="T6" s="137">
        <v>28.564299999999999</v>
      </c>
      <c r="U6" s="137">
        <v>5.0145999999999979</v>
      </c>
      <c r="V6" s="138">
        <v>19.850899999999999</v>
      </c>
      <c r="W6" s="137">
        <v>4.5653999999999986</v>
      </c>
      <c r="X6" s="37"/>
    </row>
    <row r="7" spans="1:27" x14ac:dyDescent="0.2">
      <c r="A7" s="17" t="s">
        <v>35</v>
      </c>
      <c r="B7" s="136">
        <v>93.953999999999994</v>
      </c>
      <c r="C7" s="137">
        <v>2.301099999999991</v>
      </c>
      <c r="D7" s="136">
        <v>93.389399999999995</v>
      </c>
      <c r="E7" s="137">
        <v>2.7543000000000006</v>
      </c>
      <c r="F7" s="136">
        <v>91.182100000000005</v>
      </c>
      <c r="G7" s="137">
        <v>3.2171000000000021</v>
      </c>
      <c r="H7" s="136">
        <v>94.262900000000002</v>
      </c>
      <c r="I7" s="137">
        <v>2.7750000000000057</v>
      </c>
      <c r="J7" s="136">
        <v>86.087500000000006</v>
      </c>
      <c r="K7" s="137">
        <v>4.3128999999999991</v>
      </c>
      <c r="L7" s="138">
        <v>80.556899999999999</v>
      </c>
      <c r="M7" s="137">
        <v>4.9660999999999973</v>
      </c>
      <c r="N7" s="138">
        <v>74.9803</v>
      </c>
      <c r="O7" s="137">
        <v>6.0046999999999997</v>
      </c>
      <c r="P7" s="138">
        <v>50.667299999999997</v>
      </c>
      <c r="Q7" s="137">
        <v>6.3294999999999959</v>
      </c>
      <c r="R7" s="138">
        <v>37.843200000000003</v>
      </c>
      <c r="S7" s="137">
        <v>5.8918000000000035</v>
      </c>
      <c r="T7" s="137">
        <v>29.274699999999999</v>
      </c>
      <c r="U7" s="137">
        <v>5.6912999999999982</v>
      </c>
      <c r="V7" s="138">
        <v>23.7942</v>
      </c>
      <c r="W7" s="137">
        <v>5.0611999999999995</v>
      </c>
      <c r="X7" s="37"/>
    </row>
    <row r="8" spans="1:27" x14ac:dyDescent="0.2">
      <c r="A8" s="17" t="s">
        <v>36</v>
      </c>
      <c r="B8" s="136">
        <v>95.409400000000005</v>
      </c>
      <c r="C8" s="137">
        <v>4.2934000000000054</v>
      </c>
      <c r="D8" s="136">
        <v>93.162800000000004</v>
      </c>
      <c r="E8" s="137">
        <v>5.4652999999999992</v>
      </c>
      <c r="F8" s="136">
        <v>93.001999999999995</v>
      </c>
      <c r="G8" s="137">
        <v>5.2594999999999885</v>
      </c>
      <c r="H8" s="136">
        <v>87.902100000000004</v>
      </c>
      <c r="I8" s="137">
        <v>6.1603000000000065</v>
      </c>
      <c r="J8" s="136">
        <v>74.640699999999995</v>
      </c>
      <c r="K8" s="137">
        <v>10.142699999999991</v>
      </c>
      <c r="L8" s="138">
        <v>72.177199999999999</v>
      </c>
      <c r="M8" s="137">
        <v>10.458999999999996</v>
      </c>
      <c r="N8" s="138">
        <v>48.787300000000002</v>
      </c>
      <c r="O8" s="137">
        <v>12.153500000000001</v>
      </c>
      <c r="P8" s="138">
        <v>45.041800000000002</v>
      </c>
      <c r="Q8" s="137">
        <v>12.0274</v>
      </c>
      <c r="R8" s="138">
        <v>27.273199999999999</v>
      </c>
      <c r="S8" s="137">
        <v>8.9463000000000008</v>
      </c>
      <c r="T8" s="137">
        <v>19.2043</v>
      </c>
      <c r="U8" s="137">
        <v>9.1186000000000007</v>
      </c>
      <c r="V8" s="138">
        <v>16.3049</v>
      </c>
      <c r="W8" s="137">
        <v>7.9497999999999998</v>
      </c>
      <c r="X8" s="37"/>
    </row>
    <row r="9" spans="1:27" x14ac:dyDescent="0.2">
      <c r="A9" s="17" t="s">
        <v>37</v>
      </c>
      <c r="B9" s="136">
        <v>92.987300000000005</v>
      </c>
      <c r="C9" s="137">
        <v>4.2225000000000108</v>
      </c>
      <c r="D9" s="136">
        <v>93.021500000000003</v>
      </c>
      <c r="E9" s="137">
        <v>3.644599999999997</v>
      </c>
      <c r="F9" s="136">
        <v>90.9512</v>
      </c>
      <c r="G9" s="137">
        <v>4.2021000000000015</v>
      </c>
      <c r="H9" s="136">
        <v>87.656000000000006</v>
      </c>
      <c r="I9" s="137">
        <v>5.2045000000000101</v>
      </c>
      <c r="J9" s="136">
        <v>77.9696</v>
      </c>
      <c r="K9" s="137">
        <v>6.4254999999999995</v>
      </c>
      <c r="L9" s="138">
        <v>63.894199999999998</v>
      </c>
      <c r="M9" s="137">
        <v>8.0398999999999958</v>
      </c>
      <c r="N9" s="138">
        <v>57.807099999999998</v>
      </c>
      <c r="O9" s="137">
        <v>8.4018000000000015</v>
      </c>
      <c r="P9" s="138">
        <v>46.161799999999999</v>
      </c>
      <c r="Q9" s="137">
        <v>9.3177999999999983</v>
      </c>
      <c r="R9" s="138">
        <v>25.731999999999999</v>
      </c>
      <c r="S9" s="137">
        <v>6.4171999999999976</v>
      </c>
      <c r="T9" s="137">
        <v>26.014299999999999</v>
      </c>
      <c r="U9" s="137">
        <v>7.1756999999999991</v>
      </c>
      <c r="V9" s="138">
        <v>16.244299999999999</v>
      </c>
      <c r="W9" s="137">
        <v>6.0249999999999986</v>
      </c>
      <c r="X9" s="37"/>
    </row>
    <row r="10" spans="1:27" x14ac:dyDescent="0.2">
      <c r="A10" s="17" t="s">
        <v>38</v>
      </c>
      <c r="B10" s="136">
        <v>98.587599999999995</v>
      </c>
      <c r="C10" s="137">
        <v>1.263300000000001</v>
      </c>
      <c r="D10" s="136">
        <v>96.235900000000001</v>
      </c>
      <c r="E10" s="137">
        <v>2.4275999999999982</v>
      </c>
      <c r="F10" s="136">
        <v>97.610500000000002</v>
      </c>
      <c r="G10" s="137">
        <v>2.6325000000000074</v>
      </c>
      <c r="H10" s="136">
        <v>91.167299999999997</v>
      </c>
      <c r="I10" s="137">
        <v>5.2385000000000019</v>
      </c>
      <c r="J10" s="136">
        <v>95.389300000000006</v>
      </c>
      <c r="K10" s="137">
        <v>3.5367999999999995</v>
      </c>
      <c r="L10" s="138">
        <v>86.140199999999993</v>
      </c>
      <c r="M10" s="137">
        <v>6.7964999999999947</v>
      </c>
      <c r="N10" s="138">
        <v>86.851299999999995</v>
      </c>
      <c r="O10" s="137">
        <v>6.5982999999999947</v>
      </c>
      <c r="P10" s="138">
        <v>56.875</v>
      </c>
      <c r="Q10" s="137">
        <v>9.3284999999999982</v>
      </c>
      <c r="R10" s="138">
        <v>49.8688</v>
      </c>
      <c r="S10" s="137">
        <v>8.7210999999999999</v>
      </c>
      <c r="T10" s="137">
        <v>35.632399999999997</v>
      </c>
      <c r="U10" s="137">
        <v>9.184199999999997</v>
      </c>
      <c r="V10" s="138">
        <v>22.427199999999999</v>
      </c>
      <c r="W10" s="137">
        <v>7.3369</v>
      </c>
      <c r="X10" s="37"/>
    </row>
    <row r="11" spans="1:27" x14ac:dyDescent="0.2">
      <c r="A11" s="17" t="s">
        <v>39</v>
      </c>
      <c r="B11" s="136">
        <v>95.217100000000002</v>
      </c>
      <c r="C11" s="137">
        <v>2.1355999999999966</v>
      </c>
      <c r="D11" s="136">
        <v>93.963999999999999</v>
      </c>
      <c r="E11" s="137">
        <v>3.0932999999999993</v>
      </c>
      <c r="F11" s="136">
        <v>94.786299999999997</v>
      </c>
      <c r="G11" s="137">
        <v>2.3115999999999985</v>
      </c>
      <c r="H11" s="136">
        <v>93.680700000000002</v>
      </c>
      <c r="I11" s="137">
        <v>2.9917000000000087</v>
      </c>
      <c r="J11" s="136">
        <v>88.722499999999997</v>
      </c>
      <c r="K11" s="137">
        <v>4.3725000000000023</v>
      </c>
      <c r="L11" s="138">
        <v>85.043999999999997</v>
      </c>
      <c r="M11" s="137">
        <v>4.9834999999999923</v>
      </c>
      <c r="N11" s="138">
        <v>76.484200000000001</v>
      </c>
      <c r="O11" s="137">
        <v>5.7990999999999957</v>
      </c>
      <c r="P11" s="138">
        <v>59.230200000000004</v>
      </c>
      <c r="Q11" s="137">
        <v>6.8216000000000037</v>
      </c>
      <c r="R11" s="138">
        <v>37.033799999999999</v>
      </c>
      <c r="S11" s="137">
        <v>6.1381999999999977</v>
      </c>
      <c r="T11" s="137">
        <v>25.6631</v>
      </c>
      <c r="U11" s="137">
        <v>5.497399999999999</v>
      </c>
      <c r="V11" s="138">
        <v>25.1096</v>
      </c>
      <c r="W11" s="137">
        <v>5.4564000000000021</v>
      </c>
      <c r="X11" s="37"/>
    </row>
    <row r="12" spans="1:27" s="24" customFormat="1" x14ac:dyDescent="0.2">
      <c r="A12" s="88" t="s">
        <v>24</v>
      </c>
      <c r="B12" s="139">
        <v>89.821399999999997</v>
      </c>
      <c r="C12" s="140">
        <v>5.3203999999999922</v>
      </c>
      <c r="D12" s="139">
        <v>90.967699999999994</v>
      </c>
      <c r="E12" s="140">
        <v>4.6260999999999939</v>
      </c>
      <c r="F12" s="139">
        <v>87.272999999999996</v>
      </c>
      <c r="G12" s="140">
        <v>5.2997999999999905</v>
      </c>
      <c r="H12" s="139">
        <v>80.499600000000001</v>
      </c>
      <c r="I12" s="140">
        <v>6.4273000000000025</v>
      </c>
      <c r="J12" s="139">
        <v>57.2883</v>
      </c>
      <c r="K12" s="140">
        <v>9.0823999999999998</v>
      </c>
      <c r="L12" s="141">
        <v>40.571899999999999</v>
      </c>
      <c r="M12" s="140">
        <v>8.6014999999999979</v>
      </c>
      <c r="N12" s="141">
        <v>31.166799999999999</v>
      </c>
      <c r="O12" s="140">
        <v>8.490199999999998</v>
      </c>
      <c r="P12" s="141">
        <v>15.2057</v>
      </c>
      <c r="Q12" s="140">
        <v>6.7240000000000002</v>
      </c>
      <c r="R12" s="141">
        <v>21.374400000000001</v>
      </c>
      <c r="S12" s="140">
        <v>6.8466000000000022</v>
      </c>
      <c r="T12" s="140">
        <v>8.9080999999999992</v>
      </c>
      <c r="U12" s="140">
        <v>5.7546999999999997</v>
      </c>
      <c r="V12" s="141">
        <v>10.686299999999999</v>
      </c>
      <c r="W12" s="140">
        <v>5.682599999999999</v>
      </c>
      <c r="X12" s="71"/>
    </row>
    <row r="13" spans="1:27" x14ac:dyDescent="0.2">
      <c r="A13" s="40" t="s">
        <v>104</v>
      </c>
      <c r="B13" s="36"/>
      <c r="C13" s="36"/>
      <c r="D13" s="36"/>
      <c r="E13" s="36"/>
      <c r="F13" s="36"/>
      <c r="G13" s="36"/>
      <c r="H13" s="36"/>
      <c r="I13" s="36"/>
      <c r="J13" s="36"/>
      <c r="K13" s="19"/>
      <c r="S13" s="37"/>
      <c r="T13" s="37"/>
      <c r="U13" s="37"/>
      <c r="V13" s="37"/>
      <c r="W13" s="37"/>
      <c r="X13" s="37"/>
    </row>
    <row r="14" spans="1:27" x14ac:dyDescent="0.2">
      <c r="A14" s="40" t="s">
        <v>33</v>
      </c>
      <c r="B14" s="36"/>
      <c r="C14" s="36"/>
      <c r="D14" s="36"/>
      <c r="E14" s="36"/>
      <c r="F14" s="36"/>
      <c r="G14" s="36"/>
      <c r="H14" s="36"/>
      <c r="I14" s="36"/>
      <c r="J14" s="36"/>
      <c r="K14" s="19"/>
      <c r="S14" s="37"/>
      <c r="T14" s="37"/>
      <c r="U14" s="37"/>
      <c r="V14" s="37"/>
      <c r="W14" s="37"/>
      <c r="X14" s="37"/>
    </row>
    <row r="15" spans="1:27" x14ac:dyDescent="0.2">
      <c r="A15" s="40" t="s">
        <v>21</v>
      </c>
      <c r="B15" s="36"/>
      <c r="C15" s="36"/>
      <c r="D15" s="36"/>
      <c r="E15" s="36"/>
      <c r="F15" s="36"/>
      <c r="G15" s="36"/>
      <c r="H15" s="36"/>
      <c r="I15" s="36"/>
      <c r="J15" s="36"/>
      <c r="K15" s="19"/>
      <c r="S15" s="37"/>
      <c r="T15" s="37"/>
      <c r="U15" s="37"/>
      <c r="V15" s="37"/>
      <c r="W15" s="37"/>
      <c r="X15" s="37"/>
    </row>
    <row r="16" spans="1:27" x14ac:dyDescent="0.2">
      <c r="A16" s="40" t="s">
        <v>105</v>
      </c>
      <c r="B16" s="36"/>
      <c r="C16" s="36"/>
      <c r="D16" s="36"/>
      <c r="E16" s="36"/>
      <c r="F16" s="36"/>
      <c r="G16" s="36"/>
      <c r="H16" s="36"/>
      <c r="I16" s="36"/>
      <c r="J16" s="36"/>
      <c r="K16" s="19"/>
      <c r="S16" s="37"/>
      <c r="T16" s="37"/>
      <c r="U16" s="37"/>
      <c r="V16" s="37"/>
      <c r="W16" s="37"/>
      <c r="X16" s="37"/>
    </row>
    <row r="17" spans="1:24" x14ac:dyDescent="0.2">
      <c r="A17" s="40" t="s">
        <v>102</v>
      </c>
      <c r="B17" s="36"/>
      <c r="C17" s="36"/>
      <c r="D17" s="36"/>
      <c r="E17" s="36"/>
      <c r="F17" s="36"/>
      <c r="G17" s="36"/>
      <c r="H17" s="36"/>
      <c r="I17" s="36"/>
      <c r="J17" s="36"/>
      <c r="K17" s="19"/>
      <c r="S17" s="37"/>
      <c r="T17" s="37"/>
      <c r="U17" s="37"/>
      <c r="V17" s="37"/>
      <c r="W17" s="37"/>
      <c r="X17" s="37"/>
    </row>
    <row r="18" spans="1:24" x14ac:dyDescent="0.2">
      <c r="A18" s="40" t="s">
        <v>129</v>
      </c>
      <c r="B18" s="36"/>
      <c r="C18" s="36"/>
      <c r="D18" s="36"/>
      <c r="E18" s="36"/>
      <c r="F18" s="36"/>
      <c r="G18" s="36"/>
      <c r="H18" s="36"/>
      <c r="I18" s="36"/>
      <c r="J18" s="36"/>
      <c r="K18" s="19"/>
      <c r="S18" s="37"/>
      <c r="T18" s="37"/>
      <c r="U18" s="37"/>
      <c r="V18" s="37"/>
      <c r="W18" s="37"/>
      <c r="X18" s="37"/>
    </row>
    <row r="19" spans="1:24" x14ac:dyDescent="0.2">
      <c r="A19" s="62"/>
      <c r="B19" s="36"/>
      <c r="C19" s="36"/>
      <c r="D19" s="36"/>
      <c r="E19" s="36"/>
      <c r="F19" s="36"/>
      <c r="G19" s="36"/>
      <c r="H19" s="36"/>
      <c r="I19" s="36"/>
      <c r="J19" s="36"/>
      <c r="K19" s="19"/>
      <c r="S19" s="37"/>
      <c r="T19" s="37"/>
      <c r="U19" s="37"/>
      <c r="V19" s="37"/>
      <c r="W19" s="37"/>
      <c r="X19" s="37"/>
    </row>
    <row r="20" spans="1:24" x14ac:dyDescent="0.2">
      <c r="A20" s="8" t="s">
        <v>10</v>
      </c>
      <c r="B20" s="37"/>
      <c r="L20" s="37"/>
      <c r="M20" s="37"/>
      <c r="N20" s="37"/>
      <c r="O20" s="37"/>
      <c r="P20" s="37"/>
      <c r="Q20" s="37"/>
      <c r="R20" s="37"/>
      <c r="S20" s="37"/>
      <c r="T20" s="37"/>
      <c r="U20" s="37"/>
      <c r="V20" s="37"/>
      <c r="W20" s="37"/>
    </row>
    <row r="21" spans="1:24" x14ac:dyDescent="0.2">
      <c r="A21" s="1" t="s">
        <v>83</v>
      </c>
      <c r="B21" s="37"/>
      <c r="L21" s="37"/>
      <c r="M21" s="37"/>
      <c r="N21" s="37"/>
      <c r="O21" s="37"/>
      <c r="P21" s="37"/>
      <c r="Q21" s="37"/>
      <c r="R21" s="37"/>
      <c r="S21" s="37"/>
      <c r="T21" s="37"/>
      <c r="U21" s="37"/>
      <c r="V21" s="37"/>
      <c r="W21" s="37"/>
    </row>
    <row r="22" spans="1:24" x14ac:dyDescent="0.2">
      <c r="A22" s="8" t="s">
        <v>134</v>
      </c>
      <c r="B22" s="37"/>
      <c r="L22" s="37"/>
      <c r="M22" s="37"/>
      <c r="N22" s="37"/>
      <c r="O22" s="37"/>
      <c r="P22" s="37"/>
      <c r="Q22" s="37"/>
      <c r="R22" s="37"/>
      <c r="S22" s="37"/>
      <c r="T22" s="37"/>
      <c r="U22" s="37"/>
      <c r="V22" s="37"/>
      <c r="W22" s="37"/>
    </row>
    <row r="23" spans="1:24" x14ac:dyDescent="0.2">
      <c r="A23" s="4" t="s">
        <v>84</v>
      </c>
      <c r="B23" s="37"/>
      <c r="L23" s="37"/>
      <c r="M23" s="37"/>
      <c r="N23" s="37"/>
      <c r="O23" s="37"/>
      <c r="P23" s="37"/>
      <c r="Q23" s="37"/>
      <c r="R23" s="37"/>
      <c r="S23" s="37"/>
      <c r="T23" s="37"/>
      <c r="U23" s="37"/>
      <c r="V23" s="37"/>
      <c r="W23" s="37"/>
    </row>
    <row r="24" spans="1:24" x14ac:dyDescent="0.2">
      <c r="A24" s="37"/>
      <c r="B24" s="37"/>
      <c r="L24" s="37"/>
      <c r="M24" s="37"/>
      <c r="N24" s="37"/>
      <c r="O24" s="37"/>
      <c r="P24" s="37"/>
      <c r="Q24" s="37"/>
      <c r="R24" s="37"/>
      <c r="S24" s="37"/>
      <c r="T24" s="37"/>
      <c r="U24" s="37"/>
      <c r="V24" s="37"/>
      <c r="W24" s="37"/>
    </row>
    <row r="25" spans="1:24" s="37" customFormat="1" x14ac:dyDescent="0.2"/>
    <row r="26" spans="1:24" s="37" customFormat="1" x14ac:dyDescent="0.2"/>
    <row r="27" spans="1:24" s="37" customFormat="1" x14ac:dyDescent="0.2"/>
    <row r="28" spans="1:24" s="37" customFormat="1" x14ac:dyDescent="0.2"/>
    <row r="29" spans="1:24" s="37" customFormat="1" x14ac:dyDescent="0.2"/>
    <row r="30" spans="1:24" s="37" customFormat="1" x14ac:dyDescent="0.2"/>
    <row r="31" spans="1:24" s="37" customFormat="1" x14ac:dyDescent="0.2">
      <c r="A31" s="8"/>
      <c r="B31" s="8"/>
      <c r="C31" s="8"/>
      <c r="D31" s="8"/>
      <c r="E31" s="8"/>
      <c r="F31" s="8"/>
      <c r="G31" s="8"/>
      <c r="H31" s="8"/>
      <c r="I31" s="8"/>
      <c r="J31" s="8"/>
      <c r="K31" s="8"/>
      <c r="L31" s="8"/>
      <c r="M31" s="8"/>
      <c r="N31" s="8"/>
      <c r="O31" s="8"/>
      <c r="P31" s="8"/>
      <c r="Q31" s="8"/>
      <c r="R31" s="8"/>
      <c r="S31" s="8"/>
      <c r="T31" s="8"/>
      <c r="U31" s="8"/>
      <c r="V31" s="8"/>
      <c r="W31" s="8"/>
    </row>
    <row r="32" spans="1:24" s="37" customFormat="1" x14ac:dyDescent="0.2">
      <c r="A32" s="8"/>
      <c r="B32" s="8"/>
      <c r="C32" s="8"/>
      <c r="D32" s="8"/>
      <c r="E32" s="8"/>
      <c r="F32" s="8"/>
      <c r="G32" s="8"/>
      <c r="H32" s="8"/>
      <c r="I32" s="8"/>
      <c r="J32" s="8"/>
      <c r="K32" s="8"/>
      <c r="L32" s="8"/>
      <c r="M32" s="8"/>
      <c r="N32" s="8"/>
      <c r="O32" s="8"/>
      <c r="P32" s="8"/>
      <c r="Q32" s="8"/>
      <c r="R32" s="8"/>
      <c r="S32" s="8"/>
      <c r="T32" s="8"/>
      <c r="U32" s="8"/>
      <c r="V32" s="8"/>
      <c r="W32" s="8"/>
    </row>
    <row r="33" spans="1:23" s="37" customFormat="1" x14ac:dyDescent="0.2">
      <c r="A33" s="8"/>
      <c r="B33" s="8"/>
      <c r="C33" s="8"/>
      <c r="D33" s="8"/>
      <c r="E33" s="8"/>
      <c r="F33" s="8"/>
      <c r="G33" s="8"/>
      <c r="H33" s="8"/>
      <c r="I33" s="8"/>
      <c r="J33" s="8"/>
      <c r="K33" s="8"/>
      <c r="L33" s="8"/>
      <c r="M33" s="8"/>
      <c r="N33" s="8"/>
      <c r="O33" s="8"/>
      <c r="P33" s="8"/>
      <c r="Q33" s="8"/>
      <c r="R33" s="8"/>
      <c r="S33" s="8"/>
      <c r="T33" s="8"/>
      <c r="U33" s="8"/>
      <c r="V33" s="8"/>
      <c r="W33" s="8"/>
    </row>
    <row r="34" spans="1:23" s="37" customFormat="1" x14ac:dyDescent="0.2">
      <c r="A34" s="8"/>
      <c r="B34" s="8"/>
      <c r="C34" s="8"/>
      <c r="D34" s="8"/>
      <c r="E34" s="8"/>
      <c r="F34" s="8"/>
      <c r="G34" s="8"/>
      <c r="H34" s="8"/>
      <c r="I34" s="8"/>
      <c r="J34" s="8"/>
      <c r="K34" s="8"/>
      <c r="L34" s="8"/>
      <c r="M34" s="8"/>
      <c r="N34" s="8"/>
      <c r="O34" s="8"/>
      <c r="P34" s="8"/>
      <c r="Q34" s="8"/>
      <c r="R34" s="8"/>
      <c r="S34" s="8"/>
      <c r="T34" s="8"/>
      <c r="U34" s="8"/>
      <c r="V34" s="8"/>
      <c r="W34" s="8"/>
    </row>
    <row r="35" spans="1:23" s="37" customFormat="1" x14ac:dyDescent="0.2">
      <c r="A35" s="8"/>
      <c r="B35" s="8"/>
      <c r="C35" s="8"/>
      <c r="D35" s="8"/>
      <c r="E35" s="8"/>
      <c r="F35" s="8"/>
      <c r="G35" s="8"/>
      <c r="H35" s="8"/>
      <c r="I35" s="8"/>
      <c r="J35" s="8"/>
      <c r="K35" s="8"/>
      <c r="L35" s="8"/>
      <c r="M35" s="8"/>
      <c r="N35" s="8"/>
      <c r="O35" s="8"/>
      <c r="P35" s="8"/>
      <c r="Q35" s="8"/>
      <c r="R35" s="8"/>
      <c r="S35" s="8"/>
      <c r="T35" s="8"/>
      <c r="U35" s="8"/>
      <c r="V35" s="8"/>
      <c r="W35" s="8"/>
    </row>
    <row r="36" spans="1:23" s="37" customFormat="1" x14ac:dyDescent="0.2">
      <c r="A36" s="8"/>
      <c r="B36" s="8"/>
      <c r="C36" s="8"/>
      <c r="D36" s="8"/>
      <c r="E36" s="8"/>
      <c r="F36" s="8"/>
      <c r="G36" s="8"/>
      <c r="H36" s="8"/>
      <c r="I36" s="8"/>
      <c r="J36" s="8"/>
      <c r="K36" s="8"/>
      <c r="L36" s="8"/>
      <c r="M36" s="8"/>
      <c r="N36" s="8"/>
      <c r="O36" s="8"/>
      <c r="P36" s="8"/>
      <c r="Q36" s="8"/>
      <c r="R36" s="8"/>
      <c r="S36" s="8"/>
      <c r="T36" s="8"/>
      <c r="U36" s="8"/>
      <c r="V36" s="8"/>
      <c r="W36" s="8"/>
    </row>
    <row r="37" spans="1:23" s="37" customFormat="1" x14ac:dyDescent="0.2">
      <c r="A37" s="8"/>
      <c r="B37" s="8"/>
      <c r="C37" s="8"/>
      <c r="D37" s="8"/>
      <c r="E37" s="8"/>
      <c r="F37" s="8"/>
      <c r="G37" s="8"/>
      <c r="H37" s="8"/>
      <c r="I37" s="8"/>
      <c r="J37" s="8"/>
      <c r="K37" s="8"/>
      <c r="L37" s="8"/>
      <c r="M37" s="8"/>
      <c r="N37" s="8"/>
      <c r="O37" s="8"/>
      <c r="P37" s="8"/>
      <c r="Q37" s="8"/>
      <c r="R37" s="8"/>
      <c r="S37" s="8"/>
      <c r="T37" s="8"/>
      <c r="U37" s="8"/>
      <c r="V37" s="8"/>
      <c r="W37" s="8"/>
    </row>
    <row r="38" spans="1:23" s="37" customFormat="1" x14ac:dyDescent="0.2">
      <c r="A38" s="8"/>
      <c r="B38" s="8"/>
      <c r="C38" s="8"/>
      <c r="D38" s="8"/>
      <c r="E38" s="8"/>
      <c r="F38" s="8"/>
      <c r="G38" s="8"/>
      <c r="H38" s="8"/>
      <c r="I38" s="8"/>
      <c r="J38" s="8"/>
      <c r="K38" s="8"/>
      <c r="L38" s="8"/>
      <c r="M38" s="8"/>
      <c r="N38" s="8"/>
      <c r="O38" s="8"/>
      <c r="P38" s="8"/>
      <c r="Q38" s="8"/>
      <c r="R38" s="8"/>
      <c r="S38" s="8"/>
      <c r="T38" s="8"/>
      <c r="U38" s="8"/>
      <c r="V38" s="8"/>
      <c r="W38" s="8"/>
    </row>
    <row r="39" spans="1:23" s="37" customFormat="1" x14ac:dyDescent="0.2">
      <c r="A39" s="8"/>
      <c r="B39" s="8"/>
      <c r="C39" s="8"/>
      <c r="D39" s="8"/>
      <c r="E39" s="8"/>
      <c r="F39" s="8"/>
      <c r="G39" s="8"/>
      <c r="H39" s="8"/>
      <c r="I39" s="8"/>
      <c r="J39" s="8"/>
      <c r="K39" s="8"/>
      <c r="L39" s="8"/>
      <c r="M39" s="8"/>
      <c r="N39" s="8"/>
      <c r="O39" s="8"/>
      <c r="P39" s="8"/>
      <c r="Q39" s="8"/>
      <c r="R39" s="8"/>
      <c r="S39" s="8"/>
      <c r="T39" s="8"/>
      <c r="U39" s="8"/>
      <c r="V39" s="8"/>
      <c r="W39" s="8"/>
    </row>
    <row r="40" spans="1:23" s="37" customFormat="1" x14ac:dyDescent="0.2">
      <c r="A40" s="8"/>
      <c r="B40" s="8"/>
      <c r="C40" s="8"/>
      <c r="D40" s="8"/>
      <c r="E40" s="8"/>
      <c r="F40" s="8"/>
      <c r="G40" s="8"/>
      <c r="H40" s="8"/>
      <c r="I40" s="8"/>
      <c r="J40" s="8"/>
      <c r="K40" s="8"/>
      <c r="L40" s="8"/>
      <c r="M40" s="8"/>
      <c r="N40" s="8"/>
      <c r="O40" s="8"/>
      <c r="P40" s="8"/>
      <c r="Q40" s="8"/>
      <c r="R40" s="8"/>
      <c r="S40" s="8"/>
      <c r="T40" s="8"/>
      <c r="U40" s="8"/>
      <c r="V40" s="8"/>
      <c r="W40" s="8"/>
    </row>
    <row r="41" spans="1:23" x14ac:dyDescent="0.2">
      <c r="C41" s="8"/>
      <c r="D41" s="8"/>
      <c r="E41" s="8"/>
      <c r="F41" s="8"/>
      <c r="G41" s="8"/>
      <c r="H41" s="8"/>
      <c r="I41" s="8"/>
      <c r="J41" s="8"/>
      <c r="K41" s="8"/>
    </row>
    <row r="42" spans="1:23" x14ac:dyDescent="0.2">
      <c r="C42" s="8"/>
      <c r="D42" s="8"/>
      <c r="E42" s="8"/>
      <c r="F42" s="8"/>
      <c r="G42" s="8"/>
      <c r="H42" s="8"/>
      <c r="I42" s="8"/>
      <c r="J42" s="8"/>
      <c r="K42" s="8"/>
    </row>
    <row r="43" spans="1:23" ht="25.5" customHeight="1" x14ac:dyDescent="0.2">
      <c r="C43" s="8"/>
      <c r="D43" s="8"/>
      <c r="E43" s="8"/>
      <c r="F43" s="8"/>
      <c r="G43" s="8"/>
      <c r="H43" s="8"/>
      <c r="I43" s="8"/>
      <c r="J43" s="8"/>
      <c r="K43" s="8"/>
    </row>
    <row r="44" spans="1:23" x14ac:dyDescent="0.2">
      <c r="C44" s="8"/>
      <c r="D44" s="8"/>
      <c r="E44" s="8"/>
      <c r="F44" s="8"/>
      <c r="G44" s="8"/>
      <c r="H44" s="8"/>
      <c r="I44" s="8"/>
      <c r="J44" s="8"/>
      <c r="K44" s="8"/>
    </row>
    <row r="45" spans="1:23" x14ac:dyDescent="0.2">
      <c r="C45" s="8"/>
      <c r="D45" s="8"/>
      <c r="E45" s="8"/>
      <c r="F45" s="8"/>
      <c r="G45" s="8"/>
      <c r="H45" s="8"/>
      <c r="I45" s="8"/>
      <c r="J45" s="8"/>
      <c r="K45" s="8"/>
    </row>
    <row r="46" spans="1:23" x14ac:dyDescent="0.2">
      <c r="C46" s="8"/>
      <c r="D46" s="8"/>
      <c r="E46" s="8"/>
      <c r="F46" s="8"/>
      <c r="G46" s="8"/>
      <c r="H46" s="8"/>
      <c r="I46" s="8"/>
      <c r="J46" s="8"/>
      <c r="K46" s="8"/>
    </row>
    <row r="47" spans="1:23" x14ac:dyDescent="0.2">
      <c r="C47" s="8"/>
      <c r="D47" s="8"/>
      <c r="E47" s="8"/>
      <c r="F47" s="8"/>
      <c r="G47" s="8"/>
      <c r="H47" s="8"/>
      <c r="I47" s="8"/>
      <c r="J47" s="8"/>
      <c r="K47" s="8"/>
    </row>
    <row r="48" spans="1:23" x14ac:dyDescent="0.2">
      <c r="C48" s="8"/>
      <c r="D48" s="8"/>
      <c r="E48" s="8"/>
      <c r="F48" s="8"/>
      <c r="G48" s="8"/>
      <c r="H48" s="8"/>
      <c r="I48" s="8"/>
      <c r="J48" s="8"/>
      <c r="K48" s="8"/>
    </row>
    <row r="49" s="8" customFormat="1" x14ac:dyDescent="0.2"/>
    <row r="50" s="8" customFormat="1" x14ac:dyDescent="0.2"/>
    <row r="51" s="8" customFormat="1" x14ac:dyDescent="0.2"/>
    <row r="52" s="8" customFormat="1" x14ac:dyDescent="0.2"/>
    <row r="53" s="8" customFormat="1" x14ac:dyDescent="0.2"/>
    <row r="54" s="8" customFormat="1" x14ac:dyDescent="0.2"/>
    <row r="55" s="8" customFormat="1" x14ac:dyDescent="0.2"/>
    <row r="56" s="8" customFormat="1" x14ac:dyDescent="0.2"/>
    <row r="57" s="8" customFormat="1" x14ac:dyDescent="0.2"/>
    <row r="58" s="8" customFormat="1" x14ac:dyDescent="0.2"/>
    <row r="59" s="8" customFormat="1" x14ac:dyDescent="0.2"/>
    <row r="60" s="8" customFormat="1" ht="25.5" customHeight="1" x14ac:dyDescent="0.2"/>
    <row r="61" s="8" customFormat="1" x14ac:dyDescent="0.2"/>
    <row r="62" s="8" customFormat="1" x14ac:dyDescent="0.2"/>
    <row r="63" s="8" customFormat="1" x14ac:dyDescent="0.2"/>
    <row r="64" s="8" customFormat="1" x14ac:dyDescent="0.2"/>
    <row r="65" s="8" customFormat="1" x14ac:dyDescent="0.2"/>
    <row r="66" s="8" customFormat="1" x14ac:dyDescent="0.2"/>
    <row r="67" s="8" customFormat="1" x14ac:dyDescent="0.2"/>
    <row r="68" s="8" customFormat="1" x14ac:dyDescent="0.2"/>
    <row r="69" s="8" customFormat="1" x14ac:dyDescent="0.2"/>
    <row r="70" s="8" customFormat="1" x14ac:dyDescent="0.2"/>
    <row r="71" s="8" customFormat="1" x14ac:dyDescent="0.2"/>
    <row r="72" s="8" customFormat="1" x14ac:dyDescent="0.2"/>
    <row r="73" s="8" customFormat="1" x14ac:dyDescent="0.2"/>
    <row r="74" s="8" customFormat="1" x14ac:dyDescent="0.2"/>
    <row r="75" s="8" customFormat="1" x14ac:dyDescent="0.2"/>
    <row r="76" s="8" customFormat="1" x14ac:dyDescent="0.2"/>
    <row r="77" s="8" customFormat="1" x14ac:dyDescent="0.2"/>
    <row r="78" s="8" customFormat="1" x14ac:dyDescent="0.2"/>
    <row r="79" s="8" customFormat="1" x14ac:dyDescent="0.2"/>
    <row r="80" s="8" customFormat="1" x14ac:dyDescent="0.2"/>
    <row r="81" s="8" customFormat="1" x14ac:dyDescent="0.2"/>
    <row r="82" s="8" customFormat="1" x14ac:dyDescent="0.2"/>
    <row r="83" s="8" customFormat="1" x14ac:dyDescent="0.2"/>
    <row r="84" s="8" customFormat="1" x14ac:dyDescent="0.2"/>
    <row r="85" s="8" customFormat="1" x14ac:dyDescent="0.2"/>
    <row r="86" s="8" customFormat="1" x14ac:dyDescent="0.2"/>
    <row r="87" s="8" customFormat="1" x14ac:dyDescent="0.2"/>
    <row r="88" s="8" customFormat="1" x14ac:dyDescent="0.2"/>
    <row r="89" s="8" customFormat="1" x14ac:dyDescent="0.2"/>
    <row r="90" s="8" customFormat="1" x14ac:dyDescent="0.2"/>
    <row r="91" s="8" customFormat="1" x14ac:dyDescent="0.2"/>
    <row r="92" s="8" customFormat="1" x14ac:dyDescent="0.2"/>
    <row r="93" s="8" customFormat="1" x14ac:dyDescent="0.2"/>
    <row r="94" s="8" customFormat="1" x14ac:dyDescent="0.2"/>
    <row r="95" s="8" customFormat="1" x14ac:dyDescent="0.2"/>
    <row r="96" s="8" customFormat="1" x14ac:dyDescent="0.2"/>
    <row r="97" s="8" customFormat="1" x14ac:dyDescent="0.2"/>
    <row r="98" s="8" customFormat="1" x14ac:dyDescent="0.2"/>
    <row r="99" s="8" customFormat="1" x14ac:dyDescent="0.2"/>
    <row r="100" s="8" customFormat="1" x14ac:dyDescent="0.2"/>
    <row r="101" s="8" customFormat="1" x14ac:dyDescent="0.2"/>
    <row r="102" s="8" customFormat="1" x14ac:dyDescent="0.2"/>
    <row r="103" s="8" customFormat="1" x14ac:dyDescent="0.2"/>
    <row r="104" s="8" customFormat="1" x14ac:dyDescent="0.2"/>
    <row r="105" s="8" customFormat="1" x14ac:dyDescent="0.2"/>
    <row r="106" s="8" customFormat="1" x14ac:dyDescent="0.2"/>
    <row r="107" s="8" customFormat="1" x14ac:dyDescent="0.2"/>
    <row r="108" s="8" customFormat="1" x14ac:dyDescent="0.2"/>
    <row r="109" s="8" customFormat="1" x14ac:dyDescent="0.2"/>
    <row r="110" s="8" customFormat="1" x14ac:dyDescent="0.2"/>
    <row r="111" s="8" customFormat="1" x14ac:dyDescent="0.2"/>
    <row r="112" s="8" customFormat="1" x14ac:dyDescent="0.2"/>
    <row r="113" s="8" customFormat="1" x14ac:dyDescent="0.2"/>
    <row r="114" s="8" customFormat="1" x14ac:dyDescent="0.2"/>
    <row r="115" s="8" customFormat="1" x14ac:dyDescent="0.2"/>
    <row r="116" s="8" customFormat="1" x14ac:dyDescent="0.2"/>
    <row r="117" s="8" customFormat="1" x14ac:dyDescent="0.2"/>
  </sheetData>
  <mergeCells count="1">
    <mergeCell ref="B3:W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B1EF8-FE6C-4600-84E3-A7FFB11EC5FA}">
  <dimension ref="A1:K95"/>
  <sheetViews>
    <sheetView showGridLines="0" zoomScale="130" zoomScaleNormal="130" workbookViewId="0"/>
  </sheetViews>
  <sheetFormatPr baseColWidth="10" defaultRowHeight="11.25" x14ac:dyDescent="0.2"/>
  <cols>
    <col min="1" max="1" width="26.375" style="8" customWidth="1"/>
    <col min="2" max="2" width="25.625" style="8" customWidth="1"/>
    <col min="3" max="4" width="25.625" style="37" customWidth="1"/>
    <col min="5" max="6" width="5.625" style="37" customWidth="1"/>
    <col min="7" max="11" width="5.625" style="8" customWidth="1"/>
    <col min="12" max="16384" width="11" style="8"/>
  </cols>
  <sheetData>
    <row r="1" spans="1:11" ht="12" x14ac:dyDescent="0.2">
      <c r="A1" s="77" t="s">
        <v>130</v>
      </c>
    </row>
    <row r="3" spans="1:11" s="37" customFormat="1" ht="21" customHeight="1" x14ac:dyDescent="0.2">
      <c r="A3" s="91"/>
      <c r="B3" s="158" t="s">
        <v>107</v>
      </c>
      <c r="C3" s="159"/>
      <c r="D3" s="26"/>
    </row>
    <row r="4" spans="1:11" s="37" customFormat="1" ht="21" customHeight="1" x14ac:dyDescent="0.2">
      <c r="A4" s="92" t="s">
        <v>128</v>
      </c>
      <c r="B4" s="119" t="s">
        <v>136</v>
      </c>
      <c r="C4" s="120" t="s">
        <v>137</v>
      </c>
    </row>
    <row r="5" spans="1:11" s="37" customFormat="1" x14ac:dyDescent="0.2">
      <c r="A5" s="52">
        <v>0</v>
      </c>
      <c r="B5" s="89">
        <v>99.67</v>
      </c>
      <c r="C5" s="89">
        <v>97.54</v>
      </c>
    </row>
    <row r="6" spans="1:11" s="37" customFormat="1" x14ac:dyDescent="0.2">
      <c r="A6" s="52">
        <v>1</v>
      </c>
      <c r="B6" s="39">
        <v>96.81</v>
      </c>
      <c r="C6" s="39">
        <v>94.71</v>
      </c>
    </row>
    <row r="7" spans="1:11" s="37" customFormat="1" x14ac:dyDescent="0.2">
      <c r="A7" s="52">
        <v>2</v>
      </c>
      <c r="B7" s="39">
        <v>96.65</v>
      </c>
      <c r="C7" s="39">
        <v>93.98</v>
      </c>
    </row>
    <row r="8" spans="1:11" s="37" customFormat="1" x14ac:dyDescent="0.2">
      <c r="A8" s="52">
        <v>3</v>
      </c>
      <c r="B8" s="39">
        <v>94.6</v>
      </c>
      <c r="C8" s="39">
        <v>82.45</v>
      </c>
      <c r="D8" s="8"/>
      <c r="E8" s="8"/>
      <c r="F8" s="8"/>
      <c r="G8" s="8"/>
      <c r="H8" s="8"/>
      <c r="I8" s="8"/>
      <c r="J8" s="8"/>
    </row>
    <row r="9" spans="1:11" s="37" customFormat="1" x14ac:dyDescent="0.2">
      <c r="A9" s="52">
        <v>4</v>
      </c>
      <c r="B9" s="39">
        <v>88.37</v>
      </c>
      <c r="C9" s="39">
        <v>48.45</v>
      </c>
      <c r="D9" s="8"/>
      <c r="E9" s="8"/>
      <c r="F9" s="8"/>
      <c r="G9" s="8"/>
      <c r="H9" s="8"/>
      <c r="I9" s="8"/>
      <c r="J9" s="8"/>
    </row>
    <row r="10" spans="1:11" s="37" customFormat="1" x14ac:dyDescent="0.2">
      <c r="A10" s="52">
        <v>5</v>
      </c>
      <c r="B10" s="90">
        <v>78.66</v>
      </c>
      <c r="C10" s="90">
        <v>31.43</v>
      </c>
      <c r="D10" s="8"/>
      <c r="E10" s="8"/>
      <c r="F10" s="8"/>
      <c r="G10" s="8"/>
      <c r="H10" s="8"/>
      <c r="I10" s="8"/>
      <c r="J10" s="8"/>
    </row>
    <row r="11" spans="1:11" s="37" customFormat="1" x14ac:dyDescent="0.2">
      <c r="A11" s="52">
        <v>6</v>
      </c>
      <c r="B11" s="90">
        <v>65.209999999999994</v>
      </c>
      <c r="C11" s="90">
        <v>20.69</v>
      </c>
      <c r="D11" s="8"/>
      <c r="E11" s="8"/>
      <c r="F11" s="8"/>
      <c r="G11" s="8"/>
      <c r="H11" s="8"/>
      <c r="I11" s="8"/>
      <c r="J11" s="8"/>
    </row>
    <row r="12" spans="1:11" s="37" customFormat="1" x14ac:dyDescent="0.2">
      <c r="A12" s="52">
        <v>7</v>
      </c>
      <c r="B12" s="90">
        <v>47.81</v>
      </c>
      <c r="C12" s="90">
        <v>16.13</v>
      </c>
      <c r="D12" s="8"/>
      <c r="E12" s="8"/>
      <c r="F12" s="8"/>
      <c r="G12" s="8"/>
      <c r="H12" s="8"/>
      <c r="I12" s="8"/>
      <c r="J12" s="8"/>
    </row>
    <row r="13" spans="1:11" s="37" customFormat="1" x14ac:dyDescent="0.2">
      <c r="A13" s="52">
        <v>8</v>
      </c>
      <c r="B13" s="90">
        <v>32.270000000000003</v>
      </c>
      <c r="C13" s="90">
        <v>15.56</v>
      </c>
      <c r="D13" s="8"/>
      <c r="E13" s="8"/>
      <c r="F13" s="8"/>
      <c r="G13" s="8"/>
      <c r="H13" s="8"/>
      <c r="I13" s="8"/>
      <c r="J13" s="8"/>
    </row>
    <row r="14" spans="1:11" s="37" customFormat="1" x14ac:dyDescent="0.2">
      <c r="A14" s="52">
        <v>9</v>
      </c>
      <c r="B14" s="90">
        <v>21.62</v>
      </c>
      <c r="C14" s="90">
        <v>14.51</v>
      </c>
      <c r="D14" s="8"/>
      <c r="E14" s="8"/>
      <c r="F14" s="8"/>
      <c r="G14" s="8"/>
      <c r="H14" s="8"/>
      <c r="I14" s="8"/>
      <c r="J14" s="8"/>
    </row>
    <row r="15" spans="1:11" s="37" customFormat="1" x14ac:dyDescent="0.2">
      <c r="A15" s="64">
        <v>10</v>
      </c>
      <c r="B15" s="75">
        <v>16.170000000000002</v>
      </c>
      <c r="C15" s="75">
        <v>14.41</v>
      </c>
      <c r="D15" s="8"/>
      <c r="E15" s="8"/>
      <c r="F15" s="8"/>
      <c r="G15" s="8"/>
      <c r="H15" s="8"/>
      <c r="I15" s="8"/>
      <c r="J15" s="8"/>
    </row>
    <row r="16" spans="1:11" s="37" customFormat="1" x14ac:dyDescent="0.2">
      <c r="A16" s="33" t="s">
        <v>21</v>
      </c>
      <c r="B16" s="8"/>
      <c r="C16" s="8"/>
      <c r="D16" s="8"/>
      <c r="E16" s="8"/>
      <c r="F16" s="8"/>
      <c r="G16" s="8"/>
      <c r="H16" s="8"/>
      <c r="I16" s="8"/>
      <c r="J16" s="8"/>
      <c r="K16" s="8"/>
    </row>
    <row r="17" spans="1:11" s="37" customFormat="1" x14ac:dyDescent="0.2">
      <c r="A17" s="40" t="s">
        <v>129</v>
      </c>
      <c r="B17" s="8"/>
      <c r="C17" s="8"/>
      <c r="D17" s="8"/>
      <c r="E17" s="8"/>
      <c r="F17" s="8"/>
      <c r="G17" s="8"/>
      <c r="H17" s="8"/>
      <c r="I17" s="8"/>
      <c r="J17" s="8"/>
      <c r="K17" s="8"/>
    </row>
    <row r="18" spans="1:11" s="37" customFormat="1" x14ac:dyDescent="0.2">
      <c r="A18" s="62"/>
      <c r="B18" s="8"/>
      <c r="C18" s="8"/>
      <c r="D18" s="8"/>
      <c r="E18" s="8"/>
      <c r="F18" s="8"/>
      <c r="G18" s="8"/>
      <c r="H18" s="8"/>
      <c r="I18" s="8"/>
      <c r="J18" s="8"/>
      <c r="K18" s="8"/>
    </row>
    <row r="19" spans="1:11" x14ac:dyDescent="0.2">
      <c r="A19" s="8" t="s">
        <v>10</v>
      </c>
      <c r="C19" s="8"/>
      <c r="D19" s="8"/>
      <c r="E19" s="8"/>
      <c r="F19" s="8"/>
    </row>
    <row r="20" spans="1:11" x14ac:dyDescent="0.2">
      <c r="A20" s="1" t="s">
        <v>83</v>
      </c>
      <c r="C20" s="8"/>
      <c r="D20" s="8"/>
      <c r="E20" s="8"/>
      <c r="F20" s="8"/>
    </row>
    <row r="21" spans="1:11" ht="12" customHeight="1" x14ac:dyDescent="0.2">
      <c r="A21" s="8" t="s">
        <v>134</v>
      </c>
      <c r="C21" s="8"/>
      <c r="D21" s="8"/>
      <c r="E21" s="8"/>
      <c r="F21" s="8"/>
    </row>
    <row r="22" spans="1:11" x14ac:dyDescent="0.2">
      <c r="A22" s="4" t="s">
        <v>84</v>
      </c>
      <c r="C22" s="8"/>
      <c r="D22" s="8"/>
      <c r="E22" s="8"/>
      <c r="F22" s="8"/>
    </row>
    <row r="23" spans="1:11" x14ac:dyDescent="0.2">
      <c r="C23" s="8"/>
      <c r="D23" s="8"/>
      <c r="E23" s="8"/>
      <c r="F23" s="8"/>
    </row>
    <row r="24" spans="1:11" x14ac:dyDescent="0.2">
      <c r="C24" s="8"/>
      <c r="D24" s="8"/>
      <c r="E24" s="8"/>
      <c r="F24" s="8"/>
    </row>
    <row r="25" spans="1:11" x14ac:dyDescent="0.2">
      <c r="C25" s="8"/>
      <c r="D25" s="8"/>
      <c r="E25" s="8"/>
      <c r="F25" s="8"/>
    </row>
    <row r="26" spans="1:11" x14ac:dyDescent="0.2">
      <c r="C26" s="8"/>
      <c r="D26" s="8"/>
      <c r="E26" s="8"/>
      <c r="F26" s="8"/>
    </row>
    <row r="27" spans="1:11" x14ac:dyDescent="0.2">
      <c r="C27" s="8"/>
      <c r="D27" s="8"/>
      <c r="E27" s="8"/>
      <c r="F27" s="8"/>
    </row>
    <row r="28" spans="1:11" x14ac:dyDescent="0.2">
      <c r="C28" s="8"/>
      <c r="D28" s="8"/>
      <c r="E28" s="8"/>
      <c r="F28" s="8"/>
    </row>
    <row r="29" spans="1:11" x14ac:dyDescent="0.2">
      <c r="C29" s="8"/>
      <c r="D29" s="8"/>
      <c r="E29" s="8"/>
      <c r="F29" s="8"/>
    </row>
    <row r="30" spans="1:11" x14ac:dyDescent="0.2">
      <c r="C30" s="8"/>
      <c r="D30" s="8"/>
      <c r="E30" s="8"/>
      <c r="F30" s="8"/>
    </row>
    <row r="31" spans="1:11" x14ac:dyDescent="0.2">
      <c r="C31" s="8"/>
      <c r="D31" s="8"/>
      <c r="E31" s="8"/>
      <c r="F31" s="8"/>
    </row>
    <row r="32" spans="1:11" x14ac:dyDescent="0.2">
      <c r="C32" s="8"/>
      <c r="D32" s="8"/>
      <c r="E32" s="8"/>
      <c r="F32" s="8"/>
    </row>
    <row r="33" s="8" customFormat="1" x14ac:dyDescent="0.2"/>
    <row r="34" s="8" customFormat="1" x14ac:dyDescent="0.2"/>
    <row r="35" s="8" customFormat="1" x14ac:dyDescent="0.2"/>
    <row r="36" s="8" customFormat="1" x14ac:dyDescent="0.2"/>
    <row r="37" s="8" customFormat="1" x14ac:dyDescent="0.2"/>
    <row r="38" s="8" customFormat="1" ht="25.5" customHeight="1" x14ac:dyDescent="0.2"/>
    <row r="39" s="8" customFormat="1" x14ac:dyDescent="0.2"/>
    <row r="40" s="8" customFormat="1" x14ac:dyDescent="0.2"/>
    <row r="41" s="8" customFormat="1" x14ac:dyDescent="0.2"/>
    <row r="42" s="8" customFormat="1" x14ac:dyDescent="0.2"/>
    <row r="43" s="8" customFormat="1" x14ac:dyDescent="0.2"/>
    <row r="44" s="8" customFormat="1" x14ac:dyDescent="0.2"/>
    <row r="45" s="8" customFormat="1" x14ac:dyDescent="0.2"/>
    <row r="46" s="8" customFormat="1" x14ac:dyDescent="0.2"/>
    <row r="47" s="8" customFormat="1" x14ac:dyDescent="0.2"/>
    <row r="48" s="8" customFormat="1" x14ac:dyDescent="0.2"/>
    <row r="49" s="8" customFormat="1" x14ac:dyDescent="0.2"/>
    <row r="50" s="8" customFormat="1" x14ac:dyDescent="0.2"/>
    <row r="51" s="8" customFormat="1" x14ac:dyDescent="0.2"/>
    <row r="52" s="8" customFormat="1" x14ac:dyDescent="0.2"/>
    <row r="53" s="8" customFormat="1" x14ac:dyDescent="0.2"/>
    <row r="54" s="8" customFormat="1" x14ac:dyDescent="0.2"/>
    <row r="55" s="8" customFormat="1" x14ac:dyDescent="0.2"/>
    <row r="56" s="8" customFormat="1" x14ac:dyDescent="0.2"/>
    <row r="57" s="8" customFormat="1" x14ac:dyDescent="0.2"/>
    <row r="58" s="8" customFormat="1" x14ac:dyDescent="0.2"/>
    <row r="59" s="8" customFormat="1" x14ac:dyDescent="0.2"/>
    <row r="60" s="8" customFormat="1" x14ac:dyDescent="0.2"/>
    <row r="61" s="8" customFormat="1" x14ac:dyDescent="0.2"/>
    <row r="62" s="8" customFormat="1" x14ac:dyDescent="0.2"/>
    <row r="63" s="8" customFormat="1" x14ac:dyDescent="0.2"/>
    <row r="64" s="8" customFormat="1" x14ac:dyDescent="0.2"/>
    <row r="65" s="8" customFormat="1" x14ac:dyDescent="0.2"/>
    <row r="66" s="8" customFormat="1" x14ac:dyDescent="0.2"/>
    <row r="67" s="8" customFormat="1" x14ac:dyDescent="0.2"/>
    <row r="68" s="8" customFormat="1" x14ac:dyDescent="0.2"/>
    <row r="69" s="8" customFormat="1" x14ac:dyDescent="0.2"/>
    <row r="70" s="8" customFormat="1" x14ac:dyDescent="0.2"/>
    <row r="71" s="8" customFormat="1" x14ac:dyDescent="0.2"/>
    <row r="72" s="8" customFormat="1" x14ac:dyDescent="0.2"/>
    <row r="73" s="8" customFormat="1" x14ac:dyDescent="0.2"/>
    <row r="74" s="8" customFormat="1" x14ac:dyDescent="0.2"/>
    <row r="75" s="8" customFormat="1" x14ac:dyDescent="0.2"/>
    <row r="76" s="8" customFormat="1" x14ac:dyDescent="0.2"/>
    <row r="77" s="8" customFormat="1" x14ac:dyDescent="0.2"/>
    <row r="78" s="8" customFormat="1" x14ac:dyDescent="0.2"/>
    <row r="79" s="8" customFormat="1" x14ac:dyDescent="0.2"/>
    <row r="80" s="8" customFormat="1" x14ac:dyDescent="0.2"/>
    <row r="81" s="8" customFormat="1" x14ac:dyDescent="0.2"/>
    <row r="82" s="8" customFormat="1" x14ac:dyDescent="0.2"/>
    <row r="83" s="8" customFormat="1" x14ac:dyDescent="0.2"/>
    <row r="84" s="8" customFormat="1" x14ac:dyDescent="0.2"/>
    <row r="85" s="8" customFormat="1" x14ac:dyDescent="0.2"/>
    <row r="86" s="8" customFormat="1" x14ac:dyDescent="0.2"/>
    <row r="87" s="8" customFormat="1" x14ac:dyDescent="0.2"/>
    <row r="88" s="8" customFormat="1" x14ac:dyDescent="0.2"/>
    <row r="89" s="8" customFormat="1" x14ac:dyDescent="0.2"/>
    <row r="90" s="8" customFormat="1" x14ac:dyDescent="0.2"/>
    <row r="91" s="8" customFormat="1" x14ac:dyDescent="0.2"/>
    <row r="92" s="8" customFormat="1" x14ac:dyDescent="0.2"/>
    <row r="93" s="8" customFormat="1" x14ac:dyDescent="0.2"/>
    <row r="94" s="8" customFormat="1" x14ac:dyDescent="0.2"/>
    <row r="95" s="8" customFormat="1" x14ac:dyDescent="0.2"/>
  </sheetData>
  <mergeCells count="1">
    <mergeCell ref="B3:C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CD360-D7D6-476C-94DA-22ECA07F3326}">
  <dimension ref="A1:I59"/>
  <sheetViews>
    <sheetView showGridLines="0" zoomScaleNormal="100" workbookViewId="0"/>
  </sheetViews>
  <sheetFormatPr baseColWidth="10" defaultRowHeight="11.25" x14ac:dyDescent="0.2"/>
  <cols>
    <col min="1" max="1" width="39.125" style="8" customWidth="1"/>
    <col min="2" max="2" width="10.625" style="8" customWidth="1"/>
    <col min="3" max="5" width="25.625" style="8" customWidth="1"/>
    <col min="6" max="6" width="10.625" style="8" customWidth="1"/>
    <col min="7" max="9" width="25.625" style="8" customWidth="1"/>
    <col min="10" max="16384" width="11" style="8"/>
  </cols>
  <sheetData>
    <row r="1" spans="1:9" ht="12" x14ac:dyDescent="0.2">
      <c r="A1" s="80" t="s">
        <v>110</v>
      </c>
    </row>
    <row r="3" spans="1:9" ht="21" customHeight="1" x14ac:dyDescent="0.2">
      <c r="A3" s="160"/>
      <c r="B3" s="162" t="s">
        <v>45</v>
      </c>
      <c r="C3" s="163"/>
      <c r="D3" s="163"/>
      <c r="E3" s="164"/>
      <c r="F3" s="162" t="s">
        <v>46</v>
      </c>
      <c r="G3" s="163"/>
      <c r="H3" s="163"/>
      <c r="I3" s="163"/>
    </row>
    <row r="4" spans="1:9" ht="21" customHeight="1" x14ac:dyDescent="0.2">
      <c r="A4" s="161"/>
      <c r="B4" s="76" t="s">
        <v>0</v>
      </c>
      <c r="C4" s="76" t="s">
        <v>49</v>
      </c>
      <c r="D4" s="76" t="s">
        <v>50</v>
      </c>
      <c r="E4" s="76" t="s">
        <v>51</v>
      </c>
      <c r="F4" s="76" t="s">
        <v>2</v>
      </c>
      <c r="G4" s="76" t="s">
        <v>49</v>
      </c>
      <c r="H4" s="76" t="s">
        <v>50</v>
      </c>
      <c r="I4" s="76" t="s">
        <v>51</v>
      </c>
    </row>
    <row r="5" spans="1:9" ht="21" customHeight="1" x14ac:dyDescent="0.2">
      <c r="A5" s="34" t="s">
        <v>53</v>
      </c>
      <c r="B5" s="109">
        <v>100</v>
      </c>
      <c r="C5" s="109">
        <v>72.680000000000007</v>
      </c>
      <c r="D5" s="109">
        <v>16.93</v>
      </c>
      <c r="E5" s="109">
        <v>10.39</v>
      </c>
      <c r="F5" s="109">
        <v>15884</v>
      </c>
      <c r="G5" s="109">
        <v>11544</v>
      </c>
      <c r="H5" s="109">
        <v>2689</v>
      </c>
      <c r="I5" s="109">
        <v>1651</v>
      </c>
    </row>
    <row r="6" spans="1:9" x14ac:dyDescent="0.2">
      <c r="A6" s="121" t="s">
        <v>54</v>
      </c>
      <c r="B6" s="128"/>
      <c r="C6" s="128"/>
      <c r="D6" s="128"/>
      <c r="E6" s="128"/>
      <c r="F6" s="128"/>
      <c r="G6" s="128"/>
      <c r="H6" s="128"/>
      <c r="I6" s="128"/>
    </row>
    <row r="7" spans="1:9" x14ac:dyDescent="0.2">
      <c r="A7" s="41" t="s">
        <v>55</v>
      </c>
      <c r="B7" s="110">
        <v>43.22</v>
      </c>
      <c r="C7" s="110">
        <v>40.799999999999997</v>
      </c>
      <c r="D7" s="110">
        <v>47.86</v>
      </c>
      <c r="E7" s="110">
        <v>52.57</v>
      </c>
      <c r="F7" s="110">
        <v>6865</v>
      </c>
      <c r="G7" s="110">
        <v>4710</v>
      </c>
      <c r="H7" s="110">
        <v>1287</v>
      </c>
      <c r="I7" s="110">
        <v>868</v>
      </c>
    </row>
    <row r="8" spans="1:9" x14ac:dyDescent="0.2">
      <c r="A8" s="41" t="s">
        <v>56</v>
      </c>
      <c r="B8" s="110">
        <v>56.78</v>
      </c>
      <c r="C8" s="110">
        <v>59.2</v>
      </c>
      <c r="D8" s="110">
        <v>52.14</v>
      </c>
      <c r="E8" s="110">
        <v>47.43</v>
      </c>
      <c r="F8" s="110">
        <v>9019</v>
      </c>
      <c r="G8" s="110">
        <v>6834</v>
      </c>
      <c r="H8" s="110">
        <v>1402</v>
      </c>
      <c r="I8" s="110">
        <v>783</v>
      </c>
    </row>
    <row r="9" spans="1:9" x14ac:dyDescent="0.2">
      <c r="A9" s="121" t="s">
        <v>57</v>
      </c>
      <c r="B9" s="128"/>
      <c r="C9" s="128"/>
      <c r="D9" s="128"/>
      <c r="E9" s="128"/>
      <c r="F9" s="128"/>
      <c r="G9" s="128"/>
      <c r="H9" s="128"/>
      <c r="I9" s="128"/>
    </row>
    <row r="10" spans="1:9" x14ac:dyDescent="0.2">
      <c r="A10" s="41" t="s">
        <v>58</v>
      </c>
      <c r="B10" s="110">
        <v>63.04</v>
      </c>
      <c r="C10" s="110">
        <v>61.65</v>
      </c>
      <c r="D10" s="110">
        <v>72.63</v>
      </c>
      <c r="E10" s="110">
        <v>57.18</v>
      </c>
      <c r="F10" s="110">
        <v>10014</v>
      </c>
      <c r="G10" s="110">
        <v>7117</v>
      </c>
      <c r="H10" s="110">
        <v>1953</v>
      </c>
      <c r="I10" s="110">
        <v>944</v>
      </c>
    </row>
    <row r="11" spans="1:9" x14ac:dyDescent="0.2">
      <c r="A11" s="41" t="s">
        <v>59</v>
      </c>
      <c r="B11" s="110">
        <v>30.8</v>
      </c>
      <c r="C11" s="110">
        <v>32.299999999999997</v>
      </c>
      <c r="D11" s="110">
        <v>22.8</v>
      </c>
      <c r="E11" s="110">
        <v>33.369999999999997</v>
      </c>
      <c r="F11" s="110">
        <v>4893</v>
      </c>
      <c r="G11" s="110">
        <v>3729</v>
      </c>
      <c r="H11" s="110">
        <v>613</v>
      </c>
      <c r="I11" s="110">
        <v>551</v>
      </c>
    </row>
    <row r="12" spans="1:9" x14ac:dyDescent="0.2">
      <c r="A12" s="41" t="s">
        <v>60</v>
      </c>
      <c r="B12" s="110">
        <v>6.15</v>
      </c>
      <c r="C12" s="110">
        <v>6.05</v>
      </c>
      <c r="D12" s="110">
        <v>4.57</v>
      </c>
      <c r="E12" s="110">
        <v>9.4499999999999993</v>
      </c>
      <c r="F12" s="110">
        <v>977</v>
      </c>
      <c r="G12" s="110">
        <v>698</v>
      </c>
      <c r="H12" s="110">
        <v>123</v>
      </c>
      <c r="I12" s="110">
        <v>156</v>
      </c>
    </row>
    <row r="13" spans="1:9" x14ac:dyDescent="0.2">
      <c r="A13" s="121" t="s">
        <v>61</v>
      </c>
      <c r="B13" s="128"/>
      <c r="C13" s="128"/>
      <c r="D13" s="128"/>
      <c r="E13" s="128"/>
      <c r="F13" s="128"/>
      <c r="G13" s="128"/>
      <c r="H13" s="128"/>
      <c r="I13" s="128"/>
    </row>
    <row r="14" spans="1:9" x14ac:dyDescent="0.2">
      <c r="A14" s="41" t="s">
        <v>62</v>
      </c>
      <c r="B14" s="110">
        <v>92.24</v>
      </c>
      <c r="C14" s="110">
        <v>92.75</v>
      </c>
      <c r="D14" s="110">
        <v>92.3</v>
      </c>
      <c r="E14" s="110">
        <v>88.61</v>
      </c>
      <c r="F14" s="110">
        <v>14652</v>
      </c>
      <c r="G14" s="110">
        <v>10707</v>
      </c>
      <c r="H14" s="110">
        <v>2482</v>
      </c>
      <c r="I14" s="110">
        <v>1463</v>
      </c>
    </row>
    <row r="15" spans="1:9" x14ac:dyDescent="0.2">
      <c r="A15" s="41" t="s">
        <v>63</v>
      </c>
      <c r="B15" s="110">
        <v>7.76</v>
      </c>
      <c r="C15" s="110">
        <v>7.25</v>
      </c>
      <c r="D15" s="110">
        <v>7.7</v>
      </c>
      <c r="E15" s="110">
        <v>11.39</v>
      </c>
      <c r="F15" s="110">
        <v>1232</v>
      </c>
      <c r="G15" s="110">
        <v>837</v>
      </c>
      <c r="H15" s="110">
        <v>207</v>
      </c>
      <c r="I15" s="110">
        <v>188</v>
      </c>
    </row>
    <row r="16" spans="1:9" x14ac:dyDescent="0.2">
      <c r="A16" s="121" t="s">
        <v>64</v>
      </c>
      <c r="B16" s="128"/>
      <c r="C16" s="128"/>
      <c r="D16" s="128"/>
      <c r="E16" s="128"/>
      <c r="F16" s="128"/>
      <c r="G16" s="128"/>
      <c r="H16" s="128"/>
      <c r="I16" s="128"/>
    </row>
    <row r="17" spans="1:9" x14ac:dyDescent="0.2">
      <c r="A17" s="41" t="s">
        <v>65</v>
      </c>
      <c r="B17" s="110">
        <v>65.930000000000007</v>
      </c>
      <c r="C17" s="110">
        <v>65.06</v>
      </c>
      <c r="D17" s="110">
        <v>68.319999999999993</v>
      </c>
      <c r="E17" s="110">
        <v>68.14</v>
      </c>
      <c r="F17" s="110">
        <v>10473</v>
      </c>
      <c r="G17" s="110">
        <v>7511</v>
      </c>
      <c r="H17" s="110">
        <v>1837</v>
      </c>
      <c r="I17" s="110">
        <v>1125</v>
      </c>
    </row>
    <row r="18" spans="1:9" x14ac:dyDescent="0.2">
      <c r="A18" s="41" t="s">
        <v>66</v>
      </c>
      <c r="B18" s="110">
        <v>21.82</v>
      </c>
      <c r="C18" s="110">
        <v>22.43</v>
      </c>
      <c r="D18" s="110">
        <v>20.38</v>
      </c>
      <c r="E18" s="110">
        <v>19.93</v>
      </c>
      <c r="F18" s="110">
        <v>3466</v>
      </c>
      <c r="G18" s="110">
        <v>2589</v>
      </c>
      <c r="H18" s="110">
        <v>548</v>
      </c>
      <c r="I18" s="110">
        <v>329</v>
      </c>
    </row>
    <row r="19" spans="1:9" x14ac:dyDescent="0.2">
      <c r="A19" s="41" t="s">
        <v>67</v>
      </c>
      <c r="B19" s="110">
        <v>12.25</v>
      </c>
      <c r="C19" s="110">
        <v>12.51</v>
      </c>
      <c r="D19" s="110">
        <v>11.31</v>
      </c>
      <c r="E19" s="110">
        <v>11.93</v>
      </c>
      <c r="F19" s="110">
        <v>1945</v>
      </c>
      <c r="G19" s="110">
        <v>1444</v>
      </c>
      <c r="H19" s="110">
        <v>304</v>
      </c>
      <c r="I19" s="110">
        <v>197</v>
      </c>
    </row>
    <row r="20" spans="1:9" x14ac:dyDescent="0.2">
      <c r="A20" s="121" t="s">
        <v>68</v>
      </c>
      <c r="B20" s="128"/>
      <c r="C20" s="128"/>
      <c r="D20" s="128"/>
      <c r="E20" s="128"/>
      <c r="F20" s="128"/>
      <c r="G20" s="128"/>
      <c r="H20" s="128"/>
      <c r="I20" s="128"/>
    </row>
    <row r="21" spans="1:9" x14ac:dyDescent="0.2">
      <c r="A21" s="41" t="s">
        <v>69</v>
      </c>
      <c r="B21" s="110">
        <v>28.43</v>
      </c>
      <c r="C21" s="110">
        <v>28.52</v>
      </c>
      <c r="D21" s="110">
        <v>28.9</v>
      </c>
      <c r="E21" s="110">
        <v>27.07</v>
      </c>
      <c r="F21" s="110">
        <v>4516</v>
      </c>
      <c r="G21" s="110">
        <v>3292</v>
      </c>
      <c r="H21" s="110">
        <v>777</v>
      </c>
      <c r="I21" s="110">
        <v>447</v>
      </c>
    </row>
    <row r="22" spans="1:9" x14ac:dyDescent="0.2">
      <c r="A22" s="41" t="s">
        <v>70</v>
      </c>
      <c r="B22" s="110">
        <v>22.43</v>
      </c>
      <c r="C22" s="110">
        <v>23.06</v>
      </c>
      <c r="D22" s="110">
        <v>19.04</v>
      </c>
      <c r="E22" s="110">
        <v>23.56</v>
      </c>
      <c r="F22" s="110">
        <v>3563</v>
      </c>
      <c r="G22" s="110">
        <v>2662</v>
      </c>
      <c r="H22" s="110">
        <v>512</v>
      </c>
      <c r="I22" s="110">
        <v>389</v>
      </c>
    </row>
    <row r="23" spans="1:9" x14ac:dyDescent="0.2">
      <c r="A23" s="41" t="s">
        <v>71</v>
      </c>
      <c r="B23" s="110">
        <v>6.4</v>
      </c>
      <c r="C23" s="110">
        <v>6.31</v>
      </c>
      <c r="D23" s="110">
        <v>6.81</v>
      </c>
      <c r="E23" s="110">
        <v>6.36</v>
      </c>
      <c r="F23" s="110">
        <v>1017</v>
      </c>
      <c r="G23" s="110">
        <v>729</v>
      </c>
      <c r="H23" s="110">
        <v>183</v>
      </c>
      <c r="I23" s="110">
        <v>105</v>
      </c>
    </row>
    <row r="24" spans="1:9" x14ac:dyDescent="0.2">
      <c r="A24" s="41" t="s">
        <v>72</v>
      </c>
      <c r="B24" s="110">
        <v>13.04</v>
      </c>
      <c r="C24" s="110">
        <v>12.73</v>
      </c>
      <c r="D24" s="110">
        <v>13.5</v>
      </c>
      <c r="E24" s="110">
        <v>14.42</v>
      </c>
      <c r="F24" s="110">
        <v>2071</v>
      </c>
      <c r="G24" s="110">
        <v>1470</v>
      </c>
      <c r="H24" s="110">
        <v>363</v>
      </c>
      <c r="I24" s="110">
        <v>238</v>
      </c>
    </row>
    <row r="25" spans="1:9" x14ac:dyDescent="0.2">
      <c r="A25" s="41" t="s">
        <v>73</v>
      </c>
      <c r="B25" s="110">
        <v>9.6300000000000008</v>
      </c>
      <c r="C25" s="110">
        <v>9.68</v>
      </c>
      <c r="D25" s="110">
        <v>10.71</v>
      </c>
      <c r="E25" s="110">
        <v>7.45</v>
      </c>
      <c r="F25" s="110">
        <v>1529</v>
      </c>
      <c r="G25" s="110">
        <v>1118</v>
      </c>
      <c r="H25" s="110">
        <v>288</v>
      </c>
      <c r="I25" s="110">
        <v>123</v>
      </c>
    </row>
    <row r="26" spans="1:9" x14ac:dyDescent="0.2">
      <c r="A26" s="41" t="s">
        <v>74</v>
      </c>
      <c r="B26" s="110">
        <v>18.45</v>
      </c>
      <c r="C26" s="110">
        <v>18.14</v>
      </c>
      <c r="D26" s="110">
        <v>20.53</v>
      </c>
      <c r="E26" s="110">
        <v>17.2</v>
      </c>
      <c r="F26" s="110">
        <v>2930</v>
      </c>
      <c r="G26" s="110">
        <v>2094</v>
      </c>
      <c r="H26" s="110">
        <v>552</v>
      </c>
      <c r="I26" s="110">
        <v>284</v>
      </c>
    </row>
    <row r="27" spans="1:9" x14ac:dyDescent="0.2">
      <c r="A27" s="121" t="s">
        <v>75</v>
      </c>
      <c r="B27" s="128"/>
      <c r="C27" s="128"/>
      <c r="D27" s="128"/>
      <c r="E27" s="128"/>
      <c r="F27" s="128"/>
      <c r="G27" s="128"/>
      <c r="H27" s="128"/>
      <c r="I27" s="128"/>
    </row>
    <row r="28" spans="1:9" x14ac:dyDescent="0.2">
      <c r="A28" s="41" t="s">
        <v>28</v>
      </c>
      <c r="B28" s="110">
        <v>1.22</v>
      </c>
      <c r="C28" s="110">
        <v>1.32</v>
      </c>
      <c r="D28" s="110">
        <v>1</v>
      </c>
      <c r="E28" s="110">
        <v>0.91</v>
      </c>
      <c r="F28" s="110">
        <v>194</v>
      </c>
      <c r="G28" s="110">
        <v>152</v>
      </c>
      <c r="H28" s="110">
        <v>27</v>
      </c>
      <c r="I28" s="110">
        <v>15</v>
      </c>
    </row>
    <row r="29" spans="1:9" x14ac:dyDescent="0.2">
      <c r="A29" s="41" t="s">
        <v>29</v>
      </c>
      <c r="B29" s="110">
        <v>77.650000000000006</v>
      </c>
      <c r="C29" s="110">
        <v>77.02</v>
      </c>
      <c r="D29" s="110">
        <v>86.84</v>
      </c>
      <c r="E29" s="110">
        <v>67.11</v>
      </c>
      <c r="F29" s="110">
        <v>12334</v>
      </c>
      <c r="G29" s="110">
        <v>8891</v>
      </c>
      <c r="H29" s="110">
        <v>2335</v>
      </c>
      <c r="I29" s="110">
        <v>1108</v>
      </c>
    </row>
    <row r="30" spans="1:9" x14ac:dyDescent="0.2">
      <c r="A30" s="41" t="s">
        <v>30</v>
      </c>
      <c r="B30" s="110">
        <v>9.8699999999999992</v>
      </c>
      <c r="C30" s="110">
        <v>11.23</v>
      </c>
      <c r="D30" s="110">
        <v>6.4</v>
      </c>
      <c r="E30" s="110">
        <v>6.06</v>
      </c>
      <c r="F30" s="110">
        <v>1568</v>
      </c>
      <c r="G30" s="110">
        <v>1296</v>
      </c>
      <c r="H30" s="110">
        <v>172</v>
      </c>
      <c r="I30" s="110">
        <v>100</v>
      </c>
    </row>
    <row r="31" spans="1:9" x14ac:dyDescent="0.2">
      <c r="A31" s="41" t="s">
        <v>31</v>
      </c>
      <c r="B31" s="110">
        <v>8.18</v>
      </c>
      <c r="C31" s="110">
        <v>9.4700000000000006</v>
      </c>
      <c r="D31" s="110">
        <v>5.32</v>
      </c>
      <c r="E31" s="110">
        <v>3.88</v>
      </c>
      <c r="F31" s="110">
        <v>1300</v>
      </c>
      <c r="G31" s="110">
        <v>1093</v>
      </c>
      <c r="H31" s="110">
        <v>143</v>
      </c>
      <c r="I31" s="110">
        <v>64</v>
      </c>
    </row>
    <row r="32" spans="1:9" ht="21" customHeight="1" x14ac:dyDescent="0.2">
      <c r="A32" s="34" t="s">
        <v>76</v>
      </c>
      <c r="B32" s="109">
        <v>100</v>
      </c>
      <c r="C32" s="109">
        <v>77.209999999999994</v>
      </c>
      <c r="D32" s="109">
        <v>6.76</v>
      </c>
      <c r="E32" s="109">
        <v>16.03</v>
      </c>
      <c r="F32" s="109">
        <v>1909</v>
      </c>
      <c r="G32" s="109">
        <v>1474</v>
      </c>
      <c r="H32" s="109">
        <v>129</v>
      </c>
      <c r="I32" s="109">
        <v>306</v>
      </c>
    </row>
    <row r="33" spans="1:9" x14ac:dyDescent="0.2">
      <c r="A33" s="121" t="s">
        <v>54</v>
      </c>
      <c r="B33" s="128"/>
      <c r="C33" s="128"/>
      <c r="D33" s="128"/>
      <c r="E33" s="128"/>
      <c r="F33" s="128"/>
      <c r="G33" s="128"/>
      <c r="H33" s="128"/>
      <c r="I33" s="128"/>
    </row>
    <row r="34" spans="1:9" x14ac:dyDescent="0.2">
      <c r="A34" s="41" t="s">
        <v>55</v>
      </c>
      <c r="B34" s="110">
        <v>17.71</v>
      </c>
      <c r="C34" s="110">
        <v>14.99</v>
      </c>
      <c r="D34" s="110">
        <v>24.03</v>
      </c>
      <c r="E34" s="110">
        <v>28.1</v>
      </c>
      <c r="F34" s="110">
        <v>338</v>
      </c>
      <c r="G34" s="110">
        <v>221</v>
      </c>
      <c r="H34" s="110">
        <v>31</v>
      </c>
      <c r="I34" s="110">
        <v>86</v>
      </c>
    </row>
    <row r="35" spans="1:9" x14ac:dyDescent="0.2">
      <c r="A35" s="41" t="s">
        <v>56</v>
      </c>
      <c r="B35" s="110">
        <v>82.29</v>
      </c>
      <c r="C35" s="110">
        <v>85.01</v>
      </c>
      <c r="D35" s="110">
        <v>75.97</v>
      </c>
      <c r="E35" s="110">
        <v>71.900000000000006</v>
      </c>
      <c r="F35" s="110">
        <v>1571</v>
      </c>
      <c r="G35" s="110">
        <v>1253</v>
      </c>
      <c r="H35" s="110">
        <v>98</v>
      </c>
      <c r="I35" s="110">
        <v>220</v>
      </c>
    </row>
    <row r="36" spans="1:9" x14ac:dyDescent="0.2">
      <c r="A36" s="121" t="s">
        <v>77</v>
      </c>
      <c r="B36" s="128"/>
      <c r="C36" s="128"/>
      <c r="D36" s="128"/>
      <c r="E36" s="128"/>
      <c r="F36" s="128"/>
      <c r="G36" s="128"/>
      <c r="H36" s="128"/>
      <c r="I36" s="128"/>
    </row>
    <row r="37" spans="1:9" x14ac:dyDescent="0.2">
      <c r="A37" s="41" t="s">
        <v>58</v>
      </c>
      <c r="B37" s="110">
        <v>51.28</v>
      </c>
      <c r="C37" s="110">
        <v>51.09</v>
      </c>
      <c r="D37" s="110">
        <v>68.989999999999995</v>
      </c>
      <c r="E37" s="110">
        <v>44.77</v>
      </c>
      <c r="F37" s="110">
        <v>979</v>
      </c>
      <c r="G37" s="110">
        <v>753</v>
      </c>
      <c r="H37" s="110">
        <v>89</v>
      </c>
      <c r="I37" s="110">
        <v>137</v>
      </c>
    </row>
    <row r="38" spans="1:9" x14ac:dyDescent="0.2">
      <c r="A38" s="41" t="s">
        <v>59</v>
      </c>
      <c r="B38" s="110">
        <v>46.2</v>
      </c>
      <c r="C38" s="110">
        <v>46.07</v>
      </c>
      <c r="D38" s="110">
        <v>31.01</v>
      </c>
      <c r="E38" s="110">
        <v>53.27</v>
      </c>
      <c r="F38" s="110">
        <v>882</v>
      </c>
      <c r="G38" s="110">
        <v>679</v>
      </c>
      <c r="H38" s="110">
        <v>40</v>
      </c>
      <c r="I38" s="110">
        <v>163</v>
      </c>
    </row>
    <row r="39" spans="1:9" x14ac:dyDescent="0.2">
      <c r="A39" s="41" t="s">
        <v>78</v>
      </c>
      <c r="B39" s="110">
        <v>2.5099999999999998</v>
      </c>
      <c r="C39" s="110">
        <v>2.85</v>
      </c>
      <c r="D39" s="110" t="s">
        <v>147</v>
      </c>
      <c r="E39" s="110">
        <v>1.96</v>
      </c>
      <c r="F39" s="110">
        <v>48</v>
      </c>
      <c r="G39" s="110">
        <v>42</v>
      </c>
      <c r="H39" s="110" t="s">
        <v>147</v>
      </c>
      <c r="I39" s="110">
        <v>6</v>
      </c>
    </row>
    <row r="40" spans="1:9" x14ac:dyDescent="0.2">
      <c r="A40" s="121" t="s">
        <v>61</v>
      </c>
      <c r="B40" s="128"/>
      <c r="C40" s="128"/>
      <c r="D40" s="128"/>
      <c r="E40" s="128"/>
      <c r="F40" s="128"/>
      <c r="G40" s="128"/>
      <c r="H40" s="128"/>
      <c r="I40" s="128"/>
    </row>
    <row r="41" spans="1:9" x14ac:dyDescent="0.2">
      <c r="A41" s="41" t="s">
        <v>62</v>
      </c>
      <c r="B41" s="110">
        <v>90.05</v>
      </c>
      <c r="C41" s="110">
        <v>90.91</v>
      </c>
      <c r="D41" s="110">
        <v>89.92</v>
      </c>
      <c r="E41" s="110">
        <v>85.95</v>
      </c>
      <c r="F41" s="110">
        <v>1719</v>
      </c>
      <c r="G41" s="110">
        <v>1340</v>
      </c>
      <c r="H41" s="110">
        <v>116</v>
      </c>
      <c r="I41" s="110">
        <v>263</v>
      </c>
    </row>
    <row r="42" spans="1:9" x14ac:dyDescent="0.2">
      <c r="A42" s="41" t="s">
        <v>63</v>
      </c>
      <c r="B42" s="110">
        <v>9.9499999999999993</v>
      </c>
      <c r="C42" s="110">
        <v>9.09</v>
      </c>
      <c r="D42" s="110">
        <v>10.08</v>
      </c>
      <c r="E42" s="110">
        <v>14.05</v>
      </c>
      <c r="F42" s="110">
        <v>190</v>
      </c>
      <c r="G42" s="110">
        <v>134</v>
      </c>
      <c r="H42" s="110">
        <v>13</v>
      </c>
      <c r="I42" s="110">
        <v>43</v>
      </c>
    </row>
    <row r="43" spans="1:9" x14ac:dyDescent="0.2">
      <c r="A43" s="121" t="s">
        <v>64</v>
      </c>
      <c r="B43" s="128"/>
      <c r="C43" s="128"/>
      <c r="D43" s="128"/>
      <c r="E43" s="128"/>
      <c r="F43" s="128"/>
      <c r="G43" s="128"/>
      <c r="H43" s="128"/>
      <c r="I43" s="128"/>
    </row>
    <row r="44" spans="1:9" x14ac:dyDescent="0.2">
      <c r="A44" s="41" t="s">
        <v>65</v>
      </c>
      <c r="B44" s="110">
        <v>65.53</v>
      </c>
      <c r="C44" s="110">
        <v>64.11</v>
      </c>
      <c r="D44" s="110">
        <v>60.47</v>
      </c>
      <c r="E44" s="110">
        <v>74.510000000000005</v>
      </c>
      <c r="F44" s="110">
        <v>1251</v>
      </c>
      <c r="G44" s="110">
        <v>945</v>
      </c>
      <c r="H44" s="110">
        <v>78</v>
      </c>
      <c r="I44" s="110">
        <v>228</v>
      </c>
    </row>
    <row r="45" spans="1:9" x14ac:dyDescent="0.2">
      <c r="A45" s="41" t="s">
        <v>66</v>
      </c>
      <c r="B45" s="110">
        <v>21.01</v>
      </c>
      <c r="C45" s="110">
        <v>21.98</v>
      </c>
      <c r="D45" s="110">
        <v>23.26</v>
      </c>
      <c r="E45" s="110">
        <v>15.36</v>
      </c>
      <c r="F45" s="110">
        <v>401</v>
      </c>
      <c r="G45" s="110">
        <v>324</v>
      </c>
      <c r="H45" s="110">
        <v>30</v>
      </c>
      <c r="I45" s="110">
        <v>47</v>
      </c>
    </row>
    <row r="46" spans="1:9" x14ac:dyDescent="0.2">
      <c r="A46" s="41" t="s">
        <v>67</v>
      </c>
      <c r="B46" s="110">
        <v>13.46</v>
      </c>
      <c r="C46" s="110">
        <v>13.91</v>
      </c>
      <c r="D46" s="110">
        <v>16.28</v>
      </c>
      <c r="E46" s="110">
        <v>10.130000000000001</v>
      </c>
      <c r="F46" s="110">
        <v>257</v>
      </c>
      <c r="G46" s="110">
        <v>205</v>
      </c>
      <c r="H46" s="110">
        <v>21</v>
      </c>
      <c r="I46" s="110">
        <v>31</v>
      </c>
    </row>
    <row r="47" spans="1:9" x14ac:dyDescent="0.2">
      <c r="A47" s="121" t="s">
        <v>79</v>
      </c>
      <c r="B47" s="128"/>
      <c r="C47" s="128"/>
      <c r="D47" s="128"/>
      <c r="E47" s="128"/>
      <c r="F47" s="128"/>
      <c r="G47" s="128"/>
      <c r="H47" s="128"/>
      <c r="I47" s="128"/>
    </row>
    <row r="48" spans="1:9" x14ac:dyDescent="0.2">
      <c r="A48" s="41" t="s">
        <v>80</v>
      </c>
      <c r="B48" s="110">
        <v>31.17</v>
      </c>
      <c r="C48" s="110">
        <v>30.12</v>
      </c>
      <c r="D48" s="110">
        <v>20.93</v>
      </c>
      <c r="E48" s="110">
        <v>40.520000000000003</v>
      </c>
      <c r="F48" s="110">
        <v>595</v>
      </c>
      <c r="G48" s="110">
        <v>444</v>
      </c>
      <c r="H48" s="110">
        <v>27</v>
      </c>
      <c r="I48" s="110">
        <v>124</v>
      </c>
    </row>
    <row r="49" spans="1:9" x14ac:dyDescent="0.2">
      <c r="A49" s="41" t="s">
        <v>81</v>
      </c>
      <c r="B49" s="110">
        <v>27.4</v>
      </c>
      <c r="C49" s="110">
        <v>27.95</v>
      </c>
      <c r="D49" s="110">
        <v>24.03</v>
      </c>
      <c r="E49" s="110">
        <v>26.14</v>
      </c>
      <c r="F49" s="110">
        <v>523</v>
      </c>
      <c r="G49" s="110">
        <v>412</v>
      </c>
      <c r="H49" s="110">
        <v>31</v>
      </c>
      <c r="I49" s="110">
        <v>80</v>
      </c>
    </row>
    <row r="50" spans="1:9" x14ac:dyDescent="0.2">
      <c r="A50" s="41" t="s">
        <v>82</v>
      </c>
      <c r="B50" s="110">
        <v>24.62</v>
      </c>
      <c r="C50" s="110">
        <v>26.59</v>
      </c>
      <c r="D50" s="110">
        <v>31.01</v>
      </c>
      <c r="E50" s="110">
        <v>12.42</v>
      </c>
      <c r="F50" s="110">
        <v>470</v>
      </c>
      <c r="G50" s="110">
        <v>392</v>
      </c>
      <c r="H50" s="110">
        <v>40</v>
      </c>
      <c r="I50" s="110">
        <v>38</v>
      </c>
    </row>
    <row r="51" spans="1:9" x14ac:dyDescent="0.2">
      <c r="A51" s="121" t="s">
        <v>75</v>
      </c>
      <c r="B51" s="128"/>
      <c r="C51" s="128"/>
      <c r="D51" s="128"/>
      <c r="E51" s="128"/>
      <c r="F51" s="128"/>
      <c r="G51" s="128"/>
      <c r="H51" s="128"/>
      <c r="I51" s="128"/>
    </row>
    <row r="52" spans="1:9" x14ac:dyDescent="0.2">
      <c r="A52" s="41" t="s">
        <v>28</v>
      </c>
      <c r="B52" s="103">
        <v>6.44</v>
      </c>
      <c r="C52" s="110">
        <v>6.65</v>
      </c>
      <c r="D52" s="110">
        <v>5.43</v>
      </c>
      <c r="E52" s="110">
        <v>5.88</v>
      </c>
      <c r="F52" s="110">
        <v>123</v>
      </c>
      <c r="G52" s="110">
        <v>98</v>
      </c>
      <c r="H52" s="110">
        <v>7</v>
      </c>
      <c r="I52" s="110">
        <v>18</v>
      </c>
    </row>
    <row r="53" spans="1:9" x14ac:dyDescent="0.2">
      <c r="A53" s="41" t="s">
        <v>30</v>
      </c>
      <c r="B53" s="103">
        <v>58.88</v>
      </c>
      <c r="C53" s="110">
        <v>61.8</v>
      </c>
      <c r="D53" s="110">
        <v>56.59</v>
      </c>
      <c r="E53" s="110">
        <v>45.75</v>
      </c>
      <c r="F53" s="110">
        <v>1124</v>
      </c>
      <c r="G53" s="110">
        <v>911</v>
      </c>
      <c r="H53" s="110">
        <v>73</v>
      </c>
      <c r="I53" s="110">
        <v>140</v>
      </c>
    </row>
    <row r="54" spans="1:9" x14ac:dyDescent="0.2">
      <c r="A54" s="42" t="s">
        <v>31</v>
      </c>
      <c r="B54" s="105">
        <v>25.88</v>
      </c>
      <c r="C54" s="111">
        <v>28.56</v>
      </c>
      <c r="D54" s="111">
        <v>33.33</v>
      </c>
      <c r="E54" s="111">
        <v>9.8000000000000007</v>
      </c>
      <c r="F54" s="111">
        <v>494</v>
      </c>
      <c r="G54" s="111">
        <v>421</v>
      </c>
      <c r="H54" s="111">
        <v>43</v>
      </c>
      <c r="I54" s="111">
        <v>30</v>
      </c>
    </row>
    <row r="56" spans="1:9" x14ac:dyDescent="0.2">
      <c r="A56" s="8" t="s">
        <v>10</v>
      </c>
    </row>
    <row r="57" spans="1:9" x14ac:dyDescent="0.2">
      <c r="A57" s="1" t="s">
        <v>83</v>
      </c>
    </row>
    <row r="58" spans="1:9" x14ac:dyDescent="0.2">
      <c r="A58" s="8" t="s">
        <v>134</v>
      </c>
    </row>
    <row r="59" spans="1:9" x14ac:dyDescent="0.2">
      <c r="A59" s="4" t="s">
        <v>84</v>
      </c>
    </row>
  </sheetData>
  <mergeCells count="3">
    <mergeCell ref="A3:A4"/>
    <mergeCell ref="B3:E3"/>
    <mergeCell ref="F3:I3"/>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vt:i4>
      </vt:variant>
    </vt:vector>
  </HeadingPairs>
  <TitlesOfParts>
    <vt:vector size="14" baseType="lpstr">
      <vt:lpstr>Inhaltverzeichnis</vt:lpstr>
      <vt:lpstr>G1</vt:lpstr>
      <vt:lpstr>G2 </vt:lpstr>
      <vt:lpstr>G3</vt:lpstr>
      <vt:lpstr>G4</vt:lpstr>
      <vt:lpstr>G5</vt:lpstr>
      <vt:lpstr>G6.1</vt:lpstr>
      <vt:lpstr>G6.2</vt:lpstr>
      <vt:lpstr>TA1.1</vt:lpstr>
      <vt:lpstr>TA1.2</vt:lpstr>
      <vt:lpstr>TA2</vt:lpstr>
      <vt:lpstr>GA1</vt:lpstr>
      <vt:lpstr>T3</vt:lpstr>
      <vt:lpstr>'G1'!Zone_d_impression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Veselá Jana BFS</dc:creator>
  <cp:lastModifiedBy>Veselá Jana BFS</cp:lastModifiedBy>
  <cp:lastPrinted>2023-09-11T12:24:52Z</cp:lastPrinted>
  <dcterms:created xsi:type="dcterms:W3CDTF">2023-07-03T11:10:45Z</dcterms:created>
  <dcterms:modified xsi:type="dcterms:W3CDTF">2024-10-15T14:21:44Z</dcterms:modified>
</cp:coreProperties>
</file>