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37789AE6-7823-4E7A-91BB-60775303FA89}" xr6:coauthVersionLast="47" xr6:coauthVersionMax="47" xr10:uidLastSave="{00000000-0000-0000-0000-000000000000}"/>
  <bookViews>
    <workbookView xWindow="-120" yWindow="-120" windowWidth="29040" windowHeight="15720" tabRatio="593" xr2:uid="{00000000-000D-0000-FFFF-FFFF00000000}"/>
  </bookViews>
  <sheets>
    <sheet name="Introduction" sheetId="8" r:id="rId1"/>
    <sheet name="Localisation" sheetId="3" r:id="rId2"/>
    <sheet name="Type" sheetId="2" r:id="rId3"/>
    <sheet name="Forme juridique " sheetId="4" r:id="rId4"/>
    <sheet name="Financement principal" sheetId="7" r:id="rId5"/>
    <sheet name="Financement secondaire" sheetId="5" r:id="rId6"/>
    <sheet name="Personnel " sheetId="13" r:id="rId7"/>
    <sheet name="Définitions et méthodologie" sheetId="10" r:id="rId8"/>
  </sheets>
  <definedNames>
    <definedName name="_xlnm.Print_Area" localSheetId="7">'Définitions et méthodologie'!$A$1:$B$56</definedName>
    <definedName name="_xlnm.Print_Area" localSheetId="4">'Financement principal'!$A$1:$AC$26</definedName>
    <definedName name="_xlnm.Print_Area" localSheetId="5">'Financement secondaire'!$A$1:$AC$27</definedName>
    <definedName name="_xlnm.Print_Area" localSheetId="3">'Forme juridique '!$A$1:$O$26</definedName>
    <definedName name="_xlnm.Print_Area" localSheetId="0">Introduction!$A$1:$J$20</definedName>
    <definedName name="_xlnm.Print_Area" localSheetId="1">Localisation!$A$1:$O$24</definedName>
    <definedName name="_xlnm.Print_Area" localSheetId="2">Type!$A$1:$O$23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5" i="13" l="1"/>
</calcChain>
</file>

<file path=xl/sharedStrings.xml><?xml version="1.0" encoding="utf-8"?>
<sst xmlns="http://schemas.openxmlformats.org/spreadsheetml/2006/main" count="677" uniqueCount="159">
  <si>
    <t>Région linguistique</t>
  </si>
  <si>
    <t>Germanophone</t>
  </si>
  <si>
    <t>Francophone</t>
  </si>
  <si>
    <t>Italophone</t>
  </si>
  <si>
    <t>Communes rurales</t>
  </si>
  <si>
    <t>Communes d'agglomération</t>
  </si>
  <si>
    <t>Communes-centres</t>
  </si>
  <si>
    <t>Intervalle 
de confiance +/-</t>
  </si>
  <si>
    <t>Total</t>
  </si>
  <si>
    <t>Autres musées</t>
  </si>
  <si>
    <t>Musées d'archéologie</t>
  </si>
  <si>
    <t>Musées d'histoire</t>
  </si>
  <si>
    <t>Musées techniques</t>
  </si>
  <si>
    <t>Musées d'art</t>
  </si>
  <si>
    <t>Musées régionaux et locaux</t>
  </si>
  <si>
    <t>Musées de sciences naturelles</t>
  </si>
  <si>
    <t>Musées de droit public</t>
  </si>
  <si>
    <t>Administration de la Confédération</t>
  </si>
  <si>
    <t>Administration du canton</t>
  </si>
  <si>
    <t>Administration de la commune</t>
  </si>
  <si>
    <t>Corporation /  établissement de droit public</t>
  </si>
  <si>
    <t>Musées de droit privé</t>
  </si>
  <si>
    <t>Association</t>
  </si>
  <si>
    <t>Fondation</t>
  </si>
  <si>
    <t>Personne privée</t>
  </si>
  <si>
    <t>Confédération</t>
  </si>
  <si>
    <t>Canton</t>
  </si>
  <si>
    <t>Commune</t>
  </si>
  <si>
    <t>Entreprise</t>
  </si>
  <si>
    <t>Autre acteur</t>
  </si>
  <si>
    <t>Nombre de musées</t>
  </si>
  <si>
    <t>Aucun</t>
  </si>
  <si>
    <t>Régions linguistiques</t>
  </si>
  <si>
    <t>Cette variable est définie sur la base de la typologie de l’OFS «Espace à caractère urbain 2012». Cette typologie distingue les catégories suivantes:</t>
  </si>
  <si>
    <t>Type de musée</t>
  </si>
  <si>
    <t xml:space="preserve">– Région germanophone (y c. la région romanche) </t>
  </si>
  <si>
    <t xml:space="preserve">– Région francophone </t>
  </si>
  <si>
    <t>– Région italophone</t>
  </si>
  <si>
    <t>– Communes rurales</t>
  </si>
  <si>
    <t>– Communes d'agglomération</t>
  </si>
  <si>
    <t>Type de commune</t>
  </si>
  <si>
    <t xml:space="preserve">
Cette catégorie comprend les communes-centres d’agglomération (ville-centre, centre principal et centre secondaire) ainsi que les communes-centres hors agglomération. Il s’agit de centres urbains caractérisés par une forte densité de population et d’emplois.</t>
  </si>
  <si>
    <t xml:space="preserve">– Communes–centres </t>
  </si>
  <si>
    <t>Cette catégorie comprend les communes rurales sans caractère urbain. Ces communes se trouvent hors de l'influence des centres urbains et ont peu de flux de pendulaires vers les centres urbains</t>
  </si>
  <si>
    <t>Acteur public (total)</t>
  </si>
  <si>
    <t>Acteur privé (total)</t>
  </si>
  <si>
    <t>– Musées d'art</t>
  </si>
  <si>
    <r>
      <t xml:space="preserve">– </t>
    </r>
    <r>
      <rPr>
        <b/>
        <sz val="10"/>
        <color theme="1"/>
        <rFont val="Arial"/>
        <family val="2"/>
      </rPr>
      <t>Musées d'histoire</t>
    </r>
  </si>
  <si>
    <t>– Musées régionaux et locaux</t>
  </si>
  <si>
    <t>Musées présentant des collections, souvent plurithématiques, consacrées à un village ou une région.</t>
  </si>
  <si>
    <t xml:space="preserve"> – Musées de sciences naturelles</t>
  </si>
  <si>
    <t>Musées présentant des collections en lien avec la biologie, la géologie, la botanique, la zoologie, la paléontologie, l'écologie et/ou la médecine.</t>
  </si>
  <si>
    <t xml:space="preserve">– Musées d'archéologie </t>
  </si>
  <si>
    <t>Musées présentant une collection archéologique.</t>
  </si>
  <si>
    <t>– Musées techniques</t>
  </si>
  <si>
    <t>Musées présentant des collections consacrées aux sciences et techniques, à l'histoire industrielle, aux transports et/ou aux télécommunications.</t>
  </si>
  <si>
    <t>– Musées d'ethnographie</t>
  </si>
  <si>
    <t xml:space="preserve"> Musées présentant des collections relatives aux cultures européennes et extra européennes.</t>
  </si>
  <si>
    <t>– Autres musées</t>
  </si>
  <si>
    <t>Définitions des variables</t>
  </si>
  <si>
    <t xml:space="preserve">L'OFS distingue 8 catégories de musées en fonction de la thématique principale de leur collection. </t>
  </si>
  <si>
    <t>Musées d'ethnographie</t>
  </si>
  <si>
    <t>Cette catégorie comprend les communes de la couronne d'agglomération et les communes multi-orientées. Ces communes sont sous l'influence des centres urbains et sont caractérisées par des flux élevés de pendulaires vers les centres urbains.</t>
  </si>
  <si>
    <t>Musées présentant une collection de beaux-arts d'arts appliqués (ex. design, textile). Cette catégorie comprend également les trésors d'art religieux.</t>
  </si>
  <si>
    <t>Musées présentant des collections consacrées à l'histoire générale suisse et étrangère, cantonale et intercantonale, l'histoire militaire et l'histoire religieuse.</t>
  </si>
  <si>
    <t>Structure et financement</t>
  </si>
  <si>
    <t>T16.02.03.01</t>
  </si>
  <si>
    <t>Thèmes:</t>
  </si>
  <si>
    <t>en %</t>
  </si>
  <si>
    <t>Méthodologie</t>
  </si>
  <si>
    <t>(n) coefficient de variation élevé (égal ou supérieur à 10%) : degré de précision insuffisant</t>
  </si>
  <si>
    <t>Source : OFS - Statistique suisse des musées</t>
  </si>
  <si>
    <t>Renseignements: Office fédéral de la statistique (OFS), Section Politique, Culture, Médias, poku@bfs.admin.ch, tél. 058 463 61 58</t>
  </si>
  <si>
    <t>T1. Musées selon la région linguistique et le type de commune</t>
  </si>
  <si>
    <t>T2. Musées selon le type</t>
  </si>
  <si>
    <t>Musées présentant des collections relatives à des thèmes ou des sujets précis non inclus dans les catégories précédentes (ex : musée consacré aux grenouilles ou aux jouets).</t>
  </si>
  <si>
    <t>Actualisé le 08.11.2022</t>
  </si>
  <si>
    <t>© OFS 2022</t>
  </si>
  <si>
    <r>
      <rPr>
        <vertAlign val="superscript"/>
        <sz val="8"/>
        <color theme="1"/>
        <rFont val="Arial"/>
        <family val="2"/>
      </rPr>
      <t>1)</t>
    </r>
    <r>
      <rPr>
        <sz val="8"/>
        <color theme="1"/>
        <rFont val="Arial"/>
        <family val="2"/>
      </rPr>
      <t xml:space="preserve"> L'univers statistique est révisé annuellement et les données sont complétées et révisées en conséquence.</t>
    </r>
  </si>
  <si>
    <r>
      <t>1)</t>
    </r>
    <r>
      <rPr>
        <sz val="8"/>
        <color rgb="FF000000"/>
        <rFont val="Arial"/>
        <family val="2"/>
      </rPr>
      <t xml:space="preserve"> L'univers statistique est révisé annuellement et les données sont complétées et révisées en conséquence.</t>
    </r>
  </si>
  <si>
    <r>
      <rPr>
        <vertAlign val="superscript"/>
        <sz val="8"/>
        <rFont val="Arial"/>
        <family val="2"/>
      </rPr>
      <t xml:space="preserve">2) </t>
    </r>
    <r>
      <rPr>
        <sz val="8"/>
        <rFont val="Arial"/>
        <family val="2"/>
      </rPr>
      <t>Les différentes formes juridiques d'entreprises ont été regroupées en une seule catégorie "entreprise".</t>
    </r>
  </si>
  <si>
    <r>
      <t>1)</t>
    </r>
    <r>
      <rPr>
        <sz val="8"/>
        <rFont val="Arial"/>
        <family val="2"/>
      </rPr>
      <t xml:space="preserve"> L'univers statistique est révisé annuellement et les données sont complétées et révisées en conséquence.</t>
    </r>
  </si>
  <si>
    <t>Tous les musées</t>
  </si>
  <si>
    <r>
      <t>Musées d'archéologie, d'histoire et d'ethnographie</t>
    </r>
    <r>
      <rPr>
        <vertAlign val="superscript"/>
        <sz val="8"/>
        <rFont val="Arial"/>
        <family val="2"/>
      </rPr>
      <t xml:space="preserve"> 2)</t>
    </r>
  </si>
  <si>
    <t xml:space="preserve">Classe de fréquentation </t>
  </si>
  <si>
    <t>Musées à basse fréquentation (moins de 5'000 entrées)</t>
  </si>
  <si>
    <t>Musées à fréquentation moyenne (5'000 à 49'999 entrées)</t>
  </si>
  <si>
    <t>Musées à haute fréquentation (50'000 entrées et plus)</t>
  </si>
  <si>
    <t>Dont hommes</t>
  </si>
  <si>
    <t>Dont femmes</t>
  </si>
  <si>
    <t>Nombre total de directeurs-trices</t>
  </si>
  <si>
    <t xml:space="preserve">Nombre moyen de collaborateurs-trices rémunéré-e-s </t>
  </si>
  <si>
    <t xml:space="preserve">Nombre moyen de directeurs-trices (en EPT) </t>
  </si>
  <si>
    <t xml:space="preserve">Nombre moyen d'autres membres de la direction (en EPT) </t>
  </si>
  <si>
    <t xml:space="preserve">Nombre moyen de collaborateurs-trices avec conduite de personnel (en EPT) </t>
  </si>
  <si>
    <t xml:space="preserve">Nombre moyen de collaborateurs-trices sans conduite de personnel (en EPT) </t>
  </si>
  <si>
    <t xml:space="preserve">Nombre moyen de collaborateurs-trices rémunéré-e-s (en EPT) </t>
  </si>
  <si>
    <t>Nombre moyen de directeurs-trices</t>
  </si>
  <si>
    <t xml:space="preserve">Nombre moyen d'autres membres de la direction </t>
  </si>
  <si>
    <t xml:space="preserve">Nombre moyen de collaborateurs-trices avec conduite de personnel </t>
  </si>
  <si>
    <t>Nombre moyen de collaborateurs-trices sans conduite de personnel</t>
  </si>
  <si>
    <t>Nombre moyen de personnes travaillant bénévolement</t>
  </si>
  <si>
    <t>Nombre moyen de directeurs-trices (bénévole)</t>
  </si>
  <si>
    <t>Nombre moyen d'autres membres de la direction (bénévole)</t>
  </si>
  <si>
    <t>Nombre moyen de collaborateurs-trices avec conduite de personnel (bénévole)</t>
  </si>
  <si>
    <t>Nombre moyen de collaborateurs-trices sans conduite de personnel (bénévole)</t>
  </si>
  <si>
    <t>Nombre moyen de civilistes</t>
  </si>
  <si>
    <t>Nombre total des personnes travaillant bénévolement</t>
  </si>
  <si>
    <t>Nombre total de directeurs-trices (bénévole)</t>
  </si>
  <si>
    <t>Nombre total des autres membres de la direction (bénévole)</t>
  </si>
  <si>
    <t>Nombre total des collaborateurs-trices avec conduite de personnel (bénévole)</t>
  </si>
  <si>
    <t>Nombre total des collaborateurs-trices sans conduite de personnel (bénévole)</t>
  </si>
  <si>
    <t>Nombre total des collaborateurs-trices sans conduite de personnel (en EPT)</t>
  </si>
  <si>
    <t>Nombre total des collaborateurs-trices avec conduite de personnel (en EPT)</t>
  </si>
  <si>
    <t>Nombre total des autres membres de la direction (en EPT)</t>
  </si>
  <si>
    <t>Nombre total de directeurs-trices (en EPT)</t>
  </si>
  <si>
    <t>Nombre total des collaborateurs-trices rémunéré-e-s (en EPT)</t>
  </si>
  <si>
    <t>Nombre total des collaborateurs-trices rémunéré-e-s</t>
  </si>
  <si>
    <t>Nombre total des autres membres de la direction</t>
  </si>
  <si>
    <t>Nombre total des collaborateurs-trices avec conduite de personnel</t>
  </si>
  <si>
    <t>Nombre total des collaborateurs-trices sans conduite de personnel</t>
  </si>
  <si>
    <t>Nombre total des civilistes</t>
  </si>
  <si>
    <r>
      <t>Personnel des musées, juin 2021</t>
    </r>
    <r>
      <rPr>
        <b/>
        <vertAlign val="superscript"/>
        <sz val="9"/>
        <rFont val="Arial"/>
        <family val="2"/>
      </rPr>
      <t>1)</t>
    </r>
  </si>
  <si>
    <r>
      <rPr>
        <vertAlign val="superscript"/>
        <sz val="8"/>
        <rFont val="Arial"/>
        <family val="2"/>
      </rPr>
      <t xml:space="preserve">1) </t>
    </r>
    <r>
      <rPr>
        <sz val="8"/>
        <rFont val="Arial"/>
        <family val="2"/>
      </rPr>
      <t xml:space="preserve">Pour les questions portant sur le personnel des musées, le mois de juin a été choisi comme mois de référence : il s’agit d’une période où la majorité des musées sont ouverts. Toutes les données ci-dessus se réfèrent donc à juin 2021.  </t>
    </r>
  </si>
  <si>
    <t>En %</t>
  </si>
  <si>
    <t xml:space="preserve">Musées employant du personnel salarié </t>
  </si>
  <si>
    <t>Musées employant du personnel bénévole</t>
  </si>
  <si>
    <t>Musées employant des civilistes</t>
  </si>
  <si>
    <t>Nombre total de collaborateurs-trices rémunéré-e-s selon le type de musée, le type de commune, la classe de fréquentation et la région linguistique et selon la situation dans la profession et le sexe, en juin 2021</t>
  </si>
  <si>
    <t>Nombre moyen de collaborateurs-trices rémunéré-e-s selon le type de musée, le type de commune, la classe de fréquentation et la région linguistique et selon la situation dans la profession et le sexe, en juin 2021</t>
  </si>
  <si>
    <t>Nombre total de personnes travaillant bénévolement selon le type de musée, le type de commune, la classe de fréquentation et la région linguistique et selon la position et le sexe, en juin 2021</t>
  </si>
  <si>
    <t>Nombre moyen de personnes travaillant bénévolement selon le type de musée, le type de commune, la classe de fréquentation et la région linguistique et selon la position et le sexe, en juin 2021</t>
  </si>
  <si>
    <t>Nombre total et moyen de civilistes, en juin 2021</t>
  </si>
  <si>
    <t>Part des musées employant du personnel salarié, en juin 2021</t>
  </si>
  <si>
    <t>Part des musées employant du personnel bénévole, en juin 2021</t>
  </si>
  <si>
    <t>Part des musées employant des civilistes, en juin 2021</t>
  </si>
  <si>
    <r>
      <t>2)</t>
    </r>
    <r>
      <rPr>
        <sz val="8"/>
        <rFont val="Arial"/>
        <family val="2"/>
      </rPr>
      <t xml:space="preserve"> En raison du nombre limité de musées d'archéologie et d'ethnographie, ces deux types de musées sont, pour les calculs statistiques, regroupés avec les musées d'histoire pour former la catégorie thématique "Musées d'archéologie, d'histoire et d'ethnographie".</t>
    </r>
  </si>
  <si>
    <t>Nombre moyen de collaborateurs-trices rémunéré-e-s en équivalents plein temps (EPT) selon le type de musée, le type de commune, la classe de fréquentation et la région linguistique et selon la situation dans la profession et le sexe, en juin 2021</t>
  </si>
  <si>
    <t>Nombre total de collaborateurs-trices rémunéré-e-s en équivalents plein temps (EPT) selon le type de musée, le type de commune, la classe de fréquentation et la région linguistique et selon la situation dans la profession et le sexe, en juin 2021</t>
  </si>
  <si>
    <t>Actualisé le 02.12.2024</t>
  </si>
  <si>
    <t>© OFS 2024</t>
  </si>
  <si>
    <r>
      <rPr>
        <vertAlign val="superscript"/>
        <sz val="8"/>
        <color theme="1"/>
        <rFont val="Arial"/>
        <family val="2"/>
      </rPr>
      <t xml:space="preserve">2) </t>
    </r>
    <r>
      <rPr>
        <sz val="8"/>
        <color theme="1"/>
        <rFont val="Arial"/>
        <family val="2"/>
      </rPr>
      <t xml:space="preserve">À partir des données 2021, l'enquête a lieu tous les 2 ans. </t>
    </r>
  </si>
  <si>
    <r>
      <t>2023</t>
    </r>
    <r>
      <rPr>
        <b/>
        <vertAlign val="superscript"/>
        <sz val="8"/>
        <rFont val="Arial"/>
        <family val="2"/>
      </rPr>
      <t>2)</t>
    </r>
  </si>
  <si>
    <r>
      <rPr>
        <vertAlign val="superscript"/>
        <sz val="8"/>
        <color theme="1"/>
        <rFont val="Arial"/>
        <family val="2"/>
      </rPr>
      <t xml:space="preserve">3) </t>
    </r>
    <r>
      <rPr>
        <sz val="8"/>
        <color theme="1"/>
        <rFont val="Arial"/>
        <family val="2"/>
      </rPr>
      <t xml:space="preserve">À partir des données 2021, l'enquête a lieu tous les 2 ans. </t>
    </r>
  </si>
  <si>
    <r>
      <t>2023</t>
    </r>
    <r>
      <rPr>
        <b/>
        <vertAlign val="superscript"/>
        <sz val="8"/>
        <rFont val="Arial"/>
        <family val="2"/>
      </rPr>
      <t>3)</t>
    </r>
  </si>
  <si>
    <t xml:space="preserve">Cf. fiche signalétique "Statistique suisse des musées" </t>
  </si>
  <si>
    <t>Les chiffres de cette partie n'ont pas été révisés et correspondent à la publication de fin 2022</t>
  </si>
  <si>
    <t>T3. Musées selon la forme juridique</t>
  </si>
  <si>
    <t>T4. Musées selon l'acteur de financement principal</t>
  </si>
  <si>
    <t>T5. Musées selon l'acteur de financement secondaire</t>
  </si>
  <si>
    <t xml:space="preserve">T6. Personnel des musées (module thématique; données 2021) </t>
  </si>
  <si>
    <t>Statistique suisse des musées, données 2015–2023</t>
  </si>
  <si>
    <r>
      <t>Musées selon la région linguistique et le type de commune, 2015–2023</t>
    </r>
    <r>
      <rPr>
        <b/>
        <vertAlign val="superscript"/>
        <sz val="9"/>
        <rFont val="Arial"/>
        <family val="2"/>
      </rPr>
      <t>1)</t>
    </r>
  </si>
  <si>
    <r>
      <t>Musées selon le type, 2015–2023</t>
    </r>
    <r>
      <rPr>
        <b/>
        <vertAlign val="superscript"/>
        <sz val="9"/>
        <rFont val="Arial"/>
        <family val="2"/>
      </rPr>
      <t>1)</t>
    </r>
  </si>
  <si>
    <r>
      <t>Musées selon la forme juridique, 2015–2023</t>
    </r>
    <r>
      <rPr>
        <b/>
        <vertAlign val="superscript"/>
        <sz val="9"/>
        <rFont val="Arial"/>
        <family val="2"/>
      </rPr>
      <t>1)</t>
    </r>
  </si>
  <si>
    <r>
      <t>Musées selon l'acteur de financement principal, 2015–2023</t>
    </r>
    <r>
      <rPr>
        <b/>
        <vertAlign val="superscript"/>
        <sz val="9"/>
        <rFont val="Arial"/>
        <family val="2"/>
      </rPr>
      <t>1)</t>
    </r>
  </si>
  <si>
    <r>
      <t>Musées selon l'acteur de financement secondaire, 2015–2023</t>
    </r>
    <r>
      <rPr>
        <b/>
        <vertAlign val="superscript"/>
        <sz val="9"/>
        <rFont val="Arial"/>
        <family val="2"/>
      </rPr>
      <t>1)</t>
    </r>
  </si>
  <si>
    <r>
      <t>Entreprise</t>
    </r>
    <r>
      <rPr>
        <vertAlign val="superscript"/>
        <sz val="8"/>
        <rFont val="Arial"/>
        <family val="2"/>
      </rPr>
      <t>2)</t>
    </r>
  </si>
  <si>
    <t>Définitions et méthodologie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</si>
</sst>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
    <numFmt numFmtId="166" formatCode="\(0.0\)"/>
    <numFmt numFmtId="167" formatCode="#,##0.0"/>
    <numFmt numFmtId="168" formatCode="\(#,##0\)"/>
    <numFmt numFmtId="169" formatCode="\(#,##0.0\)"/>
  </numFmts>
  <fonts count="40"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9"/>
      <color theme="1"/>
      <name val="Arial"/>
      <family val="2"/>
    </font>
    <font>
      <b/>
      <sz val="14"/>
      <name val="Arial"/>
      <family val="2"/>
    </font>
    <font>
      <b/>
      <sz val="12"/>
      <name val="Arial"/>
      <family val="2"/>
    </font>
    <font>
      <u/>
      <sz val="11"/>
      <color theme="10"/>
      <name val="Arial"/>
      <family val="2"/>
    </font>
    <font>
      <sz val="11"/>
      <name val="Arial"/>
      <family val="2"/>
    </font>
    <font>
      <b/>
      <sz val="12"/>
      <color theme="1"/>
      <name val="Arial"/>
      <family val="2"/>
    </font>
    <font>
      <b/>
      <i/>
      <sz val="11"/>
      <color theme="1"/>
      <name val="Arial"/>
      <family val="2"/>
    </font>
    <font>
      <sz val="10"/>
      <color theme="1"/>
      <name val="Arial"/>
      <family val="2"/>
    </font>
    <font>
      <b/>
      <sz val="10"/>
      <color theme="1"/>
      <name val="Arial"/>
      <family val="2"/>
    </font>
    <font>
      <b/>
      <sz val="11"/>
      <color theme="1"/>
      <name val="Arial"/>
      <family val="2"/>
    </font>
    <font>
      <sz val="11"/>
      <color rgb="FFFF0000"/>
      <name val="Calibri"/>
      <family val="2"/>
      <scheme val="minor"/>
    </font>
    <font>
      <sz val="10"/>
      <name val="Arial"/>
      <family val="2"/>
    </font>
    <font>
      <sz val="8"/>
      <name val="Arial"/>
      <family val="2"/>
    </font>
    <font>
      <sz val="8"/>
      <color theme="1"/>
      <name val="Arial"/>
      <family val="2"/>
    </font>
    <font>
      <b/>
      <sz val="8"/>
      <name val="Arial"/>
      <family val="2"/>
    </font>
    <font>
      <i/>
      <sz val="8"/>
      <name val="Arial"/>
      <family val="2"/>
    </font>
    <font>
      <sz val="8"/>
      <color rgb="FF000000"/>
      <name val="Arial"/>
      <family val="2"/>
    </font>
    <font>
      <b/>
      <i/>
      <sz val="8"/>
      <name val="Arial"/>
      <family val="2"/>
    </font>
    <font>
      <b/>
      <sz val="9"/>
      <name val="Arial"/>
      <family val="2"/>
    </font>
    <font>
      <b/>
      <vertAlign val="superscript"/>
      <sz val="9"/>
      <name val="Arial"/>
      <family val="2"/>
    </font>
    <font>
      <sz val="11"/>
      <name val="Calibri"/>
      <family val="2"/>
      <scheme val="minor"/>
    </font>
    <font>
      <sz val="8"/>
      <name val="Calibri"/>
      <family val="2"/>
      <scheme val="minor"/>
    </font>
    <font>
      <sz val="8"/>
      <name val="Arial Narrow"/>
      <family val="2"/>
    </font>
    <font>
      <vertAlign val="superscript"/>
      <sz val="8"/>
      <name val="Arial"/>
      <family val="2"/>
    </font>
    <font>
      <i/>
      <sz val="8"/>
      <name val="Arial Narrow"/>
      <family val="2"/>
    </font>
    <font>
      <vertAlign val="superscript"/>
      <sz val="8"/>
      <color theme="1"/>
      <name val="Arial"/>
      <family val="2"/>
    </font>
    <font>
      <vertAlign val="superscript"/>
      <sz val="8"/>
      <color rgb="FF000000"/>
      <name val="Arial"/>
      <family val="2"/>
    </font>
    <font>
      <sz val="12"/>
      <color theme="1"/>
      <name val="Calibri"/>
      <family val="2"/>
      <scheme val="minor"/>
    </font>
    <font>
      <sz val="9"/>
      <name val="Arial"/>
      <family val="2"/>
    </font>
    <font>
      <i/>
      <sz val="8"/>
      <color rgb="FF0070C0"/>
      <name val="Arial"/>
      <family val="2"/>
    </font>
    <font>
      <b/>
      <sz val="8"/>
      <color theme="1"/>
      <name val="Arial"/>
      <family val="2"/>
    </font>
    <font>
      <b/>
      <i/>
      <sz val="8"/>
      <color theme="1"/>
      <name val="Arial"/>
      <family val="2"/>
    </font>
    <font>
      <i/>
      <sz val="8"/>
      <color theme="1"/>
      <name val="Arial"/>
      <family val="2"/>
    </font>
    <font>
      <b/>
      <vertAlign val="superscript"/>
      <sz val="8"/>
      <name val="Arial"/>
      <family val="2"/>
    </font>
    <font>
      <i/>
      <sz val="9"/>
      <name val="Arial"/>
      <family val="2"/>
    </font>
    <font>
      <u/>
      <sz val="10"/>
      <color theme="10"/>
      <name val="Arial"/>
      <family val="2"/>
    </font>
  </fonts>
  <fills count="7">
    <fill>
      <patternFill patternType="none"/>
    </fill>
    <fill>
      <patternFill patternType="gray125"/>
    </fill>
    <fill>
      <patternFill patternType="solid">
        <fgColor theme="0"/>
        <bgColor indexed="64"/>
      </patternFill>
    </fill>
    <fill>
      <patternFill patternType="solid">
        <fgColor rgb="FFE8EAF7"/>
        <bgColor indexed="64"/>
      </patternFill>
    </fill>
    <fill>
      <patternFill patternType="solid">
        <fgColor rgb="FFFFFFFF"/>
        <bgColor indexed="64"/>
      </patternFill>
    </fill>
    <fill>
      <patternFill patternType="solid">
        <fgColor rgb="FFFFFFFF"/>
        <bgColor rgb="FF000000"/>
      </patternFill>
    </fill>
    <fill>
      <patternFill patternType="solid">
        <fgColor theme="0" tint="-4.9989318521683403E-2"/>
        <bgColor indexed="64"/>
      </patternFill>
    </fill>
  </fills>
  <borders count="2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7" fillId="0" borderId="0" applyNumberFormat="0" applyFill="0" applyBorder="0" applyAlignment="0" applyProtection="0"/>
    <xf numFmtId="0" fontId="2" fillId="0" borderId="0"/>
    <xf numFmtId="0" fontId="1" fillId="0" borderId="0"/>
  </cellStyleXfs>
  <cellXfs count="284">
    <xf numFmtId="0" fontId="0" fillId="0" borderId="0" xfId="0"/>
    <xf numFmtId="0" fontId="0" fillId="2" borderId="0" xfId="0" applyFill="1"/>
    <xf numFmtId="0" fontId="4" fillId="2" borderId="0" xfId="0" applyFont="1" applyFill="1" applyBorder="1"/>
    <xf numFmtId="0" fontId="6" fillId="2" borderId="0" xfId="0" applyFont="1" applyFill="1"/>
    <xf numFmtId="0" fontId="8" fillId="2" borderId="0" xfId="1" applyFont="1" applyFill="1"/>
    <xf numFmtId="0" fontId="3" fillId="2" borderId="0" xfId="0" applyFont="1" applyFill="1"/>
    <xf numFmtId="0" fontId="9" fillId="2" borderId="0" xfId="2" applyFont="1" applyFill="1" applyAlignment="1">
      <alignment horizontal="left" vertical="center"/>
    </xf>
    <xf numFmtId="0" fontId="2" fillId="2" borderId="0" xfId="2" applyFill="1"/>
    <xf numFmtId="0" fontId="10" fillId="2" borderId="0" xfId="2" applyFont="1" applyFill="1"/>
    <xf numFmtId="0" fontId="11" fillId="2" borderId="0" xfId="2" applyFont="1" applyFill="1"/>
    <xf numFmtId="0" fontId="2" fillId="2" borderId="0" xfId="2" applyFont="1" applyFill="1"/>
    <xf numFmtId="0" fontId="11" fillId="2" borderId="0" xfId="2" applyFont="1" applyFill="1" applyAlignment="1">
      <alignment wrapText="1"/>
    </xf>
    <xf numFmtId="0" fontId="12" fillId="2" borderId="0" xfId="2" applyFont="1" applyFill="1"/>
    <xf numFmtId="0" fontId="2" fillId="2" borderId="0" xfId="2" applyFill="1" applyAlignment="1">
      <alignment wrapText="1"/>
    </xf>
    <xf numFmtId="0" fontId="11" fillId="2" borderId="0" xfId="2" applyFont="1" applyFill="1" applyAlignment="1">
      <alignment vertical="top" wrapText="1"/>
    </xf>
    <xf numFmtId="0" fontId="12" fillId="2" borderId="0" xfId="2" applyFont="1" applyFill="1" applyAlignment="1">
      <alignment vertical="top" wrapText="1"/>
    </xf>
    <xf numFmtId="0" fontId="13" fillId="2" borderId="0" xfId="2" applyFont="1" applyFill="1" applyAlignment="1">
      <alignment wrapText="1"/>
    </xf>
    <xf numFmtId="0" fontId="14" fillId="2" borderId="0" xfId="0" applyFont="1" applyFill="1"/>
    <xf numFmtId="0" fontId="16" fillId="0" borderId="2"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0" borderId="4" xfId="0" applyFont="1" applyFill="1" applyBorder="1" applyAlignment="1">
      <alignment horizontal="left" vertical="center" wrapText="1"/>
    </xf>
    <xf numFmtId="1" fontId="18" fillId="2" borderId="0" xfId="0" applyNumberFormat="1" applyFont="1" applyFill="1" applyBorder="1" applyAlignment="1">
      <alignment horizontal="right" vertical="center"/>
    </xf>
    <xf numFmtId="1" fontId="21" fillId="2" borderId="0" xfId="0" applyNumberFormat="1" applyFont="1" applyFill="1" applyBorder="1" applyAlignment="1">
      <alignment horizontal="right" vertical="center"/>
    </xf>
    <xf numFmtId="164" fontId="18" fillId="2" borderId="0" xfId="0" applyNumberFormat="1" applyFont="1" applyFill="1" applyBorder="1" applyAlignment="1">
      <alignment horizontal="right" vertical="center"/>
    </xf>
    <xf numFmtId="164" fontId="21" fillId="2" borderId="0" xfId="0" applyNumberFormat="1" applyFont="1" applyFill="1" applyBorder="1" applyAlignment="1">
      <alignment horizontal="right" vertical="center"/>
    </xf>
    <xf numFmtId="0" fontId="16" fillId="2" borderId="5" xfId="0" applyFont="1" applyFill="1" applyBorder="1" applyAlignment="1">
      <alignment horizontal="left" vertical="center" indent="1"/>
    </xf>
    <xf numFmtId="0" fontId="18" fillId="2" borderId="6" xfId="0" applyFont="1" applyFill="1" applyBorder="1" applyAlignment="1">
      <alignment horizontal="left" vertical="center"/>
    </xf>
    <xf numFmtId="0" fontId="16" fillId="2" borderId="0" xfId="0" applyFont="1" applyFill="1" applyBorder="1"/>
    <xf numFmtId="0" fontId="19" fillId="3" borderId="2"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18" fillId="2" borderId="5" xfId="0" applyFont="1" applyFill="1" applyBorder="1" applyAlignment="1">
      <alignment horizontal="left" wrapText="1"/>
    </xf>
    <xf numFmtId="0" fontId="18" fillId="2" borderId="0" xfId="0" applyFont="1" applyFill="1" applyBorder="1" applyAlignment="1">
      <alignment horizontal="left" wrapText="1"/>
    </xf>
    <xf numFmtId="0" fontId="21" fillId="2" borderId="0" xfId="0" applyFont="1" applyFill="1" applyBorder="1" applyAlignment="1">
      <alignment horizontal="left" wrapText="1"/>
    </xf>
    <xf numFmtId="0" fontId="18" fillId="2" borderId="0" xfId="0" applyFont="1" applyFill="1" applyBorder="1" applyAlignment="1">
      <alignment horizontal="right" wrapText="1"/>
    </xf>
    <xf numFmtId="0" fontId="21" fillId="2" borderId="0" xfId="0" applyFont="1" applyFill="1" applyBorder="1" applyAlignment="1">
      <alignment horizontal="right" wrapText="1"/>
    </xf>
    <xf numFmtId="0" fontId="18" fillId="2" borderId="5" xfId="0" applyFont="1" applyFill="1" applyBorder="1" applyAlignment="1">
      <alignment vertical="center"/>
    </xf>
    <xf numFmtId="0" fontId="18" fillId="2" borderId="5" xfId="0" applyFont="1" applyFill="1" applyBorder="1" applyAlignment="1">
      <alignment horizontal="left" vertical="center"/>
    </xf>
    <xf numFmtId="166" fontId="18" fillId="2" borderId="0" xfId="0" applyNumberFormat="1" applyFont="1" applyFill="1" applyBorder="1" applyAlignment="1">
      <alignment horizontal="right" vertical="center"/>
    </xf>
    <xf numFmtId="0" fontId="15" fillId="2" borderId="0" xfId="2" applyFont="1" applyFill="1" applyAlignment="1">
      <alignment vertical="top" wrapText="1"/>
    </xf>
    <xf numFmtId="0" fontId="18" fillId="2" borderId="8" xfId="0" applyFont="1" applyFill="1" applyBorder="1" applyAlignment="1">
      <alignment horizontal="left" wrapText="1"/>
    </xf>
    <xf numFmtId="165" fontId="18" fillId="2" borderId="0" xfId="0" applyNumberFormat="1" applyFont="1" applyFill="1" applyBorder="1" applyAlignment="1">
      <alignment horizontal="right" vertical="center"/>
    </xf>
    <xf numFmtId="0" fontId="20" fillId="0" borderId="0" xfId="0" applyFont="1" applyAlignment="1">
      <alignment vertical="center"/>
    </xf>
    <xf numFmtId="0" fontId="18" fillId="2" borderId="0" xfId="0" applyFont="1" applyFill="1" applyBorder="1" applyAlignment="1">
      <alignment horizontal="left" vertical="center"/>
    </xf>
    <xf numFmtId="0" fontId="24" fillId="2" borderId="0" xfId="0" applyFont="1" applyFill="1"/>
    <xf numFmtId="0" fontId="22" fillId="2" borderId="0" xfId="0" applyFont="1" applyFill="1" applyBorder="1" applyAlignment="1">
      <alignment horizontal="right"/>
    </xf>
    <xf numFmtId="0" fontId="22" fillId="2" borderId="0" xfId="0" applyFont="1" applyFill="1"/>
    <xf numFmtId="0" fontId="22" fillId="2" borderId="0" xfId="0" applyFont="1" applyFill="1" applyBorder="1"/>
    <xf numFmtId="0" fontId="24" fillId="2" borderId="0" xfId="0" applyFont="1" applyFill="1" applyBorder="1"/>
    <xf numFmtId="0" fontId="8" fillId="2" borderId="0" xfId="0" applyFont="1" applyFill="1"/>
    <xf numFmtId="0" fontId="16" fillId="2" borderId="5" xfId="0" applyFont="1" applyFill="1" applyBorder="1"/>
    <xf numFmtId="0" fontId="16" fillId="2" borderId="8" xfId="0" applyFont="1" applyFill="1" applyBorder="1"/>
    <xf numFmtId="0" fontId="16" fillId="2" borderId="5" xfId="0" applyFont="1" applyFill="1" applyBorder="1" applyAlignment="1">
      <alignment horizontal="left" vertical="center"/>
    </xf>
    <xf numFmtId="0" fontId="16" fillId="2" borderId="0" xfId="0" applyFont="1" applyFill="1" applyBorder="1" applyAlignment="1">
      <alignment horizontal="right" vertical="center"/>
    </xf>
    <xf numFmtId="164" fontId="16" fillId="2" borderId="0" xfId="0" applyNumberFormat="1" applyFont="1" applyFill="1" applyBorder="1" applyAlignment="1">
      <alignment horizontal="right" vertical="center"/>
    </xf>
    <xf numFmtId="0" fontId="16" fillId="2" borderId="6" xfId="0" applyFont="1" applyFill="1" applyBorder="1" applyAlignment="1">
      <alignment horizontal="left" vertical="center"/>
    </xf>
    <xf numFmtId="0" fontId="8" fillId="2" borderId="0" xfId="0" applyFont="1" applyFill="1" applyBorder="1"/>
    <xf numFmtId="0" fontId="16" fillId="2" borderId="0" xfId="0" applyFont="1" applyFill="1"/>
    <xf numFmtId="0" fontId="25" fillId="2" borderId="0" xfId="0" applyFont="1" applyFill="1"/>
    <xf numFmtId="0" fontId="16" fillId="0" borderId="0" xfId="0" applyFont="1" applyAlignment="1">
      <alignment vertical="center"/>
    </xf>
    <xf numFmtId="0" fontId="16" fillId="4" borderId="0" xfId="0" applyFont="1" applyFill="1" applyAlignment="1">
      <alignment vertical="center" wrapText="1"/>
    </xf>
    <xf numFmtId="0" fontId="26" fillId="2" borderId="0" xfId="0" applyFont="1" applyFill="1"/>
    <xf numFmtId="0" fontId="8" fillId="2" borderId="5" xfId="0" applyFont="1" applyFill="1" applyBorder="1"/>
    <xf numFmtId="0" fontId="16" fillId="2" borderId="6" xfId="0" applyFont="1" applyFill="1" applyBorder="1" applyAlignment="1">
      <alignment horizontal="left" vertical="center" indent="1"/>
    </xf>
    <xf numFmtId="0" fontId="16" fillId="2" borderId="0" xfId="0" applyFont="1" applyFill="1" applyBorder="1" applyAlignment="1">
      <alignment horizontal="left" vertical="center" indent="1"/>
    </xf>
    <xf numFmtId="0" fontId="26" fillId="2" borderId="0" xfId="0" applyFont="1" applyFill="1" applyBorder="1"/>
    <xf numFmtId="0" fontId="16" fillId="2" borderId="5" xfId="0" applyFont="1" applyFill="1" applyBorder="1" applyAlignment="1">
      <alignment horizontal="left" vertical="top" indent="1"/>
    </xf>
    <xf numFmtId="0" fontId="16" fillId="2" borderId="0" xfId="0" applyFont="1" applyFill="1" applyBorder="1" applyAlignment="1">
      <alignment horizontal="left" vertical="top" indent="1"/>
    </xf>
    <xf numFmtId="0" fontId="19" fillId="2" borderId="0" xfId="0" applyFont="1" applyFill="1" applyBorder="1" applyAlignment="1">
      <alignment horizontal="left" vertical="top" indent="1"/>
    </xf>
    <xf numFmtId="0" fontId="16" fillId="2" borderId="8" xfId="0" applyFont="1" applyFill="1" applyBorder="1" applyAlignment="1">
      <alignment horizontal="left" vertical="top" indent="1"/>
    </xf>
    <xf numFmtId="1" fontId="16" fillId="2" borderId="0" xfId="0" applyNumberFormat="1" applyFont="1" applyFill="1" applyBorder="1"/>
    <xf numFmtId="164" fontId="28" fillId="2" borderId="0" xfId="0" applyNumberFormat="1" applyFont="1" applyFill="1" applyBorder="1" applyAlignment="1">
      <alignment horizontal="right" vertical="center"/>
    </xf>
    <xf numFmtId="1" fontId="28" fillId="2" borderId="0" xfId="0" applyNumberFormat="1" applyFont="1" applyFill="1" applyBorder="1" applyAlignment="1">
      <alignment horizontal="right" vertical="center"/>
    </xf>
    <xf numFmtId="164" fontId="26" fillId="2" borderId="0" xfId="0" applyNumberFormat="1" applyFont="1" applyFill="1" applyBorder="1" applyAlignment="1">
      <alignment horizontal="right" vertical="center"/>
    </xf>
    <xf numFmtId="0" fontId="19" fillId="2" borderId="5" xfId="0" applyFont="1" applyFill="1" applyBorder="1" applyAlignment="1">
      <alignment horizontal="left" vertical="top" indent="1"/>
    </xf>
    <xf numFmtId="0" fontId="19" fillId="3" borderId="1" xfId="0" applyFont="1" applyFill="1" applyBorder="1" applyAlignment="1">
      <alignment horizontal="right" vertical="center" wrapText="1"/>
    </xf>
    <xf numFmtId="1" fontId="16" fillId="3" borderId="1" xfId="0" applyNumberFormat="1" applyFont="1" applyFill="1" applyBorder="1" applyAlignment="1">
      <alignment horizontal="right" vertical="center" wrapText="1"/>
    </xf>
    <xf numFmtId="3" fontId="16" fillId="3" borderId="7" xfId="0" applyNumberFormat="1" applyFont="1" applyFill="1" applyBorder="1" applyAlignment="1">
      <alignment horizontal="right" vertical="center" wrapText="1"/>
    </xf>
    <xf numFmtId="0" fontId="21" fillId="2" borderId="5" xfId="0" applyFont="1" applyFill="1" applyBorder="1" applyAlignment="1">
      <alignment horizontal="right" wrapText="1"/>
    </xf>
    <xf numFmtId="0" fontId="8" fillId="2" borderId="8" xfId="0" applyFont="1" applyFill="1" applyBorder="1"/>
    <xf numFmtId="0" fontId="22" fillId="2" borderId="0" xfId="0" applyFont="1" applyFill="1" applyAlignment="1"/>
    <xf numFmtId="3" fontId="16" fillId="3" borderId="1" xfId="0" applyNumberFormat="1" applyFont="1" applyFill="1" applyBorder="1" applyAlignment="1">
      <alignment horizontal="right" vertical="center" wrapText="1"/>
    </xf>
    <xf numFmtId="167" fontId="16" fillId="2" borderId="0" xfId="0" applyNumberFormat="1" applyFont="1" applyFill="1" applyBorder="1" applyAlignment="1">
      <alignment horizontal="right" vertical="center"/>
    </xf>
    <xf numFmtId="1" fontId="19" fillId="2" borderId="0" xfId="0" applyNumberFormat="1" applyFont="1" applyFill="1" applyBorder="1" applyAlignment="1">
      <alignment horizontal="right" vertical="center"/>
    </xf>
    <xf numFmtId="164" fontId="19" fillId="2" borderId="0" xfId="0" applyNumberFormat="1" applyFont="1" applyFill="1" applyBorder="1" applyAlignment="1">
      <alignment horizontal="right" vertical="center"/>
    </xf>
    <xf numFmtId="0" fontId="24" fillId="2" borderId="0" xfId="0" applyFont="1" applyFill="1" applyAlignment="1"/>
    <xf numFmtId="0" fontId="5" fillId="2" borderId="0" xfId="0" applyFont="1" applyFill="1" applyAlignment="1"/>
    <xf numFmtId="0" fontId="4" fillId="2" borderId="0" xfId="0" applyFont="1" applyFill="1" applyBorder="1" applyAlignment="1">
      <alignment horizontal="right"/>
    </xf>
    <xf numFmtId="0" fontId="16" fillId="5" borderId="0" xfId="0" applyFont="1" applyFill="1"/>
    <xf numFmtId="0" fontId="16" fillId="5" borderId="0" xfId="0" applyFont="1" applyFill="1" applyAlignment="1">
      <alignment vertical="center" wrapText="1"/>
    </xf>
    <xf numFmtId="0" fontId="30" fillId="0" borderId="0" xfId="0" applyFont="1" applyAlignment="1">
      <alignment vertical="center"/>
    </xf>
    <xf numFmtId="0" fontId="19" fillId="3" borderId="4" xfId="0" applyFont="1" applyFill="1" applyBorder="1" applyAlignment="1">
      <alignment horizontal="right" vertical="center" wrapText="1"/>
    </xf>
    <xf numFmtId="0" fontId="27" fillId="0" borderId="0" xfId="0" applyFont="1" applyAlignment="1">
      <alignment vertical="center"/>
    </xf>
    <xf numFmtId="1" fontId="16" fillId="2" borderId="0" xfId="0" applyNumberFormat="1" applyFont="1" applyFill="1" applyBorder="1" applyAlignment="1">
      <alignment horizontal="right" vertical="center"/>
    </xf>
    <xf numFmtId="0" fontId="31" fillId="2" borderId="0" xfId="0" applyFont="1" applyFill="1"/>
    <xf numFmtId="0" fontId="22" fillId="2" borderId="0" xfId="0" applyFont="1" applyFill="1" applyBorder="1" applyAlignment="1"/>
    <xf numFmtId="0" fontId="8" fillId="2" borderId="4" xfId="0" applyFont="1" applyFill="1" applyBorder="1"/>
    <xf numFmtId="0" fontId="18" fillId="2" borderId="5" xfId="0" applyFont="1" applyFill="1" applyBorder="1"/>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0" xfId="0" applyFont="1" applyFill="1" applyBorder="1" applyAlignment="1">
      <alignment horizontal="left" vertical="center"/>
    </xf>
    <xf numFmtId="0" fontId="16" fillId="2" borderId="10" xfId="0" applyFont="1" applyFill="1" applyBorder="1"/>
    <xf numFmtId="0" fontId="16" fillId="2" borderId="14" xfId="0" applyFont="1" applyFill="1" applyBorder="1"/>
    <xf numFmtId="0" fontId="16" fillId="2" borderId="17" xfId="0" applyFont="1" applyFill="1" applyBorder="1"/>
    <xf numFmtId="0" fontId="16" fillId="2" borderId="12" xfId="0" applyFont="1" applyFill="1" applyBorder="1"/>
    <xf numFmtId="0" fontId="16" fillId="2" borderId="23" xfId="0" applyFont="1" applyFill="1" applyBorder="1"/>
    <xf numFmtId="0" fontId="18" fillId="3" borderId="4" xfId="0" applyFont="1" applyFill="1" applyBorder="1" applyAlignment="1">
      <alignment horizontal="left" vertical="center" wrapText="1"/>
    </xf>
    <xf numFmtId="0" fontId="18" fillId="3" borderId="22" xfId="0" applyFont="1" applyFill="1" applyBorder="1" applyAlignment="1">
      <alignment horizontal="left" vertical="center" wrapText="1"/>
    </xf>
    <xf numFmtId="0" fontId="18" fillId="3" borderId="2" xfId="0" applyFont="1" applyFill="1" applyBorder="1" applyAlignment="1">
      <alignment horizontal="left" vertical="center" wrapText="1"/>
    </xf>
    <xf numFmtId="3" fontId="16" fillId="3" borderId="18" xfId="0" applyNumberFormat="1" applyFont="1" applyFill="1" applyBorder="1" applyAlignment="1">
      <alignment horizontal="right" vertical="center" wrapText="1"/>
    </xf>
    <xf numFmtId="3" fontId="19" fillId="3" borderId="13" xfId="0" applyNumberFormat="1" applyFont="1" applyFill="1" applyBorder="1" applyAlignment="1">
      <alignment horizontal="right" vertical="center" wrapText="1"/>
    </xf>
    <xf numFmtId="3" fontId="16" fillId="2" borderId="19" xfId="0" applyNumberFormat="1" applyFont="1" applyFill="1" applyBorder="1" applyAlignment="1">
      <alignment horizontal="right" vertical="center"/>
    </xf>
    <xf numFmtId="3" fontId="16" fillId="2" borderId="15" xfId="0" applyNumberFormat="1" applyFont="1" applyFill="1" applyBorder="1" applyAlignment="1">
      <alignment horizontal="right" vertical="center"/>
    </xf>
    <xf numFmtId="3" fontId="16" fillId="3" borderId="13" xfId="0" applyNumberFormat="1" applyFont="1" applyFill="1" applyBorder="1" applyAlignment="1">
      <alignment horizontal="right" vertical="center" wrapText="1"/>
    </xf>
    <xf numFmtId="3" fontId="19" fillId="2" borderId="15" xfId="0" applyNumberFormat="1" applyFont="1" applyFill="1" applyBorder="1" applyAlignment="1">
      <alignment horizontal="right" vertical="center"/>
    </xf>
    <xf numFmtId="3" fontId="16" fillId="2" borderId="20" xfId="0" applyNumberFormat="1" applyFont="1" applyFill="1" applyBorder="1" applyAlignment="1">
      <alignment horizontal="right" vertical="center"/>
    </xf>
    <xf numFmtId="3" fontId="19" fillId="2" borderId="16" xfId="0" applyNumberFormat="1" applyFont="1" applyFill="1" applyBorder="1" applyAlignment="1">
      <alignment horizontal="right" vertical="center"/>
    </xf>
    <xf numFmtId="3" fontId="19" fillId="3" borderId="1" xfId="0" applyNumberFormat="1" applyFont="1" applyFill="1" applyBorder="1" applyAlignment="1">
      <alignment horizontal="right" vertical="center" wrapText="1"/>
    </xf>
    <xf numFmtId="3" fontId="16" fillId="2" borderId="0" xfId="0" applyNumberFormat="1" applyFont="1" applyFill="1" applyBorder="1" applyAlignment="1">
      <alignment horizontal="right" vertical="center"/>
    </xf>
    <xf numFmtId="3" fontId="19" fillId="2" borderId="0"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3" fontId="16" fillId="3" borderId="21" xfId="0" applyNumberFormat="1" applyFont="1" applyFill="1" applyBorder="1" applyAlignment="1">
      <alignment horizontal="right" vertical="center" wrapText="1"/>
    </xf>
    <xf numFmtId="3" fontId="16" fillId="2" borderId="24" xfId="0" applyNumberFormat="1" applyFont="1" applyFill="1" applyBorder="1" applyAlignment="1">
      <alignment horizontal="right" vertical="center"/>
    </xf>
    <xf numFmtId="3" fontId="16" fillId="2" borderId="25" xfId="0" applyNumberFormat="1" applyFont="1" applyFill="1" applyBorder="1" applyAlignment="1">
      <alignment horizontal="right" vertical="center"/>
    </xf>
    <xf numFmtId="167" fontId="16" fillId="3" borderId="18" xfId="0" applyNumberFormat="1" applyFont="1" applyFill="1" applyBorder="1" applyAlignment="1">
      <alignment horizontal="right" vertical="center" wrapText="1"/>
    </xf>
    <xf numFmtId="167" fontId="19" fillId="3" borderId="13" xfId="0" applyNumberFormat="1" applyFont="1" applyFill="1" applyBorder="1" applyAlignment="1">
      <alignment horizontal="right" vertical="center" wrapText="1"/>
    </xf>
    <xf numFmtId="167" fontId="16" fillId="3" borderId="21" xfId="0" applyNumberFormat="1" applyFont="1" applyFill="1" applyBorder="1" applyAlignment="1">
      <alignment horizontal="right" vertical="center" wrapText="1"/>
    </xf>
    <xf numFmtId="167" fontId="19" fillId="3" borderId="1" xfId="0" applyNumberFormat="1" applyFont="1" applyFill="1" applyBorder="1" applyAlignment="1">
      <alignment horizontal="right" vertical="center" wrapText="1"/>
    </xf>
    <xf numFmtId="167" fontId="16" fillId="2" borderId="19" xfId="0" applyNumberFormat="1" applyFont="1" applyFill="1" applyBorder="1" applyAlignment="1">
      <alignment horizontal="right" vertical="center"/>
    </xf>
    <xf numFmtId="167" fontId="16" fillId="2" borderId="15" xfId="0" applyNumberFormat="1" applyFont="1" applyFill="1" applyBorder="1" applyAlignment="1">
      <alignment horizontal="right" vertical="center"/>
    </xf>
    <xf numFmtId="167" fontId="16" fillId="2" borderId="24" xfId="0" applyNumberFormat="1" applyFont="1" applyFill="1" applyBorder="1" applyAlignment="1">
      <alignment horizontal="right" vertical="center"/>
    </xf>
    <xf numFmtId="167" fontId="16" fillId="3" borderId="13" xfId="0" applyNumberFormat="1" applyFont="1" applyFill="1" applyBorder="1" applyAlignment="1">
      <alignment horizontal="right" vertical="center" wrapText="1"/>
    </xf>
    <xf numFmtId="167" fontId="16" fillId="3" borderId="1" xfId="0" applyNumberFormat="1" applyFont="1" applyFill="1" applyBorder="1" applyAlignment="1">
      <alignment horizontal="right" vertical="center" wrapText="1"/>
    </xf>
    <xf numFmtId="167" fontId="19" fillId="2" borderId="15" xfId="0" applyNumberFormat="1" applyFont="1" applyFill="1" applyBorder="1" applyAlignment="1">
      <alignment horizontal="right" vertical="center"/>
    </xf>
    <xf numFmtId="167" fontId="19" fillId="2" borderId="0" xfId="0" applyNumberFormat="1" applyFont="1" applyFill="1" applyBorder="1" applyAlignment="1">
      <alignment horizontal="right" vertical="center"/>
    </xf>
    <xf numFmtId="167" fontId="16" fillId="2" borderId="20" xfId="0" applyNumberFormat="1" applyFont="1" applyFill="1" applyBorder="1" applyAlignment="1">
      <alignment horizontal="right" vertical="center"/>
    </xf>
    <xf numFmtId="167" fontId="19" fillId="2" borderId="16" xfId="0" applyNumberFormat="1" applyFont="1" applyFill="1" applyBorder="1" applyAlignment="1">
      <alignment horizontal="right" vertical="center"/>
    </xf>
    <xf numFmtId="167" fontId="16" fillId="2" borderId="25" xfId="0" applyNumberFormat="1" applyFont="1" applyFill="1" applyBorder="1" applyAlignment="1">
      <alignment horizontal="right" vertical="center"/>
    </xf>
    <xf numFmtId="167" fontId="19" fillId="2" borderId="3" xfId="0" applyNumberFormat="1" applyFont="1" applyFill="1" applyBorder="1" applyAlignment="1">
      <alignment horizontal="right" vertical="center"/>
    </xf>
    <xf numFmtId="3" fontId="16" fillId="2" borderId="8" xfId="0" applyNumberFormat="1" applyFont="1" applyFill="1" applyBorder="1" applyAlignment="1">
      <alignment horizontal="right" vertical="center"/>
    </xf>
    <xf numFmtId="3" fontId="16" fillId="2" borderId="9" xfId="0" applyNumberFormat="1" applyFont="1" applyFill="1" applyBorder="1" applyAlignment="1">
      <alignment horizontal="right" vertical="center"/>
    </xf>
    <xf numFmtId="167" fontId="16" fillId="3" borderId="7" xfId="0" applyNumberFormat="1" applyFont="1" applyFill="1" applyBorder="1" applyAlignment="1">
      <alignment horizontal="right" vertical="center" wrapText="1"/>
    </xf>
    <xf numFmtId="167" fontId="16" fillId="2" borderId="8" xfId="0" applyNumberFormat="1" applyFont="1" applyFill="1" applyBorder="1" applyAlignment="1">
      <alignment horizontal="right" vertical="center"/>
    </xf>
    <xf numFmtId="167" fontId="16" fillId="2" borderId="9" xfId="0" applyNumberFormat="1" applyFont="1" applyFill="1" applyBorder="1" applyAlignment="1">
      <alignment horizontal="right" vertical="center"/>
    </xf>
    <xf numFmtId="0" fontId="24" fillId="2" borderId="0" xfId="0" applyFont="1" applyFill="1" applyAlignment="1"/>
    <xf numFmtId="0" fontId="19" fillId="2" borderId="0" xfId="0" applyFont="1" applyFill="1" applyBorder="1" applyAlignment="1">
      <alignment horizontal="left" vertical="center" wrapText="1"/>
    </xf>
    <xf numFmtId="3" fontId="19" fillId="2" borderId="0" xfId="0" applyNumberFormat="1" applyFont="1" applyFill="1" applyBorder="1" applyAlignment="1">
      <alignment horizontal="right" vertical="center" wrapText="1"/>
    </xf>
    <xf numFmtId="3" fontId="16" fillId="2" borderId="0" xfId="0" applyNumberFormat="1" applyFont="1" applyFill="1" applyBorder="1" applyAlignment="1">
      <alignment horizontal="right" vertical="center" wrapText="1"/>
    </xf>
    <xf numFmtId="0" fontId="16" fillId="2" borderId="0" xfId="0" applyFont="1" applyFill="1" applyBorder="1" applyAlignment="1">
      <alignment horizontal="left" vertical="center" wrapText="1"/>
    </xf>
    <xf numFmtId="168" fontId="16" fillId="2" borderId="0" xfId="0" applyNumberFormat="1" applyFont="1" applyFill="1" applyBorder="1" applyAlignment="1">
      <alignment horizontal="right" vertical="center"/>
    </xf>
    <xf numFmtId="0" fontId="22" fillId="2" borderId="0" xfId="0" applyFont="1" applyFill="1" applyAlignment="1">
      <alignment vertical="top"/>
    </xf>
    <xf numFmtId="168" fontId="16" fillId="2" borderId="19" xfId="0" applyNumberFormat="1" applyFont="1" applyFill="1" applyBorder="1" applyAlignment="1">
      <alignment horizontal="right" vertical="center"/>
    </xf>
    <xf numFmtId="168" fontId="16" fillId="2" borderId="8" xfId="0" applyNumberFormat="1" applyFont="1" applyFill="1" applyBorder="1" applyAlignment="1">
      <alignment horizontal="right" vertical="center"/>
    </xf>
    <xf numFmtId="168" fontId="16" fillId="2" borderId="9" xfId="0" applyNumberFormat="1" applyFont="1" applyFill="1" applyBorder="1" applyAlignment="1">
      <alignment horizontal="right" vertical="center"/>
    </xf>
    <xf numFmtId="168" fontId="16" fillId="2" borderId="20" xfId="0" applyNumberFormat="1" applyFont="1" applyFill="1" applyBorder="1" applyAlignment="1">
      <alignment horizontal="right" vertical="center"/>
    </xf>
    <xf numFmtId="169" fontId="16" fillId="2" borderId="19" xfId="0" applyNumberFormat="1" applyFont="1" applyFill="1" applyBorder="1" applyAlignment="1">
      <alignment horizontal="right" vertical="center"/>
    </xf>
    <xf numFmtId="169" fontId="16" fillId="2" borderId="8" xfId="0" applyNumberFormat="1" applyFont="1" applyFill="1" applyBorder="1" applyAlignment="1">
      <alignment horizontal="right" vertical="center"/>
    </xf>
    <xf numFmtId="169" fontId="16" fillId="2" borderId="9" xfId="0" applyNumberFormat="1" applyFont="1" applyFill="1" applyBorder="1" applyAlignment="1">
      <alignment horizontal="right" vertical="center"/>
    </xf>
    <xf numFmtId="169" fontId="16" fillId="2" borderId="20" xfId="0" applyNumberFormat="1" applyFont="1" applyFill="1" applyBorder="1" applyAlignment="1">
      <alignment horizontal="right" vertical="center"/>
    </xf>
    <xf numFmtId="168" fontId="16" fillId="3" borderId="7" xfId="0" applyNumberFormat="1" applyFont="1" applyFill="1" applyBorder="1" applyAlignment="1">
      <alignment horizontal="right" vertical="center" wrapText="1"/>
    </xf>
    <xf numFmtId="168" fontId="16" fillId="2" borderId="24" xfId="0" applyNumberFormat="1" applyFont="1" applyFill="1" applyBorder="1" applyAlignment="1">
      <alignment horizontal="right" vertical="center"/>
    </xf>
    <xf numFmtId="168" fontId="16" fillId="2" borderId="25" xfId="0" applyNumberFormat="1" applyFont="1" applyFill="1" applyBorder="1" applyAlignment="1">
      <alignment horizontal="right" vertical="center"/>
    </xf>
    <xf numFmtId="169" fontId="16" fillId="2" borderId="24" xfId="0" applyNumberFormat="1" applyFont="1" applyFill="1" applyBorder="1" applyAlignment="1">
      <alignment horizontal="right" vertical="center"/>
    </xf>
    <xf numFmtId="169" fontId="16" fillId="2" borderId="25" xfId="0" applyNumberFormat="1" applyFont="1" applyFill="1" applyBorder="1" applyAlignment="1">
      <alignment horizontal="right" vertical="center"/>
    </xf>
    <xf numFmtId="169" fontId="16" fillId="3" borderId="7" xfId="0" applyNumberFormat="1" applyFont="1" applyFill="1" applyBorder="1" applyAlignment="1">
      <alignment horizontal="right" vertical="center" wrapText="1"/>
    </xf>
    <xf numFmtId="167" fontId="19" fillId="0" borderId="3" xfId="0" applyNumberFormat="1" applyFont="1" applyBorder="1" applyAlignment="1">
      <alignment horizontal="right" vertical="center"/>
    </xf>
    <xf numFmtId="0" fontId="32" fillId="2" borderId="0" xfId="0" applyFont="1" applyFill="1" applyAlignment="1">
      <alignment vertical="top"/>
    </xf>
    <xf numFmtId="0" fontId="33" fillId="3" borderId="1" xfId="0" applyFont="1" applyFill="1" applyBorder="1" applyAlignment="1">
      <alignment horizontal="right" vertical="center" wrapText="1"/>
    </xf>
    <xf numFmtId="3" fontId="24" fillId="2" borderId="0" xfId="0" applyNumberFormat="1" applyFont="1" applyFill="1"/>
    <xf numFmtId="164" fontId="24" fillId="2" borderId="0" xfId="0" applyNumberFormat="1" applyFont="1" applyFill="1"/>
    <xf numFmtId="164" fontId="24" fillId="2" borderId="0" xfId="0" applyNumberFormat="1" applyFont="1" applyFill="1" applyBorder="1"/>
    <xf numFmtId="0" fontId="24" fillId="2" borderId="0" xfId="0" applyFont="1" applyFill="1" applyAlignment="1"/>
    <xf numFmtId="3" fontId="17" fillId="3" borderId="1" xfId="0" applyNumberFormat="1" applyFont="1" applyFill="1" applyBorder="1" applyAlignment="1">
      <alignment horizontal="right" vertical="center" wrapText="1"/>
    </xf>
    <xf numFmtId="1" fontId="17" fillId="3" borderId="4" xfId="0" applyNumberFormat="1" applyFont="1" applyFill="1" applyBorder="1" applyAlignment="1">
      <alignment horizontal="right" vertical="center" wrapText="1"/>
    </xf>
    <xf numFmtId="0" fontId="17" fillId="2" borderId="0" xfId="0" applyFont="1" applyFill="1" applyBorder="1" applyAlignment="1">
      <alignment horizontal="right" vertical="center"/>
    </xf>
    <xf numFmtId="0" fontId="17" fillId="2" borderId="5" xfId="0" applyFont="1" applyFill="1" applyBorder="1" applyAlignment="1">
      <alignment horizontal="right" vertical="center"/>
    </xf>
    <xf numFmtId="0" fontId="17" fillId="3" borderId="1" xfId="0" applyFont="1" applyFill="1" applyBorder="1" applyAlignment="1">
      <alignment horizontal="right" vertical="center" wrapText="1"/>
    </xf>
    <xf numFmtId="9" fontId="17" fillId="3" borderId="4" xfId="0" applyNumberFormat="1" applyFont="1" applyFill="1" applyBorder="1" applyAlignment="1">
      <alignment horizontal="right" vertical="center" wrapText="1"/>
    </xf>
    <xf numFmtId="0" fontId="17" fillId="2" borderId="10" xfId="0" applyFont="1" applyFill="1" applyBorder="1" applyAlignment="1">
      <alignment horizontal="right" vertical="center"/>
    </xf>
    <xf numFmtId="164" fontId="17" fillId="2" borderId="11" xfId="0" applyNumberFormat="1" applyFont="1" applyFill="1" applyBorder="1" applyAlignment="1">
      <alignment horizontal="right" vertical="center"/>
    </xf>
    <xf numFmtId="0" fontId="17" fillId="2" borderId="8" xfId="0" applyFont="1" applyFill="1" applyBorder="1" applyAlignment="1">
      <alignment horizontal="right" vertical="center"/>
    </xf>
    <xf numFmtId="164" fontId="17" fillId="2" borderId="5" xfId="0" applyNumberFormat="1" applyFont="1" applyFill="1" applyBorder="1" applyAlignment="1">
      <alignment horizontal="right" vertical="center"/>
    </xf>
    <xf numFmtId="0" fontId="17" fillId="3" borderId="7" xfId="0" applyFont="1" applyFill="1" applyBorder="1" applyAlignment="1">
      <alignment horizontal="right" vertical="center" wrapText="1"/>
    </xf>
    <xf numFmtId="0" fontId="17" fillId="2" borderId="9" xfId="0" applyFont="1" applyFill="1" applyBorder="1" applyAlignment="1">
      <alignment horizontal="right" vertical="center"/>
    </xf>
    <xf numFmtId="164" fontId="17" fillId="2" borderId="6" xfId="0" applyNumberFormat="1" applyFont="1" applyFill="1" applyBorder="1" applyAlignment="1">
      <alignment horizontal="right" vertical="center"/>
    </xf>
    <xf numFmtId="0" fontId="34" fillId="2" borderId="0" xfId="0" applyFont="1" applyFill="1" applyBorder="1" applyAlignment="1">
      <alignment horizontal="right" vertical="center"/>
    </xf>
    <xf numFmtId="167" fontId="34" fillId="2" borderId="5" xfId="0" applyNumberFormat="1" applyFont="1" applyFill="1" applyBorder="1" applyAlignment="1">
      <alignment horizontal="right" vertical="center"/>
    </xf>
    <xf numFmtId="167" fontId="17" fillId="2" borderId="5" xfId="0" applyNumberFormat="1" applyFont="1" applyFill="1" applyBorder="1" applyAlignment="1">
      <alignment horizontal="right" vertical="center"/>
    </xf>
    <xf numFmtId="0" fontId="17" fillId="2" borderId="3" xfId="0" applyFont="1" applyFill="1" applyBorder="1" applyAlignment="1">
      <alignment horizontal="right" vertical="center"/>
    </xf>
    <xf numFmtId="167" fontId="17" fillId="2" borderId="6" xfId="0" applyNumberFormat="1" applyFont="1" applyFill="1" applyBorder="1" applyAlignment="1">
      <alignment horizontal="right" vertical="center"/>
    </xf>
    <xf numFmtId="1" fontId="34" fillId="2" borderId="8" xfId="0" applyNumberFormat="1" applyFont="1" applyFill="1" applyBorder="1" applyAlignment="1">
      <alignment horizontal="right" vertical="center"/>
    </xf>
    <xf numFmtId="1" fontId="35" fillId="2" borderId="0" xfId="0" applyNumberFormat="1" applyFont="1" applyFill="1" applyBorder="1" applyAlignment="1">
      <alignment horizontal="right" vertical="center"/>
    </xf>
    <xf numFmtId="164" fontId="34" fillId="2" borderId="12" xfId="0" applyNumberFormat="1" applyFont="1" applyFill="1" applyBorder="1" applyAlignment="1">
      <alignment horizontal="right" vertical="center"/>
    </xf>
    <xf numFmtId="164" fontId="35" fillId="2" borderId="5" xfId="0" applyNumberFormat="1" applyFont="1" applyFill="1" applyBorder="1" applyAlignment="1">
      <alignment horizontal="right" vertical="center"/>
    </xf>
    <xf numFmtId="1" fontId="17" fillId="2" borderId="8" xfId="0" applyNumberFormat="1" applyFont="1" applyFill="1" applyBorder="1" applyAlignment="1">
      <alignment horizontal="right" vertical="center"/>
    </xf>
    <xf numFmtId="1" fontId="36" fillId="2" borderId="0" xfId="0" applyNumberFormat="1" applyFont="1" applyFill="1" applyBorder="1" applyAlignment="1">
      <alignment horizontal="right" vertical="center"/>
    </xf>
    <xf numFmtId="164" fontId="17" fillId="2" borderId="0" xfId="0" applyNumberFormat="1" applyFont="1" applyFill="1" applyBorder="1" applyAlignment="1">
      <alignment horizontal="right" vertical="center"/>
    </xf>
    <xf numFmtId="164" fontId="36" fillId="2" borderId="5" xfId="0" applyNumberFormat="1" applyFont="1" applyFill="1" applyBorder="1" applyAlignment="1">
      <alignment horizontal="right" vertical="center"/>
    </xf>
    <xf numFmtId="164" fontId="34" fillId="2" borderId="0" xfId="0" applyNumberFormat="1" applyFont="1" applyFill="1" applyBorder="1" applyAlignment="1">
      <alignment horizontal="right" vertical="center"/>
    </xf>
    <xf numFmtId="1" fontId="34" fillId="2" borderId="9" xfId="0" applyNumberFormat="1" applyFont="1" applyFill="1" applyBorder="1" applyAlignment="1">
      <alignment horizontal="right" vertical="center"/>
    </xf>
    <xf numFmtId="1" fontId="35" fillId="2" borderId="3" xfId="0" applyNumberFormat="1" applyFont="1" applyFill="1" applyBorder="1" applyAlignment="1">
      <alignment horizontal="right" vertical="center"/>
    </xf>
    <xf numFmtId="164" fontId="34" fillId="2" borderId="3" xfId="0" applyNumberFormat="1" applyFont="1" applyFill="1" applyBorder="1" applyAlignment="1">
      <alignment horizontal="right" vertical="center"/>
    </xf>
    <xf numFmtId="164" fontId="35" fillId="2" borderId="6" xfId="0" applyNumberFormat="1" applyFont="1" applyFill="1" applyBorder="1" applyAlignment="1">
      <alignment horizontal="right" vertical="center"/>
    </xf>
    <xf numFmtId="3" fontId="17" fillId="3" borderId="7" xfId="0" applyNumberFormat="1" applyFont="1" applyFill="1" applyBorder="1" applyAlignment="1">
      <alignment horizontal="right" vertical="center" wrapText="1"/>
    </xf>
    <xf numFmtId="0" fontId="36" fillId="3" borderId="1" xfId="0" applyFont="1" applyFill="1" applyBorder="1" applyAlignment="1">
      <alignment horizontal="right" vertical="center" wrapText="1"/>
    </xf>
    <xf numFmtId="1" fontId="17" fillId="3" borderId="1" xfId="0" applyNumberFormat="1" applyFont="1" applyFill="1" applyBorder="1" applyAlignment="1">
      <alignment horizontal="right" vertical="center" wrapText="1"/>
    </xf>
    <xf numFmtId="0" fontId="36" fillId="3" borderId="4" xfId="0" applyFont="1" applyFill="1" applyBorder="1" applyAlignment="1">
      <alignment horizontal="right" vertical="center" wrapText="1"/>
    </xf>
    <xf numFmtId="165" fontId="34" fillId="2" borderId="9" xfId="0" applyNumberFormat="1" applyFont="1" applyFill="1" applyBorder="1" applyAlignment="1">
      <alignment horizontal="right" vertical="center"/>
    </xf>
    <xf numFmtId="165" fontId="34" fillId="2" borderId="3" xfId="0" applyNumberFormat="1" applyFont="1" applyFill="1" applyBorder="1" applyAlignment="1">
      <alignment horizontal="right" vertical="center"/>
    </xf>
    <xf numFmtId="1" fontId="18" fillId="2" borderId="9" xfId="0" applyNumberFormat="1" applyFont="1" applyFill="1" applyBorder="1" applyAlignment="1">
      <alignment horizontal="right" vertical="center"/>
    </xf>
    <xf numFmtId="1" fontId="21" fillId="2" borderId="3" xfId="0" applyNumberFormat="1" applyFont="1" applyFill="1" applyBorder="1" applyAlignment="1">
      <alignment horizontal="right" vertical="center"/>
    </xf>
    <xf numFmtId="164" fontId="18" fillId="2" borderId="3" xfId="0" applyNumberFormat="1" applyFont="1" applyFill="1" applyBorder="1" applyAlignment="1">
      <alignment horizontal="right" vertical="center"/>
    </xf>
    <xf numFmtId="164" fontId="21" fillId="2" borderId="6" xfId="0" applyNumberFormat="1" applyFont="1" applyFill="1" applyBorder="1" applyAlignment="1">
      <alignment horizontal="right" vertical="center"/>
    </xf>
    <xf numFmtId="164" fontId="35" fillId="2" borderId="0" xfId="0" applyNumberFormat="1" applyFont="1" applyFill="1" applyBorder="1" applyAlignment="1">
      <alignment horizontal="right" vertical="center"/>
    </xf>
    <xf numFmtId="165" fontId="17" fillId="2" borderId="8" xfId="0" applyNumberFormat="1" applyFont="1" applyFill="1" applyBorder="1" applyAlignment="1">
      <alignment horizontal="right" vertical="center"/>
    </xf>
    <xf numFmtId="166" fontId="17" fillId="2" borderId="0" xfId="0" applyNumberFormat="1" applyFont="1" applyFill="1" applyBorder="1" applyAlignment="1">
      <alignment horizontal="right" vertical="center"/>
    </xf>
    <xf numFmtId="164" fontId="36" fillId="2" borderId="0" xfId="0" applyNumberFormat="1" applyFont="1" applyFill="1" applyBorder="1" applyAlignment="1">
      <alignment horizontal="right" vertical="center"/>
    </xf>
    <xf numFmtId="166" fontId="34" fillId="2" borderId="3" xfId="0" applyNumberFormat="1" applyFont="1" applyFill="1" applyBorder="1" applyAlignment="1">
      <alignment horizontal="right" vertical="center"/>
    </xf>
    <xf numFmtId="164" fontId="35" fillId="2" borderId="3" xfId="0" applyNumberFormat="1" applyFont="1" applyFill="1" applyBorder="1" applyAlignment="1">
      <alignment horizontal="right" vertical="center"/>
    </xf>
    <xf numFmtId="1" fontId="34" fillId="2" borderId="0" xfId="0" applyNumberFormat="1" applyFont="1" applyFill="1" applyBorder="1" applyAlignment="1">
      <alignment horizontal="right" vertical="center"/>
    </xf>
    <xf numFmtId="165" fontId="17" fillId="2" borderId="0" xfId="0" applyNumberFormat="1" applyFont="1" applyFill="1" applyBorder="1" applyAlignment="1">
      <alignment horizontal="right" vertical="center"/>
    </xf>
    <xf numFmtId="1" fontId="17" fillId="2" borderId="0" xfId="0" applyNumberFormat="1" applyFont="1" applyFill="1" applyBorder="1" applyAlignment="1">
      <alignment horizontal="right" vertical="center"/>
    </xf>
    <xf numFmtId="165" fontId="34" fillId="2" borderId="0" xfId="0" applyNumberFormat="1" applyFont="1" applyFill="1" applyBorder="1" applyAlignment="1">
      <alignment horizontal="right" vertical="center"/>
    </xf>
    <xf numFmtId="166" fontId="34" fillId="2" borderId="0" xfId="0" applyNumberFormat="1" applyFont="1" applyFill="1" applyBorder="1" applyAlignment="1">
      <alignment horizontal="right" vertical="center"/>
    </xf>
    <xf numFmtId="1" fontId="16" fillId="3" borderId="4" xfId="0" applyNumberFormat="1" applyFont="1" applyFill="1" applyBorder="1" applyAlignment="1">
      <alignment horizontal="right" vertical="center" wrapText="1"/>
    </xf>
    <xf numFmtId="0" fontId="16" fillId="2" borderId="5" xfId="0" applyFont="1" applyFill="1" applyBorder="1" applyAlignment="1">
      <alignment horizontal="right" vertical="center"/>
    </xf>
    <xf numFmtId="0" fontId="16" fillId="3" borderId="1" xfId="0" applyFont="1" applyFill="1" applyBorder="1" applyAlignment="1">
      <alignment horizontal="right" vertical="center" wrapText="1"/>
    </xf>
    <xf numFmtId="9" fontId="16" fillId="3" borderId="4" xfId="0" applyNumberFormat="1" applyFont="1" applyFill="1" applyBorder="1" applyAlignment="1">
      <alignment horizontal="right" vertical="center" wrapText="1"/>
    </xf>
    <xf numFmtId="0" fontId="16" fillId="2" borderId="10" xfId="0" applyFont="1" applyFill="1" applyBorder="1" applyAlignment="1">
      <alignment horizontal="right" vertical="center"/>
    </xf>
    <xf numFmtId="164" fontId="16" fillId="2" borderId="11" xfId="0" applyNumberFormat="1" applyFont="1" applyFill="1" applyBorder="1" applyAlignment="1">
      <alignment horizontal="right" vertical="center"/>
    </xf>
    <xf numFmtId="0" fontId="16" fillId="2" borderId="8" xfId="0" applyFont="1" applyFill="1" applyBorder="1" applyAlignment="1">
      <alignment horizontal="right" vertical="center"/>
    </xf>
    <xf numFmtId="164" fontId="16" fillId="2" borderId="5" xfId="0" applyNumberFormat="1" applyFont="1" applyFill="1" applyBorder="1" applyAlignment="1">
      <alignment horizontal="right" vertical="center"/>
    </xf>
    <xf numFmtId="0" fontId="16" fillId="3" borderId="7" xfId="0" applyFont="1" applyFill="1" applyBorder="1" applyAlignment="1">
      <alignment horizontal="right" vertical="center" wrapText="1"/>
    </xf>
    <xf numFmtId="0" fontId="16" fillId="2" borderId="9" xfId="0" applyFont="1" applyFill="1" applyBorder="1" applyAlignment="1">
      <alignment horizontal="right" vertical="center"/>
    </xf>
    <xf numFmtId="164" fontId="16" fillId="2" borderId="6" xfId="0" applyNumberFormat="1" applyFont="1" applyFill="1" applyBorder="1" applyAlignment="1">
      <alignment horizontal="right" vertical="center"/>
    </xf>
    <xf numFmtId="3" fontId="16" fillId="3" borderId="4" xfId="0" applyNumberFormat="1" applyFont="1" applyFill="1" applyBorder="1" applyAlignment="1">
      <alignment horizontal="right" vertical="center" wrapText="1"/>
    </xf>
    <xf numFmtId="0" fontId="18" fillId="2" borderId="0" xfId="0" applyFont="1" applyFill="1" applyBorder="1" applyAlignment="1">
      <alignment horizontal="right" vertical="center"/>
    </xf>
    <xf numFmtId="167" fontId="18" fillId="2" borderId="5" xfId="0" applyNumberFormat="1" applyFont="1" applyFill="1" applyBorder="1" applyAlignment="1">
      <alignment horizontal="right" vertical="center"/>
    </xf>
    <xf numFmtId="167" fontId="16" fillId="2" borderId="5" xfId="0" applyNumberFormat="1" applyFont="1" applyFill="1" applyBorder="1" applyAlignment="1">
      <alignment horizontal="right" vertical="center"/>
    </xf>
    <xf numFmtId="0" fontId="16" fillId="2" borderId="3" xfId="0" applyFont="1" applyFill="1" applyBorder="1" applyAlignment="1">
      <alignment horizontal="right" vertical="center"/>
    </xf>
    <xf numFmtId="167" fontId="16" fillId="2" borderId="6" xfId="0" applyNumberFormat="1" applyFont="1" applyFill="1" applyBorder="1" applyAlignment="1">
      <alignment horizontal="right" vertical="center"/>
    </xf>
    <xf numFmtId="1" fontId="18" fillId="2" borderId="8" xfId="0" applyNumberFormat="1" applyFont="1" applyFill="1" applyBorder="1" applyAlignment="1">
      <alignment horizontal="right" vertical="center"/>
    </xf>
    <xf numFmtId="164" fontId="18" fillId="2" borderId="12" xfId="0" applyNumberFormat="1" applyFont="1" applyFill="1" applyBorder="1" applyAlignment="1">
      <alignment horizontal="right" vertical="center"/>
    </xf>
    <xf numFmtId="165" fontId="16" fillId="2" borderId="8" xfId="0" applyNumberFormat="1" applyFont="1" applyFill="1" applyBorder="1" applyAlignment="1">
      <alignment horizontal="right" vertical="center"/>
    </xf>
    <xf numFmtId="166" fontId="16" fillId="2" borderId="0" xfId="0" applyNumberFormat="1" applyFont="1" applyFill="1" applyBorder="1" applyAlignment="1">
      <alignment horizontal="right" vertical="center"/>
    </xf>
    <xf numFmtId="1" fontId="16" fillId="2" borderId="8" xfId="0" applyNumberFormat="1" applyFont="1" applyFill="1" applyBorder="1" applyAlignment="1">
      <alignment horizontal="right" vertical="center"/>
    </xf>
    <xf numFmtId="165" fontId="18" fillId="2" borderId="9" xfId="0" applyNumberFormat="1" applyFont="1" applyFill="1" applyBorder="1" applyAlignment="1">
      <alignment horizontal="right" vertical="center"/>
    </xf>
    <xf numFmtId="166" fontId="18" fillId="2" borderId="3" xfId="0" applyNumberFormat="1" applyFont="1" applyFill="1" applyBorder="1" applyAlignment="1">
      <alignment horizontal="right" vertical="center"/>
    </xf>
    <xf numFmtId="164" fontId="21" fillId="2" borderId="3" xfId="0" applyNumberFormat="1" applyFont="1" applyFill="1" applyBorder="1" applyAlignment="1">
      <alignment horizontal="right" vertical="center"/>
    </xf>
    <xf numFmtId="166" fontId="18" fillId="2" borderId="8" xfId="0" applyNumberFormat="1" applyFont="1" applyFill="1" applyBorder="1" applyAlignment="1">
      <alignment horizontal="right" vertical="center"/>
    </xf>
    <xf numFmtId="0" fontId="16" fillId="2" borderId="4" xfId="0" applyFont="1" applyFill="1" applyBorder="1" applyAlignment="1">
      <alignment horizontal="right" vertical="center"/>
    </xf>
    <xf numFmtId="9" fontId="16" fillId="3" borderId="1" xfId="0" applyNumberFormat="1" applyFont="1" applyFill="1" applyBorder="1" applyAlignment="1">
      <alignment horizontal="right" vertical="center" wrapText="1"/>
    </xf>
    <xf numFmtId="164" fontId="16" fillId="2" borderId="3" xfId="0" applyNumberFormat="1" applyFont="1" applyFill="1" applyBorder="1" applyAlignment="1">
      <alignment horizontal="right" vertical="center"/>
    </xf>
    <xf numFmtId="164" fontId="16" fillId="2" borderId="12" xfId="0" applyNumberFormat="1" applyFont="1" applyFill="1" applyBorder="1" applyAlignment="1">
      <alignment horizontal="right" vertical="center"/>
    </xf>
    <xf numFmtId="0" fontId="18" fillId="2" borderId="8" xfId="0" applyFont="1" applyFill="1" applyBorder="1" applyAlignment="1">
      <alignment horizontal="right" vertical="center"/>
    </xf>
    <xf numFmtId="167" fontId="18" fillId="2" borderId="0" xfId="0" applyNumberFormat="1" applyFont="1" applyFill="1" applyBorder="1" applyAlignment="1">
      <alignment horizontal="right" vertical="center"/>
    </xf>
    <xf numFmtId="167" fontId="16" fillId="2" borderId="3" xfId="0" applyNumberFormat="1" applyFont="1" applyFill="1" applyBorder="1" applyAlignment="1">
      <alignment horizontal="right" vertical="center"/>
    </xf>
    <xf numFmtId="164" fontId="19" fillId="3" borderId="1" xfId="0" applyNumberFormat="1" applyFont="1" applyFill="1" applyBorder="1" applyAlignment="1">
      <alignment horizontal="right" vertical="center" wrapText="1"/>
    </xf>
    <xf numFmtId="166" fontId="16" fillId="2" borderId="8" xfId="0" applyNumberFormat="1" applyFont="1" applyFill="1" applyBorder="1" applyAlignment="1">
      <alignment horizontal="right" vertical="center"/>
    </xf>
    <xf numFmtId="165" fontId="18" fillId="2" borderId="8" xfId="0" applyNumberFormat="1" applyFont="1" applyFill="1" applyBorder="1" applyAlignment="1">
      <alignment horizontal="right" vertical="center"/>
    </xf>
    <xf numFmtId="0" fontId="18" fillId="6" borderId="26" xfId="0" applyFont="1" applyFill="1" applyBorder="1" applyAlignment="1">
      <alignment horizontal="center" vertical="center"/>
    </xf>
    <xf numFmtId="0" fontId="16" fillId="6" borderId="27" xfId="0" applyFont="1" applyFill="1" applyBorder="1" applyAlignment="1">
      <alignment horizontal="left" vertical="center" wrapText="1"/>
    </xf>
    <xf numFmtId="0" fontId="16" fillId="6" borderId="27" xfId="0" applyFont="1" applyFill="1" applyBorder="1"/>
    <xf numFmtId="1" fontId="16" fillId="6" borderId="27" xfId="0" applyNumberFormat="1" applyFont="1" applyFill="1" applyBorder="1" applyAlignment="1">
      <alignment horizontal="right" vertical="center" wrapText="1"/>
    </xf>
    <xf numFmtId="0" fontId="16" fillId="6" borderId="27" xfId="0" applyFont="1" applyFill="1" applyBorder="1" applyAlignment="1">
      <alignment horizontal="right" vertical="center"/>
    </xf>
    <xf numFmtId="9" fontId="16" fillId="6" borderId="27" xfId="0" applyNumberFormat="1" applyFont="1" applyFill="1" applyBorder="1" applyAlignment="1">
      <alignment horizontal="right" vertical="center" wrapText="1"/>
    </xf>
    <xf numFmtId="164" fontId="16" fillId="6" borderId="27" xfId="0" applyNumberFormat="1" applyFont="1" applyFill="1" applyBorder="1" applyAlignment="1">
      <alignment horizontal="right" vertical="center"/>
    </xf>
    <xf numFmtId="164" fontId="16" fillId="6" borderId="28" xfId="0" applyNumberFormat="1" applyFont="1" applyFill="1" applyBorder="1" applyAlignment="1">
      <alignment horizontal="right" vertical="center"/>
    </xf>
    <xf numFmtId="0" fontId="17" fillId="2" borderId="0" xfId="0" applyFont="1" applyFill="1" applyAlignment="1">
      <alignment vertical="center"/>
    </xf>
    <xf numFmtId="0" fontId="38" fillId="2" borderId="0" xfId="0" applyFont="1" applyFill="1"/>
    <xf numFmtId="0" fontId="7" fillId="2" borderId="0" xfId="1" applyFill="1" applyAlignment="1">
      <alignment horizontal="left"/>
    </xf>
    <xf numFmtId="0" fontId="7" fillId="0" borderId="0" xfId="1"/>
    <xf numFmtId="0" fontId="7" fillId="0" borderId="0" xfId="1" applyAlignment="1">
      <alignment horizontal="left"/>
    </xf>
    <xf numFmtId="0" fontId="7" fillId="2" borderId="0" xfId="1" applyFill="1" applyAlignment="1">
      <alignment horizontal="left"/>
    </xf>
    <xf numFmtId="0" fontId="18" fillId="2" borderId="2" xfId="0" applyFont="1" applyFill="1" applyBorder="1" applyAlignment="1">
      <alignment horizontal="center" vertical="center"/>
    </xf>
    <xf numFmtId="0" fontId="18" fillId="2" borderId="7" xfId="0" applyFont="1" applyFill="1" applyBorder="1" applyAlignment="1">
      <alignment horizontal="center" vertical="center"/>
    </xf>
    <xf numFmtId="0" fontId="22" fillId="2" borderId="0" xfId="0" applyFont="1" applyFill="1" applyAlignment="1">
      <alignment horizontal="left"/>
    </xf>
    <xf numFmtId="0" fontId="18" fillId="2" borderId="4" xfId="0" applyFont="1" applyFill="1" applyBorder="1" applyAlignment="1">
      <alignment horizontal="center" vertical="center"/>
    </xf>
    <xf numFmtId="0" fontId="18" fillId="2" borderId="1" xfId="0" applyFont="1" applyFill="1" applyBorder="1" applyAlignment="1">
      <alignment horizontal="center" vertical="center"/>
    </xf>
    <xf numFmtId="0" fontId="22" fillId="2" borderId="0" xfId="0" applyFont="1" applyFill="1" applyBorder="1" applyAlignment="1">
      <alignment horizontal="left"/>
    </xf>
    <xf numFmtId="0" fontId="24" fillId="2" borderId="0" xfId="0" applyFont="1" applyFill="1" applyAlignment="1"/>
    <xf numFmtId="0" fontId="27" fillId="5" borderId="0" xfId="0" applyFont="1" applyFill="1" applyAlignment="1">
      <alignment horizontal="left" vertical="top" wrapText="1"/>
    </xf>
    <xf numFmtId="0" fontId="39" fillId="2" borderId="0" xfId="1" applyFont="1" applyFill="1" applyAlignment="1">
      <alignment vertical="top" wrapText="1"/>
    </xf>
  </cellXfs>
  <cellStyles count="4">
    <cellStyle name="Lien hypertexte" xfId="1" builtinId="8"/>
    <cellStyle name="Normal" xfId="0" builtinId="0"/>
    <cellStyle name="Normal 2" xfId="2" xr:uid="{00000000-0005-0000-0000-000002000000}"/>
    <cellStyle name="Normal 2 2" xfId="3" xr:uid="{00000000-0005-0000-0000-000003000000}"/>
  </cellStyles>
  <dxfs count="0"/>
  <tableStyles count="0" defaultTableStyle="TableStyleMedium2" defaultPivotStyle="PivotStyleMedium9"/>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fs.admin.ch/bfs/fr/home/statistiques/culture-medias-societe-information-sport/enquetes/emuseum.assetdetail.2356613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5"/>
  <sheetViews>
    <sheetView tabSelected="1" zoomScaleNormal="100" workbookViewId="0"/>
  </sheetViews>
  <sheetFormatPr baseColWidth="10" defaultColWidth="9.140625" defaultRowHeight="15" x14ac:dyDescent="0.25"/>
  <cols>
    <col min="1" max="1" width="69.140625" style="1" customWidth="1"/>
    <col min="2" max="7" width="9.140625" style="1"/>
    <col min="8" max="8" width="13.42578125" style="1" customWidth="1"/>
    <col min="9" max="16384" width="9.140625" style="1"/>
  </cols>
  <sheetData>
    <row r="1" spans="1:9" ht="18" customHeight="1" x14ac:dyDescent="0.25">
      <c r="A1" s="87" t="s">
        <v>151</v>
      </c>
      <c r="C1" s="88" t="s">
        <v>66</v>
      </c>
      <c r="D1" s="87"/>
      <c r="E1" s="87"/>
      <c r="F1" s="87"/>
      <c r="G1" s="87"/>
      <c r="H1" s="87"/>
    </row>
    <row r="2" spans="1:9" s="95" customFormat="1" ht="18" customHeight="1" x14ac:dyDescent="0.25">
      <c r="A2" s="3"/>
    </row>
    <row r="3" spans="1:9" ht="18" customHeight="1" x14ac:dyDescent="0.25">
      <c r="A3" s="3" t="s">
        <v>65</v>
      </c>
      <c r="D3" s="17"/>
    </row>
    <row r="4" spans="1:9" ht="18" customHeight="1" x14ac:dyDescent="0.25">
      <c r="A4" s="3"/>
    </row>
    <row r="5" spans="1:9" ht="18" customHeight="1" x14ac:dyDescent="0.25">
      <c r="A5" s="3" t="s">
        <v>67</v>
      </c>
    </row>
    <row r="6" spans="1:9" ht="18" customHeight="1" x14ac:dyDescent="0.25">
      <c r="A6" s="3"/>
    </row>
    <row r="7" spans="1:9" ht="15" customHeight="1" x14ac:dyDescent="0.25">
      <c r="A7" s="273" t="s">
        <v>73</v>
      </c>
      <c r="B7" s="273"/>
      <c r="C7" s="273"/>
      <c r="D7" s="273"/>
      <c r="E7" s="273"/>
      <c r="F7" s="273"/>
      <c r="G7" s="273"/>
    </row>
    <row r="8" spans="1:9" ht="15" customHeight="1" x14ac:dyDescent="0.25">
      <c r="A8" s="4"/>
      <c r="I8" s="17"/>
    </row>
    <row r="9" spans="1:9" ht="15" customHeight="1" x14ac:dyDescent="0.25">
      <c r="A9" s="272" t="s">
        <v>74</v>
      </c>
      <c r="B9" s="272"/>
      <c r="C9" s="272"/>
      <c r="G9" s="17"/>
      <c r="I9" s="17"/>
    </row>
    <row r="10" spans="1:9" ht="15" customHeight="1" x14ac:dyDescent="0.25">
      <c r="A10" s="4"/>
    </row>
    <row r="11" spans="1:9" ht="15" customHeight="1" x14ac:dyDescent="0.25">
      <c r="A11" s="273" t="s">
        <v>147</v>
      </c>
      <c r="B11" s="273"/>
      <c r="C11" s="273"/>
      <c r="D11" s="273"/>
    </row>
    <row r="12" spans="1:9" ht="15" customHeight="1" x14ac:dyDescent="0.25">
      <c r="A12" s="5"/>
    </row>
    <row r="13" spans="1:9" x14ac:dyDescent="0.25">
      <c r="A13" s="273" t="s">
        <v>148</v>
      </c>
      <c r="B13" s="273"/>
      <c r="C13" s="273"/>
      <c r="D13" s="273"/>
      <c r="E13" s="273"/>
      <c r="F13" s="273"/>
    </row>
    <row r="15" spans="1:9" x14ac:dyDescent="0.25">
      <c r="A15" s="274" t="s">
        <v>149</v>
      </c>
      <c r="B15" s="274"/>
      <c r="C15" s="274"/>
      <c r="D15" s="274"/>
      <c r="E15" s="274"/>
      <c r="F15" s="274"/>
    </row>
    <row r="16" spans="1:9" x14ac:dyDescent="0.25">
      <c r="A16" s="271"/>
      <c r="B16" s="271"/>
      <c r="C16" s="271"/>
      <c r="D16" s="271"/>
      <c r="E16" s="271"/>
      <c r="F16" s="271"/>
    </row>
    <row r="17" spans="1:4" ht="15" customHeight="1" x14ac:dyDescent="0.25">
      <c r="A17" s="273" t="s">
        <v>150</v>
      </c>
      <c r="B17" s="273"/>
      <c r="C17" s="273"/>
      <c r="D17" s="273"/>
    </row>
    <row r="19" spans="1:4" x14ac:dyDescent="0.25">
      <c r="A19" s="272" t="s">
        <v>158</v>
      </c>
      <c r="B19" s="272"/>
      <c r="C19" s="17"/>
    </row>
    <row r="21" spans="1:4" x14ac:dyDescent="0.25">
      <c r="A21" s="58" t="s">
        <v>139</v>
      </c>
    </row>
    <row r="22" spans="1:4" x14ac:dyDescent="0.25">
      <c r="A22" s="60" t="s">
        <v>71</v>
      </c>
    </row>
    <row r="23" spans="1:4" ht="14.25" customHeight="1" x14ac:dyDescent="0.25">
      <c r="A23" s="61" t="s">
        <v>140</v>
      </c>
    </row>
    <row r="25" spans="1:4" x14ac:dyDescent="0.25">
      <c r="A25" s="43" t="s">
        <v>72</v>
      </c>
    </row>
  </sheetData>
  <mergeCells count="7">
    <mergeCell ref="A19:B19"/>
    <mergeCell ref="A9:C9"/>
    <mergeCell ref="A7:G7"/>
    <mergeCell ref="A13:F13"/>
    <mergeCell ref="A15:F15"/>
    <mergeCell ref="A11:D11"/>
    <mergeCell ref="A17:D17"/>
  </mergeCells>
  <hyperlinks>
    <hyperlink ref="A7" location="Localisation!A1" display="T2. Localisation des musées" xr:uid="{00000000-0004-0000-0000-000000000000}"/>
    <hyperlink ref="A15" location="'Financement secondaire'!A1" display="T5. Acteurs du financement secondaire des musées" xr:uid="{00000000-0004-0000-0000-000001000000}"/>
    <hyperlink ref="A13" location="'Financement principal'!A1" display="T4. Acteurs du financement principal des musées" xr:uid="{00000000-0004-0000-0000-000002000000}"/>
    <hyperlink ref="A9:C9" location="Type!A1" display="T1. Musées selon le type" xr:uid="{00000000-0004-0000-0000-000003000000}"/>
    <hyperlink ref="A19:B19" location="Définitions!A1" display="Définitions" xr:uid="{00000000-0004-0000-0000-000004000000}"/>
    <hyperlink ref="A11" location="'Forme juridique '!A1" display="T3. Forme juridique des musées" xr:uid="{00000000-0004-0000-0000-000008000000}"/>
    <hyperlink ref="A17" location="'Forme juridique '!A1" display="T3. Forme juridique des musées" xr:uid="{C716F4ED-8BB9-4BA7-B72F-DB223152D4B7}"/>
    <hyperlink ref="A17:D17" location="'Personnel '!A1" display="T6. Personnel des musées (module thématique; données 2021) " xr:uid="{E1436849-7B54-49F9-881E-A9CD0198C440}"/>
  </hyperlinks>
  <pageMargins left="0.7" right="0.7" top="0.75" bottom="0.75" header="0.3" footer="0.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6"/>
  <sheetViews>
    <sheetView zoomScaleNormal="100" workbookViewId="0">
      <selection sqref="A1:D1"/>
    </sheetView>
  </sheetViews>
  <sheetFormatPr baseColWidth="10" defaultColWidth="11.42578125" defaultRowHeight="15" x14ac:dyDescent="0.25"/>
  <cols>
    <col min="1" max="1" width="33.42578125" style="45" customWidth="1"/>
    <col min="2" max="5" width="12.5703125" style="45" customWidth="1"/>
    <col min="6" max="6" width="11.42578125" style="45"/>
    <col min="7" max="7" width="11.42578125" style="49"/>
    <col min="8" max="8" width="11.42578125" style="45"/>
    <col min="9" max="9" width="11.42578125" style="49"/>
    <col min="10" max="15" width="11.42578125" style="45"/>
    <col min="16" max="16" width="3.7109375" style="45" customWidth="1"/>
    <col min="17" max="16384" width="11.42578125" style="45"/>
  </cols>
  <sheetData>
    <row r="1" spans="1:19" x14ac:dyDescent="0.25">
      <c r="A1" s="277" t="s">
        <v>152</v>
      </c>
      <c r="B1" s="277"/>
      <c r="C1" s="277"/>
      <c r="D1" s="277"/>
      <c r="G1" s="46"/>
      <c r="I1" s="46"/>
      <c r="O1" s="46"/>
      <c r="P1" s="46"/>
      <c r="R1" s="46" t="s">
        <v>66</v>
      </c>
    </row>
    <row r="2" spans="1:19" x14ac:dyDescent="0.25">
      <c r="A2" s="47"/>
      <c r="E2" s="48"/>
    </row>
    <row r="3" spans="1:19" x14ac:dyDescent="0.25">
      <c r="A3" s="50"/>
      <c r="B3" s="275">
        <v>2015</v>
      </c>
      <c r="C3" s="275"/>
      <c r="D3" s="278">
        <v>2016</v>
      </c>
      <c r="E3" s="275"/>
      <c r="F3" s="275">
        <v>2017</v>
      </c>
      <c r="G3" s="276"/>
      <c r="H3" s="275">
        <v>2018</v>
      </c>
      <c r="I3" s="276"/>
      <c r="J3" s="275">
        <v>2019</v>
      </c>
      <c r="K3" s="276"/>
      <c r="L3" s="275">
        <v>2020</v>
      </c>
      <c r="M3" s="276"/>
      <c r="N3" s="275">
        <v>2021</v>
      </c>
      <c r="O3" s="276"/>
      <c r="P3" s="261"/>
      <c r="Q3" s="275" t="s">
        <v>142</v>
      </c>
      <c r="R3" s="276"/>
    </row>
    <row r="4" spans="1:19" s="49" customFormat="1" ht="39.200000000000003" customHeight="1" x14ac:dyDescent="0.25">
      <c r="A4" s="22"/>
      <c r="B4" s="19" t="s">
        <v>30</v>
      </c>
      <c r="C4" s="20" t="s">
        <v>68</v>
      </c>
      <c r="D4" s="19" t="s">
        <v>30</v>
      </c>
      <c r="E4" s="20" t="s">
        <v>68</v>
      </c>
      <c r="F4" s="19" t="s">
        <v>30</v>
      </c>
      <c r="G4" s="21" t="s">
        <v>68</v>
      </c>
      <c r="H4" s="20" t="s">
        <v>30</v>
      </c>
      <c r="I4" s="21" t="s">
        <v>68</v>
      </c>
      <c r="J4" s="20" t="s">
        <v>30</v>
      </c>
      <c r="K4" s="21" t="s">
        <v>68</v>
      </c>
      <c r="L4" s="20" t="s">
        <v>30</v>
      </c>
      <c r="M4" s="21" t="s">
        <v>68</v>
      </c>
      <c r="N4" s="20" t="s">
        <v>30</v>
      </c>
      <c r="O4" s="21" t="s">
        <v>68</v>
      </c>
      <c r="P4" s="262"/>
      <c r="Q4" s="20" t="s">
        <v>30</v>
      </c>
      <c r="R4" s="21" t="s">
        <v>68</v>
      </c>
    </row>
    <row r="5" spans="1:19" s="49" customFormat="1" x14ac:dyDescent="0.25">
      <c r="A5" s="51"/>
      <c r="B5" s="29"/>
      <c r="C5" s="51"/>
      <c r="D5" s="29"/>
      <c r="E5" s="51"/>
      <c r="F5" s="29"/>
      <c r="G5" s="29"/>
      <c r="H5" s="52"/>
      <c r="I5" s="29"/>
      <c r="J5" s="52"/>
      <c r="K5" s="29"/>
      <c r="L5" s="52"/>
      <c r="M5" s="29"/>
      <c r="N5" s="52"/>
      <c r="O5" s="29"/>
      <c r="P5" s="263"/>
      <c r="Q5" s="52"/>
      <c r="R5" s="29"/>
    </row>
    <row r="6" spans="1:19" s="49" customFormat="1" x14ac:dyDescent="0.25">
      <c r="A6" s="19" t="s">
        <v>8</v>
      </c>
      <c r="B6" s="173">
        <v>1142</v>
      </c>
      <c r="C6" s="174">
        <v>100</v>
      </c>
      <c r="D6" s="173">
        <v>1145</v>
      </c>
      <c r="E6" s="174">
        <v>100</v>
      </c>
      <c r="F6" s="173">
        <v>1147</v>
      </c>
      <c r="G6" s="174">
        <v>100</v>
      </c>
      <c r="H6" s="82">
        <v>1143</v>
      </c>
      <c r="I6" s="225">
        <v>100</v>
      </c>
      <c r="J6" s="82">
        <v>1141</v>
      </c>
      <c r="K6" s="225">
        <v>100</v>
      </c>
      <c r="L6" s="78">
        <v>1059</v>
      </c>
      <c r="M6" s="77">
        <v>100</v>
      </c>
      <c r="N6" s="78">
        <v>1091</v>
      </c>
      <c r="O6" s="77">
        <v>100</v>
      </c>
      <c r="P6" s="264"/>
      <c r="Q6" s="78">
        <v>1104</v>
      </c>
      <c r="R6" s="77">
        <v>100</v>
      </c>
      <c r="S6" s="171"/>
    </row>
    <row r="7" spans="1:19" x14ac:dyDescent="0.25">
      <c r="A7" s="53"/>
      <c r="B7" s="175"/>
      <c r="C7" s="176"/>
      <c r="D7" s="175"/>
      <c r="E7" s="176"/>
      <c r="F7" s="175"/>
      <c r="G7" s="176"/>
      <c r="H7" s="54"/>
      <c r="I7" s="226"/>
      <c r="J7" s="54"/>
      <c r="K7" s="251"/>
      <c r="L7" s="231"/>
      <c r="M7" s="54"/>
      <c r="N7" s="231"/>
      <c r="O7" s="54"/>
      <c r="P7" s="265"/>
      <c r="Q7" s="231"/>
      <c r="R7" s="54"/>
      <c r="S7" s="171"/>
    </row>
    <row r="8" spans="1:19" x14ac:dyDescent="0.25">
      <c r="A8" s="19" t="s">
        <v>0</v>
      </c>
      <c r="B8" s="177"/>
      <c r="C8" s="178"/>
      <c r="D8" s="177"/>
      <c r="E8" s="178"/>
      <c r="F8" s="177"/>
      <c r="G8" s="178"/>
      <c r="H8" s="227"/>
      <c r="I8" s="228"/>
      <c r="J8" s="227"/>
      <c r="K8" s="228"/>
      <c r="L8" s="233"/>
      <c r="M8" s="252"/>
      <c r="N8" s="233"/>
      <c r="O8" s="252"/>
      <c r="P8" s="266"/>
      <c r="Q8" s="233"/>
      <c r="R8" s="252"/>
      <c r="S8" s="171"/>
    </row>
    <row r="9" spans="1:19" x14ac:dyDescent="0.25">
      <c r="A9" s="53" t="s">
        <v>1</v>
      </c>
      <c r="B9" s="179">
        <v>819</v>
      </c>
      <c r="C9" s="180">
        <v>71.716287214999994</v>
      </c>
      <c r="D9" s="179">
        <v>824</v>
      </c>
      <c r="E9" s="180">
        <v>71.965065502000002</v>
      </c>
      <c r="F9" s="179">
        <v>826</v>
      </c>
      <c r="G9" s="180">
        <v>72.013949432999993</v>
      </c>
      <c r="H9" s="229">
        <v>823</v>
      </c>
      <c r="I9" s="230">
        <v>72.003499563000005</v>
      </c>
      <c r="J9" s="229">
        <v>821</v>
      </c>
      <c r="K9" s="230">
        <v>71.954425942</v>
      </c>
      <c r="L9" s="229">
        <v>756</v>
      </c>
      <c r="M9" s="254">
        <v>71.388101982999999</v>
      </c>
      <c r="N9" s="229">
        <v>786</v>
      </c>
      <c r="O9" s="254">
        <v>72.043996333999999</v>
      </c>
      <c r="P9" s="267"/>
      <c r="Q9" s="229">
        <v>799</v>
      </c>
      <c r="R9" s="254">
        <v>72.373188405999997</v>
      </c>
      <c r="S9" s="171"/>
    </row>
    <row r="10" spans="1:19" x14ac:dyDescent="0.25">
      <c r="A10" s="53" t="s">
        <v>2</v>
      </c>
      <c r="B10" s="181">
        <v>231</v>
      </c>
      <c r="C10" s="182">
        <v>20.227670753000002</v>
      </c>
      <c r="D10" s="181">
        <v>230</v>
      </c>
      <c r="E10" s="182">
        <v>20.087336244999999</v>
      </c>
      <c r="F10" s="181">
        <v>229</v>
      </c>
      <c r="G10" s="182">
        <v>19.965126417</v>
      </c>
      <c r="H10" s="231">
        <v>228</v>
      </c>
      <c r="I10" s="232">
        <v>19.947506562000001</v>
      </c>
      <c r="J10" s="231">
        <v>228</v>
      </c>
      <c r="K10" s="232">
        <v>19.982471516</v>
      </c>
      <c r="L10" s="231">
        <v>223</v>
      </c>
      <c r="M10" s="55">
        <v>21.057601511000001</v>
      </c>
      <c r="N10" s="231">
        <v>219</v>
      </c>
      <c r="O10" s="55">
        <v>20.073327223</v>
      </c>
      <c r="P10" s="267"/>
      <c r="Q10" s="231">
        <v>220</v>
      </c>
      <c r="R10" s="55">
        <v>19.927536232000001</v>
      </c>
      <c r="S10" s="171"/>
    </row>
    <row r="11" spans="1:19" ht="15" customHeight="1" x14ac:dyDescent="0.25">
      <c r="A11" s="53" t="s">
        <v>3</v>
      </c>
      <c r="B11" s="181">
        <v>92</v>
      </c>
      <c r="C11" s="182">
        <v>8.0560420315000005</v>
      </c>
      <c r="D11" s="181">
        <v>91</v>
      </c>
      <c r="E11" s="182">
        <v>7.9475982532999998</v>
      </c>
      <c r="F11" s="181">
        <v>92</v>
      </c>
      <c r="G11" s="182">
        <v>8.0209241500000008</v>
      </c>
      <c r="H11" s="231">
        <v>92</v>
      </c>
      <c r="I11" s="232">
        <v>8.0489938758000008</v>
      </c>
      <c r="J11" s="231">
        <v>92</v>
      </c>
      <c r="K11" s="55">
        <v>8.0631025415999993</v>
      </c>
      <c r="L11" s="231">
        <v>80</v>
      </c>
      <c r="M11" s="55">
        <v>7.5542965061</v>
      </c>
      <c r="N11" s="231">
        <v>86</v>
      </c>
      <c r="O11" s="55">
        <v>7.8826764436000003</v>
      </c>
      <c r="P11" s="267"/>
      <c r="Q11" s="231">
        <v>85</v>
      </c>
      <c r="R11" s="55">
        <v>7.6992753622999999</v>
      </c>
      <c r="S11" s="171"/>
    </row>
    <row r="12" spans="1:19" x14ac:dyDescent="0.25">
      <c r="A12" s="19" t="s">
        <v>40</v>
      </c>
      <c r="B12" s="183"/>
      <c r="C12" s="178"/>
      <c r="D12" s="183"/>
      <c r="E12" s="178"/>
      <c r="F12" s="183"/>
      <c r="G12" s="178"/>
      <c r="H12" s="233"/>
      <c r="I12" s="228"/>
      <c r="J12" s="233"/>
      <c r="K12" s="252"/>
      <c r="L12" s="233"/>
      <c r="M12" s="252"/>
      <c r="N12" s="233"/>
      <c r="O12" s="252"/>
      <c r="P12" s="266"/>
      <c r="Q12" s="233"/>
      <c r="R12" s="252"/>
      <c r="S12" s="171"/>
    </row>
    <row r="13" spans="1:19" x14ac:dyDescent="0.25">
      <c r="A13" s="53" t="s">
        <v>6</v>
      </c>
      <c r="B13" s="181">
        <v>573</v>
      </c>
      <c r="C13" s="182">
        <v>50.175131348999997</v>
      </c>
      <c r="D13" s="181">
        <v>582</v>
      </c>
      <c r="E13" s="182">
        <v>50.829694322999998</v>
      </c>
      <c r="F13" s="181">
        <v>584</v>
      </c>
      <c r="G13" s="182">
        <v>50.915431560999998</v>
      </c>
      <c r="H13" s="231">
        <v>584</v>
      </c>
      <c r="I13" s="232">
        <v>51.093613298000001</v>
      </c>
      <c r="J13" s="231">
        <v>583</v>
      </c>
      <c r="K13" s="55">
        <v>51.095530236999998</v>
      </c>
      <c r="L13" s="231">
        <v>558</v>
      </c>
      <c r="M13" s="55">
        <v>52.691218130000003</v>
      </c>
      <c r="N13" s="231">
        <v>558</v>
      </c>
      <c r="O13" s="55">
        <v>51.145737855</v>
      </c>
      <c r="P13" s="267"/>
      <c r="Q13" s="231">
        <v>566</v>
      </c>
      <c r="R13" s="55">
        <v>51.268115942000001</v>
      </c>
      <c r="S13" s="171"/>
    </row>
    <row r="14" spans="1:19" x14ac:dyDescent="0.25">
      <c r="A14" s="53" t="s">
        <v>5</v>
      </c>
      <c r="B14" s="181">
        <v>241</v>
      </c>
      <c r="C14" s="182">
        <v>21.103327495999999</v>
      </c>
      <c r="D14" s="181">
        <v>235</v>
      </c>
      <c r="E14" s="182">
        <v>20.524017467</v>
      </c>
      <c r="F14" s="181">
        <v>237</v>
      </c>
      <c r="G14" s="182">
        <v>20.662598081999999</v>
      </c>
      <c r="H14" s="231">
        <v>233</v>
      </c>
      <c r="I14" s="232">
        <v>20.384951880999999</v>
      </c>
      <c r="J14" s="231">
        <v>234</v>
      </c>
      <c r="K14" s="55">
        <v>20.508326029999999</v>
      </c>
      <c r="L14" s="231">
        <v>200</v>
      </c>
      <c r="M14" s="55">
        <v>18.885741265</v>
      </c>
      <c r="N14" s="231">
        <v>217</v>
      </c>
      <c r="O14" s="55">
        <v>19.890009165999999</v>
      </c>
      <c r="P14" s="267"/>
      <c r="Q14" s="231">
        <v>228</v>
      </c>
      <c r="R14" s="55">
        <v>20.652173912999999</v>
      </c>
      <c r="S14" s="171"/>
    </row>
    <row r="15" spans="1:19" x14ac:dyDescent="0.25">
      <c r="A15" s="56" t="s">
        <v>4</v>
      </c>
      <c r="B15" s="184">
        <v>328</v>
      </c>
      <c r="C15" s="185">
        <v>28.721541156000001</v>
      </c>
      <c r="D15" s="184">
        <v>328</v>
      </c>
      <c r="E15" s="185">
        <v>28.646288210000002</v>
      </c>
      <c r="F15" s="184">
        <v>326</v>
      </c>
      <c r="G15" s="185">
        <v>28.421970356999999</v>
      </c>
      <c r="H15" s="234">
        <v>326</v>
      </c>
      <c r="I15" s="235">
        <v>28.521434821</v>
      </c>
      <c r="J15" s="234">
        <v>324</v>
      </c>
      <c r="K15" s="253">
        <v>28.396143733999999</v>
      </c>
      <c r="L15" s="234">
        <v>301</v>
      </c>
      <c r="M15" s="253">
        <v>28.423040604000001</v>
      </c>
      <c r="N15" s="234">
        <v>316</v>
      </c>
      <c r="O15" s="253">
        <v>28.964252979000001</v>
      </c>
      <c r="P15" s="268"/>
      <c r="Q15" s="234">
        <v>310</v>
      </c>
      <c r="R15" s="253">
        <v>28.079710145</v>
      </c>
      <c r="S15" s="171"/>
    </row>
    <row r="16" spans="1:19" x14ac:dyDescent="0.25">
      <c r="A16" s="50"/>
      <c r="B16" s="50"/>
      <c r="C16" s="50"/>
      <c r="D16" s="50"/>
      <c r="E16" s="50"/>
      <c r="F16" s="50"/>
      <c r="G16" s="57"/>
      <c r="H16" s="50"/>
      <c r="I16" s="57"/>
    </row>
    <row r="17" spans="1:9" s="59" customFormat="1" ht="11.25" x14ac:dyDescent="0.2">
      <c r="A17" s="269" t="s">
        <v>78</v>
      </c>
      <c r="B17" s="58"/>
      <c r="C17" s="58"/>
      <c r="D17" s="58"/>
      <c r="E17" s="58"/>
      <c r="F17" s="58"/>
      <c r="G17" s="29"/>
      <c r="H17" s="58"/>
      <c r="I17" s="29"/>
    </row>
    <row r="18" spans="1:9" s="59" customFormat="1" ht="11.25" x14ac:dyDescent="0.2">
      <c r="A18" s="269" t="s">
        <v>141</v>
      </c>
      <c r="B18" s="58"/>
      <c r="C18" s="58"/>
      <c r="D18" s="58"/>
      <c r="E18" s="58"/>
      <c r="F18" s="58"/>
      <c r="G18" s="29"/>
      <c r="H18" s="58"/>
      <c r="I18" s="29"/>
    </row>
    <row r="19" spans="1:9" s="59" customFormat="1" ht="11.25" x14ac:dyDescent="0.2">
      <c r="A19" s="269"/>
      <c r="B19" s="58"/>
      <c r="C19" s="58"/>
      <c r="D19" s="58"/>
      <c r="E19" s="58"/>
      <c r="F19" s="58"/>
      <c r="G19" s="29"/>
      <c r="H19" s="58"/>
      <c r="I19" s="29"/>
    </row>
    <row r="20" spans="1:9" x14ac:dyDescent="0.25">
      <c r="A20" s="58" t="s">
        <v>139</v>
      </c>
      <c r="G20" s="45"/>
      <c r="I20" s="45"/>
    </row>
    <row r="21" spans="1:9" x14ac:dyDescent="0.25">
      <c r="A21" s="60" t="s">
        <v>71</v>
      </c>
      <c r="G21" s="45"/>
      <c r="I21" s="45"/>
    </row>
    <row r="22" spans="1:9" ht="14.25" customHeight="1" x14ac:dyDescent="0.25">
      <c r="A22" s="61" t="s">
        <v>140</v>
      </c>
      <c r="G22" s="45"/>
      <c r="I22" s="45"/>
    </row>
    <row r="23" spans="1:9" x14ac:dyDescent="0.25">
      <c r="G23" s="45"/>
      <c r="I23" s="45"/>
    </row>
    <row r="24" spans="1:9" x14ac:dyDescent="0.25">
      <c r="A24" s="60" t="s">
        <v>72</v>
      </c>
      <c r="G24" s="45"/>
      <c r="I24" s="45"/>
    </row>
    <row r="25" spans="1:9" x14ac:dyDescent="0.25">
      <c r="A25" s="50"/>
      <c r="B25" s="50"/>
      <c r="C25" s="50"/>
      <c r="D25" s="50"/>
      <c r="E25" s="50"/>
      <c r="F25" s="50"/>
      <c r="G25" s="57"/>
      <c r="H25" s="50"/>
      <c r="I25" s="57"/>
    </row>
    <row r="26" spans="1:9" x14ac:dyDescent="0.25">
      <c r="A26" s="50"/>
      <c r="B26" s="50"/>
      <c r="C26" s="50"/>
      <c r="D26" s="50"/>
      <c r="E26" s="50"/>
      <c r="F26" s="50"/>
      <c r="G26" s="57"/>
      <c r="H26" s="50"/>
      <c r="I26" s="57"/>
    </row>
  </sheetData>
  <mergeCells count="9">
    <mergeCell ref="Q3:R3"/>
    <mergeCell ref="A1:D1"/>
    <mergeCell ref="F3:G3"/>
    <mergeCell ref="H3:I3"/>
    <mergeCell ref="N3:O3"/>
    <mergeCell ref="L3:M3"/>
    <mergeCell ref="J3:K3"/>
    <mergeCell ref="B3:C3"/>
    <mergeCell ref="D3:E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3"/>
  <sheetViews>
    <sheetView zoomScaleNormal="100" workbookViewId="0"/>
  </sheetViews>
  <sheetFormatPr baseColWidth="10" defaultColWidth="11.42578125" defaultRowHeight="15" x14ac:dyDescent="0.25"/>
  <cols>
    <col min="1" max="1" width="33.42578125" style="45" customWidth="1"/>
    <col min="2" max="6" width="12.5703125" style="45" customWidth="1"/>
    <col min="7" max="7" width="11.42578125" style="49"/>
    <col min="8" max="8" width="12.5703125" style="45" customWidth="1"/>
    <col min="9" max="9" width="11.42578125" style="49"/>
    <col min="10" max="15" width="11.42578125" style="45"/>
    <col min="16" max="16" width="3.7109375" style="45" customWidth="1"/>
    <col min="17" max="16384" width="11.42578125" style="45"/>
  </cols>
  <sheetData>
    <row r="1" spans="1:21" x14ac:dyDescent="0.25">
      <c r="A1" s="47" t="s">
        <v>153</v>
      </c>
      <c r="B1" s="62"/>
      <c r="C1" s="62"/>
      <c r="G1" s="46"/>
      <c r="I1" s="46"/>
      <c r="O1" s="46"/>
      <c r="P1" s="46"/>
      <c r="R1" s="46" t="s">
        <v>66</v>
      </c>
    </row>
    <row r="2" spans="1:21" x14ac:dyDescent="0.25">
      <c r="A2" s="47"/>
      <c r="B2" s="62"/>
      <c r="C2" s="62"/>
      <c r="E2" s="48"/>
    </row>
    <row r="3" spans="1:21" x14ac:dyDescent="0.25">
      <c r="A3" s="47"/>
      <c r="B3" s="275">
        <v>2015</v>
      </c>
      <c r="C3" s="275"/>
      <c r="D3" s="278">
        <v>2016</v>
      </c>
      <c r="E3" s="275"/>
      <c r="F3" s="276">
        <v>2017</v>
      </c>
      <c r="G3" s="279"/>
      <c r="H3" s="276">
        <v>2018</v>
      </c>
      <c r="I3" s="279"/>
      <c r="J3" s="276">
        <v>2019</v>
      </c>
      <c r="K3" s="279"/>
      <c r="L3" s="276">
        <v>2020</v>
      </c>
      <c r="M3" s="279"/>
      <c r="N3" s="276">
        <v>2021</v>
      </c>
      <c r="O3" s="279"/>
      <c r="P3" s="261"/>
      <c r="Q3" s="276" t="s">
        <v>142</v>
      </c>
      <c r="R3" s="279"/>
    </row>
    <row r="4" spans="1:21" ht="39.200000000000003" customHeight="1" x14ac:dyDescent="0.25">
      <c r="A4" s="22"/>
      <c r="B4" s="19" t="s">
        <v>30</v>
      </c>
      <c r="C4" s="20" t="s">
        <v>68</v>
      </c>
      <c r="D4" s="19" t="s">
        <v>30</v>
      </c>
      <c r="E4" s="20" t="s">
        <v>68</v>
      </c>
      <c r="F4" s="19" t="s">
        <v>30</v>
      </c>
      <c r="G4" s="21" t="s">
        <v>68</v>
      </c>
      <c r="H4" s="20" t="s">
        <v>30</v>
      </c>
      <c r="I4" s="21" t="s">
        <v>68</v>
      </c>
      <c r="J4" s="20" t="s">
        <v>30</v>
      </c>
      <c r="K4" s="21" t="s">
        <v>68</v>
      </c>
      <c r="L4" s="20" t="s">
        <v>30</v>
      </c>
      <c r="M4" s="21" t="s">
        <v>68</v>
      </c>
      <c r="N4" s="20" t="s">
        <v>30</v>
      </c>
      <c r="O4" s="21" t="s">
        <v>68</v>
      </c>
      <c r="P4" s="262"/>
      <c r="Q4" s="20" t="s">
        <v>30</v>
      </c>
      <c r="R4" s="21" t="s">
        <v>68</v>
      </c>
    </row>
    <row r="5" spans="1:21" x14ac:dyDescent="0.25">
      <c r="A5" s="51"/>
      <c r="B5" s="29"/>
      <c r="C5" s="51"/>
      <c r="D5" s="29"/>
      <c r="E5" s="51"/>
      <c r="F5" s="29"/>
      <c r="G5" s="29"/>
      <c r="H5" s="52"/>
      <c r="I5" s="29"/>
      <c r="J5" s="52"/>
      <c r="K5" s="29"/>
      <c r="L5" s="52"/>
      <c r="M5" s="29"/>
      <c r="N5" s="52"/>
      <c r="O5" s="29"/>
      <c r="P5" s="263"/>
      <c r="Q5" s="52"/>
      <c r="R5" s="29"/>
    </row>
    <row r="6" spans="1:21" x14ac:dyDescent="0.25">
      <c r="A6" s="19" t="s">
        <v>8</v>
      </c>
      <c r="B6" s="173">
        <v>1142</v>
      </c>
      <c r="C6" s="174">
        <v>100</v>
      </c>
      <c r="D6" s="173">
        <v>1145</v>
      </c>
      <c r="E6" s="174">
        <v>100</v>
      </c>
      <c r="F6" s="173">
        <v>1147</v>
      </c>
      <c r="G6" s="174">
        <v>100</v>
      </c>
      <c r="H6" s="82">
        <v>1143</v>
      </c>
      <c r="I6" s="225">
        <v>100</v>
      </c>
      <c r="J6" s="78">
        <v>1141</v>
      </c>
      <c r="K6" s="77">
        <v>100</v>
      </c>
      <c r="L6" s="78">
        <v>1059</v>
      </c>
      <c r="M6" s="77">
        <v>100</v>
      </c>
      <c r="N6" s="78">
        <v>1091</v>
      </c>
      <c r="O6" s="77">
        <v>100</v>
      </c>
      <c r="P6" s="264"/>
      <c r="Q6" s="78">
        <v>1104</v>
      </c>
      <c r="R6" s="77">
        <v>100</v>
      </c>
      <c r="S6" s="169"/>
      <c r="T6" s="170"/>
      <c r="U6" s="170"/>
    </row>
    <row r="7" spans="1:21" x14ac:dyDescent="0.25">
      <c r="A7" s="53" t="s">
        <v>14</v>
      </c>
      <c r="B7" s="179">
        <v>378</v>
      </c>
      <c r="C7" s="180">
        <v>33.099824869000003</v>
      </c>
      <c r="D7" s="179">
        <v>376</v>
      </c>
      <c r="E7" s="180">
        <v>32.838427948000003</v>
      </c>
      <c r="F7" s="179">
        <v>372</v>
      </c>
      <c r="G7" s="180">
        <v>32.432432431999999</v>
      </c>
      <c r="H7" s="229">
        <v>373</v>
      </c>
      <c r="I7" s="230">
        <v>32.633420821999998</v>
      </c>
      <c r="J7" s="229">
        <v>370</v>
      </c>
      <c r="K7" s="254">
        <v>32.427695004</v>
      </c>
      <c r="L7" s="229">
        <v>332</v>
      </c>
      <c r="M7" s="254">
        <v>31.350330499999998</v>
      </c>
      <c r="N7" s="229">
        <v>350</v>
      </c>
      <c r="O7" s="254">
        <v>32.080659945000001</v>
      </c>
      <c r="P7" s="265"/>
      <c r="Q7" s="229">
        <v>354</v>
      </c>
      <c r="R7" s="254">
        <v>32.065217390999997</v>
      </c>
      <c r="S7" s="169"/>
      <c r="T7" s="170"/>
      <c r="U7" s="170"/>
    </row>
    <row r="8" spans="1:21" x14ac:dyDescent="0.25">
      <c r="A8" s="53" t="s">
        <v>13</v>
      </c>
      <c r="B8" s="181">
        <v>171</v>
      </c>
      <c r="C8" s="182">
        <v>14.973730298</v>
      </c>
      <c r="D8" s="181">
        <v>171</v>
      </c>
      <c r="E8" s="182">
        <v>14.934497817</v>
      </c>
      <c r="F8" s="181">
        <v>169</v>
      </c>
      <c r="G8" s="182">
        <v>14.734088928</v>
      </c>
      <c r="H8" s="231">
        <v>169</v>
      </c>
      <c r="I8" s="232">
        <v>14.785651794</v>
      </c>
      <c r="J8" s="231">
        <v>172</v>
      </c>
      <c r="K8" s="55">
        <v>15.074496055999999</v>
      </c>
      <c r="L8" s="231">
        <v>161</v>
      </c>
      <c r="M8" s="55">
        <v>15.203021719000001</v>
      </c>
      <c r="N8" s="231">
        <v>164</v>
      </c>
      <c r="O8" s="55">
        <v>15.03208066</v>
      </c>
      <c r="P8" s="266"/>
      <c r="Q8" s="231">
        <v>166</v>
      </c>
      <c r="R8" s="55">
        <v>15.036231883999999</v>
      </c>
      <c r="S8" s="169"/>
      <c r="T8" s="170"/>
      <c r="U8" s="170"/>
    </row>
    <row r="9" spans="1:21" x14ac:dyDescent="0.25">
      <c r="A9" s="53" t="s">
        <v>12</v>
      </c>
      <c r="B9" s="181">
        <v>151</v>
      </c>
      <c r="C9" s="182">
        <v>13.222416813000001</v>
      </c>
      <c r="D9" s="181">
        <v>154</v>
      </c>
      <c r="E9" s="182">
        <v>13.449781658999999</v>
      </c>
      <c r="F9" s="181">
        <v>154</v>
      </c>
      <c r="G9" s="182">
        <v>13.426329555000001</v>
      </c>
      <c r="H9" s="231">
        <v>155</v>
      </c>
      <c r="I9" s="232">
        <v>13.560804899000001</v>
      </c>
      <c r="J9" s="231">
        <v>151</v>
      </c>
      <c r="K9" s="55">
        <v>13.234005259</v>
      </c>
      <c r="L9" s="231">
        <v>149</v>
      </c>
      <c r="M9" s="55">
        <v>14.069877243000001</v>
      </c>
      <c r="N9" s="231">
        <v>150</v>
      </c>
      <c r="O9" s="55">
        <v>13.748854262</v>
      </c>
      <c r="P9" s="267"/>
      <c r="Q9" s="231">
        <v>153</v>
      </c>
      <c r="R9" s="55">
        <v>13.858695652</v>
      </c>
      <c r="S9" s="169"/>
      <c r="T9" s="170"/>
      <c r="U9" s="170"/>
    </row>
    <row r="10" spans="1:21" x14ac:dyDescent="0.25">
      <c r="A10" s="53" t="s">
        <v>11</v>
      </c>
      <c r="B10" s="181">
        <v>124</v>
      </c>
      <c r="C10" s="182">
        <v>10.858143608000001</v>
      </c>
      <c r="D10" s="181">
        <v>125</v>
      </c>
      <c r="E10" s="182">
        <v>10.917030567999999</v>
      </c>
      <c r="F10" s="181">
        <v>128</v>
      </c>
      <c r="G10" s="182">
        <v>11.159546643000001</v>
      </c>
      <c r="H10" s="231">
        <v>127</v>
      </c>
      <c r="I10" s="232">
        <v>11.111111111</v>
      </c>
      <c r="J10" s="231">
        <v>128</v>
      </c>
      <c r="K10" s="55">
        <v>11.218229622999999</v>
      </c>
      <c r="L10" s="231">
        <v>117</v>
      </c>
      <c r="M10" s="55">
        <v>11.04815864</v>
      </c>
      <c r="N10" s="231">
        <v>121</v>
      </c>
      <c r="O10" s="55">
        <v>11.090742437999999</v>
      </c>
      <c r="P10" s="267"/>
      <c r="Q10" s="231">
        <v>123</v>
      </c>
      <c r="R10" s="55">
        <v>11.141304348</v>
      </c>
      <c r="S10" s="169"/>
      <c r="T10" s="170"/>
      <c r="U10" s="170"/>
    </row>
    <row r="11" spans="1:21" x14ac:dyDescent="0.25">
      <c r="A11" s="53" t="s">
        <v>15</v>
      </c>
      <c r="B11" s="181">
        <v>66</v>
      </c>
      <c r="C11" s="182">
        <v>5.7793345009000001</v>
      </c>
      <c r="D11" s="181">
        <v>65</v>
      </c>
      <c r="E11" s="182">
        <v>5.6768558952000001</v>
      </c>
      <c r="F11" s="181">
        <v>65</v>
      </c>
      <c r="G11" s="182">
        <v>5.6669572799000001</v>
      </c>
      <c r="H11" s="231">
        <v>62</v>
      </c>
      <c r="I11" s="232">
        <v>5.4243219598000003</v>
      </c>
      <c r="J11" s="231">
        <v>60</v>
      </c>
      <c r="K11" s="55">
        <v>5.2585451358000004</v>
      </c>
      <c r="L11" s="231">
        <v>59</v>
      </c>
      <c r="M11" s="55">
        <v>5.5712936732999996</v>
      </c>
      <c r="N11" s="231">
        <v>59</v>
      </c>
      <c r="O11" s="55">
        <v>5.4078826763999999</v>
      </c>
      <c r="P11" s="267"/>
      <c r="Q11" s="231">
        <v>60</v>
      </c>
      <c r="R11" s="55">
        <v>5.4347826087</v>
      </c>
      <c r="S11" s="169"/>
      <c r="T11" s="170"/>
      <c r="U11" s="170"/>
    </row>
    <row r="12" spans="1:21" x14ac:dyDescent="0.25">
      <c r="A12" s="53" t="s">
        <v>10</v>
      </c>
      <c r="B12" s="181">
        <v>27</v>
      </c>
      <c r="C12" s="182">
        <v>2.3642732048999999</v>
      </c>
      <c r="D12" s="181">
        <v>27</v>
      </c>
      <c r="E12" s="182">
        <v>2.3580786026</v>
      </c>
      <c r="F12" s="181">
        <v>28</v>
      </c>
      <c r="G12" s="182">
        <v>2.4411508282000001</v>
      </c>
      <c r="H12" s="231">
        <v>27</v>
      </c>
      <c r="I12" s="232">
        <v>2.3622047244000002</v>
      </c>
      <c r="J12" s="231">
        <v>28</v>
      </c>
      <c r="K12" s="55">
        <v>2.4539877301000002</v>
      </c>
      <c r="L12" s="231">
        <v>27</v>
      </c>
      <c r="M12" s="55">
        <v>2.5495750708</v>
      </c>
      <c r="N12" s="231">
        <v>27</v>
      </c>
      <c r="O12" s="55">
        <v>2.4747937672</v>
      </c>
      <c r="P12" s="266"/>
      <c r="Q12" s="231">
        <v>28</v>
      </c>
      <c r="R12" s="55">
        <v>2.5362318840999998</v>
      </c>
      <c r="S12" s="169"/>
      <c r="T12" s="170"/>
      <c r="U12" s="170"/>
    </row>
    <row r="13" spans="1:21" x14ac:dyDescent="0.25">
      <c r="A13" s="53" t="s">
        <v>61</v>
      </c>
      <c r="B13" s="181">
        <v>14</v>
      </c>
      <c r="C13" s="182">
        <v>1.2259194395999999</v>
      </c>
      <c r="D13" s="181">
        <v>13</v>
      </c>
      <c r="E13" s="182">
        <v>1.1353711790000001</v>
      </c>
      <c r="F13" s="181">
        <v>14</v>
      </c>
      <c r="G13" s="182">
        <v>1.2205754141</v>
      </c>
      <c r="H13" s="231">
        <v>14</v>
      </c>
      <c r="I13" s="232">
        <v>1.2248468940999999</v>
      </c>
      <c r="J13" s="231">
        <v>15</v>
      </c>
      <c r="K13" s="55">
        <v>1.3146362840000001</v>
      </c>
      <c r="L13" s="231">
        <v>15</v>
      </c>
      <c r="M13" s="55">
        <v>1.4164305949</v>
      </c>
      <c r="N13" s="231">
        <v>15</v>
      </c>
      <c r="O13" s="55">
        <v>1.3748854262000001</v>
      </c>
      <c r="P13" s="267"/>
      <c r="Q13" s="231">
        <v>15</v>
      </c>
      <c r="R13" s="55">
        <v>1.3586956522</v>
      </c>
      <c r="S13" s="169"/>
      <c r="T13" s="170"/>
      <c r="U13" s="170"/>
    </row>
    <row r="14" spans="1:21" x14ac:dyDescent="0.25">
      <c r="A14" s="56" t="s">
        <v>9</v>
      </c>
      <c r="B14" s="184">
        <v>211</v>
      </c>
      <c r="C14" s="185">
        <v>18.476357268000001</v>
      </c>
      <c r="D14" s="184">
        <v>214</v>
      </c>
      <c r="E14" s="185">
        <v>18.689956332000001</v>
      </c>
      <c r="F14" s="184">
        <v>217</v>
      </c>
      <c r="G14" s="185">
        <v>18.918918918999999</v>
      </c>
      <c r="H14" s="234">
        <v>216</v>
      </c>
      <c r="I14" s="235">
        <v>18.897637795000001</v>
      </c>
      <c r="J14" s="234">
        <v>217</v>
      </c>
      <c r="K14" s="253">
        <v>19.018404908000001</v>
      </c>
      <c r="L14" s="234">
        <v>199</v>
      </c>
      <c r="M14" s="253">
        <v>18.791312559000001</v>
      </c>
      <c r="N14" s="234">
        <v>205</v>
      </c>
      <c r="O14" s="253">
        <v>18.790100825</v>
      </c>
      <c r="P14" s="268"/>
      <c r="Q14" s="234">
        <v>205</v>
      </c>
      <c r="R14" s="253">
        <v>18.56884058</v>
      </c>
      <c r="S14" s="169"/>
      <c r="T14" s="170"/>
      <c r="U14" s="170"/>
    </row>
    <row r="15" spans="1:21" x14ac:dyDescent="0.25">
      <c r="A15" s="50"/>
      <c r="B15" s="50"/>
      <c r="C15" s="50"/>
      <c r="D15" s="50"/>
      <c r="E15" s="50"/>
      <c r="F15" s="50"/>
      <c r="G15" s="57"/>
      <c r="H15" s="50"/>
      <c r="I15" s="57"/>
    </row>
    <row r="16" spans="1:21" s="59" customFormat="1" ht="11.25" x14ac:dyDescent="0.2">
      <c r="A16" s="91" t="s">
        <v>79</v>
      </c>
      <c r="B16" s="58"/>
      <c r="C16" s="58"/>
      <c r="D16" s="58"/>
      <c r="E16" s="58"/>
      <c r="F16" s="58"/>
      <c r="G16" s="29"/>
      <c r="H16" s="58"/>
      <c r="I16" s="29"/>
    </row>
    <row r="17" spans="1:9" s="59" customFormat="1" ht="11.25" x14ac:dyDescent="0.2">
      <c r="A17" s="269" t="s">
        <v>141</v>
      </c>
      <c r="B17" s="58"/>
      <c r="C17" s="58"/>
      <c r="D17" s="58"/>
      <c r="E17" s="58"/>
      <c r="F17" s="58"/>
      <c r="G17" s="29"/>
      <c r="H17" s="58"/>
      <c r="I17" s="29"/>
    </row>
    <row r="18" spans="1:9" s="59" customFormat="1" ht="11.25" x14ac:dyDescent="0.2">
      <c r="A18" s="269"/>
      <c r="B18" s="58"/>
      <c r="C18" s="58"/>
      <c r="D18" s="58"/>
      <c r="E18" s="58"/>
      <c r="F18" s="58"/>
      <c r="G18" s="29"/>
      <c r="H18" s="58"/>
      <c r="I18" s="29"/>
    </row>
    <row r="19" spans="1:9" x14ac:dyDescent="0.25">
      <c r="A19" s="89" t="s">
        <v>139</v>
      </c>
      <c r="G19" s="45"/>
      <c r="I19" s="45"/>
    </row>
    <row r="20" spans="1:9" x14ac:dyDescent="0.25">
      <c r="A20" s="60" t="s">
        <v>71</v>
      </c>
      <c r="G20" s="45"/>
      <c r="I20" s="45"/>
    </row>
    <row r="21" spans="1:9" ht="14.25" customHeight="1" x14ac:dyDescent="0.25">
      <c r="A21" s="90" t="s">
        <v>140</v>
      </c>
      <c r="G21" s="45"/>
      <c r="I21" s="45"/>
    </row>
    <row r="22" spans="1:9" x14ac:dyDescent="0.25">
      <c r="G22" s="45"/>
      <c r="I22" s="45"/>
    </row>
    <row r="23" spans="1:9" x14ac:dyDescent="0.25">
      <c r="A23" s="60" t="s">
        <v>72</v>
      </c>
      <c r="G23" s="45"/>
      <c r="I23" s="45"/>
    </row>
  </sheetData>
  <mergeCells count="8">
    <mergeCell ref="Q3:R3"/>
    <mergeCell ref="N3:O3"/>
    <mergeCell ref="L3:M3"/>
    <mergeCell ref="B3:C3"/>
    <mergeCell ref="D3:E3"/>
    <mergeCell ref="F3:G3"/>
    <mergeCell ref="H3:I3"/>
    <mergeCell ref="J3:K3"/>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8"/>
  <sheetViews>
    <sheetView zoomScaleNormal="100" workbookViewId="0"/>
  </sheetViews>
  <sheetFormatPr baseColWidth="10" defaultColWidth="11.42578125" defaultRowHeight="15" x14ac:dyDescent="0.25"/>
  <cols>
    <col min="1" max="1" width="33.42578125" style="45" customWidth="1"/>
    <col min="2" max="5" width="12.5703125" style="45" customWidth="1"/>
    <col min="6" max="6" width="11.42578125" style="45"/>
    <col min="7" max="7" width="11.42578125" style="49"/>
    <col min="8" max="8" width="11.42578125" style="45"/>
    <col min="9" max="9" width="11.42578125" style="49"/>
    <col min="10" max="15" width="11.42578125" style="45"/>
    <col min="16" max="16" width="3.7109375" style="45" customWidth="1"/>
    <col min="17" max="16384" width="11.42578125" style="45"/>
  </cols>
  <sheetData>
    <row r="1" spans="1:18" x14ac:dyDescent="0.25">
      <c r="A1" s="47" t="s">
        <v>154</v>
      </c>
      <c r="B1" s="81"/>
      <c r="G1" s="46"/>
      <c r="I1" s="46"/>
      <c r="O1" s="46"/>
      <c r="P1" s="46"/>
      <c r="R1" s="46" t="s">
        <v>66</v>
      </c>
    </row>
    <row r="2" spans="1:18" x14ac:dyDescent="0.25">
      <c r="A2" s="47"/>
      <c r="D2" s="48"/>
    </row>
    <row r="3" spans="1:18" ht="15" customHeight="1" x14ac:dyDescent="0.25">
      <c r="A3" s="47"/>
      <c r="B3" s="275">
        <v>2015</v>
      </c>
      <c r="C3" s="275"/>
      <c r="D3" s="275">
        <v>2016</v>
      </c>
      <c r="E3" s="275"/>
      <c r="F3" s="275">
        <v>2017</v>
      </c>
      <c r="G3" s="276"/>
      <c r="H3" s="275">
        <v>2018</v>
      </c>
      <c r="I3" s="276"/>
      <c r="J3" s="275">
        <v>2019</v>
      </c>
      <c r="K3" s="276"/>
      <c r="L3" s="275">
        <v>2020</v>
      </c>
      <c r="M3" s="276"/>
      <c r="N3" s="275">
        <v>2021</v>
      </c>
      <c r="O3" s="276"/>
      <c r="P3" s="261"/>
      <c r="Q3" s="275" t="s">
        <v>144</v>
      </c>
      <c r="R3" s="276"/>
    </row>
    <row r="4" spans="1:18" ht="39.200000000000003" customHeight="1" x14ac:dyDescent="0.25">
      <c r="A4" s="22"/>
      <c r="B4" s="19" t="s">
        <v>30</v>
      </c>
      <c r="C4" s="20" t="s">
        <v>68</v>
      </c>
      <c r="D4" s="19" t="s">
        <v>30</v>
      </c>
      <c r="E4" s="20" t="s">
        <v>68</v>
      </c>
      <c r="F4" s="19" t="s">
        <v>30</v>
      </c>
      <c r="G4" s="21" t="s">
        <v>68</v>
      </c>
      <c r="H4" s="20" t="s">
        <v>30</v>
      </c>
      <c r="I4" s="21" t="s">
        <v>68</v>
      </c>
      <c r="J4" s="20" t="s">
        <v>30</v>
      </c>
      <c r="K4" s="21" t="s">
        <v>68</v>
      </c>
      <c r="L4" s="20" t="s">
        <v>30</v>
      </c>
      <c r="M4" s="21" t="s">
        <v>68</v>
      </c>
      <c r="N4" s="20" t="s">
        <v>30</v>
      </c>
      <c r="O4" s="21" t="s">
        <v>68</v>
      </c>
      <c r="P4" s="262"/>
      <c r="Q4" s="20" t="s">
        <v>30</v>
      </c>
      <c r="R4" s="21" t="s">
        <v>68</v>
      </c>
    </row>
    <row r="5" spans="1:18" ht="15" customHeight="1" x14ac:dyDescent="0.25">
      <c r="A5" s="63"/>
      <c r="B5" s="57"/>
      <c r="C5" s="63"/>
      <c r="D5" s="57"/>
      <c r="E5" s="63"/>
      <c r="F5" s="57"/>
      <c r="G5" s="57"/>
      <c r="H5" s="80"/>
      <c r="I5" s="57"/>
      <c r="J5" s="80"/>
      <c r="K5" s="57"/>
      <c r="L5" s="80"/>
      <c r="M5" s="57"/>
      <c r="N5" s="80"/>
      <c r="O5" s="57"/>
      <c r="P5" s="263"/>
      <c r="Q5" s="80"/>
      <c r="R5" s="57"/>
    </row>
    <row r="6" spans="1:18" ht="15" customHeight="1" x14ac:dyDescent="0.25">
      <c r="A6" s="19" t="s">
        <v>8</v>
      </c>
      <c r="B6" s="173">
        <v>1142</v>
      </c>
      <c r="C6" s="174">
        <v>100</v>
      </c>
      <c r="D6" s="173">
        <v>1145</v>
      </c>
      <c r="E6" s="174">
        <v>100</v>
      </c>
      <c r="F6" s="173">
        <v>1147</v>
      </c>
      <c r="G6" s="174">
        <v>100</v>
      </c>
      <c r="H6" s="82">
        <v>1143</v>
      </c>
      <c r="I6" s="236">
        <v>100</v>
      </c>
      <c r="J6" s="78">
        <v>1141</v>
      </c>
      <c r="K6" s="82">
        <v>100</v>
      </c>
      <c r="L6" s="78">
        <v>1059</v>
      </c>
      <c r="M6" s="82">
        <v>100</v>
      </c>
      <c r="N6" s="78">
        <v>1091</v>
      </c>
      <c r="O6" s="82">
        <v>100</v>
      </c>
      <c r="P6" s="264"/>
      <c r="Q6" s="78">
        <v>1104</v>
      </c>
      <c r="R6" s="82">
        <v>100</v>
      </c>
    </row>
    <row r="7" spans="1:18" ht="15" customHeight="1" x14ac:dyDescent="0.25">
      <c r="A7" s="37" t="s">
        <v>16</v>
      </c>
      <c r="B7" s="186">
        <v>328</v>
      </c>
      <c r="C7" s="187">
        <v>28.721541156000001</v>
      </c>
      <c r="D7" s="186">
        <v>336</v>
      </c>
      <c r="E7" s="187">
        <v>29.344978166000001</v>
      </c>
      <c r="F7" s="186">
        <v>335</v>
      </c>
      <c r="G7" s="187">
        <v>29.206625980999998</v>
      </c>
      <c r="H7" s="237">
        <v>335</v>
      </c>
      <c r="I7" s="238">
        <v>29.308836395</v>
      </c>
      <c r="J7" s="255">
        <v>336</v>
      </c>
      <c r="K7" s="256">
        <v>29.447852761</v>
      </c>
      <c r="L7" s="255">
        <v>305</v>
      </c>
      <c r="M7" s="256">
        <v>28.800755429999999</v>
      </c>
      <c r="N7" s="255">
        <v>312</v>
      </c>
      <c r="O7" s="256">
        <v>28.597616864999999</v>
      </c>
      <c r="P7" s="265"/>
      <c r="Q7" s="255">
        <v>318</v>
      </c>
      <c r="R7" s="256">
        <v>28.804347826000001</v>
      </c>
    </row>
    <row r="8" spans="1:18" ht="15" customHeight="1" x14ac:dyDescent="0.25">
      <c r="A8" s="27" t="s">
        <v>17</v>
      </c>
      <c r="B8" s="175">
        <v>7</v>
      </c>
      <c r="C8" s="188">
        <v>0.61295971979999997</v>
      </c>
      <c r="D8" s="175">
        <v>7</v>
      </c>
      <c r="E8" s="188">
        <v>0.61135371179999998</v>
      </c>
      <c r="F8" s="175">
        <v>7</v>
      </c>
      <c r="G8" s="188">
        <v>0.61028770710000002</v>
      </c>
      <c r="H8" s="54">
        <v>7</v>
      </c>
      <c r="I8" s="239">
        <v>0.61242344709999996</v>
      </c>
      <c r="J8" s="231">
        <v>7</v>
      </c>
      <c r="K8" s="83">
        <v>0.61349693250000004</v>
      </c>
      <c r="L8" s="231">
        <v>7</v>
      </c>
      <c r="M8" s="83">
        <v>0.6610009443</v>
      </c>
      <c r="N8" s="231">
        <v>8</v>
      </c>
      <c r="O8" s="83">
        <v>0.73327222729999997</v>
      </c>
      <c r="P8" s="266"/>
      <c r="Q8" s="231">
        <v>10</v>
      </c>
      <c r="R8" s="83">
        <v>0.90579710140000003</v>
      </c>
    </row>
    <row r="9" spans="1:18" ht="15" customHeight="1" x14ac:dyDescent="0.25">
      <c r="A9" s="27" t="s">
        <v>18</v>
      </c>
      <c r="B9" s="175">
        <v>61</v>
      </c>
      <c r="C9" s="188">
        <v>5.3415061295999999</v>
      </c>
      <c r="D9" s="175">
        <v>64</v>
      </c>
      <c r="E9" s="188">
        <v>5.5895196506999998</v>
      </c>
      <c r="F9" s="175">
        <v>62</v>
      </c>
      <c r="G9" s="188">
        <v>5.4054054053999998</v>
      </c>
      <c r="H9" s="54">
        <v>65</v>
      </c>
      <c r="I9" s="239">
        <v>5.6867891514000002</v>
      </c>
      <c r="J9" s="231">
        <v>65</v>
      </c>
      <c r="K9" s="83">
        <v>5.6967572305000003</v>
      </c>
      <c r="L9" s="231">
        <v>63</v>
      </c>
      <c r="M9" s="83">
        <v>5.9490084985999996</v>
      </c>
      <c r="N9" s="231">
        <v>62</v>
      </c>
      <c r="O9" s="83">
        <v>5.6828597616999996</v>
      </c>
      <c r="P9" s="267"/>
      <c r="Q9" s="231">
        <v>60</v>
      </c>
      <c r="R9" s="83">
        <v>5.4347826087</v>
      </c>
    </row>
    <row r="10" spans="1:18" ht="15" customHeight="1" x14ac:dyDescent="0.25">
      <c r="A10" s="27" t="s">
        <v>19</v>
      </c>
      <c r="B10" s="175">
        <v>203</v>
      </c>
      <c r="C10" s="188">
        <v>17.775831874000001</v>
      </c>
      <c r="D10" s="175">
        <v>196</v>
      </c>
      <c r="E10" s="188">
        <v>17.117903930000001</v>
      </c>
      <c r="F10" s="175">
        <v>198</v>
      </c>
      <c r="G10" s="188">
        <v>17.262423714000001</v>
      </c>
      <c r="H10" s="54">
        <v>196</v>
      </c>
      <c r="I10" s="239">
        <v>17.147856518000001</v>
      </c>
      <c r="J10" s="231">
        <v>196</v>
      </c>
      <c r="K10" s="83">
        <v>17.17791411</v>
      </c>
      <c r="L10" s="231">
        <v>180</v>
      </c>
      <c r="M10" s="83">
        <v>16.997167138999998</v>
      </c>
      <c r="N10" s="231">
        <v>185</v>
      </c>
      <c r="O10" s="83">
        <v>16.956920257</v>
      </c>
      <c r="P10" s="267"/>
      <c r="Q10" s="231">
        <v>183</v>
      </c>
      <c r="R10" s="83">
        <v>16.576086957000001</v>
      </c>
    </row>
    <row r="11" spans="1:18" ht="15" customHeight="1" x14ac:dyDescent="0.25">
      <c r="A11" s="27" t="s">
        <v>20</v>
      </c>
      <c r="B11" s="175">
        <v>57</v>
      </c>
      <c r="C11" s="188">
        <v>4.9912434326000001</v>
      </c>
      <c r="D11" s="175">
        <v>69</v>
      </c>
      <c r="E11" s="188">
        <v>6.0262008733999997</v>
      </c>
      <c r="F11" s="175">
        <v>68</v>
      </c>
      <c r="G11" s="188">
        <v>5.9285091543000004</v>
      </c>
      <c r="H11" s="54">
        <v>67</v>
      </c>
      <c r="I11" s="239">
        <v>5.8617672791000004</v>
      </c>
      <c r="J11" s="231">
        <v>68</v>
      </c>
      <c r="K11" s="83">
        <v>5.9596844872999997</v>
      </c>
      <c r="L11" s="231">
        <v>55</v>
      </c>
      <c r="M11" s="83">
        <v>5.1935788479999996</v>
      </c>
      <c r="N11" s="231">
        <v>57</v>
      </c>
      <c r="O11" s="83">
        <v>5.2245646195999997</v>
      </c>
      <c r="P11" s="267"/>
      <c r="Q11" s="231">
        <v>65</v>
      </c>
      <c r="R11" s="83">
        <v>5.8876811593999996</v>
      </c>
    </row>
    <row r="12" spans="1:18" ht="15" customHeight="1" x14ac:dyDescent="0.25">
      <c r="A12" s="37" t="s">
        <v>21</v>
      </c>
      <c r="B12" s="186">
        <v>814</v>
      </c>
      <c r="C12" s="187">
        <v>71.278458843999999</v>
      </c>
      <c r="D12" s="186">
        <v>809</v>
      </c>
      <c r="E12" s="187">
        <v>70.655021833999996</v>
      </c>
      <c r="F12" s="186">
        <v>812</v>
      </c>
      <c r="G12" s="187">
        <v>70.793374018999998</v>
      </c>
      <c r="H12" s="237">
        <v>808</v>
      </c>
      <c r="I12" s="238">
        <v>70.691163605</v>
      </c>
      <c r="J12" s="255">
        <v>805</v>
      </c>
      <c r="K12" s="256">
        <v>70.552147239000007</v>
      </c>
      <c r="L12" s="255">
        <v>754</v>
      </c>
      <c r="M12" s="256">
        <v>71.199244570000005</v>
      </c>
      <c r="N12" s="255">
        <v>779</v>
      </c>
      <c r="O12" s="256">
        <v>71.402383134999994</v>
      </c>
      <c r="P12" s="266"/>
      <c r="Q12" s="255">
        <v>786</v>
      </c>
      <c r="R12" s="256">
        <v>71.195652174000003</v>
      </c>
    </row>
    <row r="13" spans="1:18" ht="15" customHeight="1" x14ac:dyDescent="0.25">
      <c r="A13" s="27" t="s">
        <v>22</v>
      </c>
      <c r="B13" s="175">
        <v>353</v>
      </c>
      <c r="C13" s="188">
        <v>30.910683012</v>
      </c>
      <c r="D13" s="175">
        <v>354</v>
      </c>
      <c r="E13" s="188">
        <v>30.917030568000001</v>
      </c>
      <c r="F13" s="175">
        <v>351</v>
      </c>
      <c r="G13" s="188">
        <v>30.601569310999999</v>
      </c>
      <c r="H13" s="54">
        <v>353</v>
      </c>
      <c r="I13" s="239">
        <v>30.883639545000001</v>
      </c>
      <c r="J13" s="231">
        <v>347</v>
      </c>
      <c r="K13" s="83">
        <v>30.411919369</v>
      </c>
      <c r="L13" s="231">
        <v>330</v>
      </c>
      <c r="M13" s="83">
        <v>31.161473088000001</v>
      </c>
      <c r="N13" s="231">
        <v>340</v>
      </c>
      <c r="O13" s="83">
        <v>31.164069660999999</v>
      </c>
      <c r="P13" s="267"/>
      <c r="Q13" s="231">
        <v>346</v>
      </c>
      <c r="R13" s="83">
        <v>31.34057971</v>
      </c>
    </row>
    <row r="14" spans="1:18" ht="15" customHeight="1" x14ac:dyDescent="0.25">
      <c r="A14" s="27" t="s">
        <v>23</v>
      </c>
      <c r="B14" s="175">
        <v>315</v>
      </c>
      <c r="C14" s="188">
        <v>27.583187390999999</v>
      </c>
      <c r="D14" s="175">
        <v>312</v>
      </c>
      <c r="E14" s="188">
        <v>27.248908297</v>
      </c>
      <c r="F14" s="175">
        <v>317</v>
      </c>
      <c r="G14" s="188">
        <v>27.637314734</v>
      </c>
      <c r="H14" s="54">
        <v>310</v>
      </c>
      <c r="I14" s="239">
        <v>27.121609799000002</v>
      </c>
      <c r="J14" s="231">
        <v>308</v>
      </c>
      <c r="K14" s="83">
        <v>26.993865030999999</v>
      </c>
      <c r="L14" s="231">
        <v>299</v>
      </c>
      <c r="M14" s="83">
        <v>28.234183192</v>
      </c>
      <c r="N14" s="231">
        <v>304</v>
      </c>
      <c r="O14" s="83">
        <v>27.864344637999999</v>
      </c>
      <c r="P14" s="267"/>
      <c r="Q14" s="231">
        <v>306</v>
      </c>
      <c r="R14" s="83">
        <v>27.717391304</v>
      </c>
    </row>
    <row r="15" spans="1:18" ht="15" customHeight="1" x14ac:dyDescent="0.25">
      <c r="A15" s="27" t="s">
        <v>24</v>
      </c>
      <c r="B15" s="175">
        <v>79</v>
      </c>
      <c r="C15" s="188">
        <v>6.9176882661999999</v>
      </c>
      <c r="D15" s="175">
        <v>71</v>
      </c>
      <c r="E15" s="188">
        <v>6.2008733624000003</v>
      </c>
      <c r="F15" s="175">
        <v>74</v>
      </c>
      <c r="G15" s="188">
        <v>6.4516129032</v>
      </c>
      <c r="H15" s="54">
        <v>74</v>
      </c>
      <c r="I15" s="239">
        <v>6.4741907261999998</v>
      </c>
      <c r="J15" s="231">
        <v>75</v>
      </c>
      <c r="K15" s="83">
        <v>6.5731814198</v>
      </c>
      <c r="L15" s="231">
        <v>61</v>
      </c>
      <c r="M15" s="83">
        <v>5.7601510858999996</v>
      </c>
      <c r="N15" s="231">
        <v>69</v>
      </c>
      <c r="O15" s="83">
        <v>6.3244729605999996</v>
      </c>
      <c r="P15" s="267"/>
      <c r="Q15" s="231">
        <v>69</v>
      </c>
      <c r="R15" s="83">
        <v>6.25</v>
      </c>
    </row>
    <row r="16" spans="1:18" ht="15" customHeight="1" x14ac:dyDescent="0.25">
      <c r="A16" s="64" t="s">
        <v>157</v>
      </c>
      <c r="B16" s="189">
        <v>67</v>
      </c>
      <c r="C16" s="190">
        <v>5.8669001750999996</v>
      </c>
      <c r="D16" s="189">
        <v>72</v>
      </c>
      <c r="E16" s="190">
        <v>6.2882096069999998</v>
      </c>
      <c r="F16" s="189">
        <v>70</v>
      </c>
      <c r="G16" s="190">
        <v>6.1028770706</v>
      </c>
      <c r="H16" s="240">
        <v>71</v>
      </c>
      <c r="I16" s="241">
        <v>6.2117235345999999</v>
      </c>
      <c r="J16" s="234">
        <v>75</v>
      </c>
      <c r="K16" s="257">
        <v>6.5731814198</v>
      </c>
      <c r="L16" s="234">
        <v>64</v>
      </c>
      <c r="M16" s="257">
        <v>6.0434372049</v>
      </c>
      <c r="N16" s="234">
        <v>66</v>
      </c>
      <c r="O16" s="257">
        <v>6.0494958752999999</v>
      </c>
      <c r="P16" s="268"/>
      <c r="Q16" s="234">
        <v>65</v>
      </c>
      <c r="R16" s="257">
        <v>5.8876811593999996</v>
      </c>
    </row>
    <row r="17" spans="1:9" ht="15" customHeight="1" x14ac:dyDescent="0.25">
      <c r="A17" s="65"/>
      <c r="B17" s="54"/>
      <c r="C17" s="55"/>
      <c r="D17" s="175"/>
      <c r="E17" s="197"/>
      <c r="F17" s="54"/>
      <c r="G17" s="55"/>
      <c r="H17" s="54"/>
      <c r="I17" s="55"/>
    </row>
    <row r="18" spans="1:9" s="59" customFormat="1" ht="11.25" x14ac:dyDescent="0.2">
      <c r="A18" s="91" t="s">
        <v>79</v>
      </c>
      <c r="B18" s="58"/>
      <c r="C18" s="58"/>
      <c r="D18" s="58"/>
      <c r="E18" s="58"/>
      <c r="F18" s="58"/>
      <c r="G18" s="29"/>
      <c r="H18" s="58"/>
      <c r="I18" s="29"/>
    </row>
    <row r="19" spans="1:9" x14ac:dyDescent="0.25">
      <c r="A19" s="58" t="s">
        <v>80</v>
      </c>
      <c r="B19" s="50"/>
      <c r="C19" s="50"/>
      <c r="D19" s="50"/>
      <c r="E19" s="50"/>
      <c r="F19" s="50"/>
      <c r="G19" s="57"/>
      <c r="H19" s="50"/>
      <c r="I19" s="57"/>
    </row>
    <row r="20" spans="1:9" x14ac:dyDescent="0.25">
      <c r="A20" s="269" t="s">
        <v>143</v>
      </c>
      <c r="B20" s="50"/>
      <c r="C20" s="50"/>
      <c r="D20" s="50"/>
      <c r="E20" s="50"/>
      <c r="F20" s="50"/>
      <c r="G20" s="57"/>
      <c r="H20" s="50"/>
      <c r="I20" s="57"/>
    </row>
    <row r="21" spans="1:9" x14ac:dyDescent="0.25">
      <c r="A21" s="58"/>
      <c r="B21" s="50"/>
      <c r="C21" s="50"/>
      <c r="D21" s="50"/>
      <c r="E21" s="50"/>
      <c r="F21" s="50"/>
      <c r="G21" s="57"/>
      <c r="H21" s="50"/>
      <c r="I21" s="57"/>
    </row>
    <row r="22" spans="1:9" x14ac:dyDescent="0.25">
      <c r="A22" s="89" t="s">
        <v>139</v>
      </c>
      <c r="G22" s="45"/>
      <c r="I22" s="45"/>
    </row>
    <row r="23" spans="1:9" x14ac:dyDescent="0.25">
      <c r="A23" s="60" t="s">
        <v>71</v>
      </c>
      <c r="G23" s="45"/>
      <c r="I23" s="45"/>
    </row>
    <row r="24" spans="1:9" ht="14.25" customHeight="1" x14ac:dyDescent="0.25">
      <c r="A24" s="90" t="s">
        <v>140</v>
      </c>
      <c r="G24" s="45"/>
      <c r="I24" s="45"/>
    </row>
    <row r="25" spans="1:9" x14ac:dyDescent="0.25">
      <c r="G25" s="45"/>
      <c r="I25" s="45"/>
    </row>
    <row r="26" spans="1:9" x14ac:dyDescent="0.25">
      <c r="A26" s="60" t="s">
        <v>72</v>
      </c>
      <c r="G26" s="45"/>
      <c r="I26" s="45"/>
    </row>
    <row r="27" spans="1:9" x14ac:dyDescent="0.25">
      <c r="A27" s="50"/>
      <c r="B27" s="50"/>
      <c r="C27" s="50"/>
      <c r="D27" s="50"/>
      <c r="E27" s="50"/>
      <c r="F27" s="50"/>
      <c r="G27" s="57"/>
      <c r="H27" s="50"/>
      <c r="I27" s="57"/>
    </row>
    <row r="28" spans="1:9" x14ac:dyDescent="0.25">
      <c r="A28" s="50"/>
      <c r="B28" s="50"/>
      <c r="C28" s="50"/>
      <c r="D28" s="50"/>
      <c r="E28" s="50"/>
      <c r="F28" s="50"/>
      <c r="G28" s="57"/>
      <c r="H28" s="50"/>
      <c r="I28" s="57"/>
    </row>
  </sheetData>
  <mergeCells count="8">
    <mergeCell ref="Q3:R3"/>
    <mergeCell ref="N3:O3"/>
    <mergeCell ref="L3:M3"/>
    <mergeCell ref="J3:K3"/>
    <mergeCell ref="B3:C3"/>
    <mergeCell ref="D3:E3"/>
    <mergeCell ref="F3:G3"/>
    <mergeCell ref="H3:I3"/>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31"/>
  <sheetViews>
    <sheetView zoomScaleNormal="100" workbookViewId="0">
      <pane xSplit="1" ySplit="4" topLeftCell="B5" activePane="bottomRight" state="frozen"/>
      <selection pane="topRight"/>
      <selection pane="bottomLeft"/>
      <selection pane="bottomRight" sqref="A1:D1"/>
    </sheetView>
  </sheetViews>
  <sheetFormatPr baseColWidth="10" defaultColWidth="11.42578125" defaultRowHeight="12.75" x14ac:dyDescent="0.25"/>
  <cols>
    <col min="1" max="1" width="33.42578125" style="66" customWidth="1"/>
    <col min="2" max="9" width="12.5703125" style="66" customWidth="1"/>
    <col min="10" max="29" width="11.42578125" style="66"/>
    <col min="30" max="30" width="3.7109375" style="66" customWidth="1"/>
    <col min="31" max="16384" width="11.42578125" style="66"/>
  </cols>
  <sheetData>
    <row r="1" spans="1:34" ht="15" customHeight="1" x14ac:dyDescent="0.25">
      <c r="A1" s="280" t="s">
        <v>155</v>
      </c>
      <c r="B1" s="280"/>
      <c r="C1" s="280"/>
      <c r="D1" s="281"/>
      <c r="AC1" s="46"/>
      <c r="AD1" s="46"/>
      <c r="AH1" s="46" t="s">
        <v>66</v>
      </c>
    </row>
    <row r="2" spans="1:34" ht="15" customHeight="1" x14ac:dyDescent="0.25">
      <c r="A2" s="48"/>
      <c r="B2" s="48"/>
      <c r="C2" s="48"/>
      <c r="G2" s="48"/>
    </row>
    <row r="3" spans="1:34" ht="15" customHeight="1" x14ac:dyDescent="0.25">
      <c r="A3" s="29"/>
      <c r="B3" s="276">
        <v>2015</v>
      </c>
      <c r="C3" s="279"/>
      <c r="D3" s="279"/>
      <c r="E3" s="279"/>
      <c r="F3" s="276">
        <v>2016</v>
      </c>
      <c r="G3" s="279"/>
      <c r="H3" s="279"/>
      <c r="I3" s="278"/>
      <c r="J3" s="276">
        <v>2017</v>
      </c>
      <c r="K3" s="279"/>
      <c r="L3" s="279"/>
      <c r="M3" s="278"/>
      <c r="N3" s="276">
        <v>2018</v>
      </c>
      <c r="O3" s="279"/>
      <c r="P3" s="279"/>
      <c r="Q3" s="278"/>
      <c r="R3" s="276">
        <v>2019</v>
      </c>
      <c r="S3" s="279"/>
      <c r="T3" s="279"/>
      <c r="U3" s="278"/>
      <c r="V3" s="276">
        <v>2020</v>
      </c>
      <c r="W3" s="279"/>
      <c r="X3" s="279"/>
      <c r="Y3" s="279"/>
      <c r="Z3" s="276">
        <v>2021</v>
      </c>
      <c r="AA3" s="279"/>
      <c r="AB3" s="279"/>
      <c r="AC3" s="279"/>
      <c r="AD3" s="261"/>
      <c r="AE3" s="276" t="s">
        <v>142</v>
      </c>
      <c r="AF3" s="279"/>
      <c r="AG3" s="279"/>
      <c r="AH3" s="279"/>
    </row>
    <row r="4" spans="1:34" ht="39.200000000000003" customHeight="1" x14ac:dyDescent="0.25">
      <c r="A4" s="18"/>
      <c r="B4" s="19" t="s">
        <v>30</v>
      </c>
      <c r="C4" s="30" t="s">
        <v>7</v>
      </c>
      <c r="D4" s="20" t="s">
        <v>68</v>
      </c>
      <c r="E4" s="31" t="s">
        <v>7</v>
      </c>
      <c r="F4" s="20" t="s">
        <v>30</v>
      </c>
      <c r="G4" s="30" t="s">
        <v>7</v>
      </c>
      <c r="H4" s="20" t="s">
        <v>68</v>
      </c>
      <c r="I4" s="30" t="s">
        <v>7</v>
      </c>
      <c r="J4" s="20" t="s">
        <v>30</v>
      </c>
      <c r="K4" s="30" t="s">
        <v>7</v>
      </c>
      <c r="L4" s="20" t="s">
        <v>68</v>
      </c>
      <c r="M4" s="30" t="s">
        <v>7</v>
      </c>
      <c r="N4" s="20" t="s">
        <v>30</v>
      </c>
      <c r="O4" s="30" t="s">
        <v>7</v>
      </c>
      <c r="P4" s="20" t="s">
        <v>68</v>
      </c>
      <c r="Q4" s="30" t="s">
        <v>7</v>
      </c>
      <c r="R4" s="20" t="s">
        <v>30</v>
      </c>
      <c r="S4" s="30" t="s">
        <v>7</v>
      </c>
      <c r="T4" s="20" t="s">
        <v>68</v>
      </c>
      <c r="U4" s="31" t="s">
        <v>7</v>
      </c>
      <c r="V4" s="20" t="s">
        <v>30</v>
      </c>
      <c r="W4" s="30" t="s">
        <v>7</v>
      </c>
      <c r="X4" s="20" t="s">
        <v>68</v>
      </c>
      <c r="Y4" s="31" t="s">
        <v>7</v>
      </c>
      <c r="Z4" s="20" t="s">
        <v>30</v>
      </c>
      <c r="AA4" s="30" t="s">
        <v>7</v>
      </c>
      <c r="AB4" s="20" t="s">
        <v>68</v>
      </c>
      <c r="AC4" s="31" t="s">
        <v>7</v>
      </c>
      <c r="AD4" s="262"/>
      <c r="AE4" s="20" t="s">
        <v>30</v>
      </c>
      <c r="AF4" s="30" t="s">
        <v>7</v>
      </c>
      <c r="AG4" s="20" t="s">
        <v>68</v>
      </c>
      <c r="AH4" s="31" t="s">
        <v>7</v>
      </c>
    </row>
    <row r="5" spans="1:34" ht="15" customHeight="1" x14ac:dyDescent="0.25">
      <c r="A5" s="67"/>
      <c r="B5" s="68"/>
      <c r="C5" s="68"/>
      <c r="D5" s="68"/>
      <c r="E5" s="69"/>
      <c r="F5" s="70"/>
      <c r="G5" s="68"/>
      <c r="H5" s="68"/>
      <c r="I5" s="75"/>
      <c r="J5" s="70"/>
      <c r="K5" s="68"/>
      <c r="L5" s="68"/>
      <c r="M5" s="75"/>
      <c r="N5" s="70"/>
      <c r="O5" s="68"/>
      <c r="P5" s="68"/>
      <c r="Q5" s="75"/>
      <c r="R5" s="70"/>
      <c r="S5" s="68"/>
      <c r="T5" s="68"/>
      <c r="U5" s="69"/>
      <c r="V5" s="70"/>
      <c r="W5" s="68"/>
      <c r="X5" s="68"/>
      <c r="Y5" s="69"/>
      <c r="Z5" s="70"/>
      <c r="AA5" s="68"/>
      <c r="AB5" s="68"/>
      <c r="AC5" s="69"/>
      <c r="AD5" s="263"/>
      <c r="AE5" s="70"/>
      <c r="AF5" s="68"/>
      <c r="AG5" s="68"/>
      <c r="AH5" s="69"/>
    </row>
    <row r="6" spans="1:34" ht="15" customHeight="1" x14ac:dyDescent="0.25">
      <c r="A6" s="19" t="s">
        <v>8</v>
      </c>
      <c r="B6" s="204">
        <v>1142</v>
      </c>
      <c r="C6" s="205"/>
      <c r="D6" s="206">
        <v>100</v>
      </c>
      <c r="E6" s="207"/>
      <c r="F6" s="204">
        <v>1145</v>
      </c>
      <c r="G6" s="205"/>
      <c r="H6" s="206">
        <v>100</v>
      </c>
      <c r="I6" s="207"/>
      <c r="J6" s="173">
        <v>1147</v>
      </c>
      <c r="K6" s="205"/>
      <c r="L6" s="206">
        <v>100</v>
      </c>
      <c r="M6" s="205"/>
      <c r="N6" s="78">
        <v>1143</v>
      </c>
      <c r="O6" s="76"/>
      <c r="P6" s="77">
        <v>100</v>
      </c>
      <c r="Q6" s="168"/>
      <c r="R6" s="78">
        <v>1141</v>
      </c>
      <c r="S6" s="76"/>
      <c r="T6" s="77">
        <v>100</v>
      </c>
      <c r="U6" s="92"/>
      <c r="V6" s="82">
        <v>1059</v>
      </c>
      <c r="W6" s="76"/>
      <c r="X6" s="77">
        <v>100</v>
      </c>
      <c r="Y6" s="76"/>
      <c r="Z6" s="78">
        <v>1091</v>
      </c>
      <c r="AA6" s="76"/>
      <c r="AB6" s="77">
        <v>100</v>
      </c>
      <c r="AC6" s="76"/>
      <c r="AD6" s="264"/>
      <c r="AE6" s="78">
        <v>1104</v>
      </c>
      <c r="AF6" s="76"/>
      <c r="AG6" s="77">
        <v>100</v>
      </c>
      <c r="AH6" s="76"/>
    </row>
    <row r="7" spans="1:34" ht="15" customHeight="1" x14ac:dyDescent="0.25">
      <c r="A7" s="37" t="s">
        <v>44</v>
      </c>
      <c r="B7" s="191">
        <v>548.36197600000003</v>
      </c>
      <c r="C7" s="192">
        <v>20.693748917000001</v>
      </c>
      <c r="D7" s="193">
        <v>48.017686122999997</v>
      </c>
      <c r="E7" s="194">
        <v>1.8118588385000001</v>
      </c>
      <c r="F7" s="191">
        <v>580.41358500000001</v>
      </c>
      <c r="G7" s="192">
        <v>21.263024635000001</v>
      </c>
      <c r="H7" s="193">
        <v>50.691142814000003</v>
      </c>
      <c r="I7" s="214">
        <v>1.8568997319</v>
      </c>
      <c r="J7" s="191">
        <v>598.43137300000001</v>
      </c>
      <c r="K7" s="192">
        <v>22.848500914999999</v>
      </c>
      <c r="L7" s="193">
        <v>52.173615785999999</v>
      </c>
      <c r="M7" s="214">
        <v>1.9920155693999999</v>
      </c>
      <c r="N7" s="242">
        <v>575.24124700000004</v>
      </c>
      <c r="O7" s="24">
        <v>19.433480326000002</v>
      </c>
      <c r="P7" s="243">
        <v>50.32731819</v>
      </c>
      <c r="Q7" s="26">
        <v>1.7002170014</v>
      </c>
      <c r="R7" s="242">
        <v>593.50122499999998</v>
      </c>
      <c r="S7" s="24">
        <v>21.336612125999999</v>
      </c>
      <c r="T7" s="243">
        <v>52.015883039000002</v>
      </c>
      <c r="U7" s="26">
        <v>1.8699922984999999</v>
      </c>
      <c r="V7" s="242">
        <v>565.13498700000002</v>
      </c>
      <c r="W7" s="24">
        <v>20.381069741000001</v>
      </c>
      <c r="X7" s="243">
        <v>53.364965679999997</v>
      </c>
      <c r="Y7" s="26">
        <v>1.9245580492000001</v>
      </c>
      <c r="Z7" s="242">
        <v>566.92587200000003</v>
      </c>
      <c r="AA7" s="24">
        <v>22.094040021000001</v>
      </c>
      <c r="AB7" s="243">
        <v>51.963874605000001</v>
      </c>
      <c r="AC7" s="26">
        <v>2.0251182421</v>
      </c>
      <c r="AD7" s="265"/>
      <c r="AE7" s="242">
        <v>545.84627399999999</v>
      </c>
      <c r="AF7" s="24">
        <v>21.775245644999998</v>
      </c>
      <c r="AG7" s="243">
        <v>49.442597278000001</v>
      </c>
      <c r="AH7" s="26">
        <v>1.9723954388</v>
      </c>
    </row>
    <row r="8" spans="1:34" ht="15" customHeight="1" x14ac:dyDescent="0.25">
      <c r="A8" s="27" t="s">
        <v>25</v>
      </c>
      <c r="B8" s="195">
        <v>28.198729</v>
      </c>
      <c r="C8" s="196">
        <v>5.5307768468000003</v>
      </c>
      <c r="D8" s="197">
        <v>2.4692406812000001</v>
      </c>
      <c r="E8" s="198">
        <v>0.48430610950000003</v>
      </c>
      <c r="F8" s="195">
        <v>30.761536</v>
      </c>
      <c r="G8" s="196">
        <v>5.9889853218000004</v>
      </c>
      <c r="H8" s="197">
        <v>2.6865969946999999</v>
      </c>
      <c r="I8" s="217">
        <v>0.52306011509999994</v>
      </c>
      <c r="J8" s="215">
        <v>27.243034000000002</v>
      </c>
      <c r="K8" s="196">
        <v>5.7239965977000002</v>
      </c>
      <c r="L8" s="216">
        <v>2.3751555546000001</v>
      </c>
      <c r="M8" s="217">
        <v>0.49905603980000002</v>
      </c>
      <c r="N8" s="244">
        <v>25.612753000000001</v>
      </c>
      <c r="O8" s="84">
        <v>4.8083236066000001</v>
      </c>
      <c r="P8" s="245">
        <v>2.2408358105000001</v>
      </c>
      <c r="Q8" s="85">
        <v>0.42067573110000001</v>
      </c>
      <c r="R8" s="244">
        <v>23.577102</v>
      </c>
      <c r="S8" s="84">
        <v>4.8443970360000002</v>
      </c>
      <c r="T8" s="245">
        <v>2.0663542316000001</v>
      </c>
      <c r="U8" s="85">
        <v>0.42457467450000003</v>
      </c>
      <c r="V8" s="244">
        <v>25.208556999999999</v>
      </c>
      <c r="W8" s="84">
        <v>5.7413726492999997</v>
      </c>
      <c r="X8" s="245">
        <v>2.3804114712</v>
      </c>
      <c r="Y8" s="85">
        <v>0.54215039180000002</v>
      </c>
      <c r="Z8" s="244">
        <v>30.424334999999999</v>
      </c>
      <c r="AA8" s="84">
        <v>6.1851722574999997</v>
      </c>
      <c r="AB8" s="245">
        <v>2.7886649947</v>
      </c>
      <c r="AC8" s="85">
        <v>0.5669268797</v>
      </c>
      <c r="AD8" s="266"/>
      <c r="AE8" s="244">
        <v>28.601371</v>
      </c>
      <c r="AF8" s="84">
        <v>5.9180036040999999</v>
      </c>
      <c r="AG8" s="245">
        <v>2.5907039387999999</v>
      </c>
      <c r="AH8" s="85">
        <v>0.53605105109999995</v>
      </c>
    </row>
    <row r="9" spans="1:34" ht="15" customHeight="1" x14ac:dyDescent="0.25">
      <c r="A9" s="27" t="s">
        <v>26</v>
      </c>
      <c r="B9" s="195">
        <v>143.17243199999999</v>
      </c>
      <c r="C9" s="196">
        <v>12.015285395999999</v>
      </c>
      <c r="D9" s="197">
        <v>12.536990553000001</v>
      </c>
      <c r="E9" s="198">
        <v>1.0520223456</v>
      </c>
      <c r="F9" s="195">
        <v>161.83821699999999</v>
      </c>
      <c r="G9" s="196">
        <v>12.826141107</v>
      </c>
      <c r="H9" s="197">
        <v>14.134342137000001</v>
      </c>
      <c r="I9" s="217">
        <v>1.120100426</v>
      </c>
      <c r="J9" s="195">
        <v>173.39169699999999</v>
      </c>
      <c r="K9" s="196">
        <v>13.975567270000001</v>
      </c>
      <c r="L9" s="197">
        <v>15.116974450000001</v>
      </c>
      <c r="M9" s="217">
        <v>1.2183082375000001</v>
      </c>
      <c r="N9" s="246">
        <v>163.98848000000001</v>
      </c>
      <c r="O9" s="84">
        <v>11.7011681</v>
      </c>
      <c r="P9" s="55">
        <v>14.347198577</v>
      </c>
      <c r="Q9" s="85">
        <v>1.0237242433</v>
      </c>
      <c r="R9" s="246">
        <v>172.10423299999999</v>
      </c>
      <c r="S9" s="84">
        <v>12.791669943</v>
      </c>
      <c r="T9" s="55">
        <v>15.083631282000001</v>
      </c>
      <c r="U9" s="85">
        <v>1.1210928959999999</v>
      </c>
      <c r="V9" s="246">
        <v>171.23210900000001</v>
      </c>
      <c r="W9" s="84">
        <v>13.202745452</v>
      </c>
      <c r="X9" s="55">
        <v>16.16922654</v>
      </c>
      <c r="Y9" s="85">
        <v>1.2467181730000001</v>
      </c>
      <c r="Z9" s="246">
        <v>167.80886899999999</v>
      </c>
      <c r="AA9" s="84">
        <v>13.862480193</v>
      </c>
      <c r="AB9" s="55">
        <v>15.381197858</v>
      </c>
      <c r="AC9" s="85">
        <v>1.2706214658999999</v>
      </c>
      <c r="AD9" s="267"/>
      <c r="AE9" s="246">
        <v>171.45133799999999</v>
      </c>
      <c r="AF9" s="84">
        <v>13.489287567</v>
      </c>
      <c r="AG9" s="55">
        <v>15.530012497</v>
      </c>
      <c r="AH9" s="85">
        <v>1.2218557579</v>
      </c>
    </row>
    <row r="10" spans="1:34" ht="15" customHeight="1" x14ac:dyDescent="0.25">
      <c r="A10" s="27" t="s">
        <v>27</v>
      </c>
      <c r="B10" s="195">
        <v>376.990815</v>
      </c>
      <c r="C10" s="196">
        <v>19.758057646000001</v>
      </c>
      <c r="D10" s="197">
        <v>33.011454888999999</v>
      </c>
      <c r="E10" s="198">
        <v>1.7301485373000001</v>
      </c>
      <c r="F10" s="195">
        <v>387.81383199999999</v>
      </c>
      <c r="G10" s="196">
        <v>20.425653078</v>
      </c>
      <c r="H10" s="197">
        <v>33.870203682000003</v>
      </c>
      <c r="I10" s="217">
        <v>1.7839204861</v>
      </c>
      <c r="J10" s="195">
        <v>397.79664200000002</v>
      </c>
      <c r="K10" s="196">
        <v>21.992652622000001</v>
      </c>
      <c r="L10" s="197">
        <v>34.681485780999999</v>
      </c>
      <c r="M10" s="217">
        <v>1.9175429391000001</v>
      </c>
      <c r="N10" s="246">
        <v>385.64001400000001</v>
      </c>
      <c r="O10" s="84">
        <v>18.700221165999999</v>
      </c>
      <c r="P10" s="55">
        <v>33.739283802999999</v>
      </c>
      <c r="Q10" s="85">
        <v>1.6360648439000001</v>
      </c>
      <c r="R10" s="246">
        <v>397.81989099999998</v>
      </c>
      <c r="S10" s="84">
        <v>20.650897479000001</v>
      </c>
      <c r="T10" s="55">
        <v>34.865897525000001</v>
      </c>
      <c r="U10" s="85">
        <v>1.8098946082</v>
      </c>
      <c r="V10" s="246">
        <v>368.69432</v>
      </c>
      <c r="W10" s="84">
        <v>19.624944017000001</v>
      </c>
      <c r="X10" s="55">
        <v>34.815327668999998</v>
      </c>
      <c r="Y10" s="85">
        <v>1.8531580753000001</v>
      </c>
      <c r="Z10" s="246">
        <v>368.69266800000003</v>
      </c>
      <c r="AA10" s="84">
        <v>21.214304558999999</v>
      </c>
      <c r="AB10" s="55">
        <v>33.794011752999999</v>
      </c>
      <c r="AC10" s="85">
        <v>1.9444825444</v>
      </c>
      <c r="AD10" s="267"/>
      <c r="AE10" s="246">
        <v>345.793564</v>
      </c>
      <c r="AF10" s="84">
        <v>20.71406249</v>
      </c>
      <c r="AG10" s="55">
        <v>31.321880841999999</v>
      </c>
      <c r="AH10" s="85">
        <v>1.8762737762999999</v>
      </c>
    </row>
    <row r="11" spans="1:34" ht="15" customHeight="1" x14ac:dyDescent="0.25">
      <c r="A11" s="38" t="s">
        <v>45</v>
      </c>
      <c r="B11" s="191">
        <v>563.51120100000003</v>
      </c>
      <c r="C11" s="192">
        <v>20.785359755999998</v>
      </c>
      <c r="D11" s="199">
        <v>49.344238281000003</v>
      </c>
      <c r="E11" s="194">
        <v>1.8201904900999999</v>
      </c>
      <c r="F11" s="191">
        <v>531.937048</v>
      </c>
      <c r="G11" s="192">
        <v>21.259365214999999</v>
      </c>
      <c r="H11" s="199">
        <v>46.457384122999997</v>
      </c>
      <c r="I11" s="214">
        <v>1.8567159062</v>
      </c>
      <c r="J11" s="191">
        <v>519.816596</v>
      </c>
      <c r="K11" s="192">
        <v>22.865893832000001</v>
      </c>
      <c r="L11" s="199">
        <v>45.319668325000002</v>
      </c>
      <c r="M11" s="214">
        <v>1.9933555852</v>
      </c>
      <c r="N11" s="242">
        <v>534.34842300000003</v>
      </c>
      <c r="O11" s="24">
        <v>19.469595714</v>
      </c>
      <c r="P11" s="25">
        <v>46.749643349999999</v>
      </c>
      <c r="Q11" s="26">
        <v>1.7033767029</v>
      </c>
      <c r="R11" s="242">
        <v>524.21651599999996</v>
      </c>
      <c r="S11" s="24">
        <v>21.319334227999999</v>
      </c>
      <c r="T11" s="25">
        <v>45.943603512000003</v>
      </c>
      <c r="U11" s="26">
        <v>1.8684780217000001</v>
      </c>
      <c r="V11" s="242">
        <v>475.698126</v>
      </c>
      <c r="W11" s="24">
        <v>20.369180745000001</v>
      </c>
      <c r="X11" s="25">
        <v>44.919558606999999</v>
      </c>
      <c r="Y11" s="26">
        <v>1.9234353867</v>
      </c>
      <c r="Z11" s="242">
        <v>492.86385200000001</v>
      </c>
      <c r="AA11" s="24">
        <v>22.101228115000001</v>
      </c>
      <c r="AB11" s="25">
        <v>45.175421788999998</v>
      </c>
      <c r="AC11" s="26">
        <v>2.0257770958000001</v>
      </c>
      <c r="AD11" s="267"/>
      <c r="AE11" s="242">
        <v>525.06537500000002</v>
      </c>
      <c r="AF11" s="24">
        <v>21.880476521999999</v>
      </c>
      <c r="AG11" s="25">
        <v>47.560269519000002</v>
      </c>
      <c r="AH11" s="26">
        <v>1.9819272212000001</v>
      </c>
    </row>
    <row r="12" spans="1:34" ht="15" customHeight="1" x14ac:dyDescent="0.25">
      <c r="A12" s="27" t="s">
        <v>22</v>
      </c>
      <c r="B12" s="195">
        <v>230.14860899999999</v>
      </c>
      <c r="C12" s="196">
        <v>17.244524745</v>
      </c>
      <c r="D12" s="197">
        <v>20.153118139</v>
      </c>
      <c r="E12" s="198">
        <v>1.5100738754</v>
      </c>
      <c r="F12" s="195">
        <v>201.25386</v>
      </c>
      <c r="G12" s="196">
        <v>16.883136761999999</v>
      </c>
      <c r="H12" s="197">
        <v>17.576756329999998</v>
      </c>
      <c r="I12" s="217">
        <v>1.4745120297000001</v>
      </c>
      <c r="J12" s="195">
        <v>194.370611</v>
      </c>
      <c r="K12" s="196">
        <v>18.026392706999999</v>
      </c>
      <c r="L12" s="197">
        <v>16.945999179000001</v>
      </c>
      <c r="M12" s="217">
        <v>1.5716029187</v>
      </c>
      <c r="N12" s="246">
        <v>195.659571</v>
      </c>
      <c r="O12" s="84">
        <v>15.271850929999999</v>
      </c>
      <c r="P12" s="55">
        <v>17.118072694999999</v>
      </c>
      <c r="Q12" s="85">
        <v>1.3361199414</v>
      </c>
      <c r="R12" s="246">
        <v>200.80593500000001</v>
      </c>
      <c r="S12" s="84">
        <v>17.073316770999998</v>
      </c>
      <c r="T12" s="55">
        <v>17.599117898999999</v>
      </c>
      <c r="U12" s="85">
        <v>1.496346781</v>
      </c>
      <c r="V12" s="246">
        <v>175.927976</v>
      </c>
      <c r="W12" s="84">
        <v>15.781687558</v>
      </c>
      <c r="X12" s="55">
        <v>16.612651153000002</v>
      </c>
      <c r="Y12" s="85">
        <v>1.4902443397</v>
      </c>
      <c r="Z12" s="246">
        <v>184.78369799999999</v>
      </c>
      <c r="AA12" s="84">
        <v>17.453730996000001</v>
      </c>
      <c r="AB12" s="55">
        <v>16.937094215999998</v>
      </c>
      <c r="AC12" s="85">
        <v>1.5997920253</v>
      </c>
      <c r="AD12" s="266"/>
      <c r="AE12" s="246">
        <v>227.53121100000001</v>
      </c>
      <c r="AF12" s="84">
        <v>18.52184316</v>
      </c>
      <c r="AG12" s="55">
        <v>20.609711121</v>
      </c>
      <c r="AH12" s="85">
        <v>1.6777031847999999</v>
      </c>
    </row>
    <row r="13" spans="1:34" ht="15" customHeight="1" x14ac:dyDescent="0.25">
      <c r="A13" s="27" t="s">
        <v>23</v>
      </c>
      <c r="B13" s="195">
        <v>178.377151</v>
      </c>
      <c r="C13" s="196">
        <v>15.268686786</v>
      </c>
      <c r="D13" s="197">
        <v>15.619715485</v>
      </c>
      <c r="E13" s="198">
        <v>1.3370182397000001</v>
      </c>
      <c r="F13" s="195">
        <v>177.284606</v>
      </c>
      <c r="G13" s="196">
        <v>15.401063963</v>
      </c>
      <c r="H13" s="197">
        <v>15.483371735</v>
      </c>
      <c r="I13" s="217">
        <v>1.3450441146000001</v>
      </c>
      <c r="J13" s="195">
        <v>167.53363999999999</v>
      </c>
      <c r="K13" s="196">
        <v>16.183247573999999</v>
      </c>
      <c r="L13" s="197">
        <v>14.606245852000001</v>
      </c>
      <c r="M13" s="217">
        <v>1.4109162784</v>
      </c>
      <c r="N13" s="246">
        <v>157.21949699999999</v>
      </c>
      <c r="O13" s="84">
        <v>13.319431881</v>
      </c>
      <c r="P13" s="55">
        <v>13.754986583999999</v>
      </c>
      <c r="Q13" s="85">
        <v>1.1653046265</v>
      </c>
      <c r="R13" s="246">
        <v>161.93311199999999</v>
      </c>
      <c r="S13" s="84">
        <v>14.667765277000001</v>
      </c>
      <c r="T13" s="55">
        <v>14.19220966</v>
      </c>
      <c r="U13" s="85">
        <v>1.2855184291999999</v>
      </c>
      <c r="V13" s="246">
        <v>152.57231999999999</v>
      </c>
      <c r="W13" s="84">
        <v>14.285550761</v>
      </c>
      <c r="X13" s="55">
        <v>14.407206797000001</v>
      </c>
      <c r="Y13" s="85">
        <v>1.3489660775000001</v>
      </c>
      <c r="Z13" s="246">
        <v>178.74191500000001</v>
      </c>
      <c r="AA13" s="84">
        <v>16.366718876</v>
      </c>
      <c r="AB13" s="55">
        <v>16.383310235</v>
      </c>
      <c r="AC13" s="85">
        <v>1.5001575505</v>
      </c>
      <c r="AD13" s="267"/>
      <c r="AE13" s="246">
        <v>164.061869</v>
      </c>
      <c r="AF13" s="84">
        <v>15.854700738</v>
      </c>
      <c r="AG13" s="55">
        <v>14.860676552999999</v>
      </c>
      <c r="AH13" s="85">
        <v>1.4361141972</v>
      </c>
    </row>
    <row r="14" spans="1:34" ht="15" customHeight="1" x14ac:dyDescent="0.25">
      <c r="A14" s="27" t="s">
        <v>24</v>
      </c>
      <c r="B14" s="195">
        <v>87.405911000000003</v>
      </c>
      <c r="C14" s="196">
        <v>11.670530869</v>
      </c>
      <c r="D14" s="197">
        <v>7.6537575579999997</v>
      </c>
      <c r="E14" s="198">
        <v>1.0219399948000001</v>
      </c>
      <c r="F14" s="195">
        <v>81.788852000000006</v>
      </c>
      <c r="G14" s="196">
        <v>11.618056340000001</v>
      </c>
      <c r="H14" s="197">
        <v>7.1431311484000002</v>
      </c>
      <c r="I14" s="217">
        <v>1.0146782658</v>
      </c>
      <c r="J14" s="195">
        <v>87.840767</v>
      </c>
      <c r="K14" s="196">
        <v>12.737920953</v>
      </c>
      <c r="L14" s="197">
        <v>7.6583057508000003</v>
      </c>
      <c r="M14" s="217">
        <v>1.1105415311</v>
      </c>
      <c r="N14" s="246">
        <v>116.146289</v>
      </c>
      <c r="O14" s="84">
        <v>12.620377086</v>
      </c>
      <c r="P14" s="55">
        <v>10.161530089999999</v>
      </c>
      <c r="Q14" s="85">
        <v>1.1041449769</v>
      </c>
      <c r="R14" s="246">
        <v>98.940164999999993</v>
      </c>
      <c r="S14" s="84">
        <v>12.707849066</v>
      </c>
      <c r="T14" s="55">
        <v>8.6713553716000007</v>
      </c>
      <c r="U14" s="85">
        <v>1.1137466316</v>
      </c>
      <c r="V14" s="246">
        <v>84.909446000000003</v>
      </c>
      <c r="W14" s="84">
        <v>11.559278813000001</v>
      </c>
      <c r="X14" s="55">
        <v>8.0178890935999991</v>
      </c>
      <c r="Y14" s="85">
        <v>1.0915277444</v>
      </c>
      <c r="Z14" s="246">
        <v>80.161638999999994</v>
      </c>
      <c r="AA14" s="84">
        <v>11.890726795999999</v>
      </c>
      <c r="AB14" s="55">
        <v>7.3475379443</v>
      </c>
      <c r="AC14" s="85">
        <v>1.0898924651999999</v>
      </c>
      <c r="AD14" s="267"/>
      <c r="AE14" s="246">
        <v>69.601792000000003</v>
      </c>
      <c r="AF14" s="84">
        <v>11.437739272</v>
      </c>
      <c r="AG14" s="55">
        <v>6.3045101107999999</v>
      </c>
      <c r="AH14" s="85">
        <v>1.0360271080000001</v>
      </c>
    </row>
    <row r="15" spans="1:34" ht="15" customHeight="1" x14ac:dyDescent="0.25">
      <c r="A15" s="27" t="s">
        <v>28</v>
      </c>
      <c r="B15" s="195">
        <v>67.579530000000005</v>
      </c>
      <c r="C15" s="196">
        <v>9.3145577763999992</v>
      </c>
      <c r="D15" s="197">
        <v>5.9176470985999998</v>
      </c>
      <c r="E15" s="198">
        <v>0.81563394810000001</v>
      </c>
      <c r="F15" s="195">
        <v>71.609729999999999</v>
      </c>
      <c r="G15" s="196">
        <v>9.6954250066000007</v>
      </c>
      <c r="H15" s="197">
        <v>6.2541249096999998</v>
      </c>
      <c r="I15" s="217">
        <v>0.84677783480000002</v>
      </c>
      <c r="J15" s="195">
        <v>70.071578000000002</v>
      </c>
      <c r="K15" s="196">
        <v>10.236861773999999</v>
      </c>
      <c r="L15" s="197">
        <v>6.1091175429</v>
      </c>
      <c r="M15" s="217">
        <v>0.89244381139999995</v>
      </c>
      <c r="N15" s="246">
        <v>65.323066999999995</v>
      </c>
      <c r="O15" s="84">
        <v>8.5088073604000005</v>
      </c>
      <c r="P15" s="55">
        <v>5.7150539804999996</v>
      </c>
      <c r="Q15" s="85">
        <v>0.74442759059999997</v>
      </c>
      <c r="R15" s="246">
        <v>62.537303999999999</v>
      </c>
      <c r="S15" s="84">
        <v>9.1392905252999999</v>
      </c>
      <c r="T15" s="55">
        <v>5.4809205819000004</v>
      </c>
      <c r="U15" s="85">
        <v>0.80098952889999997</v>
      </c>
      <c r="V15" s="246">
        <v>62.288384000000001</v>
      </c>
      <c r="W15" s="84">
        <v>9.3103875016999993</v>
      </c>
      <c r="X15" s="55">
        <v>5.8818115637000004</v>
      </c>
      <c r="Y15" s="85">
        <v>0.87916784719999996</v>
      </c>
      <c r="Z15" s="246">
        <v>49.176600000000001</v>
      </c>
      <c r="AA15" s="84">
        <v>8.2644677089999998</v>
      </c>
      <c r="AB15" s="55">
        <v>4.5074793942999998</v>
      </c>
      <c r="AC15" s="85">
        <v>0.7575130806</v>
      </c>
      <c r="AD15" s="267"/>
      <c r="AE15" s="246">
        <v>63.870503999999997</v>
      </c>
      <c r="AF15" s="84">
        <v>9.0747890208000008</v>
      </c>
      <c r="AG15" s="55">
        <v>5.7853717337999999</v>
      </c>
      <c r="AH15" s="85">
        <v>0.8219917591</v>
      </c>
    </row>
    <row r="16" spans="1:34" ht="15" customHeight="1" x14ac:dyDescent="0.25">
      <c r="A16" s="28" t="s">
        <v>29</v>
      </c>
      <c r="B16" s="208">
        <v>30.126823000000002</v>
      </c>
      <c r="C16" s="201">
        <v>7.0671749651000004</v>
      </c>
      <c r="D16" s="209">
        <v>2.6380755959000002</v>
      </c>
      <c r="E16" s="203">
        <v>0.61884235099999996</v>
      </c>
      <c r="F16" s="208">
        <v>32.649366999999998</v>
      </c>
      <c r="G16" s="201">
        <v>6.9429416374999997</v>
      </c>
      <c r="H16" s="218">
        <v>2.8514730631999998</v>
      </c>
      <c r="I16" s="219">
        <v>0.60638482689999995</v>
      </c>
      <c r="J16" s="208">
        <v>28.752030999999999</v>
      </c>
      <c r="K16" s="201">
        <v>7.5949290725000003</v>
      </c>
      <c r="L16" s="218">
        <v>2.5067158898000002</v>
      </c>
      <c r="M16" s="219">
        <v>0.66216629549999995</v>
      </c>
      <c r="N16" s="247">
        <v>33.410330000000002</v>
      </c>
      <c r="O16" s="211">
        <v>6.6366071683000003</v>
      </c>
      <c r="P16" s="248">
        <v>2.9230384592999998</v>
      </c>
      <c r="Q16" s="249">
        <v>0.58063054839999995</v>
      </c>
      <c r="R16" s="247">
        <v>23.282257999999999</v>
      </c>
      <c r="S16" s="211">
        <v>5.8600732997999998</v>
      </c>
      <c r="T16" s="248">
        <v>2.0405134490000001</v>
      </c>
      <c r="U16" s="249">
        <v>0.51359099909999995</v>
      </c>
      <c r="V16" s="247">
        <v>18.166888</v>
      </c>
      <c r="W16" s="211">
        <v>5.3920264519999996</v>
      </c>
      <c r="X16" s="248">
        <v>1.7154757129</v>
      </c>
      <c r="Y16" s="249">
        <v>0.50916208230000004</v>
      </c>
      <c r="Z16" s="247">
        <v>31.210276</v>
      </c>
      <c r="AA16" s="211">
        <v>7.6445666454000003</v>
      </c>
      <c r="AB16" s="248">
        <v>2.8607036056999999</v>
      </c>
      <c r="AC16" s="249">
        <v>0.7006935514</v>
      </c>
      <c r="AD16" s="268"/>
      <c r="AE16" s="247">
        <v>33.088351000000003</v>
      </c>
      <c r="AF16" s="211">
        <v>8.0466583876000009</v>
      </c>
      <c r="AG16" s="248">
        <v>2.9971332029000002</v>
      </c>
      <c r="AH16" s="249">
        <v>0.7288639844</v>
      </c>
    </row>
    <row r="17" spans="1:17" ht="15" customHeight="1" x14ac:dyDescent="0.25">
      <c r="A17" s="44"/>
      <c r="B17" s="42"/>
      <c r="C17" s="24"/>
      <c r="D17" s="39"/>
      <c r="E17" s="26"/>
      <c r="F17" s="42"/>
      <c r="G17" s="24"/>
      <c r="H17" s="39"/>
      <c r="I17" s="26"/>
      <c r="J17" s="42"/>
      <c r="K17" s="24"/>
      <c r="L17" s="39"/>
      <c r="M17" s="26"/>
      <c r="N17" s="23"/>
      <c r="O17" s="24"/>
      <c r="P17" s="25"/>
      <c r="Q17" s="26"/>
    </row>
    <row r="18" spans="1:17" s="59" customFormat="1" ht="15" customHeight="1" x14ac:dyDescent="0.2">
      <c r="A18" s="93" t="s">
        <v>81</v>
      </c>
      <c r="B18" s="58"/>
      <c r="C18" s="58"/>
      <c r="D18" s="58"/>
      <c r="E18" s="58"/>
      <c r="F18" s="29"/>
      <c r="G18" s="58"/>
      <c r="H18" s="29"/>
    </row>
    <row r="19" spans="1:17" s="59" customFormat="1" ht="15" customHeight="1" x14ac:dyDescent="0.2">
      <c r="A19" s="269" t="s">
        <v>141</v>
      </c>
      <c r="B19" s="58"/>
      <c r="C19" s="58"/>
      <c r="D19" s="58"/>
      <c r="E19" s="58"/>
      <c r="F19" s="29"/>
      <c r="G19" s="58"/>
      <c r="H19" s="29"/>
    </row>
    <row r="20" spans="1:17" ht="15" customHeight="1" x14ac:dyDescent="0.25">
      <c r="A20" s="29" t="s">
        <v>70</v>
      </c>
      <c r="B20" s="29"/>
      <c r="C20" s="29"/>
      <c r="D20" s="29"/>
      <c r="E20" s="29"/>
      <c r="F20" s="71"/>
      <c r="G20" s="29"/>
      <c r="H20" s="29"/>
      <c r="I20" s="29"/>
      <c r="J20" s="29"/>
      <c r="K20" s="29"/>
      <c r="L20" s="29"/>
      <c r="M20" s="29"/>
      <c r="N20" s="29"/>
      <c r="O20" s="29"/>
      <c r="P20" s="29"/>
      <c r="Q20" s="29"/>
    </row>
    <row r="21" spans="1:17" ht="15" customHeight="1" x14ac:dyDescent="0.25">
      <c r="A21" s="29"/>
      <c r="B21" s="29"/>
      <c r="C21" s="29"/>
      <c r="D21" s="29"/>
      <c r="E21" s="29"/>
      <c r="F21" s="71"/>
      <c r="G21" s="29"/>
      <c r="H21" s="29"/>
      <c r="I21" s="29"/>
      <c r="J21" s="29"/>
      <c r="K21" s="29"/>
      <c r="L21" s="29"/>
      <c r="M21" s="29"/>
      <c r="N21" s="29"/>
      <c r="O21" s="29"/>
      <c r="P21" s="29"/>
      <c r="Q21" s="29"/>
    </row>
    <row r="22" spans="1:17" s="45" customFormat="1" ht="15" x14ac:dyDescent="0.25">
      <c r="A22" s="89" t="s">
        <v>139</v>
      </c>
    </row>
    <row r="23" spans="1:17" s="45" customFormat="1" ht="15" x14ac:dyDescent="0.25">
      <c r="A23" s="60" t="s">
        <v>71</v>
      </c>
    </row>
    <row r="24" spans="1:17" s="45" customFormat="1" ht="14.25" customHeight="1" x14ac:dyDescent="0.25">
      <c r="A24" s="90" t="s">
        <v>140</v>
      </c>
    </row>
    <row r="25" spans="1:17" s="45" customFormat="1" ht="15" x14ac:dyDescent="0.25"/>
    <row r="26" spans="1:17" s="45" customFormat="1" ht="15" x14ac:dyDescent="0.25">
      <c r="A26" s="60" t="s">
        <v>72</v>
      </c>
    </row>
    <row r="27" spans="1:17" x14ac:dyDescent="0.25">
      <c r="A27" s="29"/>
      <c r="B27" s="29"/>
      <c r="C27" s="29"/>
      <c r="D27" s="29"/>
      <c r="E27" s="29"/>
      <c r="F27" s="29"/>
      <c r="G27" s="29"/>
      <c r="H27" s="29"/>
      <c r="I27" s="29"/>
      <c r="J27" s="29"/>
      <c r="K27" s="29"/>
      <c r="L27" s="29"/>
      <c r="M27" s="29"/>
      <c r="N27" s="29"/>
      <c r="O27" s="29"/>
      <c r="P27" s="29"/>
      <c r="Q27" s="29"/>
    </row>
    <row r="31" spans="1:17" x14ac:dyDescent="0.25">
      <c r="I31" s="72"/>
    </row>
  </sheetData>
  <mergeCells count="9">
    <mergeCell ref="AE3:AH3"/>
    <mergeCell ref="Z3:AC3"/>
    <mergeCell ref="R3:U3"/>
    <mergeCell ref="V3:Y3"/>
    <mergeCell ref="A1:D1"/>
    <mergeCell ref="B3:E3"/>
    <mergeCell ref="F3:I3"/>
    <mergeCell ref="J3:M3"/>
    <mergeCell ref="N3:Q3"/>
  </mergeCells>
  <pageMargins left="0.7" right="0.7" top="0.75" bottom="0.75" header="0.3" footer="0.3"/>
  <pageSetup paperSize="9" scale="3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28"/>
  <sheetViews>
    <sheetView zoomScaleNormal="100" workbookViewId="0">
      <pane xSplit="1" ySplit="4" topLeftCell="B5" activePane="bottomRight" state="frozen"/>
      <selection pane="topRight"/>
      <selection pane="bottomLeft"/>
      <selection pane="bottomRight" sqref="A1:C1"/>
    </sheetView>
  </sheetViews>
  <sheetFormatPr baseColWidth="10" defaultColWidth="11.42578125" defaultRowHeight="12.75" x14ac:dyDescent="0.25"/>
  <cols>
    <col min="1" max="1" width="33.42578125" style="66" customWidth="1"/>
    <col min="2" max="3" width="12.5703125" style="66" customWidth="1"/>
    <col min="4" max="4" width="12.42578125" style="66" customWidth="1"/>
    <col min="5" max="9" width="12.5703125" style="66" customWidth="1"/>
    <col min="10" max="10" width="11.42578125" style="66"/>
    <col min="11" max="11" width="12" style="66" customWidth="1"/>
    <col min="12" max="12" width="11.42578125" style="66"/>
    <col min="13" max="13" width="11.5703125" style="66" customWidth="1"/>
    <col min="14" max="14" width="11.42578125" style="66"/>
    <col min="15" max="15" width="12" style="66" customWidth="1"/>
    <col min="16" max="16" width="11.42578125" style="66"/>
    <col min="17" max="17" width="11.5703125" style="66" customWidth="1"/>
    <col min="18" max="29" width="11.42578125" style="66"/>
    <col min="30" max="30" width="3.7109375" style="66" customWidth="1"/>
    <col min="31" max="16384" width="11.42578125" style="66"/>
  </cols>
  <sheetData>
    <row r="1" spans="1:34" ht="15" customHeight="1" x14ac:dyDescent="0.25">
      <c r="A1" s="280" t="s">
        <v>156</v>
      </c>
      <c r="B1" s="280"/>
      <c r="C1" s="280"/>
      <c r="D1" s="86"/>
      <c r="AC1" s="46"/>
      <c r="AD1" s="46"/>
      <c r="AH1" s="46" t="s">
        <v>66</v>
      </c>
    </row>
    <row r="2" spans="1:34" ht="15" customHeight="1" x14ac:dyDescent="0.25">
      <c r="A2" s="48"/>
      <c r="B2" s="48"/>
      <c r="C2" s="48"/>
      <c r="F2" s="48"/>
    </row>
    <row r="3" spans="1:34" ht="15" customHeight="1" x14ac:dyDescent="0.25">
      <c r="A3" s="29"/>
      <c r="B3" s="276">
        <v>2015</v>
      </c>
      <c r="C3" s="279"/>
      <c r="D3" s="279"/>
      <c r="E3" s="279"/>
      <c r="F3" s="276">
        <v>2016</v>
      </c>
      <c r="G3" s="279"/>
      <c r="H3" s="279"/>
      <c r="I3" s="278"/>
      <c r="J3" s="279">
        <v>2017</v>
      </c>
      <c r="K3" s="279"/>
      <c r="L3" s="279"/>
      <c r="M3" s="278"/>
      <c r="N3" s="276">
        <v>2018</v>
      </c>
      <c r="O3" s="279"/>
      <c r="P3" s="279"/>
      <c r="Q3" s="278"/>
      <c r="R3" s="276">
        <v>2019</v>
      </c>
      <c r="S3" s="279"/>
      <c r="T3" s="279"/>
      <c r="U3" s="278"/>
      <c r="V3" s="276">
        <v>2020</v>
      </c>
      <c r="W3" s="279"/>
      <c r="X3" s="279"/>
      <c r="Y3" s="279"/>
      <c r="Z3" s="276">
        <v>2021</v>
      </c>
      <c r="AA3" s="279"/>
      <c r="AB3" s="279"/>
      <c r="AC3" s="279"/>
      <c r="AD3" s="261"/>
      <c r="AE3" s="276">
        <v>2023</v>
      </c>
      <c r="AF3" s="279"/>
      <c r="AG3" s="279"/>
      <c r="AH3" s="279"/>
    </row>
    <row r="4" spans="1:34" ht="39.200000000000003" customHeight="1" x14ac:dyDescent="0.25">
      <c r="A4" s="22"/>
      <c r="B4" s="19" t="s">
        <v>30</v>
      </c>
      <c r="C4" s="30" t="s">
        <v>7</v>
      </c>
      <c r="D4" s="20" t="s">
        <v>68</v>
      </c>
      <c r="E4" s="31" t="s">
        <v>7</v>
      </c>
      <c r="F4" s="20" t="s">
        <v>30</v>
      </c>
      <c r="G4" s="30" t="s">
        <v>7</v>
      </c>
      <c r="H4" s="20" t="s">
        <v>68</v>
      </c>
      <c r="I4" s="30" t="s">
        <v>7</v>
      </c>
      <c r="J4" s="19" t="s">
        <v>30</v>
      </c>
      <c r="K4" s="30" t="s">
        <v>7</v>
      </c>
      <c r="L4" s="21" t="s">
        <v>68</v>
      </c>
      <c r="M4" s="31" t="s">
        <v>7</v>
      </c>
      <c r="N4" s="20" t="s">
        <v>30</v>
      </c>
      <c r="O4" s="30" t="s">
        <v>7</v>
      </c>
      <c r="P4" s="20" t="s">
        <v>68</v>
      </c>
      <c r="Q4" s="31" t="s">
        <v>7</v>
      </c>
      <c r="R4" s="20" t="s">
        <v>30</v>
      </c>
      <c r="S4" s="30" t="s">
        <v>7</v>
      </c>
      <c r="T4" s="20" t="s">
        <v>68</v>
      </c>
      <c r="U4" s="31" t="s">
        <v>7</v>
      </c>
      <c r="V4" s="20" t="s">
        <v>30</v>
      </c>
      <c r="W4" s="30" t="s">
        <v>7</v>
      </c>
      <c r="X4" s="20" t="s">
        <v>68</v>
      </c>
      <c r="Y4" s="31" t="s">
        <v>7</v>
      </c>
      <c r="Z4" s="20" t="s">
        <v>30</v>
      </c>
      <c r="AA4" s="30" t="s">
        <v>7</v>
      </c>
      <c r="AB4" s="20" t="s">
        <v>68</v>
      </c>
      <c r="AC4" s="31" t="s">
        <v>7</v>
      </c>
      <c r="AD4" s="262"/>
      <c r="AE4" s="20" t="s">
        <v>30</v>
      </c>
      <c r="AF4" s="30" t="s">
        <v>7</v>
      </c>
      <c r="AG4" s="20" t="s">
        <v>68</v>
      </c>
      <c r="AH4" s="31" t="s">
        <v>7</v>
      </c>
    </row>
    <row r="5" spans="1:34" ht="15" customHeight="1" x14ac:dyDescent="0.25">
      <c r="A5" s="32"/>
      <c r="B5" s="33"/>
      <c r="C5" s="34"/>
      <c r="D5" s="35"/>
      <c r="E5" s="36"/>
      <c r="F5" s="41"/>
      <c r="G5" s="34"/>
      <c r="H5" s="35"/>
      <c r="I5" s="79"/>
      <c r="J5" s="33"/>
      <c r="K5" s="34"/>
      <c r="L5" s="35"/>
      <c r="M5" s="36"/>
      <c r="N5" s="41"/>
      <c r="O5" s="34"/>
      <c r="P5" s="35"/>
      <c r="Q5" s="36"/>
      <c r="R5" s="41"/>
      <c r="S5" s="34"/>
      <c r="T5" s="35"/>
      <c r="U5" s="36"/>
      <c r="V5" s="41"/>
      <c r="W5" s="34"/>
      <c r="X5" s="35"/>
      <c r="Y5" s="36"/>
      <c r="Z5" s="41"/>
      <c r="AA5" s="34"/>
      <c r="AB5" s="35"/>
      <c r="AC5" s="36"/>
      <c r="AD5" s="263"/>
      <c r="AE5" s="41"/>
      <c r="AF5" s="34"/>
      <c r="AG5" s="35"/>
      <c r="AH5" s="36"/>
    </row>
    <row r="6" spans="1:34" ht="15" customHeight="1" x14ac:dyDescent="0.25">
      <c r="A6" s="19" t="s">
        <v>8</v>
      </c>
      <c r="B6" s="204">
        <v>1142</v>
      </c>
      <c r="C6" s="205"/>
      <c r="D6" s="206">
        <v>100</v>
      </c>
      <c r="E6" s="168"/>
      <c r="F6" s="204">
        <v>1145</v>
      </c>
      <c r="G6" s="205"/>
      <c r="H6" s="206">
        <v>100</v>
      </c>
      <c r="I6" s="207"/>
      <c r="J6" s="173">
        <v>1147</v>
      </c>
      <c r="K6" s="205"/>
      <c r="L6" s="206">
        <v>100</v>
      </c>
      <c r="M6" s="205"/>
      <c r="N6" s="78">
        <v>1143</v>
      </c>
      <c r="O6" s="76"/>
      <c r="P6" s="77">
        <v>100</v>
      </c>
      <c r="Q6" s="76"/>
      <c r="R6" s="78">
        <v>1141</v>
      </c>
      <c r="S6" s="76"/>
      <c r="T6" s="77">
        <v>100</v>
      </c>
      <c r="U6" s="258"/>
      <c r="V6" s="78">
        <v>1059</v>
      </c>
      <c r="W6" s="76"/>
      <c r="X6" s="77">
        <v>100</v>
      </c>
      <c r="Y6" s="76"/>
      <c r="Z6" s="78">
        <v>1081</v>
      </c>
      <c r="AA6" s="76"/>
      <c r="AB6" s="77">
        <v>100</v>
      </c>
      <c r="AC6" s="76"/>
      <c r="AD6" s="264"/>
      <c r="AE6" s="78">
        <v>1104</v>
      </c>
      <c r="AF6" s="76"/>
      <c r="AG6" s="77">
        <v>100</v>
      </c>
      <c r="AH6" s="76"/>
    </row>
    <row r="7" spans="1:34" ht="15" customHeight="1" x14ac:dyDescent="0.25">
      <c r="A7" s="37" t="s">
        <v>44</v>
      </c>
      <c r="B7" s="191">
        <v>292.002971</v>
      </c>
      <c r="C7" s="192">
        <v>18.277557115</v>
      </c>
      <c r="D7" s="199">
        <v>25.569437053000001</v>
      </c>
      <c r="E7" s="214">
        <v>1.6007199566999999</v>
      </c>
      <c r="F7" s="191">
        <v>312.073486</v>
      </c>
      <c r="G7" s="192">
        <v>18.921004605</v>
      </c>
      <c r="H7" s="199">
        <v>27.255326327999999</v>
      </c>
      <c r="I7" s="194">
        <v>1.6525462366999999</v>
      </c>
      <c r="J7" s="220">
        <v>286.71179000000001</v>
      </c>
      <c r="K7" s="192">
        <v>19.713168346</v>
      </c>
      <c r="L7" s="199">
        <v>24.996668713999998</v>
      </c>
      <c r="M7" s="214">
        <v>1.718849088</v>
      </c>
      <c r="N7" s="242">
        <v>323.15472899999997</v>
      </c>
      <c r="O7" s="24">
        <v>17.678642823000001</v>
      </c>
      <c r="P7" s="25">
        <v>28.272504681000001</v>
      </c>
      <c r="Q7" s="26">
        <v>1.546687911</v>
      </c>
      <c r="R7" s="242">
        <v>298.601539</v>
      </c>
      <c r="S7" s="24">
        <v>18.726499346000001</v>
      </c>
      <c r="T7" s="25">
        <v>26.170161204999999</v>
      </c>
      <c r="U7" s="26">
        <v>1.6412357007</v>
      </c>
      <c r="V7" s="242">
        <v>308.07771300000002</v>
      </c>
      <c r="W7" s="24">
        <v>18.49331634</v>
      </c>
      <c r="X7" s="25">
        <v>29.091379914000001</v>
      </c>
      <c r="Y7" s="26">
        <v>1.7462999376999999</v>
      </c>
      <c r="Z7" s="242">
        <v>316.31488300000001</v>
      </c>
      <c r="AA7" s="24">
        <v>19.954610946999999</v>
      </c>
      <c r="AB7" s="25">
        <v>28.993114820999999</v>
      </c>
      <c r="AC7" s="26">
        <v>1.8290202518000001</v>
      </c>
      <c r="AD7" s="265"/>
      <c r="AE7" s="242">
        <v>336.51725800000003</v>
      </c>
      <c r="AF7" s="24">
        <v>20.030838511999999</v>
      </c>
      <c r="AG7" s="25">
        <v>30.481635683</v>
      </c>
      <c r="AH7" s="26">
        <v>1.8143875464000001</v>
      </c>
    </row>
    <row r="8" spans="1:34" ht="15" customHeight="1" x14ac:dyDescent="0.25">
      <c r="A8" s="27" t="s">
        <v>25</v>
      </c>
      <c r="B8" s="215">
        <v>10.167334</v>
      </c>
      <c r="C8" s="196">
        <v>3.4935764700999998</v>
      </c>
      <c r="D8" s="216">
        <v>0.89030947449999998</v>
      </c>
      <c r="E8" s="217">
        <v>0.30592555929999998</v>
      </c>
      <c r="F8" s="215">
        <v>12.923473</v>
      </c>
      <c r="G8" s="196">
        <v>4.1094755236999996</v>
      </c>
      <c r="H8" s="216">
        <v>1.1286875662</v>
      </c>
      <c r="I8" s="198">
        <v>0.3589123817</v>
      </c>
      <c r="J8" s="221">
        <v>18.046137000000002</v>
      </c>
      <c r="K8" s="196">
        <v>4.0798120457999998</v>
      </c>
      <c r="L8" s="216">
        <v>1.5733336581999999</v>
      </c>
      <c r="M8" s="217">
        <v>0.35572417499999998</v>
      </c>
      <c r="N8" s="246">
        <v>19.455314999999999</v>
      </c>
      <c r="O8" s="84">
        <v>3.5457542804000002</v>
      </c>
      <c r="P8" s="55">
        <v>1.7021273156000001</v>
      </c>
      <c r="Q8" s="85">
        <v>0.3102147227</v>
      </c>
      <c r="R8" s="246">
        <v>16.679389</v>
      </c>
      <c r="S8" s="84">
        <v>2.8030568910999998</v>
      </c>
      <c r="T8" s="55">
        <v>1.4618219708</v>
      </c>
      <c r="U8" s="85">
        <v>0.24566668629999999</v>
      </c>
      <c r="V8" s="259">
        <v>14.514844999999999</v>
      </c>
      <c r="W8" s="84">
        <v>3.7044670622</v>
      </c>
      <c r="X8" s="245">
        <v>1.3706180259</v>
      </c>
      <c r="Y8" s="85">
        <v>0.34980803230000002</v>
      </c>
      <c r="Z8" s="244">
        <v>9.8524879999999992</v>
      </c>
      <c r="AA8" s="84">
        <v>2.0161054730000001</v>
      </c>
      <c r="AB8" s="245">
        <v>0.90306945829999996</v>
      </c>
      <c r="AC8" s="85">
        <v>0.18479426879999999</v>
      </c>
      <c r="AD8" s="266"/>
      <c r="AE8" s="244">
        <v>21.764202000000001</v>
      </c>
      <c r="AF8" s="84">
        <v>4.4743369266000004</v>
      </c>
      <c r="AG8" s="245">
        <v>1.9713951243000001</v>
      </c>
      <c r="AH8" s="85">
        <v>0.40528414190000001</v>
      </c>
    </row>
    <row r="9" spans="1:34" ht="15" customHeight="1" x14ac:dyDescent="0.25">
      <c r="A9" s="27" t="s">
        <v>26</v>
      </c>
      <c r="B9" s="195">
        <v>96.702792000000002</v>
      </c>
      <c r="C9" s="196">
        <v>11.113453988</v>
      </c>
      <c r="D9" s="197">
        <v>8.4678452082</v>
      </c>
      <c r="E9" s="217">
        <v>0.9732313574</v>
      </c>
      <c r="F9" s="195">
        <v>109.604916</v>
      </c>
      <c r="G9" s="196">
        <v>12.143570937</v>
      </c>
      <c r="H9" s="197">
        <v>9.5724817400000006</v>
      </c>
      <c r="I9" s="198">
        <v>1.0605825809</v>
      </c>
      <c r="J9" s="222">
        <v>99.387966000000006</v>
      </c>
      <c r="K9" s="196">
        <v>12.521906086</v>
      </c>
      <c r="L9" s="197">
        <v>8.6650362289</v>
      </c>
      <c r="M9" s="217">
        <v>1.0917744018</v>
      </c>
      <c r="N9" s="246">
        <v>111.85612399999999</v>
      </c>
      <c r="O9" s="84">
        <v>11.432267057000001</v>
      </c>
      <c r="P9" s="55">
        <v>9.7861875860000005</v>
      </c>
      <c r="Q9" s="85">
        <v>1.0001983427000001</v>
      </c>
      <c r="R9" s="246">
        <v>105.227259</v>
      </c>
      <c r="S9" s="84">
        <v>12.061288898999999</v>
      </c>
      <c r="T9" s="55">
        <v>9.2223714926000007</v>
      </c>
      <c r="U9" s="85">
        <v>1.0570805345000001</v>
      </c>
      <c r="V9" s="246">
        <v>118.994281</v>
      </c>
      <c r="W9" s="84">
        <v>12.734381543</v>
      </c>
      <c r="X9" s="55">
        <v>11.236476052</v>
      </c>
      <c r="Y9" s="85">
        <v>1.2024911749</v>
      </c>
      <c r="Z9" s="246">
        <v>130.59957299999999</v>
      </c>
      <c r="AA9" s="84">
        <v>13.870013512</v>
      </c>
      <c r="AB9" s="55">
        <v>11.970629933</v>
      </c>
      <c r="AC9" s="85">
        <v>1.2713119626</v>
      </c>
      <c r="AD9" s="267"/>
      <c r="AE9" s="246">
        <v>117.585776</v>
      </c>
      <c r="AF9" s="84">
        <v>12.425156968</v>
      </c>
      <c r="AG9" s="55">
        <v>10.650885518999999</v>
      </c>
      <c r="AH9" s="85">
        <v>1.1254671167000001</v>
      </c>
    </row>
    <row r="10" spans="1:34" ht="15" customHeight="1" x14ac:dyDescent="0.25">
      <c r="A10" s="27" t="s">
        <v>27</v>
      </c>
      <c r="B10" s="195">
        <v>185.132845</v>
      </c>
      <c r="C10" s="196">
        <v>15.841318017000001</v>
      </c>
      <c r="D10" s="197">
        <v>16.211282369999999</v>
      </c>
      <c r="E10" s="217">
        <v>1.3871938023999999</v>
      </c>
      <c r="F10" s="195">
        <v>189.545098</v>
      </c>
      <c r="G10" s="196">
        <v>16.109480487999999</v>
      </c>
      <c r="H10" s="197">
        <v>16.554157021999998</v>
      </c>
      <c r="I10" s="198">
        <v>1.4069473908000001</v>
      </c>
      <c r="J10" s="222">
        <v>169.27768800000001</v>
      </c>
      <c r="K10" s="196">
        <v>16.611060792</v>
      </c>
      <c r="L10" s="197">
        <v>14.758298827000001</v>
      </c>
      <c r="M10" s="217">
        <v>1.448189395</v>
      </c>
      <c r="N10" s="246">
        <v>191.843289</v>
      </c>
      <c r="O10" s="84">
        <v>15.108674441</v>
      </c>
      <c r="P10" s="55">
        <v>16.784189778999998</v>
      </c>
      <c r="Q10" s="85">
        <v>1.3218437831000001</v>
      </c>
      <c r="R10" s="246">
        <v>176.69489200000001</v>
      </c>
      <c r="S10" s="84">
        <v>15.905905342000001</v>
      </c>
      <c r="T10" s="55">
        <v>15.485967742</v>
      </c>
      <c r="U10" s="85">
        <v>1.3940320194</v>
      </c>
      <c r="V10" s="246">
        <v>174.56858700000001</v>
      </c>
      <c r="W10" s="84">
        <v>15.491715208</v>
      </c>
      <c r="X10" s="55">
        <v>16.484285836000002</v>
      </c>
      <c r="Y10" s="85">
        <v>1.4628626258999999</v>
      </c>
      <c r="Z10" s="246">
        <v>175.86282199999999</v>
      </c>
      <c r="AA10" s="84">
        <v>16.676478616000001</v>
      </c>
      <c r="AB10" s="55">
        <v>16.119415429</v>
      </c>
      <c r="AC10" s="85">
        <v>1.5285498273</v>
      </c>
      <c r="AD10" s="267"/>
      <c r="AE10" s="246">
        <v>197.16728000000001</v>
      </c>
      <c r="AF10" s="84">
        <v>17.385981524000002</v>
      </c>
      <c r="AG10" s="55">
        <v>17.859355039</v>
      </c>
      <c r="AH10" s="85">
        <v>1.5748171671</v>
      </c>
    </row>
    <row r="11" spans="1:34" ht="15" customHeight="1" x14ac:dyDescent="0.25">
      <c r="A11" s="38" t="s">
        <v>45</v>
      </c>
      <c r="B11" s="191">
        <v>426.26850100000001</v>
      </c>
      <c r="C11" s="192">
        <v>20.258156703000001</v>
      </c>
      <c r="D11" s="199">
        <v>37.326488734000002</v>
      </c>
      <c r="E11" s="214">
        <v>1.7738733445999999</v>
      </c>
      <c r="F11" s="191">
        <v>386.07566700000001</v>
      </c>
      <c r="G11" s="192">
        <v>20.164156049999999</v>
      </c>
      <c r="H11" s="199">
        <v>33.718398854999997</v>
      </c>
      <c r="I11" s="194">
        <v>1.7610743536</v>
      </c>
      <c r="J11" s="220">
        <v>399.42725300000001</v>
      </c>
      <c r="K11" s="192">
        <v>21.798112713999998</v>
      </c>
      <c r="L11" s="199">
        <v>34.823648937999998</v>
      </c>
      <c r="M11" s="214">
        <v>1.9006912645</v>
      </c>
      <c r="N11" s="242">
        <v>385.20498900000001</v>
      </c>
      <c r="O11" s="24">
        <v>18.239108873999999</v>
      </c>
      <c r="P11" s="25">
        <v>33.701223884999997</v>
      </c>
      <c r="Q11" s="26">
        <v>1.5957225611999999</v>
      </c>
      <c r="R11" s="242">
        <v>390.73553800000002</v>
      </c>
      <c r="S11" s="24">
        <v>20.210261118999998</v>
      </c>
      <c r="T11" s="25">
        <v>34.245007696999998</v>
      </c>
      <c r="U11" s="26">
        <v>1.7712761717000001</v>
      </c>
      <c r="V11" s="242">
        <v>352.36836199999999</v>
      </c>
      <c r="W11" s="24">
        <v>19.223911908000002</v>
      </c>
      <c r="X11" s="25">
        <v>33.273688589000002</v>
      </c>
      <c r="Y11" s="26">
        <v>1.815289132</v>
      </c>
      <c r="Z11" s="242">
        <v>354.47009000000003</v>
      </c>
      <c r="AA11" s="24">
        <v>20.746302422999999</v>
      </c>
      <c r="AB11" s="25">
        <v>32.490384042000002</v>
      </c>
      <c r="AC11" s="26">
        <v>1.9015859233000001</v>
      </c>
      <c r="AD11" s="267"/>
      <c r="AE11" s="242">
        <v>427.36529100000001</v>
      </c>
      <c r="AF11" s="24">
        <v>21.48631906</v>
      </c>
      <c r="AG11" s="25">
        <v>38.710624226</v>
      </c>
      <c r="AH11" s="26">
        <v>1.9462245525999999</v>
      </c>
    </row>
    <row r="12" spans="1:34" ht="15" customHeight="1" x14ac:dyDescent="0.25">
      <c r="A12" s="27" t="s">
        <v>22</v>
      </c>
      <c r="B12" s="195">
        <v>179.54576</v>
      </c>
      <c r="C12" s="196">
        <v>15.251940957</v>
      </c>
      <c r="D12" s="197">
        <v>15.722045566</v>
      </c>
      <c r="E12" s="217">
        <v>1.3354852733</v>
      </c>
      <c r="F12" s="195">
        <v>171.78948800000001</v>
      </c>
      <c r="G12" s="196">
        <v>15.309208425</v>
      </c>
      <c r="H12" s="197">
        <v>15.00344874</v>
      </c>
      <c r="I12" s="198">
        <v>1.3370510260999999</v>
      </c>
      <c r="J12" s="222">
        <v>178.463886</v>
      </c>
      <c r="K12" s="196">
        <v>16.534608877</v>
      </c>
      <c r="L12" s="197">
        <v>15.559187991</v>
      </c>
      <c r="M12" s="217">
        <v>1.4415694264000001</v>
      </c>
      <c r="N12" s="246">
        <v>165.59227200000001</v>
      </c>
      <c r="O12" s="84">
        <v>13.614610018</v>
      </c>
      <c r="P12" s="55">
        <v>14.487512903000001</v>
      </c>
      <c r="Q12" s="85">
        <v>1.1911294854000001</v>
      </c>
      <c r="R12" s="246">
        <v>170.79103799999999</v>
      </c>
      <c r="S12" s="84">
        <v>15.314788961</v>
      </c>
      <c r="T12" s="55">
        <v>14.968539727</v>
      </c>
      <c r="U12" s="85">
        <v>1.34222515</v>
      </c>
      <c r="V12" s="246">
        <v>158.496374</v>
      </c>
      <c r="W12" s="84">
        <v>14.676520098999999</v>
      </c>
      <c r="X12" s="55">
        <v>14.966607549000001</v>
      </c>
      <c r="Y12" s="85">
        <v>1.3858848063</v>
      </c>
      <c r="Z12" s="246">
        <v>157.14784399999999</v>
      </c>
      <c r="AA12" s="84">
        <v>15.746383505000001</v>
      </c>
      <c r="AB12" s="55">
        <v>14.404018658</v>
      </c>
      <c r="AC12" s="85">
        <v>1.4432982131000001</v>
      </c>
      <c r="AD12" s="266"/>
      <c r="AE12" s="246">
        <v>159.449029</v>
      </c>
      <c r="AF12" s="84">
        <v>15.969004743999999</v>
      </c>
      <c r="AG12" s="55">
        <v>14.44284685</v>
      </c>
      <c r="AH12" s="85">
        <v>1.4464678209999999</v>
      </c>
    </row>
    <row r="13" spans="1:34" ht="15" customHeight="1" x14ac:dyDescent="0.25">
      <c r="A13" s="27" t="s">
        <v>23</v>
      </c>
      <c r="B13" s="195">
        <v>95.975846000000004</v>
      </c>
      <c r="C13" s="196">
        <v>10.584629841</v>
      </c>
      <c r="D13" s="197">
        <v>8.4041896312999995</v>
      </c>
      <c r="E13" s="217">
        <v>0.92695182330000003</v>
      </c>
      <c r="F13" s="195">
        <v>96.686566999999997</v>
      </c>
      <c r="G13" s="196">
        <v>11.163487830999999</v>
      </c>
      <c r="H13" s="197">
        <v>8.4442416465000001</v>
      </c>
      <c r="I13" s="198">
        <v>0.97501745399999995</v>
      </c>
      <c r="J13" s="222">
        <v>87.274158999999997</v>
      </c>
      <c r="K13" s="196">
        <v>11.791724264999999</v>
      </c>
      <c r="L13" s="197">
        <v>7.6089066192999999</v>
      </c>
      <c r="M13" s="217">
        <v>1.0281323249000001</v>
      </c>
      <c r="N13" s="246">
        <v>92.806492000000006</v>
      </c>
      <c r="O13" s="84">
        <v>10.067677229999999</v>
      </c>
      <c r="P13" s="55">
        <v>8.1195530949000005</v>
      </c>
      <c r="Q13" s="85">
        <v>0.88081165620000001</v>
      </c>
      <c r="R13" s="246">
        <v>99.486929000000003</v>
      </c>
      <c r="S13" s="84">
        <v>11.298887478999999</v>
      </c>
      <c r="T13" s="55">
        <v>8.7192751453999993</v>
      </c>
      <c r="U13" s="85">
        <v>0.9902618299</v>
      </c>
      <c r="V13" s="246">
        <v>100.24207800000001</v>
      </c>
      <c r="W13" s="84">
        <v>11.185972638000001</v>
      </c>
      <c r="X13" s="55">
        <v>9.4657297028999992</v>
      </c>
      <c r="Y13" s="85">
        <v>1.0562769251999999</v>
      </c>
      <c r="Z13" s="246">
        <v>90.314905999999993</v>
      </c>
      <c r="AA13" s="84">
        <v>11.870242880999999</v>
      </c>
      <c r="AB13" s="55">
        <v>8.2781765299999996</v>
      </c>
      <c r="AC13" s="85">
        <v>1.0880149295999999</v>
      </c>
      <c r="AD13" s="267"/>
      <c r="AE13" s="246">
        <v>110.10389499999999</v>
      </c>
      <c r="AF13" s="84">
        <v>12.324943939000001</v>
      </c>
      <c r="AG13" s="55">
        <v>9.9731789163000002</v>
      </c>
      <c r="AH13" s="85">
        <v>1.1163898496</v>
      </c>
    </row>
    <row r="14" spans="1:34" ht="15" customHeight="1" x14ac:dyDescent="0.25">
      <c r="A14" s="27" t="s">
        <v>24</v>
      </c>
      <c r="B14" s="195">
        <v>87.314707999999996</v>
      </c>
      <c r="C14" s="196">
        <v>11.843719516</v>
      </c>
      <c r="D14" s="197">
        <v>7.6457712403000002</v>
      </c>
      <c r="E14" s="217">
        <v>1.0371053404999999</v>
      </c>
      <c r="F14" s="195">
        <v>72.491135999999997</v>
      </c>
      <c r="G14" s="196">
        <v>10.998824511</v>
      </c>
      <c r="H14" s="197">
        <v>6.3311036002999996</v>
      </c>
      <c r="I14" s="198">
        <v>0.96059673769999998</v>
      </c>
      <c r="J14" s="222">
        <v>72.663089999999997</v>
      </c>
      <c r="K14" s="196">
        <v>11.748096674999999</v>
      </c>
      <c r="L14" s="197">
        <v>6.3350557768</v>
      </c>
      <c r="M14" s="217">
        <v>1.0242509224</v>
      </c>
      <c r="N14" s="246">
        <v>73.386561999999998</v>
      </c>
      <c r="O14" s="84">
        <v>9.9094746162000007</v>
      </c>
      <c r="P14" s="55">
        <v>6.4205216296999996</v>
      </c>
      <c r="Q14" s="85">
        <v>0.86697065760000003</v>
      </c>
      <c r="R14" s="246">
        <v>84.643940000000001</v>
      </c>
      <c r="S14" s="84">
        <v>11.910489497</v>
      </c>
      <c r="T14" s="55">
        <v>7.4183996211999998</v>
      </c>
      <c r="U14" s="85">
        <v>1.0438641101999999</v>
      </c>
      <c r="V14" s="246">
        <v>64.516199999999998</v>
      </c>
      <c r="W14" s="84">
        <v>10.411950083000001</v>
      </c>
      <c r="X14" s="55">
        <v>6.0921812949999996</v>
      </c>
      <c r="Y14" s="85">
        <v>0.98318697669999999</v>
      </c>
      <c r="Z14" s="246">
        <v>77.210286999999994</v>
      </c>
      <c r="AA14" s="84">
        <v>11.966922812</v>
      </c>
      <c r="AB14" s="55">
        <v>7.0770199131</v>
      </c>
      <c r="AC14" s="85">
        <v>1.0968765181</v>
      </c>
      <c r="AD14" s="267"/>
      <c r="AE14" s="246">
        <v>106.571912</v>
      </c>
      <c r="AF14" s="84">
        <v>13.946777001999999</v>
      </c>
      <c r="AG14" s="55">
        <v>9.6532528558999999</v>
      </c>
      <c r="AH14" s="85">
        <v>1.2632950183</v>
      </c>
    </row>
    <row r="15" spans="1:34" ht="15" customHeight="1" x14ac:dyDescent="0.25">
      <c r="A15" s="27" t="s">
        <v>28</v>
      </c>
      <c r="B15" s="195">
        <v>63.432187999999996</v>
      </c>
      <c r="C15" s="196">
        <v>9.4744712840999998</v>
      </c>
      <c r="D15" s="197">
        <v>5.5544822955999997</v>
      </c>
      <c r="E15" s="217">
        <v>0.82958183740000002</v>
      </c>
      <c r="F15" s="195">
        <v>45.108476000000003</v>
      </c>
      <c r="G15" s="196">
        <v>8.0939036817000005</v>
      </c>
      <c r="H15" s="197">
        <v>3.9396048686</v>
      </c>
      <c r="I15" s="198">
        <v>0.7068671581</v>
      </c>
      <c r="J15" s="222">
        <v>61.026117999999997</v>
      </c>
      <c r="K15" s="196">
        <v>10.287408347</v>
      </c>
      <c r="L15" s="197">
        <v>5.3204985506</v>
      </c>
      <c r="M15" s="217">
        <v>0.89689547979999995</v>
      </c>
      <c r="N15" s="246">
        <v>53.419662000000002</v>
      </c>
      <c r="O15" s="84">
        <v>7.3618465450999997</v>
      </c>
      <c r="P15" s="55">
        <v>4.6736362576000001</v>
      </c>
      <c r="Q15" s="85">
        <v>0.64408106259999998</v>
      </c>
      <c r="R15" s="246">
        <v>35.813630000000003</v>
      </c>
      <c r="S15" s="84">
        <v>6.8624293352999999</v>
      </c>
      <c r="T15" s="55">
        <v>3.1387932035000001</v>
      </c>
      <c r="U15" s="85">
        <v>0.60143990670000003</v>
      </c>
      <c r="V15" s="259">
        <v>29.113710999999999</v>
      </c>
      <c r="W15" s="84">
        <v>6.6502158527999997</v>
      </c>
      <c r="X15" s="245">
        <v>2.7491700421999998</v>
      </c>
      <c r="Y15" s="85">
        <v>0.6279712798</v>
      </c>
      <c r="Z15" s="244">
        <v>29.797052999999998</v>
      </c>
      <c r="AA15" s="84">
        <v>6.5703059148999996</v>
      </c>
      <c r="AB15" s="245">
        <v>2.7311689412</v>
      </c>
      <c r="AC15" s="85">
        <v>0.60222785649999999</v>
      </c>
      <c r="AD15" s="267"/>
      <c r="AE15" s="246">
        <v>51.240454999999997</v>
      </c>
      <c r="AF15" s="84">
        <v>8.5786090974999993</v>
      </c>
      <c r="AG15" s="55">
        <v>4.6413456038999996</v>
      </c>
      <c r="AH15" s="85">
        <v>0.77704792550000001</v>
      </c>
    </row>
    <row r="16" spans="1:34" ht="15" customHeight="1" x14ac:dyDescent="0.25">
      <c r="A16" s="38" t="s">
        <v>29</v>
      </c>
      <c r="B16" s="191">
        <v>55.357531999999999</v>
      </c>
      <c r="C16" s="192">
        <v>8.9408735794999998</v>
      </c>
      <c r="D16" s="199">
        <v>4.8474196561999996</v>
      </c>
      <c r="E16" s="194">
        <v>0.78289684370000001</v>
      </c>
      <c r="F16" s="191">
        <v>40.603997</v>
      </c>
      <c r="G16" s="192">
        <v>7.5390391248000004</v>
      </c>
      <c r="H16" s="199">
        <v>3.5462005787000002</v>
      </c>
      <c r="I16" s="194">
        <v>0.65843035049999998</v>
      </c>
      <c r="J16" s="223">
        <v>17.493853999999999</v>
      </c>
      <c r="K16" s="192">
        <v>5.6178649507999996</v>
      </c>
      <c r="L16" s="224">
        <v>1.5251834065000001</v>
      </c>
      <c r="M16" s="214">
        <v>0.4897879698</v>
      </c>
      <c r="N16" s="250">
        <v>27.337658000000001</v>
      </c>
      <c r="O16" s="24">
        <v>5.7362077531000004</v>
      </c>
      <c r="P16" s="39">
        <v>2.3917461280999999</v>
      </c>
      <c r="Q16" s="26">
        <v>0.50185544650000002</v>
      </c>
      <c r="R16" s="250">
        <v>23.879035999999999</v>
      </c>
      <c r="S16" s="24">
        <v>6.2260522210999998</v>
      </c>
      <c r="T16" s="39">
        <v>2.0928164408000001</v>
      </c>
      <c r="U16" s="26">
        <v>0.54566627700000003</v>
      </c>
      <c r="V16" s="250">
        <v>20.605560000000001</v>
      </c>
      <c r="W16" s="24">
        <v>6.0837365064000002</v>
      </c>
      <c r="X16" s="39">
        <v>1.9457563470000001</v>
      </c>
      <c r="Y16" s="26">
        <v>0.57447936789999998</v>
      </c>
      <c r="Z16" s="260">
        <v>17.872060999999999</v>
      </c>
      <c r="AA16" s="24">
        <v>5.3072744659</v>
      </c>
      <c r="AB16" s="39">
        <v>1.6381357086999999</v>
      </c>
      <c r="AC16" s="26">
        <v>0.48645962110000002</v>
      </c>
      <c r="AD16" s="267"/>
      <c r="AE16" s="260">
        <v>18.239286</v>
      </c>
      <c r="AF16" s="24">
        <v>5.4845790089999999</v>
      </c>
      <c r="AG16" s="39">
        <v>1.6521092132999999</v>
      </c>
      <c r="AH16" s="26">
        <v>0.49679157689999998</v>
      </c>
    </row>
    <row r="17" spans="1:34" ht="15" customHeight="1" x14ac:dyDescent="0.25">
      <c r="A17" s="28" t="s">
        <v>31</v>
      </c>
      <c r="B17" s="200">
        <v>368.37099499999999</v>
      </c>
      <c r="C17" s="201">
        <v>19.706512092000001</v>
      </c>
      <c r="D17" s="202">
        <v>32.256654558000001</v>
      </c>
      <c r="E17" s="203">
        <v>1.7253641421000001</v>
      </c>
      <c r="F17" s="200">
        <v>406.24684999999999</v>
      </c>
      <c r="G17" s="201">
        <v>20.572830743000001</v>
      </c>
      <c r="H17" s="202">
        <v>35.480074238</v>
      </c>
      <c r="I17" s="203">
        <v>1.7966428336</v>
      </c>
      <c r="J17" s="200">
        <v>443.36710299999999</v>
      </c>
      <c r="K17" s="201">
        <v>22.402258361000001</v>
      </c>
      <c r="L17" s="202">
        <v>38.654498941</v>
      </c>
      <c r="M17" s="203">
        <v>1.9524983678000001</v>
      </c>
      <c r="N17" s="210">
        <v>407.30262399999998</v>
      </c>
      <c r="O17" s="211">
        <v>18.876209665000001</v>
      </c>
      <c r="P17" s="212">
        <v>35.634525306</v>
      </c>
      <c r="Q17" s="213">
        <v>1.6514619129999999</v>
      </c>
      <c r="R17" s="210">
        <v>427.78388699999999</v>
      </c>
      <c r="S17" s="211">
        <v>20.803968179000002</v>
      </c>
      <c r="T17" s="212">
        <v>37.492014656999999</v>
      </c>
      <c r="U17" s="213">
        <v>1.8233100945</v>
      </c>
      <c r="V17" s="210">
        <v>377.94836500000002</v>
      </c>
      <c r="W17" s="211">
        <v>19.674942231999999</v>
      </c>
      <c r="X17" s="212">
        <v>35.689175149999997</v>
      </c>
      <c r="Y17" s="213">
        <v>1.8578793420999999</v>
      </c>
      <c r="Z17" s="210">
        <v>402.34296699999999</v>
      </c>
      <c r="AA17" s="211">
        <v>21.502365111</v>
      </c>
      <c r="AB17" s="212">
        <v>36.878365428999999</v>
      </c>
      <c r="AC17" s="213">
        <v>1.9708858947000001</v>
      </c>
      <c r="AD17" s="268"/>
      <c r="AE17" s="210">
        <v>321.87816500000002</v>
      </c>
      <c r="AF17" s="211">
        <v>20.241821343000002</v>
      </c>
      <c r="AG17" s="212">
        <v>29.155630878</v>
      </c>
      <c r="AH17" s="249">
        <v>1.8334983101</v>
      </c>
    </row>
    <row r="18" spans="1:34" ht="15" customHeight="1" x14ac:dyDescent="0.25">
      <c r="A18" s="44"/>
      <c r="B18" s="23"/>
      <c r="C18" s="24"/>
      <c r="D18" s="25"/>
      <c r="E18" s="26"/>
      <c r="F18" s="23"/>
      <c r="G18" s="24"/>
      <c r="H18" s="25"/>
      <c r="I18" s="26"/>
      <c r="J18" s="23"/>
      <c r="K18" s="24"/>
      <c r="L18" s="25"/>
      <c r="M18" s="26"/>
      <c r="N18" s="23"/>
      <c r="O18" s="24"/>
      <c r="P18" s="25"/>
      <c r="Q18" s="26"/>
    </row>
    <row r="19" spans="1:34" s="59" customFormat="1" ht="15" customHeight="1" x14ac:dyDescent="0.2">
      <c r="A19" s="93" t="s">
        <v>81</v>
      </c>
      <c r="B19" s="58"/>
      <c r="C19" s="58"/>
      <c r="D19" s="58"/>
      <c r="E19" s="58"/>
      <c r="F19" s="29"/>
      <c r="G19" s="58"/>
      <c r="H19" s="29"/>
    </row>
    <row r="20" spans="1:34" s="59" customFormat="1" ht="15" customHeight="1" x14ac:dyDescent="0.2">
      <c r="A20" s="269" t="s">
        <v>141</v>
      </c>
      <c r="B20" s="58"/>
      <c r="C20" s="58"/>
      <c r="D20" s="58"/>
      <c r="E20" s="58"/>
      <c r="F20" s="29"/>
      <c r="G20" s="58"/>
      <c r="H20" s="29"/>
    </row>
    <row r="21" spans="1:34" ht="15" customHeight="1" x14ac:dyDescent="0.25">
      <c r="A21" s="29" t="s">
        <v>70</v>
      </c>
      <c r="B21" s="29"/>
      <c r="C21" s="29"/>
      <c r="D21" s="29"/>
      <c r="E21" s="29"/>
      <c r="F21" s="29"/>
      <c r="G21" s="29"/>
      <c r="H21" s="29"/>
      <c r="I21" s="29"/>
      <c r="J21" s="29"/>
      <c r="K21" s="29"/>
      <c r="L21" s="29"/>
      <c r="M21" s="29"/>
      <c r="N21" s="29"/>
      <c r="O21" s="29"/>
      <c r="P21" s="29"/>
      <c r="Q21" s="29"/>
    </row>
    <row r="22" spans="1:34" ht="15" customHeight="1" x14ac:dyDescent="0.25">
      <c r="A22" s="29"/>
      <c r="B22" s="29"/>
      <c r="C22" s="29"/>
      <c r="D22" s="29"/>
      <c r="E22" s="29"/>
      <c r="F22" s="29"/>
      <c r="G22" s="29"/>
      <c r="H22" s="29"/>
      <c r="I22" s="29"/>
      <c r="J22" s="29"/>
      <c r="K22" s="29"/>
      <c r="L22" s="29"/>
      <c r="M22" s="29"/>
      <c r="N22" s="29"/>
      <c r="O22" s="29"/>
      <c r="P22" s="29"/>
      <c r="Q22" s="29"/>
    </row>
    <row r="23" spans="1:34" s="45" customFormat="1" ht="15" x14ac:dyDescent="0.25">
      <c r="A23" s="89" t="s">
        <v>139</v>
      </c>
    </row>
    <row r="24" spans="1:34" s="45" customFormat="1" ht="15" x14ac:dyDescent="0.25">
      <c r="A24" s="60" t="s">
        <v>71</v>
      </c>
    </row>
    <row r="25" spans="1:34" s="45" customFormat="1" ht="14.25" customHeight="1" x14ac:dyDescent="0.25">
      <c r="A25" s="90" t="s">
        <v>140</v>
      </c>
    </row>
    <row r="26" spans="1:34" s="45" customFormat="1" ht="15" x14ac:dyDescent="0.25"/>
    <row r="27" spans="1:34" s="45" customFormat="1" ht="15" x14ac:dyDescent="0.25">
      <c r="A27" s="60" t="s">
        <v>72</v>
      </c>
    </row>
    <row r="28" spans="1:34" x14ac:dyDescent="0.25">
      <c r="J28" s="73"/>
      <c r="K28" s="74"/>
      <c r="L28" s="72"/>
      <c r="N28" s="73"/>
      <c r="O28" s="74"/>
      <c r="P28" s="72"/>
    </row>
  </sheetData>
  <sortState xmlns:xlrd2="http://schemas.microsoft.com/office/spreadsheetml/2017/richdata2" ref="A21:AC34">
    <sortCondition ref="U21:U34"/>
  </sortState>
  <mergeCells count="9">
    <mergeCell ref="AE3:AH3"/>
    <mergeCell ref="Z3:AC3"/>
    <mergeCell ref="A1:C1"/>
    <mergeCell ref="F3:I3"/>
    <mergeCell ref="B3:E3"/>
    <mergeCell ref="V3:Y3"/>
    <mergeCell ref="R3:U3"/>
    <mergeCell ref="N3:Q3"/>
    <mergeCell ref="J3:M3"/>
  </mergeCells>
  <pageMargins left="0.70866141732283472" right="0.70866141732283472" top="0.74803149606299213" bottom="0.74803149606299213" header="0.31496062992125984" footer="0.31496062992125984"/>
  <pageSetup paperSize="9" scale="3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E273"/>
  <sheetViews>
    <sheetView zoomScaleNormal="100" workbookViewId="0">
      <pane xSplit="1" ySplit="2" topLeftCell="B3" activePane="bottomRight" state="frozen"/>
      <selection pane="topRight" activeCell="B1" sqref="B1"/>
      <selection pane="bottomLeft" activeCell="A3" sqref="A3"/>
      <selection pane="bottomRight"/>
    </sheetView>
  </sheetViews>
  <sheetFormatPr baseColWidth="10" defaultColWidth="11.42578125" defaultRowHeight="12.75" x14ac:dyDescent="0.25"/>
  <cols>
    <col min="1" max="1" width="42.85546875" style="66" customWidth="1"/>
    <col min="2" max="2" width="17.42578125" style="66" customWidth="1"/>
    <col min="3" max="10" width="12.5703125" style="66" customWidth="1"/>
    <col min="11" max="16384" width="11.42578125" style="66"/>
  </cols>
  <sheetData>
    <row r="1" spans="1:31" ht="15" customHeight="1" x14ac:dyDescent="0.25">
      <c r="A1" s="96" t="s">
        <v>122</v>
      </c>
      <c r="B1" s="145"/>
      <c r="C1" s="145"/>
      <c r="D1" s="145"/>
      <c r="E1" s="145"/>
      <c r="F1" s="145"/>
      <c r="G1" s="145"/>
      <c r="H1" s="145"/>
      <c r="I1" s="145"/>
      <c r="J1" s="145"/>
      <c r="AE1" s="46" t="s">
        <v>66</v>
      </c>
    </row>
    <row r="2" spans="1:31" ht="15" customHeight="1" x14ac:dyDescent="0.25">
      <c r="A2" s="270" t="s">
        <v>146</v>
      </c>
      <c r="B2" s="172"/>
      <c r="C2" s="172"/>
      <c r="D2" s="172"/>
      <c r="E2" s="172"/>
      <c r="F2" s="172"/>
      <c r="G2" s="172"/>
      <c r="H2" s="172"/>
      <c r="I2" s="172"/>
      <c r="J2" s="172"/>
      <c r="AE2" s="46"/>
    </row>
    <row r="3" spans="1:31" ht="15" customHeight="1" x14ac:dyDescent="0.25">
      <c r="A3" s="96"/>
      <c r="B3" s="145"/>
      <c r="C3" s="145"/>
      <c r="D3" s="145"/>
      <c r="E3" s="145"/>
      <c r="F3" s="145"/>
      <c r="G3" s="145"/>
      <c r="H3" s="145"/>
      <c r="I3" s="145"/>
      <c r="J3" s="145"/>
    </row>
    <row r="4" spans="1:31" x14ac:dyDescent="0.25">
      <c r="A4" s="151" t="s">
        <v>128</v>
      </c>
    </row>
    <row r="5" spans="1:31" s="29" customFormat="1" ht="67.5" x14ac:dyDescent="0.2">
      <c r="A5" s="97"/>
      <c r="B5" s="107" t="s">
        <v>117</v>
      </c>
      <c r="C5" s="31" t="s">
        <v>7</v>
      </c>
      <c r="D5" s="20" t="s">
        <v>88</v>
      </c>
      <c r="E5" s="31" t="s">
        <v>7</v>
      </c>
      <c r="F5" s="20" t="s">
        <v>89</v>
      </c>
      <c r="G5" s="31" t="s">
        <v>7</v>
      </c>
      <c r="H5" s="108" t="s">
        <v>90</v>
      </c>
      <c r="I5" s="30" t="s">
        <v>7</v>
      </c>
      <c r="J5" s="20" t="s">
        <v>88</v>
      </c>
      <c r="K5" s="30" t="s">
        <v>7</v>
      </c>
      <c r="L5" s="20" t="s">
        <v>89</v>
      </c>
      <c r="M5" s="31" t="s">
        <v>7</v>
      </c>
      <c r="N5" s="109" t="s">
        <v>118</v>
      </c>
      <c r="O5" s="30" t="s">
        <v>7</v>
      </c>
      <c r="P5" s="20" t="s">
        <v>88</v>
      </c>
      <c r="Q5" s="30" t="s">
        <v>7</v>
      </c>
      <c r="R5" s="20" t="s">
        <v>89</v>
      </c>
      <c r="S5" s="31" t="s">
        <v>7</v>
      </c>
      <c r="T5" s="109" t="s">
        <v>119</v>
      </c>
      <c r="U5" s="30" t="s">
        <v>7</v>
      </c>
      <c r="V5" s="20" t="s">
        <v>88</v>
      </c>
      <c r="W5" s="30" t="s">
        <v>7</v>
      </c>
      <c r="X5" s="20" t="s">
        <v>89</v>
      </c>
      <c r="Y5" s="31" t="s">
        <v>7</v>
      </c>
      <c r="Z5" s="109" t="s">
        <v>120</v>
      </c>
      <c r="AA5" s="30" t="s">
        <v>7</v>
      </c>
      <c r="AB5" s="20" t="s">
        <v>88</v>
      </c>
      <c r="AC5" s="30" t="s">
        <v>7</v>
      </c>
      <c r="AD5" s="20" t="s">
        <v>89</v>
      </c>
      <c r="AE5" s="31" t="s">
        <v>7</v>
      </c>
    </row>
    <row r="6" spans="1:31" s="29" customFormat="1" ht="11.25" x14ac:dyDescent="0.2">
      <c r="A6" s="98"/>
      <c r="B6" s="102"/>
      <c r="C6" s="103"/>
      <c r="D6" s="104"/>
      <c r="E6" s="103"/>
      <c r="F6" s="104"/>
      <c r="G6" s="105"/>
      <c r="H6" s="106"/>
      <c r="I6" s="103"/>
      <c r="J6" s="104"/>
      <c r="K6" s="103"/>
      <c r="L6" s="104"/>
      <c r="M6" s="105"/>
      <c r="N6" s="102"/>
      <c r="O6" s="103"/>
      <c r="P6" s="104"/>
      <c r="Q6" s="103"/>
      <c r="R6" s="104"/>
      <c r="S6" s="105"/>
      <c r="T6" s="102"/>
      <c r="U6" s="103"/>
      <c r="V6" s="104"/>
      <c r="W6" s="103"/>
      <c r="X6" s="104"/>
      <c r="Y6" s="105"/>
      <c r="Z6" s="102"/>
      <c r="AA6" s="103"/>
      <c r="AB6" s="104"/>
      <c r="AC6" s="103"/>
      <c r="AD6" s="104"/>
      <c r="AE6" s="105"/>
    </row>
    <row r="7" spans="1:31" s="29" customFormat="1" ht="11.25" x14ac:dyDescent="0.2">
      <c r="A7" s="19" t="s">
        <v>82</v>
      </c>
      <c r="B7" s="110">
        <v>11427</v>
      </c>
      <c r="C7" s="111">
        <v>395.87880000000041</v>
      </c>
      <c r="D7" s="110">
        <v>4361.4906559999999</v>
      </c>
      <c r="E7" s="111">
        <v>177.89334400000007</v>
      </c>
      <c r="F7" s="110">
        <v>7065.3397670000004</v>
      </c>
      <c r="G7" s="118">
        <v>257.15943299999981</v>
      </c>
      <c r="H7" s="122">
        <v>887.05923800000005</v>
      </c>
      <c r="I7" s="111">
        <v>34.547361999999907</v>
      </c>
      <c r="J7" s="110">
        <v>429.47533199999998</v>
      </c>
      <c r="K7" s="111">
        <v>21.36456800000002</v>
      </c>
      <c r="L7" s="110">
        <v>457.58390600000001</v>
      </c>
      <c r="M7" s="118">
        <v>22.440694000000008</v>
      </c>
      <c r="N7" s="78">
        <v>744.83794499999999</v>
      </c>
      <c r="O7" s="111">
        <v>47.943155000000047</v>
      </c>
      <c r="P7" s="110">
        <v>371.45182799999998</v>
      </c>
      <c r="Q7" s="111">
        <v>29.313972000000035</v>
      </c>
      <c r="R7" s="110">
        <v>373.38611600000002</v>
      </c>
      <c r="S7" s="118">
        <v>23.486984000000007</v>
      </c>
      <c r="T7" s="78">
        <v>1627.9892339999999</v>
      </c>
      <c r="U7" s="111">
        <v>75.350466000000097</v>
      </c>
      <c r="V7" s="110">
        <v>698.88009399999999</v>
      </c>
      <c r="W7" s="111">
        <v>40.942706000000044</v>
      </c>
      <c r="X7" s="110">
        <v>929.10913900000003</v>
      </c>
      <c r="Y7" s="118">
        <v>44.854861000000028</v>
      </c>
      <c r="Z7" s="78">
        <v>8166.9440059999997</v>
      </c>
      <c r="AA7" s="111">
        <v>320.64559399999962</v>
      </c>
      <c r="AB7" s="110">
        <v>2861.6834009999998</v>
      </c>
      <c r="AC7" s="111">
        <v>134.86679900000036</v>
      </c>
      <c r="AD7" s="110">
        <v>5305.2606050000004</v>
      </c>
      <c r="AE7" s="118">
        <v>221.50799499999994</v>
      </c>
    </row>
    <row r="8" spans="1:31" s="29" customFormat="1" ht="11.25" x14ac:dyDescent="0.2">
      <c r="A8" s="53"/>
      <c r="B8" s="112"/>
      <c r="C8" s="113"/>
      <c r="D8" s="112"/>
      <c r="E8" s="113"/>
      <c r="F8" s="112"/>
      <c r="G8" s="119"/>
      <c r="H8" s="123"/>
      <c r="I8" s="113"/>
      <c r="J8" s="112"/>
      <c r="K8" s="113"/>
      <c r="L8" s="112"/>
      <c r="M8" s="119"/>
      <c r="N8" s="140"/>
      <c r="O8" s="113"/>
      <c r="P8" s="112"/>
      <c r="Q8" s="113"/>
      <c r="R8" s="112"/>
      <c r="S8" s="119"/>
      <c r="T8" s="140"/>
      <c r="U8" s="113"/>
      <c r="V8" s="112"/>
      <c r="W8" s="113"/>
      <c r="X8" s="112"/>
      <c r="Y8" s="119"/>
      <c r="Z8" s="140"/>
      <c r="AA8" s="113"/>
      <c r="AB8" s="112"/>
      <c r="AC8" s="113"/>
      <c r="AD8" s="112"/>
      <c r="AE8" s="119"/>
    </row>
    <row r="9" spans="1:31" s="29" customFormat="1" ht="11.25" x14ac:dyDescent="0.2">
      <c r="A9" s="19" t="s">
        <v>34</v>
      </c>
      <c r="B9" s="110"/>
      <c r="C9" s="114"/>
      <c r="D9" s="110"/>
      <c r="E9" s="114"/>
      <c r="F9" s="110"/>
      <c r="G9" s="82"/>
      <c r="H9" s="122"/>
      <c r="I9" s="114"/>
      <c r="J9" s="110"/>
      <c r="K9" s="114"/>
      <c r="L9" s="110"/>
      <c r="M9" s="82"/>
      <c r="N9" s="78"/>
      <c r="O9" s="114"/>
      <c r="P9" s="110"/>
      <c r="Q9" s="114"/>
      <c r="R9" s="110"/>
      <c r="S9" s="82"/>
      <c r="T9" s="78"/>
      <c r="U9" s="114"/>
      <c r="V9" s="110"/>
      <c r="W9" s="114"/>
      <c r="X9" s="110"/>
      <c r="Y9" s="82"/>
      <c r="Z9" s="78"/>
      <c r="AA9" s="114"/>
      <c r="AB9" s="110"/>
      <c r="AC9" s="114"/>
      <c r="AD9" s="110"/>
      <c r="AE9" s="82"/>
    </row>
    <row r="10" spans="1:31" s="29" customFormat="1" ht="11.25" x14ac:dyDescent="0.2">
      <c r="A10" s="53" t="s">
        <v>83</v>
      </c>
      <c r="B10" s="112">
        <v>2908.748869</v>
      </c>
      <c r="C10" s="115">
        <v>318.60458100000005</v>
      </c>
      <c r="D10" s="112">
        <v>986.66277700000001</v>
      </c>
      <c r="E10" s="115">
        <v>115.21580300000005</v>
      </c>
      <c r="F10" s="112">
        <v>1922.086092</v>
      </c>
      <c r="G10" s="120">
        <v>215.56578799999988</v>
      </c>
      <c r="H10" s="123">
        <v>144.97901100000001</v>
      </c>
      <c r="I10" s="115">
        <v>16.661108999999982</v>
      </c>
      <c r="J10" s="112">
        <v>76.753532000000007</v>
      </c>
      <c r="K10" s="115">
        <v>10.04458799999999</v>
      </c>
      <c r="L10" s="112">
        <v>68.225479000000007</v>
      </c>
      <c r="M10" s="120">
        <v>9.7229409999999916</v>
      </c>
      <c r="N10" s="140">
        <v>132.550037</v>
      </c>
      <c r="O10" s="115">
        <v>18.917123000000004</v>
      </c>
      <c r="P10" s="112">
        <v>59.604233000000001</v>
      </c>
      <c r="Q10" s="115">
        <v>9.9696269999999956</v>
      </c>
      <c r="R10" s="112">
        <v>72.945803999999995</v>
      </c>
      <c r="S10" s="120">
        <v>10.450316000000001</v>
      </c>
      <c r="T10" s="140">
        <v>374.01853899999998</v>
      </c>
      <c r="U10" s="115">
        <v>44.214661000000035</v>
      </c>
      <c r="V10" s="112">
        <v>146.693297</v>
      </c>
      <c r="W10" s="115">
        <v>21.743063000000006</v>
      </c>
      <c r="X10" s="112">
        <v>227.325242</v>
      </c>
      <c r="Y10" s="120">
        <v>26.060727999999983</v>
      </c>
      <c r="Z10" s="140">
        <v>2257.2012829999999</v>
      </c>
      <c r="AA10" s="115">
        <v>265.49056700000028</v>
      </c>
      <c r="AB10" s="112">
        <v>703.611715</v>
      </c>
      <c r="AC10" s="115">
        <v>90.105355000000031</v>
      </c>
      <c r="AD10" s="112">
        <v>1553.589567</v>
      </c>
      <c r="AE10" s="120">
        <v>187.53880299999992</v>
      </c>
    </row>
    <row r="11" spans="1:31" s="29" customFormat="1" ht="11.25" x14ac:dyDescent="0.2">
      <c r="A11" s="53" t="s">
        <v>13</v>
      </c>
      <c r="B11" s="112">
        <v>3057.5052519999999</v>
      </c>
      <c r="C11" s="115">
        <v>242.887428</v>
      </c>
      <c r="D11" s="112">
        <v>975.38686700000005</v>
      </c>
      <c r="E11" s="115">
        <v>94.058692999999835</v>
      </c>
      <c r="F11" s="112">
        <v>2082.1183850000002</v>
      </c>
      <c r="G11" s="120">
        <v>163.170615</v>
      </c>
      <c r="H11" s="123">
        <v>169.67502300000001</v>
      </c>
      <c r="I11" s="115">
        <v>17.840986999999984</v>
      </c>
      <c r="J11" s="112">
        <v>66.589849000000001</v>
      </c>
      <c r="K11" s="115">
        <v>9.1678710000000052</v>
      </c>
      <c r="L11" s="112">
        <v>103.08517399999999</v>
      </c>
      <c r="M11" s="120">
        <v>11.751986000000002</v>
      </c>
      <c r="N11" s="140">
        <v>142.70312699999999</v>
      </c>
      <c r="O11" s="115">
        <v>21.952933000000002</v>
      </c>
      <c r="P11" s="112">
        <v>67.182670000000002</v>
      </c>
      <c r="Q11" s="115">
        <v>11.871799999999993</v>
      </c>
      <c r="R11" s="112">
        <v>75.520458000000005</v>
      </c>
      <c r="S11" s="120">
        <v>12.124861999999993</v>
      </c>
      <c r="T11" s="140">
        <v>363.832649</v>
      </c>
      <c r="U11" s="115">
        <v>36.334041000000013</v>
      </c>
      <c r="V11" s="112">
        <v>139.287058</v>
      </c>
      <c r="W11" s="115">
        <v>15.093551999999988</v>
      </c>
      <c r="X11" s="112">
        <v>224.545591</v>
      </c>
      <c r="Y11" s="120">
        <v>24.315479000000011</v>
      </c>
      <c r="Z11" s="140">
        <v>2381.294453</v>
      </c>
      <c r="AA11" s="115">
        <v>196.49046700000008</v>
      </c>
      <c r="AB11" s="112">
        <v>702.32728999999995</v>
      </c>
      <c r="AC11" s="115">
        <v>73.751810000000091</v>
      </c>
      <c r="AD11" s="112">
        <v>1678.9671639999999</v>
      </c>
      <c r="AE11" s="120">
        <v>136.61988600000018</v>
      </c>
    </row>
    <row r="12" spans="1:31" s="29" customFormat="1" ht="11.25" x14ac:dyDescent="0.2">
      <c r="A12" s="53" t="s">
        <v>15</v>
      </c>
      <c r="B12" s="112">
        <v>983.84676899999999</v>
      </c>
      <c r="C12" s="115">
        <v>125.67397099999994</v>
      </c>
      <c r="D12" s="112">
        <v>420.34290900000002</v>
      </c>
      <c r="E12" s="115">
        <v>45.973850999999968</v>
      </c>
      <c r="F12" s="112">
        <v>563.50386000000003</v>
      </c>
      <c r="G12" s="120">
        <v>84.942929999999933</v>
      </c>
      <c r="H12" s="123">
        <v>59.125762999999999</v>
      </c>
      <c r="I12" s="115">
        <v>8.356297000000005</v>
      </c>
      <c r="J12" s="112">
        <v>40.036853999999998</v>
      </c>
      <c r="K12" s="115">
        <v>6.4371760000000009</v>
      </c>
      <c r="L12" s="152">
        <v>19.088909000000001</v>
      </c>
      <c r="M12" s="120">
        <v>4.523140999999999</v>
      </c>
      <c r="N12" s="153">
        <v>39.419271000000002</v>
      </c>
      <c r="O12" s="115">
        <v>8.5931989999999985</v>
      </c>
      <c r="P12" s="152">
        <v>18.489187999999999</v>
      </c>
      <c r="Q12" s="115">
        <v>4.1945320000000024</v>
      </c>
      <c r="R12" s="152">
        <v>20.930083</v>
      </c>
      <c r="S12" s="120">
        <v>5.6366370000000003</v>
      </c>
      <c r="T12" s="140">
        <v>119.671791</v>
      </c>
      <c r="U12" s="115">
        <v>20.431449000000001</v>
      </c>
      <c r="V12" s="112">
        <v>57.659681999999997</v>
      </c>
      <c r="W12" s="115">
        <v>10.867787999999997</v>
      </c>
      <c r="X12" s="112">
        <v>62.012109000000002</v>
      </c>
      <c r="Y12" s="120">
        <v>11.733460999999998</v>
      </c>
      <c r="Z12" s="140">
        <v>765.62994400000002</v>
      </c>
      <c r="AA12" s="115">
        <v>100.44600600000001</v>
      </c>
      <c r="AB12" s="112">
        <v>304.15718500000003</v>
      </c>
      <c r="AC12" s="115">
        <v>33.266494999999964</v>
      </c>
      <c r="AD12" s="112">
        <v>461.472759</v>
      </c>
      <c r="AE12" s="120">
        <v>71.695670999999948</v>
      </c>
    </row>
    <row r="13" spans="1:31" s="29" customFormat="1" ht="11.25" x14ac:dyDescent="0.2">
      <c r="A13" s="53" t="s">
        <v>14</v>
      </c>
      <c r="B13" s="112">
        <v>1544.5769190000001</v>
      </c>
      <c r="C13" s="115">
        <v>165.99357099999997</v>
      </c>
      <c r="D13" s="112">
        <v>675.24391100000003</v>
      </c>
      <c r="E13" s="115">
        <v>84.423539000000005</v>
      </c>
      <c r="F13" s="112">
        <v>869.33300799999995</v>
      </c>
      <c r="G13" s="120">
        <v>94.263502000000017</v>
      </c>
      <c r="H13" s="123">
        <v>220.089966</v>
      </c>
      <c r="I13" s="115">
        <v>24.841734000000002</v>
      </c>
      <c r="J13" s="112">
        <v>91.981877999999995</v>
      </c>
      <c r="K13" s="115">
        <v>12.776142000000007</v>
      </c>
      <c r="L13" s="112">
        <v>128.10808700000001</v>
      </c>
      <c r="M13" s="120">
        <v>15.437432999999999</v>
      </c>
      <c r="N13" s="140">
        <v>173.81329400000001</v>
      </c>
      <c r="O13" s="115">
        <v>28.90761599999999</v>
      </c>
      <c r="P13" s="112">
        <v>85.832554999999999</v>
      </c>
      <c r="Q13" s="115">
        <v>17.266455000000008</v>
      </c>
      <c r="R13" s="112">
        <v>87.980739</v>
      </c>
      <c r="S13" s="120">
        <v>13.620311000000001</v>
      </c>
      <c r="T13" s="140">
        <v>290.463708</v>
      </c>
      <c r="U13" s="115">
        <v>41.284651999999994</v>
      </c>
      <c r="V13" s="112">
        <v>145.86568700000001</v>
      </c>
      <c r="W13" s="115">
        <v>22.593132999999995</v>
      </c>
      <c r="X13" s="112">
        <v>144.59802099999999</v>
      </c>
      <c r="Y13" s="120">
        <v>22.441829000000013</v>
      </c>
      <c r="Z13" s="140">
        <v>860.20995200000004</v>
      </c>
      <c r="AA13" s="115">
        <v>98.525957999999946</v>
      </c>
      <c r="AB13" s="112">
        <v>351.56379099999998</v>
      </c>
      <c r="AC13" s="115">
        <v>47.92149900000004</v>
      </c>
      <c r="AD13" s="112">
        <v>508.64616100000001</v>
      </c>
      <c r="AE13" s="120">
        <v>64.088458999999943</v>
      </c>
    </row>
    <row r="14" spans="1:31" s="29" customFormat="1" ht="11.25" x14ac:dyDescent="0.2">
      <c r="A14" s="53" t="s">
        <v>12</v>
      </c>
      <c r="B14" s="112">
        <v>1318.6337860000001</v>
      </c>
      <c r="C14" s="115">
        <v>142.88841400000001</v>
      </c>
      <c r="D14" s="112">
        <v>660.38914599999998</v>
      </c>
      <c r="E14" s="115">
        <v>78.563014000000067</v>
      </c>
      <c r="F14" s="112">
        <v>658.24464</v>
      </c>
      <c r="G14" s="120">
        <v>74.054489999999987</v>
      </c>
      <c r="H14" s="123">
        <v>127.231193</v>
      </c>
      <c r="I14" s="115">
        <v>18.801057</v>
      </c>
      <c r="J14" s="112">
        <v>75.847014999999999</v>
      </c>
      <c r="K14" s="115">
        <v>11.308655000000002</v>
      </c>
      <c r="L14" s="112">
        <v>51.384177999999999</v>
      </c>
      <c r="M14" s="120">
        <v>9.4916219999999996</v>
      </c>
      <c r="N14" s="140">
        <v>145.83076500000001</v>
      </c>
      <c r="O14" s="115">
        <v>27.170304999999985</v>
      </c>
      <c r="P14" s="112">
        <v>86.781586000000004</v>
      </c>
      <c r="Q14" s="115">
        <v>18.449263999999999</v>
      </c>
      <c r="R14" s="112">
        <v>59.049179000000002</v>
      </c>
      <c r="S14" s="120">
        <v>10.639700999999995</v>
      </c>
      <c r="T14" s="140">
        <v>197.54209800000001</v>
      </c>
      <c r="U14" s="115">
        <v>28.600351999999987</v>
      </c>
      <c r="V14" s="112">
        <v>101.974994</v>
      </c>
      <c r="W14" s="115">
        <v>18.175786000000002</v>
      </c>
      <c r="X14" s="112">
        <v>95.567104</v>
      </c>
      <c r="Y14" s="120">
        <v>13.179965999999993</v>
      </c>
      <c r="Z14" s="140">
        <v>848.02972999999997</v>
      </c>
      <c r="AA14" s="115">
        <v>93.608699999999999</v>
      </c>
      <c r="AB14" s="112">
        <v>395.785551</v>
      </c>
      <c r="AC14" s="115">
        <v>50.305888999999979</v>
      </c>
      <c r="AD14" s="112">
        <v>452.24417899999997</v>
      </c>
      <c r="AE14" s="120">
        <v>54.214681000000041</v>
      </c>
    </row>
    <row r="15" spans="1:31" s="29" customFormat="1" ht="11.25" x14ac:dyDescent="0.2">
      <c r="A15" s="53" t="s">
        <v>9</v>
      </c>
      <c r="B15" s="112">
        <v>1613.518828</v>
      </c>
      <c r="C15" s="115">
        <v>177.70049199999994</v>
      </c>
      <c r="D15" s="112">
        <v>643.46504700000003</v>
      </c>
      <c r="E15" s="115">
        <v>85.300153000000023</v>
      </c>
      <c r="F15" s="112">
        <v>970.05378099999996</v>
      </c>
      <c r="G15" s="120">
        <v>110.812499</v>
      </c>
      <c r="H15" s="123">
        <v>165.95828299999999</v>
      </c>
      <c r="I15" s="115">
        <v>20.660127000000017</v>
      </c>
      <c r="J15" s="112">
        <v>78.266204000000002</v>
      </c>
      <c r="K15" s="115">
        <v>11.740145999999996</v>
      </c>
      <c r="L15" s="112">
        <v>87.692079000000007</v>
      </c>
      <c r="M15" s="120">
        <v>12.524970999999994</v>
      </c>
      <c r="N15" s="140">
        <v>110.521451</v>
      </c>
      <c r="O15" s="115">
        <v>18.818649000000008</v>
      </c>
      <c r="P15" s="112">
        <v>53.561596999999999</v>
      </c>
      <c r="Q15" s="115">
        <v>10.297893000000002</v>
      </c>
      <c r="R15" s="112">
        <v>56.959854</v>
      </c>
      <c r="S15" s="120">
        <v>9.7306960000000018</v>
      </c>
      <c r="T15" s="140">
        <v>282.46044899999998</v>
      </c>
      <c r="U15" s="115">
        <v>38.649201000000005</v>
      </c>
      <c r="V15" s="112">
        <v>107.399376</v>
      </c>
      <c r="W15" s="115">
        <v>19.578103999999996</v>
      </c>
      <c r="X15" s="112">
        <v>175.06107299999999</v>
      </c>
      <c r="Y15" s="120">
        <v>24.749187000000006</v>
      </c>
      <c r="Z15" s="140">
        <v>1054.5786450000001</v>
      </c>
      <c r="AA15" s="115">
        <v>126.31557499999985</v>
      </c>
      <c r="AB15" s="112">
        <v>404.23786999999999</v>
      </c>
      <c r="AC15" s="115">
        <v>62.385550000000023</v>
      </c>
      <c r="AD15" s="112">
        <v>650.34077500000001</v>
      </c>
      <c r="AE15" s="120">
        <v>82.637365000000045</v>
      </c>
    </row>
    <row r="16" spans="1:31" s="29" customFormat="1" ht="11.25" x14ac:dyDescent="0.2">
      <c r="A16" s="19" t="s">
        <v>40</v>
      </c>
      <c r="B16" s="110"/>
      <c r="C16" s="114"/>
      <c r="D16" s="110"/>
      <c r="E16" s="114"/>
      <c r="F16" s="110"/>
      <c r="G16" s="82"/>
      <c r="H16" s="122"/>
      <c r="I16" s="114"/>
      <c r="J16" s="110"/>
      <c r="K16" s="114"/>
      <c r="L16" s="110"/>
      <c r="M16" s="82"/>
      <c r="N16" s="78"/>
      <c r="O16" s="114"/>
      <c r="P16" s="110"/>
      <c r="Q16" s="114"/>
      <c r="R16" s="110"/>
      <c r="S16" s="82"/>
      <c r="T16" s="78"/>
      <c r="U16" s="114"/>
      <c r="V16" s="110"/>
      <c r="W16" s="114"/>
      <c r="X16" s="110"/>
      <c r="Y16" s="82"/>
      <c r="Z16" s="78"/>
      <c r="AA16" s="114"/>
      <c r="AB16" s="110"/>
      <c r="AC16" s="114"/>
      <c r="AD16" s="110"/>
      <c r="AE16" s="82"/>
    </row>
    <row r="17" spans="1:31" s="29" customFormat="1" ht="11.25" x14ac:dyDescent="0.2">
      <c r="A17" s="53" t="s">
        <v>6</v>
      </c>
      <c r="B17" s="112">
        <v>8492.1578829999999</v>
      </c>
      <c r="C17" s="115">
        <v>379.62361699999929</v>
      </c>
      <c r="D17" s="112">
        <v>3185.1181780000002</v>
      </c>
      <c r="E17" s="115">
        <v>159.14775199999985</v>
      </c>
      <c r="F17" s="112">
        <v>5307.0397050000001</v>
      </c>
      <c r="G17" s="120">
        <v>247.98936499999945</v>
      </c>
      <c r="H17" s="123">
        <v>511.62521700000002</v>
      </c>
      <c r="I17" s="115">
        <v>27.565612999999985</v>
      </c>
      <c r="J17" s="112">
        <v>245.48363000000001</v>
      </c>
      <c r="K17" s="115">
        <v>16.544449999999983</v>
      </c>
      <c r="L17" s="112">
        <v>266.14158700000002</v>
      </c>
      <c r="M17" s="120">
        <v>18.084782999999959</v>
      </c>
      <c r="N17" s="140">
        <v>414.56054899999998</v>
      </c>
      <c r="O17" s="115">
        <v>34.129201000000023</v>
      </c>
      <c r="P17" s="112">
        <v>202.33096800000001</v>
      </c>
      <c r="Q17" s="115">
        <v>19.70217199999999</v>
      </c>
      <c r="R17" s="112">
        <v>212.22958</v>
      </c>
      <c r="S17" s="120">
        <v>17.98603</v>
      </c>
      <c r="T17" s="140">
        <v>1157.8582939999999</v>
      </c>
      <c r="U17" s="115">
        <v>66.62347600000021</v>
      </c>
      <c r="V17" s="112">
        <v>483.52523000000002</v>
      </c>
      <c r="W17" s="115">
        <v>34.180739999999957</v>
      </c>
      <c r="X17" s="112">
        <v>674.33306500000003</v>
      </c>
      <c r="Y17" s="120">
        <v>41.15972499999998</v>
      </c>
      <c r="Z17" s="140">
        <v>6408.113824</v>
      </c>
      <c r="AA17" s="115">
        <v>312.47079599999961</v>
      </c>
      <c r="AB17" s="112">
        <v>2253.77835</v>
      </c>
      <c r="AC17" s="115">
        <v>123.86367999999993</v>
      </c>
      <c r="AD17" s="112">
        <v>4154.3354730000001</v>
      </c>
      <c r="AE17" s="120">
        <v>214.51733700000023</v>
      </c>
    </row>
    <row r="18" spans="1:31" s="29" customFormat="1" ht="11.25" x14ac:dyDescent="0.2">
      <c r="A18" s="53" t="s">
        <v>5</v>
      </c>
      <c r="B18" s="112">
        <v>1110.3571059999999</v>
      </c>
      <c r="C18" s="115">
        <v>158.05293400000005</v>
      </c>
      <c r="D18" s="112">
        <v>443.47509600000001</v>
      </c>
      <c r="E18" s="115">
        <v>73.289003999999977</v>
      </c>
      <c r="F18" s="112">
        <v>666.88201000000004</v>
      </c>
      <c r="G18" s="120">
        <v>100.59015999999997</v>
      </c>
      <c r="H18" s="123">
        <v>126.179649</v>
      </c>
      <c r="I18" s="115">
        <v>19.260850999999988</v>
      </c>
      <c r="J18" s="112">
        <v>63.588329000000002</v>
      </c>
      <c r="K18" s="115">
        <v>10.611951000000005</v>
      </c>
      <c r="L18" s="112">
        <v>62.591320000000003</v>
      </c>
      <c r="M18" s="120">
        <v>10.948320000000002</v>
      </c>
      <c r="N18" s="140">
        <v>140.31400199999999</v>
      </c>
      <c r="O18" s="115">
        <v>27.680428000000006</v>
      </c>
      <c r="P18" s="152">
        <v>68.446308000000002</v>
      </c>
      <c r="Q18" s="115">
        <v>17.379021999999992</v>
      </c>
      <c r="R18" s="112">
        <v>71.867694</v>
      </c>
      <c r="S18" s="120">
        <v>12.209335999999993</v>
      </c>
      <c r="T18" s="140">
        <v>172.94787400000001</v>
      </c>
      <c r="U18" s="115">
        <v>29.913665999999978</v>
      </c>
      <c r="V18" s="112">
        <v>78.914043000000007</v>
      </c>
      <c r="W18" s="115">
        <v>16.140346999999991</v>
      </c>
      <c r="X18" s="112">
        <v>94.033831000000006</v>
      </c>
      <c r="Y18" s="120">
        <v>16.208058999999992</v>
      </c>
      <c r="Z18" s="140">
        <v>670.91558099999997</v>
      </c>
      <c r="AA18" s="115">
        <v>104.81555900000001</v>
      </c>
      <c r="AB18" s="112">
        <v>232.52641700000001</v>
      </c>
      <c r="AC18" s="115">
        <v>45.91893300000001</v>
      </c>
      <c r="AD18" s="112">
        <v>438.38916399999999</v>
      </c>
      <c r="AE18" s="120">
        <v>74.665366000000006</v>
      </c>
    </row>
    <row r="19" spans="1:31" s="29" customFormat="1" ht="11.25" x14ac:dyDescent="0.2">
      <c r="A19" s="56" t="s">
        <v>4</v>
      </c>
      <c r="B19" s="116">
        <v>1824.3154340000001</v>
      </c>
      <c r="C19" s="117">
        <v>180.96796599999993</v>
      </c>
      <c r="D19" s="116">
        <v>732.89738199999999</v>
      </c>
      <c r="E19" s="117">
        <v>87.00928799999997</v>
      </c>
      <c r="F19" s="116">
        <v>1091.418052</v>
      </c>
      <c r="G19" s="121">
        <v>110.95810800000004</v>
      </c>
      <c r="H19" s="124">
        <v>249.25437299999999</v>
      </c>
      <c r="I19" s="117">
        <v>26.176097000000027</v>
      </c>
      <c r="J19" s="116">
        <v>120.403374</v>
      </c>
      <c r="K19" s="117">
        <v>14.311425999999997</v>
      </c>
      <c r="L19" s="116">
        <v>128.850999</v>
      </c>
      <c r="M19" s="121">
        <v>15.288361000000009</v>
      </c>
      <c r="N19" s="141">
        <v>189.96339399999999</v>
      </c>
      <c r="O19" s="117">
        <v>27.950126000000012</v>
      </c>
      <c r="P19" s="116">
        <v>100.67455200000001</v>
      </c>
      <c r="Q19" s="117">
        <v>16.818187999999992</v>
      </c>
      <c r="R19" s="116">
        <v>89.288842000000002</v>
      </c>
      <c r="S19" s="121">
        <v>13.129908</v>
      </c>
      <c r="T19" s="141">
        <v>297.183066</v>
      </c>
      <c r="U19" s="117">
        <v>36.906543999999997</v>
      </c>
      <c r="V19" s="116">
        <v>136.440822</v>
      </c>
      <c r="W19" s="117">
        <v>21.428587999999991</v>
      </c>
      <c r="X19" s="116">
        <v>160.742244</v>
      </c>
      <c r="Y19" s="121">
        <v>19.151625999999993</v>
      </c>
      <c r="Z19" s="141">
        <v>1087.9146020000001</v>
      </c>
      <c r="AA19" s="117">
        <v>119.54031799999984</v>
      </c>
      <c r="AB19" s="116">
        <v>375.37863399999998</v>
      </c>
      <c r="AC19" s="117">
        <v>53.375225999999998</v>
      </c>
      <c r="AD19" s="116">
        <v>712.53596800000003</v>
      </c>
      <c r="AE19" s="121">
        <v>83.446751999999947</v>
      </c>
    </row>
    <row r="20" spans="1:31" s="29" customFormat="1" ht="11.25" x14ac:dyDescent="0.2">
      <c r="A20" s="19" t="s">
        <v>84</v>
      </c>
      <c r="B20" s="110"/>
      <c r="C20" s="114"/>
      <c r="D20" s="110"/>
      <c r="E20" s="114"/>
      <c r="F20" s="110"/>
      <c r="G20" s="82"/>
      <c r="H20" s="122"/>
      <c r="I20" s="114"/>
      <c r="J20" s="110"/>
      <c r="K20" s="114"/>
      <c r="L20" s="110"/>
      <c r="M20" s="82"/>
      <c r="N20" s="78"/>
      <c r="O20" s="114"/>
      <c r="P20" s="110"/>
      <c r="Q20" s="114"/>
      <c r="R20" s="110"/>
      <c r="S20" s="82"/>
      <c r="T20" s="78"/>
      <c r="U20" s="114"/>
      <c r="V20" s="110"/>
      <c r="W20" s="114"/>
      <c r="X20" s="110"/>
      <c r="Y20" s="82"/>
      <c r="Z20" s="78"/>
      <c r="AA20" s="114"/>
      <c r="AB20" s="110"/>
      <c r="AC20" s="114"/>
      <c r="AD20" s="110"/>
      <c r="AE20" s="82"/>
    </row>
    <row r="21" spans="1:31" s="29" customFormat="1" ht="11.25" x14ac:dyDescent="0.2">
      <c r="A21" s="99" t="s">
        <v>85</v>
      </c>
      <c r="B21" s="112">
        <v>3907.3686739999998</v>
      </c>
      <c r="C21" s="115">
        <v>236.78462600000012</v>
      </c>
      <c r="D21" s="112">
        <v>1732.9592620000001</v>
      </c>
      <c r="E21" s="115">
        <v>133.78840799999989</v>
      </c>
      <c r="F21" s="112">
        <v>2174.4094129999999</v>
      </c>
      <c r="G21" s="120">
        <v>138.62064700000019</v>
      </c>
      <c r="H21" s="123">
        <v>577.58860100000004</v>
      </c>
      <c r="I21" s="115">
        <v>33.072838999999931</v>
      </c>
      <c r="J21" s="112">
        <v>263.59786300000002</v>
      </c>
      <c r="K21" s="115">
        <v>19.523536999999976</v>
      </c>
      <c r="L21" s="112">
        <v>313.99073800000002</v>
      </c>
      <c r="M21" s="120">
        <v>20.576101999999992</v>
      </c>
      <c r="N21" s="140">
        <v>482.85567800000001</v>
      </c>
      <c r="O21" s="115">
        <v>5.605339999999992E-2</v>
      </c>
      <c r="P21" s="112">
        <v>256.27538900000002</v>
      </c>
      <c r="Q21" s="115">
        <v>28.027480999999966</v>
      </c>
      <c r="R21" s="112">
        <v>226.58028899999999</v>
      </c>
      <c r="S21" s="120">
        <v>19.793651000000011</v>
      </c>
      <c r="T21" s="140">
        <v>683.60442599999999</v>
      </c>
      <c r="U21" s="115">
        <v>56.643243999999981</v>
      </c>
      <c r="V21" s="112">
        <v>329.482124</v>
      </c>
      <c r="W21" s="115">
        <v>33.206685999999991</v>
      </c>
      <c r="X21" s="112">
        <v>354.12230099999999</v>
      </c>
      <c r="Y21" s="120">
        <v>31.591469000000018</v>
      </c>
      <c r="Z21" s="140">
        <v>2163.31997</v>
      </c>
      <c r="AA21" s="115">
        <v>157.7502599999998</v>
      </c>
      <c r="AB21" s="112">
        <v>883.60388599999999</v>
      </c>
      <c r="AC21" s="115">
        <v>91.197034000000031</v>
      </c>
      <c r="AD21" s="112">
        <v>1279.7160839999999</v>
      </c>
      <c r="AE21" s="120">
        <v>105.31011600000011</v>
      </c>
    </row>
    <row r="22" spans="1:31" s="29" customFormat="1" ht="11.25" x14ac:dyDescent="0.2">
      <c r="A22" s="99" t="s">
        <v>86</v>
      </c>
      <c r="B22" s="112">
        <v>4624.4617490000001</v>
      </c>
      <c r="C22" s="115">
        <v>317.47029099999963</v>
      </c>
      <c r="D22" s="112">
        <v>1500.5313940000001</v>
      </c>
      <c r="E22" s="115">
        <v>117.24626599999988</v>
      </c>
      <c r="F22" s="112">
        <v>3123.9303540000001</v>
      </c>
      <c r="G22" s="120">
        <v>216.59936599999992</v>
      </c>
      <c r="H22" s="123">
        <v>258.47063700000001</v>
      </c>
      <c r="I22" s="115">
        <v>9.9854530000000068</v>
      </c>
      <c r="J22" s="112">
        <v>132.87746999999999</v>
      </c>
      <c r="K22" s="115">
        <v>8.6762500000000102</v>
      </c>
      <c r="L22" s="112">
        <v>125.59316800000001</v>
      </c>
      <c r="M22" s="120">
        <v>8.9560419999999823</v>
      </c>
      <c r="N22" s="140">
        <v>160.98226700000001</v>
      </c>
      <c r="O22" s="115">
        <v>18.102812999999998</v>
      </c>
      <c r="P22" s="112">
        <v>65.176439999999999</v>
      </c>
      <c r="Q22" s="115">
        <v>8.5888999999999953</v>
      </c>
      <c r="R22" s="112">
        <v>95.805826999999994</v>
      </c>
      <c r="S22" s="120">
        <v>12.643113</v>
      </c>
      <c r="T22" s="140">
        <v>597.38480800000002</v>
      </c>
      <c r="U22" s="115">
        <v>49.691452000000027</v>
      </c>
      <c r="V22" s="112">
        <v>222.39796999999999</v>
      </c>
      <c r="W22" s="115">
        <v>23.950460000000021</v>
      </c>
      <c r="X22" s="112">
        <v>374.98683799999998</v>
      </c>
      <c r="Y22" s="120">
        <v>31.842322000000024</v>
      </c>
      <c r="Z22" s="140">
        <v>3607.624037</v>
      </c>
      <c r="AA22" s="115">
        <v>279.15665300000001</v>
      </c>
      <c r="AB22" s="112">
        <v>1080.0795149999999</v>
      </c>
      <c r="AC22" s="115">
        <v>99.358654999999999</v>
      </c>
      <c r="AD22" s="112">
        <v>2527.5445220000001</v>
      </c>
      <c r="AE22" s="120">
        <v>194.87317799999983</v>
      </c>
    </row>
    <row r="23" spans="1:31" s="29" customFormat="1" ht="11.25" x14ac:dyDescent="0.2">
      <c r="A23" s="100" t="s">
        <v>87</v>
      </c>
      <c r="B23" s="116">
        <v>2895</v>
      </c>
      <c r="C23" s="117">
        <v>0</v>
      </c>
      <c r="D23" s="116">
        <v>1128</v>
      </c>
      <c r="E23" s="117">
        <v>0</v>
      </c>
      <c r="F23" s="116">
        <v>1767</v>
      </c>
      <c r="G23" s="121">
        <v>0</v>
      </c>
      <c r="H23" s="124">
        <v>51</v>
      </c>
      <c r="I23" s="117">
        <v>0</v>
      </c>
      <c r="J23" s="116">
        <v>33</v>
      </c>
      <c r="K23" s="117">
        <v>0</v>
      </c>
      <c r="L23" s="116">
        <v>18</v>
      </c>
      <c r="M23" s="121">
        <v>0</v>
      </c>
      <c r="N23" s="141">
        <v>101</v>
      </c>
      <c r="O23" s="117">
        <v>0</v>
      </c>
      <c r="P23" s="116">
        <v>50</v>
      </c>
      <c r="Q23" s="117">
        <v>0</v>
      </c>
      <c r="R23" s="116">
        <v>51</v>
      </c>
      <c r="S23" s="121">
        <v>0</v>
      </c>
      <c r="T23" s="141">
        <v>347</v>
      </c>
      <c r="U23" s="117">
        <v>0</v>
      </c>
      <c r="V23" s="116">
        <v>147</v>
      </c>
      <c r="W23" s="117">
        <v>0</v>
      </c>
      <c r="X23" s="116">
        <v>200</v>
      </c>
      <c r="Y23" s="121">
        <v>0</v>
      </c>
      <c r="Z23" s="141">
        <v>2396</v>
      </c>
      <c r="AA23" s="117">
        <v>0</v>
      </c>
      <c r="AB23" s="116">
        <v>898</v>
      </c>
      <c r="AC23" s="117">
        <v>0</v>
      </c>
      <c r="AD23" s="116">
        <v>1498</v>
      </c>
      <c r="AE23" s="121">
        <v>0</v>
      </c>
    </row>
    <row r="24" spans="1:31" s="29" customFormat="1" ht="11.25" x14ac:dyDescent="0.2">
      <c r="A24" s="19" t="s">
        <v>0</v>
      </c>
      <c r="B24" s="110"/>
      <c r="C24" s="114"/>
      <c r="D24" s="110"/>
      <c r="E24" s="114"/>
      <c r="F24" s="110"/>
      <c r="G24" s="82"/>
      <c r="H24" s="122"/>
      <c r="I24" s="114"/>
      <c r="J24" s="110"/>
      <c r="K24" s="114"/>
      <c r="L24" s="110"/>
      <c r="M24" s="82"/>
      <c r="N24" s="78"/>
      <c r="O24" s="114"/>
      <c r="P24" s="110"/>
      <c r="Q24" s="114"/>
      <c r="R24" s="110"/>
      <c r="S24" s="82"/>
      <c r="T24" s="78"/>
      <c r="U24" s="114"/>
      <c r="V24" s="110"/>
      <c r="W24" s="114"/>
      <c r="X24" s="110"/>
      <c r="Y24" s="82"/>
      <c r="Z24" s="78"/>
      <c r="AA24" s="114"/>
      <c r="AB24" s="110"/>
      <c r="AC24" s="114"/>
      <c r="AD24" s="110"/>
      <c r="AE24" s="82"/>
    </row>
    <row r="25" spans="1:31" s="29" customFormat="1" ht="11.25" x14ac:dyDescent="0.2">
      <c r="A25" s="53" t="s">
        <v>1</v>
      </c>
      <c r="B25" s="112">
        <v>7897.0811739999999</v>
      </c>
      <c r="C25" s="115">
        <v>337.13311599999997</v>
      </c>
      <c r="D25" s="112">
        <v>2980.2627870000001</v>
      </c>
      <c r="E25" s="115">
        <v>149.495363</v>
      </c>
      <c r="F25" s="112">
        <v>4916.8183870000003</v>
      </c>
      <c r="G25" s="120">
        <v>220.85046299999976</v>
      </c>
      <c r="H25" s="123">
        <v>613.39714800000002</v>
      </c>
      <c r="I25" s="115">
        <v>29.906472000000008</v>
      </c>
      <c r="J25" s="112">
        <v>287.92061899999999</v>
      </c>
      <c r="K25" s="115">
        <v>18.564640999999995</v>
      </c>
      <c r="L25" s="112">
        <v>325.47652900000003</v>
      </c>
      <c r="M25" s="120">
        <v>19.662560999999982</v>
      </c>
      <c r="N25" s="140">
        <v>495.902152</v>
      </c>
      <c r="O25" s="115">
        <v>40.809677999999963</v>
      </c>
      <c r="P25" s="112">
        <v>254.93051700000001</v>
      </c>
      <c r="Q25" s="115">
        <v>25.057163000000003</v>
      </c>
      <c r="R25" s="112">
        <v>240.97163499999999</v>
      </c>
      <c r="S25" s="120">
        <v>19.944875000000025</v>
      </c>
      <c r="T25" s="140">
        <v>1146.3895749999999</v>
      </c>
      <c r="U25" s="115">
        <v>67.025465000000167</v>
      </c>
      <c r="V25" s="112">
        <v>514.21759399999996</v>
      </c>
      <c r="W25" s="115">
        <v>37.158026000000064</v>
      </c>
      <c r="X25" s="112">
        <v>632.17198099999996</v>
      </c>
      <c r="Y25" s="120">
        <v>39.405689000000052</v>
      </c>
      <c r="Z25" s="140">
        <v>5641.3922990000001</v>
      </c>
      <c r="AA25" s="115">
        <v>270.16063099999974</v>
      </c>
      <c r="AB25" s="112">
        <v>1923.1940569999999</v>
      </c>
      <c r="AC25" s="115">
        <v>110.67999299999997</v>
      </c>
      <c r="AD25" s="112">
        <v>3718.1982419999999</v>
      </c>
      <c r="AE25" s="120">
        <v>189.44036800000003</v>
      </c>
    </row>
    <row r="26" spans="1:31" s="29" customFormat="1" ht="11.25" x14ac:dyDescent="0.2">
      <c r="A26" s="53" t="s">
        <v>2</v>
      </c>
      <c r="B26" s="112">
        <v>3000.145082</v>
      </c>
      <c r="C26" s="115">
        <v>199.1390080000001</v>
      </c>
      <c r="D26" s="112">
        <v>1160.2278690000001</v>
      </c>
      <c r="E26" s="115">
        <v>88.911920999999893</v>
      </c>
      <c r="F26" s="112">
        <v>1839.9172129999999</v>
      </c>
      <c r="G26" s="120">
        <v>128.19918700000017</v>
      </c>
      <c r="H26" s="123">
        <v>205.47459000000001</v>
      </c>
      <c r="I26" s="115">
        <v>15.601599999999991</v>
      </c>
      <c r="J26" s="112">
        <v>110.11721300000001</v>
      </c>
      <c r="K26" s="115">
        <v>9.3958069999999907</v>
      </c>
      <c r="L26" s="112">
        <v>95.357377</v>
      </c>
      <c r="M26" s="120">
        <v>9.4977130000000045</v>
      </c>
      <c r="N26" s="140">
        <v>203.60245900000001</v>
      </c>
      <c r="O26" s="115">
        <v>23.37032099999999</v>
      </c>
      <c r="P26" s="112">
        <v>93.521310999999997</v>
      </c>
      <c r="Q26" s="115">
        <v>13.916139000000001</v>
      </c>
      <c r="R26" s="112">
        <v>110.081148</v>
      </c>
      <c r="S26" s="120">
        <v>11.442081999999999</v>
      </c>
      <c r="T26" s="140">
        <v>404.37049200000001</v>
      </c>
      <c r="U26" s="115">
        <v>31.415017999999975</v>
      </c>
      <c r="V26" s="112">
        <v>161.6</v>
      </c>
      <c r="W26" s="115">
        <v>16.052449999999993</v>
      </c>
      <c r="X26" s="112">
        <v>242.77049199999999</v>
      </c>
      <c r="Y26" s="120">
        <v>19.313258000000019</v>
      </c>
      <c r="Z26" s="140">
        <v>2186.697541</v>
      </c>
      <c r="AA26" s="115">
        <v>168.15146899999991</v>
      </c>
      <c r="AB26" s="112">
        <v>794.98934399999996</v>
      </c>
      <c r="AC26" s="115">
        <v>71.701505999999995</v>
      </c>
      <c r="AD26" s="112">
        <v>1391.7081969999999</v>
      </c>
      <c r="AE26" s="120">
        <v>112.76892300000009</v>
      </c>
    </row>
    <row r="27" spans="1:31" s="29" customFormat="1" ht="11.25" x14ac:dyDescent="0.2">
      <c r="A27" s="56" t="s">
        <v>3</v>
      </c>
      <c r="B27" s="116">
        <v>529.60416699999996</v>
      </c>
      <c r="C27" s="117">
        <v>59.491672999999992</v>
      </c>
      <c r="D27" s="116">
        <v>221</v>
      </c>
      <c r="E27" s="117">
        <v>37.307259999999985</v>
      </c>
      <c r="F27" s="116">
        <v>308.60416700000002</v>
      </c>
      <c r="G27" s="121">
        <v>30.348132999999962</v>
      </c>
      <c r="H27" s="124">
        <v>68.1875</v>
      </c>
      <c r="I27" s="117">
        <v>7.4642800000000022</v>
      </c>
      <c r="J27" s="116">
        <v>31.4375</v>
      </c>
      <c r="K27" s="117">
        <v>4.8496000000000024</v>
      </c>
      <c r="L27" s="116">
        <v>36.75</v>
      </c>
      <c r="M27" s="121">
        <v>5.1733499999999992</v>
      </c>
      <c r="N27" s="154">
        <v>45.333333000000003</v>
      </c>
      <c r="O27" s="117">
        <v>9.3243869999999944</v>
      </c>
      <c r="P27" s="155">
        <v>23</v>
      </c>
      <c r="Q27" s="117">
        <v>6.1472699999999989</v>
      </c>
      <c r="R27" s="155">
        <v>22.333333</v>
      </c>
      <c r="S27" s="121">
        <v>4.7872470000000007</v>
      </c>
      <c r="T27" s="141">
        <v>77.229167000000004</v>
      </c>
      <c r="U27" s="117">
        <v>14.084783000000002</v>
      </c>
      <c r="V27" s="116">
        <v>23.0625</v>
      </c>
      <c r="W27" s="117">
        <v>6.1569700000000012</v>
      </c>
      <c r="X27" s="116">
        <v>54.166666999999997</v>
      </c>
      <c r="Y27" s="121">
        <v>9.281363000000006</v>
      </c>
      <c r="Z27" s="141">
        <v>338.85416700000002</v>
      </c>
      <c r="AA27" s="117">
        <v>39.394102999999973</v>
      </c>
      <c r="AB27" s="155">
        <v>143.5</v>
      </c>
      <c r="AC27" s="117">
        <v>28.246659999999991</v>
      </c>
      <c r="AD27" s="116">
        <v>195.35416699999999</v>
      </c>
      <c r="AE27" s="121">
        <v>21.47767300000001</v>
      </c>
    </row>
    <row r="28" spans="1:31" s="29" customFormat="1" ht="11.25" x14ac:dyDescent="0.2">
      <c r="A28" s="101"/>
      <c r="B28" s="94"/>
      <c r="C28" s="84"/>
      <c r="D28" s="55"/>
      <c r="E28" s="85"/>
      <c r="F28" s="85"/>
      <c r="G28" s="85"/>
      <c r="H28" s="85"/>
      <c r="I28" s="85"/>
      <c r="J28" s="85"/>
      <c r="K28" s="85"/>
    </row>
    <row r="29" spans="1:31" s="29" customFormat="1" ht="11.25" x14ac:dyDescent="0.2">
      <c r="A29" s="101"/>
      <c r="B29" s="94"/>
      <c r="C29" s="84"/>
      <c r="D29" s="55"/>
      <c r="E29" s="85"/>
      <c r="F29" s="85"/>
      <c r="G29" s="85"/>
      <c r="H29" s="85"/>
      <c r="I29" s="85"/>
      <c r="J29" s="85"/>
    </row>
    <row r="30" spans="1:31" x14ac:dyDescent="0.25">
      <c r="A30" s="151" t="s">
        <v>129</v>
      </c>
    </row>
    <row r="31" spans="1:31" s="29" customFormat="1" ht="67.5" x14ac:dyDescent="0.2">
      <c r="A31" s="97"/>
      <c r="B31" s="107" t="s">
        <v>91</v>
      </c>
      <c r="C31" s="31" t="s">
        <v>7</v>
      </c>
      <c r="D31" s="20" t="s">
        <v>88</v>
      </c>
      <c r="E31" s="31" t="s">
        <v>7</v>
      </c>
      <c r="F31" s="20" t="s">
        <v>89</v>
      </c>
      <c r="G31" s="31" t="s">
        <v>7</v>
      </c>
      <c r="H31" s="108" t="s">
        <v>97</v>
      </c>
      <c r="I31" s="30" t="s">
        <v>7</v>
      </c>
      <c r="J31" s="20" t="s">
        <v>88</v>
      </c>
      <c r="K31" s="30" t="s">
        <v>7</v>
      </c>
      <c r="L31" s="20" t="s">
        <v>89</v>
      </c>
      <c r="M31" s="31" t="s">
        <v>7</v>
      </c>
      <c r="N31" s="109" t="s">
        <v>98</v>
      </c>
      <c r="O31" s="30" t="s">
        <v>7</v>
      </c>
      <c r="P31" s="20" t="s">
        <v>88</v>
      </c>
      <c r="Q31" s="30" t="s">
        <v>7</v>
      </c>
      <c r="R31" s="20" t="s">
        <v>89</v>
      </c>
      <c r="S31" s="31" t="s">
        <v>7</v>
      </c>
      <c r="T31" s="109" t="s">
        <v>99</v>
      </c>
      <c r="U31" s="30" t="s">
        <v>7</v>
      </c>
      <c r="V31" s="20" t="s">
        <v>88</v>
      </c>
      <c r="W31" s="30" t="s">
        <v>7</v>
      </c>
      <c r="X31" s="20" t="s">
        <v>89</v>
      </c>
      <c r="Y31" s="31" t="s">
        <v>7</v>
      </c>
      <c r="Z31" s="109" t="s">
        <v>100</v>
      </c>
      <c r="AA31" s="30" t="s">
        <v>7</v>
      </c>
      <c r="AB31" s="20" t="s">
        <v>88</v>
      </c>
      <c r="AC31" s="30" t="s">
        <v>7</v>
      </c>
      <c r="AD31" s="20" t="s">
        <v>89</v>
      </c>
      <c r="AE31" s="31" t="s">
        <v>7</v>
      </c>
    </row>
    <row r="32" spans="1:31" s="29" customFormat="1" ht="11.25" x14ac:dyDescent="0.2">
      <c r="A32" s="98"/>
      <c r="B32" s="102"/>
      <c r="C32" s="103"/>
      <c r="D32" s="104"/>
      <c r="E32" s="103"/>
      <c r="F32" s="104"/>
      <c r="G32" s="105"/>
      <c r="H32" s="106"/>
      <c r="I32" s="103"/>
      <c r="J32" s="104"/>
      <c r="K32" s="103"/>
      <c r="L32" s="104"/>
      <c r="M32" s="105"/>
      <c r="N32" s="102"/>
      <c r="O32" s="103"/>
      <c r="P32" s="104"/>
      <c r="Q32" s="103"/>
      <c r="R32" s="104"/>
      <c r="S32" s="105"/>
      <c r="T32" s="102"/>
      <c r="U32" s="103"/>
      <c r="V32" s="104"/>
      <c r="W32" s="103"/>
      <c r="X32" s="104"/>
      <c r="Y32" s="105"/>
      <c r="Z32" s="102"/>
      <c r="AA32" s="103"/>
      <c r="AB32" s="104"/>
      <c r="AC32" s="103"/>
      <c r="AD32" s="104"/>
      <c r="AE32" s="105"/>
    </row>
    <row r="33" spans="1:31" s="29" customFormat="1" ht="11.25" x14ac:dyDescent="0.2">
      <c r="A33" s="19" t="s">
        <v>82</v>
      </c>
      <c r="B33" s="125">
        <v>10.580399</v>
      </c>
      <c r="C33" s="126">
        <v>0.36671100000000045</v>
      </c>
      <c r="D33" s="125">
        <v>4.0384169999999999</v>
      </c>
      <c r="E33" s="126">
        <v>0.16471630000000026</v>
      </c>
      <c r="F33" s="125">
        <v>6.5419809999999998</v>
      </c>
      <c r="G33" s="126">
        <v>0.23811080000000029</v>
      </c>
      <c r="H33" s="127">
        <v>0.82135100000000005</v>
      </c>
      <c r="I33" s="126">
        <v>3.1988499999999975E-2</v>
      </c>
      <c r="J33" s="125">
        <v>0.39766200000000002</v>
      </c>
      <c r="K33" s="126">
        <v>1.9782399999999978E-2</v>
      </c>
      <c r="L33" s="125">
        <v>0.42368899999999998</v>
      </c>
      <c r="M33" s="128">
        <v>2.0778300000000027E-2</v>
      </c>
      <c r="N33" s="142">
        <v>0.68966499999999997</v>
      </c>
      <c r="O33" s="126">
        <v>4.4391599999999976E-2</v>
      </c>
      <c r="P33" s="125">
        <v>0.34393699999999999</v>
      </c>
      <c r="Q33" s="126">
        <v>2.7142400000000011E-2</v>
      </c>
      <c r="R33" s="125">
        <v>0.34572799999999998</v>
      </c>
      <c r="S33" s="128">
        <v>2.1747100000000019E-2</v>
      </c>
      <c r="T33" s="142">
        <v>1.5073970000000001</v>
      </c>
      <c r="U33" s="126">
        <v>6.9769399999999981E-2</v>
      </c>
      <c r="V33" s="125">
        <v>0.64711099999999999</v>
      </c>
      <c r="W33" s="126">
        <v>3.7910200000000005E-2</v>
      </c>
      <c r="X33" s="125">
        <v>0.860286</v>
      </c>
      <c r="Y33" s="128">
        <v>4.1532499999999972E-2</v>
      </c>
      <c r="Z33" s="142">
        <v>7.561985</v>
      </c>
      <c r="AA33" s="126">
        <v>0.29689419999999966</v>
      </c>
      <c r="AB33" s="125">
        <v>2.6497069999999998</v>
      </c>
      <c r="AC33" s="126">
        <v>0.12487650000000006</v>
      </c>
      <c r="AD33" s="125">
        <v>4.9122779999999997</v>
      </c>
      <c r="AE33" s="128">
        <v>0.20510030000000068</v>
      </c>
    </row>
    <row r="34" spans="1:31" s="29" customFormat="1" ht="11.25" x14ac:dyDescent="0.2">
      <c r="A34" s="53"/>
      <c r="B34" s="129"/>
      <c r="C34" s="130"/>
      <c r="D34" s="129"/>
      <c r="E34" s="130"/>
      <c r="F34" s="129"/>
      <c r="G34" s="130"/>
      <c r="H34" s="131"/>
      <c r="I34" s="130"/>
      <c r="J34" s="129"/>
      <c r="K34" s="130"/>
      <c r="L34" s="129"/>
      <c r="M34" s="83"/>
      <c r="N34" s="143"/>
      <c r="O34" s="130"/>
      <c r="P34" s="129"/>
      <c r="Q34" s="130"/>
      <c r="R34" s="129"/>
      <c r="S34" s="83"/>
      <c r="T34" s="143"/>
      <c r="U34" s="130"/>
      <c r="V34" s="129"/>
      <c r="W34" s="130"/>
      <c r="X34" s="129"/>
      <c r="Y34" s="83"/>
      <c r="Z34" s="143"/>
      <c r="AA34" s="130"/>
      <c r="AB34" s="129"/>
      <c r="AC34" s="130"/>
      <c r="AD34" s="129"/>
      <c r="AE34" s="83"/>
    </row>
    <row r="35" spans="1:31" s="29" customFormat="1" ht="11.25" x14ac:dyDescent="0.2">
      <c r="A35" s="19" t="s">
        <v>34</v>
      </c>
      <c r="B35" s="125"/>
      <c r="C35" s="132"/>
      <c r="D35" s="125"/>
      <c r="E35" s="132"/>
      <c r="F35" s="125"/>
      <c r="G35" s="132"/>
      <c r="H35" s="127"/>
      <c r="I35" s="132"/>
      <c r="J35" s="125"/>
      <c r="K35" s="132"/>
      <c r="L35" s="125"/>
      <c r="M35" s="133"/>
      <c r="N35" s="142"/>
      <c r="O35" s="132"/>
      <c r="P35" s="125"/>
      <c r="Q35" s="132"/>
      <c r="R35" s="125"/>
      <c r="S35" s="133"/>
      <c r="T35" s="142"/>
      <c r="U35" s="132"/>
      <c r="V35" s="125"/>
      <c r="W35" s="132"/>
      <c r="X35" s="125"/>
      <c r="Y35" s="133"/>
      <c r="Z35" s="142"/>
      <c r="AA35" s="132"/>
      <c r="AB35" s="125"/>
      <c r="AC35" s="132"/>
      <c r="AD35" s="125"/>
      <c r="AE35" s="133"/>
    </row>
    <row r="36" spans="1:31" s="29" customFormat="1" ht="11.25" x14ac:dyDescent="0.2">
      <c r="A36" s="53" t="s">
        <v>83</v>
      </c>
      <c r="B36" s="129">
        <v>16.974371000000001</v>
      </c>
      <c r="C36" s="134">
        <v>1.7455093999999995</v>
      </c>
      <c r="D36" s="129">
        <v>5.7577949999999998</v>
      </c>
      <c r="E36" s="134">
        <v>0.6222424000000002</v>
      </c>
      <c r="F36" s="129">
        <v>11.216576</v>
      </c>
      <c r="G36" s="134">
        <v>1.1991262999999996</v>
      </c>
      <c r="H36" s="131">
        <v>0.84604299999999999</v>
      </c>
      <c r="I36" s="134">
        <v>7.1833400000000047E-2</v>
      </c>
      <c r="J36" s="129">
        <v>0.447905</v>
      </c>
      <c r="K36" s="134">
        <v>4.8704000000000025E-2</v>
      </c>
      <c r="L36" s="129">
        <v>0.39813799999999999</v>
      </c>
      <c r="M36" s="135">
        <v>4.6310200000000024E-2</v>
      </c>
      <c r="N36" s="143">
        <v>0.77351199999999998</v>
      </c>
      <c r="O36" s="134">
        <v>9.8724400000000045E-2</v>
      </c>
      <c r="P36" s="129">
        <v>0.34782800000000003</v>
      </c>
      <c r="Q36" s="134">
        <v>5.2696799999999988E-2</v>
      </c>
      <c r="R36" s="129">
        <v>0.42568400000000001</v>
      </c>
      <c r="S36" s="135">
        <v>5.585770000000001E-2</v>
      </c>
      <c r="T36" s="143">
        <v>2.1826319999999999</v>
      </c>
      <c r="U36" s="134">
        <v>0.24332050000000027</v>
      </c>
      <c r="V36" s="129">
        <v>0.856047</v>
      </c>
      <c r="W36" s="134">
        <v>0.12164160000000002</v>
      </c>
      <c r="X36" s="129">
        <v>1.3265849999999999</v>
      </c>
      <c r="Y36" s="135">
        <v>0.14376570000000011</v>
      </c>
      <c r="Z36" s="143">
        <v>13.172183</v>
      </c>
      <c r="AA36" s="134">
        <v>1.4950008999999991</v>
      </c>
      <c r="AB36" s="129">
        <v>4.1060150000000002</v>
      </c>
      <c r="AC36" s="134">
        <v>0.50338819999999984</v>
      </c>
      <c r="AD36" s="129">
        <v>9.0661679999999993</v>
      </c>
      <c r="AE36" s="135">
        <v>1.0653271000000011</v>
      </c>
    </row>
    <row r="37" spans="1:31" s="29" customFormat="1" ht="11.25" x14ac:dyDescent="0.2">
      <c r="A37" s="53" t="s">
        <v>13</v>
      </c>
      <c r="B37" s="129">
        <v>18.909167</v>
      </c>
      <c r="C37" s="134">
        <v>1.4572168000000012</v>
      </c>
      <c r="D37" s="129">
        <v>6.0322880000000003</v>
      </c>
      <c r="E37" s="134">
        <v>0.5516002999999996</v>
      </c>
      <c r="F37" s="129">
        <v>12.876879000000001</v>
      </c>
      <c r="G37" s="134">
        <v>1.0003231999999986</v>
      </c>
      <c r="H37" s="131">
        <v>1.0493570000000001</v>
      </c>
      <c r="I37" s="134">
        <v>7.1829999999999838E-2</v>
      </c>
      <c r="J37" s="129">
        <v>0.411825</v>
      </c>
      <c r="K37" s="134">
        <v>4.6773100000000012E-2</v>
      </c>
      <c r="L37" s="129">
        <v>0.63753099999999996</v>
      </c>
      <c r="M37" s="135">
        <v>5.1094000000000084E-2</v>
      </c>
      <c r="N37" s="143">
        <v>0.88254900000000003</v>
      </c>
      <c r="O37" s="134">
        <v>0.1163073</v>
      </c>
      <c r="P37" s="129">
        <v>0.41549199999999997</v>
      </c>
      <c r="Q37" s="134">
        <v>6.537670000000001E-2</v>
      </c>
      <c r="R37" s="129">
        <v>0.467057</v>
      </c>
      <c r="S37" s="135">
        <v>6.5436899999999965E-2</v>
      </c>
      <c r="T37" s="143">
        <v>2.2501259999999998</v>
      </c>
      <c r="U37" s="134">
        <v>0.21371399999999996</v>
      </c>
      <c r="V37" s="129">
        <v>0.86142200000000002</v>
      </c>
      <c r="W37" s="134">
        <v>8.8263599999999998E-2</v>
      </c>
      <c r="X37" s="129">
        <v>1.3887039999999999</v>
      </c>
      <c r="Y37" s="135">
        <v>0.14535190000000009</v>
      </c>
      <c r="Z37" s="143">
        <v>14.727136</v>
      </c>
      <c r="AA37" s="134">
        <v>1.2589751000000007</v>
      </c>
      <c r="AB37" s="129">
        <v>4.3435490000000003</v>
      </c>
      <c r="AC37" s="134">
        <v>0.45895019999999942</v>
      </c>
      <c r="AD37" s="129">
        <v>10.383587</v>
      </c>
      <c r="AE37" s="135">
        <v>0.88548079999999985</v>
      </c>
    </row>
    <row r="38" spans="1:31" s="29" customFormat="1" ht="11.25" x14ac:dyDescent="0.2">
      <c r="A38" s="53" t="s">
        <v>15</v>
      </c>
      <c r="B38" s="129">
        <v>15.386944</v>
      </c>
      <c r="C38" s="134">
        <v>1.7118055000000005</v>
      </c>
      <c r="D38" s="129">
        <v>6.5739840000000003</v>
      </c>
      <c r="E38" s="134">
        <v>0.71775680000000008</v>
      </c>
      <c r="F38" s="129">
        <v>8.8129600000000003</v>
      </c>
      <c r="G38" s="134">
        <v>1.1103828999999994</v>
      </c>
      <c r="H38" s="131">
        <v>0.92470200000000002</v>
      </c>
      <c r="I38" s="134">
        <v>7.8734799999999994E-2</v>
      </c>
      <c r="J38" s="129">
        <v>0.62615900000000002</v>
      </c>
      <c r="K38" s="134">
        <v>7.1699899999999928E-2</v>
      </c>
      <c r="L38" s="156">
        <v>0.29854199999999997</v>
      </c>
      <c r="M38" s="135">
        <v>6.2231500000000051E-2</v>
      </c>
      <c r="N38" s="157">
        <v>0.61650099999999997</v>
      </c>
      <c r="O38" s="134">
        <v>0.13395520000000005</v>
      </c>
      <c r="P38" s="156">
        <v>0.289163</v>
      </c>
      <c r="Q38" s="134">
        <v>6.5177600000000002E-2</v>
      </c>
      <c r="R38" s="156">
        <v>0.32733800000000002</v>
      </c>
      <c r="S38" s="135">
        <v>8.8155299999999992E-2</v>
      </c>
      <c r="T38" s="143">
        <v>1.8716159999999999</v>
      </c>
      <c r="U38" s="134">
        <v>0.2894540000000001</v>
      </c>
      <c r="V38" s="129">
        <v>0.90177300000000005</v>
      </c>
      <c r="W38" s="134">
        <v>0.16791259999999986</v>
      </c>
      <c r="X38" s="129">
        <v>0.96984300000000001</v>
      </c>
      <c r="Y38" s="135">
        <v>0.15788399999999991</v>
      </c>
      <c r="Z38" s="143">
        <v>11.974126</v>
      </c>
      <c r="AA38" s="134">
        <v>1.4150153000000003</v>
      </c>
      <c r="AB38" s="129">
        <v>4.7568890000000001</v>
      </c>
      <c r="AC38" s="134">
        <v>0.55847650000000026</v>
      </c>
      <c r="AD38" s="129">
        <v>7.2172369999999999</v>
      </c>
      <c r="AE38" s="135">
        <v>0.95611379999999979</v>
      </c>
    </row>
    <row r="39" spans="1:31" s="29" customFormat="1" ht="11.25" x14ac:dyDescent="0.2">
      <c r="A39" s="53" t="s">
        <v>14</v>
      </c>
      <c r="B39" s="129">
        <v>4.4003259999999997</v>
      </c>
      <c r="C39" s="134">
        <v>0.40005070000000043</v>
      </c>
      <c r="D39" s="129">
        <v>1.923694</v>
      </c>
      <c r="E39" s="134">
        <v>0.21348850000000019</v>
      </c>
      <c r="F39" s="129">
        <v>2.4766319999999999</v>
      </c>
      <c r="G39" s="134">
        <v>0.22830230000000018</v>
      </c>
      <c r="H39" s="131">
        <v>0.62701200000000001</v>
      </c>
      <c r="I39" s="134">
        <v>6.1204399999999937E-2</v>
      </c>
      <c r="J39" s="129">
        <v>0.262046</v>
      </c>
      <c r="K39" s="134">
        <v>3.3262899999999984E-2</v>
      </c>
      <c r="L39" s="129">
        <v>0.36496600000000001</v>
      </c>
      <c r="M39" s="135">
        <v>3.8773899999999972E-2</v>
      </c>
      <c r="N39" s="143">
        <v>0.495174</v>
      </c>
      <c r="O39" s="134">
        <v>7.7497999999999956E-2</v>
      </c>
      <c r="P39" s="129">
        <v>0.24452699999999999</v>
      </c>
      <c r="Q39" s="134">
        <v>4.7196999999999989E-2</v>
      </c>
      <c r="R39" s="129">
        <v>0.25064700000000001</v>
      </c>
      <c r="S39" s="135">
        <v>3.6188799999999965E-2</v>
      </c>
      <c r="T39" s="143">
        <v>0.82749799999999996</v>
      </c>
      <c r="U39" s="134">
        <v>0.10762240000000001</v>
      </c>
      <c r="V39" s="129">
        <v>0.41555500000000001</v>
      </c>
      <c r="W39" s="134">
        <v>5.9742199999999968E-2</v>
      </c>
      <c r="X39" s="129">
        <v>0.411943</v>
      </c>
      <c r="Y39" s="135">
        <v>5.9463299999999997E-2</v>
      </c>
      <c r="Z39" s="143">
        <v>2.4506410000000001</v>
      </c>
      <c r="AA39" s="134">
        <v>0.24251690000000004</v>
      </c>
      <c r="AB39" s="129">
        <v>1.001566</v>
      </c>
      <c r="AC39" s="134">
        <v>0.1235113000000001</v>
      </c>
      <c r="AD39" s="129">
        <v>1.449076</v>
      </c>
      <c r="AE39" s="135">
        <v>0.1625456999999999</v>
      </c>
    </row>
    <row r="40" spans="1:31" s="29" customFormat="1" ht="11.25" x14ac:dyDescent="0.2">
      <c r="A40" s="53" t="s">
        <v>12</v>
      </c>
      <c r="B40" s="129">
        <v>8.8824959999999997</v>
      </c>
      <c r="C40" s="134">
        <v>0.83046150000000019</v>
      </c>
      <c r="D40" s="129">
        <v>4.4484709999999996</v>
      </c>
      <c r="E40" s="134">
        <v>0.48128180000000054</v>
      </c>
      <c r="F40" s="129">
        <v>4.4340250000000001</v>
      </c>
      <c r="G40" s="134">
        <v>0.42299500000000023</v>
      </c>
      <c r="H40" s="131">
        <v>0.857047</v>
      </c>
      <c r="I40" s="134">
        <v>9.4487499999999947E-2</v>
      </c>
      <c r="J40" s="129">
        <v>0.51091600000000004</v>
      </c>
      <c r="K40" s="134">
        <v>5.8291499999999941E-2</v>
      </c>
      <c r="L40" s="129">
        <v>0.34613100000000002</v>
      </c>
      <c r="M40" s="135">
        <v>5.3340100000000001E-2</v>
      </c>
      <c r="N40" s="143">
        <v>0.98233599999999999</v>
      </c>
      <c r="O40" s="134">
        <v>0.15469230000000012</v>
      </c>
      <c r="P40" s="129">
        <v>0.58457300000000001</v>
      </c>
      <c r="Q40" s="134">
        <v>0.10959850000000004</v>
      </c>
      <c r="R40" s="129">
        <v>0.39776299999999998</v>
      </c>
      <c r="S40" s="135">
        <v>5.9986600000000001E-2</v>
      </c>
      <c r="T40" s="143">
        <v>1.33067</v>
      </c>
      <c r="U40" s="134">
        <v>0.16954239999999987</v>
      </c>
      <c r="V40" s="129">
        <v>0.686917</v>
      </c>
      <c r="W40" s="134">
        <v>0.11184620000000001</v>
      </c>
      <c r="X40" s="129">
        <v>0.64375300000000002</v>
      </c>
      <c r="Y40" s="135">
        <v>7.8466499999999995E-2</v>
      </c>
      <c r="Z40" s="143">
        <v>5.7124430000000004</v>
      </c>
      <c r="AA40" s="134">
        <v>0.61992969999999925</v>
      </c>
      <c r="AB40" s="129">
        <v>2.6660650000000001</v>
      </c>
      <c r="AC40" s="134">
        <v>0.35162249999999995</v>
      </c>
      <c r="AD40" s="129">
        <v>3.0463779999999998</v>
      </c>
      <c r="AE40" s="135">
        <v>0.34090440000000033</v>
      </c>
    </row>
    <row r="41" spans="1:31" s="29" customFormat="1" ht="11.25" x14ac:dyDescent="0.2">
      <c r="A41" s="53" t="s">
        <v>9</v>
      </c>
      <c r="B41" s="129">
        <v>8.7912560000000006</v>
      </c>
      <c r="C41" s="134">
        <v>0.77839389999999931</v>
      </c>
      <c r="D41" s="129">
        <v>3.505919</v>
      </c>
      <c r="E41" s="134">
        <v>0.39584790000000014</v>
      </c>
      <c r="F41" s="129">
        <v>5.2853370000000002</v>
      </c>
      <c r="G41" s="134">
        <v>0.50460239999999956</v>
      </c>
      <c r="H41" s="131">
        <v>0.90422400000000003</v>
      </c>
      <c r="I41" s="134">
        <v>7.9979399999999923E-2</v>
      </c>
      <c r="J41" s="129">
        <v>0.42643300000000001</v>
      </c>
      <c r="K41" s="134">
        <v>5.23034E-2</v>
      </c>
      <c r="L41" s="129">
        <v>0.47778999999999999</v>
      </c>
      <c r="M41" s="135">
        <v>5.3488200000000041E-2</v>
      </c>
      <c r="N41" s="143">
        <v>0.60217600000000004</v>
      </c>
      <c r="O41" s="134">
        <v>8.9830199999999971E-2</v>
      </c>
      <c r="P41" s="129">
        <v>0.29182999999999998</v>
      </c>
      <c r="Q41" s="134">
        <v>5.0464000000000009E-2</v>
      </c>
      <c r="R41" s="129">
        <v>0.31034600000000001</v>
      </c>
      <c r="S41" s="135">
        <v>4.6809800000000013E-2</v>
      </c>
      <c r="T41" s="143">
        <v>1.538986</v>
      </c>
      <c r="U41" s="134">
        <v>0.18077880000000013</v>
      </c>
      <c r="V41" s="129">
        <v>0.58516500000000005</v>
      </c>
      <c r="W41" s="134">
        <v>9.6016099999999938E-2</v>
      </c>
      <c r="X41" s="129">
        <v>0.95382</v>
      </c>
      <c r="Y41" s="135">
        <v>0.12031439999999993</v>
      </c>
      <c r="Z41" s="143">
        <v>5.7458710000000002</v>
      </c>
      <c r="AA41" s="134">
        <v>0.60308969999999995</v>
      </c>
      <c r="AB41" s="129">
        <v>2.2024900000000001</v>
      </c>
      <c r="AC41" s="134">
        <v>0.3129757999999998</v>
      </c>
      <c r="AD41" s="129">
        <v>3.5433810000000001</v>
      </c>
      <c r="AE41" s="135">
        <v>0.40399560000000001</v>
      </c>
    </row>
    <row r="42" spans="1:31" s="29" customFormat="1" ht="11.25" x14ac:dyDescent="0.2">
      <c r="A42" s="19" t="s">
        <v>40</v>
      </c>
      <c r="B42" s="125"/>
      <c r="C42" s="132"/>
      <c r="D42" s="125"/>
      <c r="E42" s="132"/>
      <c r="F42" s="125"/>
      <c r="G42" s="132"/>
      <c r="H42" s="127"/>
      <c r="I42" s="132"/>
      <c r="J42" s="125"/>
      <c r="K42" s="132"/>
      <c r="L42" s="125"/>
      <c r="M42" s="133"/>
      <c r="N42" s="142"/>
      <c r="O42" s="132"/>
      <c r="P42" s="125"/>
      <c r="Q42" s="132"/>
      <c r="R42" s="125"/>
      <c r="S42" s="133"/>
      <c r="T42" s="142"/>
      <c r="U42" s="132"/>
      <c r="V42" s="125"/>
      <c r="W42" s="132"/>
      <c r="X42" s="125"/>
      <c r="Y42" s="133"/>
      <c r="Z42" s="142"/>
      <c r="AA42" s="132"/>
      <c r="AB42" s="125"/>
      <c r="AC42" s="132"/>
      <c r="AD42" s="125"/>
      <c r="AE42" s="133"/>
    </row>
    <row r="43" spans="1:31" s="29" customFormat="1" ht="11.25" x14ac:dyDescent="0.2">
      <c r="A43" s="53" t="s">
        <v>6</v>
      </c>
      <c r="B43" s="129">
        <v>14.855288</v>
      </c>
      <c r="C43" s="134">
        <v>0.69305729999999954</v>
      </c>
      <c r="D43" s="129">
        <v>5.5717109999999996</v>
      </c>
      <c r="E43" s="134">
        <v>0.28196170000000009</v>
      </c>
      <c r="F43" s="129">
        <v>9.2835769999999993</v>
      </c>
      <c r="G43" s="134">
        <v>0.45764710000000086</v>
      </c>
      <c r="H43" s="131">
        <v>0.89498299999999997</v>
      </c>
      <c r="I43" s="134">
        <v>3.9184400000000008E-2</v>
      </c>
      <c r="J43" s="129">
        <v>0.429423</v>
      </c>
      <c r="K43" s="134">
        <v>2.6394399999999985E-2</v>
      </c>
      <c r="L43" s="129">
        <v>0.46555999999999997</v>
      </c>
      <c r="M43" s="135">
        <v>2.7253600000000044E-2</v>
      </c>
      <c r="N43" s="143">
        <v>0.72518899999999997</v>
      </c>
      <c r="O43" s="134">
        <v>5.6346600000000024E-2</v>
      </c>
      <c r="P43" s="129">
        <v>0.353937</v>
      </c>
      <c r="Q43" s="134">
        <v>3.2801699999999989E-2</v>
      </c>
      <c r="R43" s="129">
        <v>0.37125200000000003</v>
      </c>
      <c r="S43" s="135">
        <v>3.0131699999999983E-2</v>
      </c>
      <c r="T43" s="143">
        <v>2.025436</v>
      </c>
      <c r="U43" s="134">
        <v>0.11612510000000009</v>
      </c>
      <c r="V43" s="129">
        <v>0.84582800000000002</v>
      </c>
      <c r="W43" s="134">
        <v>5.9009199999999984E-2</v>
      </c>
      <c r="X43" s="129">
        <v>1.1796070000000001</v>
      </c>
      <c r="Y43" s="135">
        <v>7.2506299999999912E-2</v>
      </c>
      <c r="Z43" s="143">
        <v>11.209681</v>
      </c>
      <c r="AA43" s="134">
        <v>0.58728720000000045</v>
      </c>
      <c r="AB43" s="129">
        <v>3.942523</v>
      </c>
      <c r="AC43" s="134">
        <v>0.22657200000000044</v>
      </c>
      <c r="AD43" s="129">
        <v>7.2671580000000002</v>
      </c>
      <c r="AE43" s="135">
        <v>0.40328039999999987</v>
      </c>
    </row>
    <row r="44" spans="1:31" s="29" customFormat="1" ht="11.25" x14ac:dyDescent="0.2">
      <c r="A44" s="53" t="s">
        <v>5</v>
      </c>
      <c r="B44" s="129">
        <v>5.4015449999999996</v>
      </c>
      <c r="C44" s="134">
        <v>0.64281960000000016</v>
      </c>
      <c r="D44" s="129">
        <v>2.1573690000000001</v>
      </c>
      <c r="E44" s="134">
        <v>0.30745580000000006</v>
      </c>
      <c r="F44" s="129">
        <v>3.2441749999999998</v>
      </c>
      <c r="G44" s="134">
        <v>0.42611120000000025</v>
      </c>
      <c r="H44" s="131">
        <v>0.61382499999999995</v>
      </c>
      <c r="I44" s="134">
        <v>7.8431800000000051E-2</v>
      </c>
      <c r="J44" s="129">
        <v>0.309338</v>
      </c>
      <c r="K44" s="134">
        <v>4.4831300000000018E-2</v>
      </c>
      <c r="L44" s="129">
        <v>0.30448700000000001</v>
      </c>
      <c r="M44" s="135">
        <v>4.6669599999999978E-2</v>
      </c>
      <c r="N44" s="143">
        <v>0.68258399999999997</v>
      </c>
      <c r="O44" s="134">
        <v>0.12213940000000001</v>
      </c>
      <c r="P44" s="156">
        <v>0.33296999999999999</v>
      </c>
      <c r="Q44" s="134">
        <v>7.9281800000000013E-2</v>
      </c>
      <c r="R44" s="129">
        <v>0.34961399999999998</v>
      </c>
      <c r="S44" s="135">
        <v>5.2786900000000025E-2</v>
      </c>
      <c r="T44" s="143">
        <v>0.84133800000000003</v>
      </c>
      <c r="U44" s="134">
        <v>0.12752909999999995</v>
      </c>
      <c r="V44" s="129">
        <v>0.38389200000000001</v>
      </c>
      <c r="W44" s="134">
        <v>7.0899800000000013E-2</v>
      </c>
      <c r="X44" s="129">
        <v>0.45744600000000002</v>
      </c>
      <c r="Y44" s="135">
        <v>7.0015700000000014E-2</v>
      </c>
      <c r="Z44" s="143">
        <v>3.2637969999999998</v>
      </c>
      <c r="AA44" s="134">
        <v>0.44818040000000003</v>
      </c>
      <c r="AB44" s="129">
        <v>1.1311690000000001</v>
      </c>
      <c r="AC44" s="134">
        <v>0.20369879999999996</v>
      </c>
      <c r="AD44" s="129">
        <v>2.132628</v>
      </c>
      <c r="AE44" s="135">
        <v>0.33037060000000018</v>
      </c>
    </row>
    <row r="45" spans="1:31" s="29" customFormat="1" ht="11.25" x14ac:dyDescent="0.2">
      <c r="A45" s="56" t="s">
        <v>4</v>
      </c>
      <c r="B45" s="136">
        <v>6.0252530000000002</v>
      </c>
      <c r="C45" s="137">
        <v>0.48742489999999972</v>
      </c>
      <c r="D45" s="136">
        <v>2.4205749999999999</v>
      </c>
      <c r="E45" s="137">
        <v>0.24875570000000025</v>
      </c>
      <c r="F45" s="136">
        <v>3.6046779999999998</v>
      </c>
      <c r="G45" s="137">
        <v>0.30584880000000014</v>
      </c>
      <c r="H45" s="138">
        <v>0.82322399999999996</v>
      </c>
      <c r="I45" s="137">
        <v>6.8644700000000003E-2</v>
      </c>
      <c r="J45" s="136">
        <v>0.39766200000000002</v>
      </c>
      <c r="K45" s="137">
        <v>4.0094199999999969E-2</v>
      </c>
      <c r="L45" s="136">
        <v>0.425562</v>
      </c>
      <c r="M45" s="139">
        <v>4.2336499999999999E-2</v>
      </c>
      <c r="N45" s="144">
        <v>0.62740099999999999</v>
      </c>
      <c r="O45" s="137">
        <v>8.3259199999999978E-2</v>
      </c>
      <c r="P45" s="136">
        <v>0.33250299999999999</v>
      </c>
      <c r="Q45" s="137">
        <v>5.1483500000000015E-2</v>
      </c>
      <c r="R45" s="136">
        <v>0.29489900000000002</v>
      </c>
      <c r="S45" s="139">
        <v>3.8974099999999956E-2</v>
      </c>
      <c r="T45" s="144">
        <v>0.98152099999999998</v>
      </c>
      <c r="U45" s="137">
        <v>0.10614020000000013</v>
      </c>
      <c r="V45" s="136">
        <v>0.45062999999999998</v>
      </c>
      <c r="W45" s="137">
        <v>6.4757500000000023E-2</v>
      </c>
      <c r="X45" s="136">
        <v>0.530891</v>
      </c>
      <c r="Y45" s="139">
        <v>5.4940800000000012E-2</v>
      </c>
      <c r="Z45" s="144">
        <v>3.5931069999999998</v>
      </c>
      <c r="AA45" s="137">
        <v>0.34471850000000037</v>
      </c>
      <c r="AB45" s="136">
        <v>1.239781</v>
      </c>
      <c r="AC45" s="137">
        <v>0.16214449999999991</v>
      </c>
      <c r="AD45" s="136">
        <v>2.353326</v>
      </c>
      <c r="AE45" s="139">
        <v>0.24653210000000003</v>
      </c>
    </row>
    <row r="46" spans="1:31" s="29" customFormat="1" ht="11.25" x14ac:dyDescent="0.2">
      <c r="A46" s="19" t="s">
        <v>84</v>
      </c>
      <c r="B46" s="125"/>
      <c r="C46" s="132"/>
      <c r="D46" s="125"/>
      <c r="E46" s="132"/>
      <c r="F46" s="125"/>
      <c r="G46" s="132"/>
      <c r="H46" s="127"/>
      <c r="I46" s="132"/>
      <c r="J46" s="125"/>
      <c r="K46" s="132"/>
      <c r="L46" s="125"/>
      <c r="M46" s="133"/>
      <c r="N46" s="142"/>
      <c r="O46" s="132"/>
      <c r="P46" s="125"/>
      <c r="Q46" s="132"/>
      <c r="R46" s="125"/>
      <c r="S46" s="133"/>
      <c r="T46" s="142"/>
      <c r="U46" s="132"/>
      <c r="V46" s="125"/>
      <c r="W46" s="132"/>
      <c r="X46" s="125"/>
      <c r="Y46" s="133"/>
      <c r="Z46" s="142"/>
      <c r="AA46" s="132"/>
      <c r="AB46" s="125"/>
      <c r="AC46" s="132"/>
      <c r="AD46" s="125"/>
      <c r="AE46" s="133"/>
    </row>
    <row r="47" spans="1:31" s="29" customFormat="1" ht="11.25" x14ac:dyDescent="0.2">
      <c r="A47" s="99" t="s">
        <v>85</v>
      </c>
      <c r="B47" s="129">
        <v>4.9335459999999998</v>
      </c>
      <c r="C47" s="134">
        <v>0.2989708000000002</v>
      </c>
      <c r="D47" s="129">
        <v>2.1880799999999998</v>
      </c>
      <c r="E47" s="134">
        <v>0.16892459999999998</v>
      </c>
      <c r="F47" s="129">
        <v>2.745466</v>
      </c>
      <c r="G47" s="134">
        <v>0.17502649999999997</v>
      </c>
      <c r="H47" s="131">
        <v>0.72927900000000001</v>
      </c>
      <c r="I47" s="134">
        <v>4.1758199999999968E-2</v>
      </c>
      <c r="J47" s="129">
        <v>0.33282600000000001</v>
      </c>
      <c r="K47" s="134">
        <v>2.4650499999999964E-2</v>
      </c>
      <c r="L47" s="129">
        <v>0.396453</v>
      </c>
      <c r="M47" s="135">
        <v>2.59799E-2</v>
      </c>
      <c r="N47" s="143">
        <v>0.60966600000000004</v>
      </c>
      <c r="O47" s="134">
        <v>5.605339999999992E-2</v>
      </c>
      <c r="P47" s="129">
        <v>0.32357999999999998</v>
      </c>
      <c r="Q47" s="134">
        <v>3.5388300000000039E-2</v>
      </c>
      <c r="R47" s="129">
        <v>0.28608600000000001</v>
      </c>
      <c r="S47" s="135">
        <v>2.499220000000002E-2</v>
      </c>
      <c r="T47" s="143">
        <v>0.86313700000000004</v>
      </c>
      <c r="U47" s="134">
        <v>7.1519200000000005E-2</v>
      </c>
      <c r="V47" s="129">
        <v>0.41601300000000002</v>
      </c>
      <c r="W47" s="134">
        <v>4.1927400000000004E-2</v>
      </c>
      <c r="X47" s="129">
        <v>0.44712400000000002</v>
      </c>
      <c r="Y47" s="135">
        <v>3.9888299999999988E-2</v>
      </c>
      <c r="Z47" s="143">
        <v>2.731465</v>
      </c>
      <c r="AA47" s="134">
        <v>0.19917920000000011</v>
      </c>
      <c r="AB47" s="129">
        <v>1.115661</v>
      </c>
      <c r="AC47" s="134">
        <v>0.11514819999999992</v>
      </c>
      <c r="AD47" s="129">
        <v>1.6158030000000001</v>
      </c>
      <c r="AE47" s="135">
        <v>0.13296739999999985</v>
      </c>
    </row>
    <row r="48" spans="1:31" s="29" customFormat="1" ht="11.25" x14ac:dyDescent="0.2">
      <c r="A48" s="99" t="s">
        <v>86</v>
      </c>
      <c r="B48" s="129">
        <v>19.030707</v>
      </c>
      <c r="C48" s="134">
        <v>1.3064619000000022</v>
      </c>
      <c r="D48" s="129">
        <v>6.1750259999999999</v>
      </c>
      <c r="E48" s="134">
        <v>0.48249519999999979</v>
      </c>
      <c r="F48" s="129">
        <v>12.85568</v>
      </c>
      <c r="G48" s="134">
        <v>0.89135590000000064</v>
      </c>
      <c r="H48" s="131">
        <v>1.0636650000000001</v>
      </c>
      <c r="I48" s="134">
        <v>4.1092599999999813E-2</v>
      </c>
      <c r="J48" s="129">
        <v>0.546821</v>
      </c>
      <c r="K48" s="134">
        <v>3.5704599999999975E-2</v>
      </c>
      <c r="L48" s="129">
        <v>0.51684399999999997</v>
      </c>
      <c r="M48" s="135">
        <v>3.6856400000000011E-2</v>
      </c>
      <c r="N48" s="143">
        <v>0.66247800000000001</v>
      </c>
      <c r="O48" s="134">
        <v>7.4497599999999942E-2</v>
      </c>
      <c r="P48" s="129">
        <v>0.26821600000000001</v>
      </c>
      <c r="Q48" s="134">
        <v>3.5345099999999963E-2</v>
      </c>
      <c r="R48" s="129">
        <v>0.39426299999999997</v>
      </c>
      <c r="S48" s="135">
        <v>5.2028900000000045E-2</v>
      </c>
      <c r="T48" s="143">
        <v>2.4583740000000001</v>
      </c>
      <c r="U48" s="134">
        <v>0.20449129999999993</v>
      </c>
      <c r="V48" s="129">
        <v>0.91521799999999998</v>
      </c>
      <c r="W48" s="134">
        <v>9.8561599999999916E-2</v>
      </c>
      <c r="X48" s="129">
        <v>1.543156</v>
      </c>
      <c r="Y48" s="135">
        <v>0.13103810000000005</v>
      </c>
      <c r="Z48" s="143">
        <v>14.846189000000001</v>
      </c>
      <c r="AA48" s="134">
        <v>1.1487932000000001</v>
      </c>
      <c r="AB48" s="129">
        <v>4.4447720000000004</v>
      </c>
      <c r="AC48" s="134">
        <v>0.40888299999999944</v>
      </c>
      <c r="AD48" s="129">
        <v>10.401418</v>
      </c>
      <c r="AE48" s="135">
        <v>0.80194700000000019</v>
      </c>
    </row>
    <row r="49" spans="1:31" s="29" customFormat="1" ht="11.25" x14ac:dyDescent="0.2">
      <c r="A49" s="100" t="s">
        <v>87</v>
      </c>
      <c r="B49" s="136">
        <v>64.333332999999996</v>
      </c>
      <c r="C49" s="137">
        <v>0</v>
      </c>
      <c r="D49" s="136">
        <v>25.066666999999999</v>
      </c>
      <c r="E49" s="137">
        <v>0</v>
      </c>
      <c r="F49" s="136">
        <v>39.266666999999998</v>
      </c>
      <c r="G49" s="137">
        <v>0</v>
      </c>
      <c r="H49" s="138">
        <v>1.1333329999999999</v>
      </c>
      <c r="I49" s="137">
        <v>0</v>
      </c>
      <c r="J49" s="136">
        <v>0.73333300000000001</v>
      </c>
      <c r="K49" s="137">
        <v>0</v>
      </c>
      <c r="L49" s="136">
        <v>0.4</v>
      </c>
      <c r="M49" s="139">
        <v>0</v>
      </c>
      <c r="N49" s="144">
        <v>2.2444440000000001</v>
      </c>
      <c r="O49" s="137">
        <v>0</v>
      </c>
      <c r="P49" s="136">
        <v>1.111111</v>
      </c>
      <c r="Q49" s="137">
        <v>0</v>
      </c>
      <c r="R49" s="136">
        <v>1.1333329999999999</v>
      </c>
      <c r="S49" s="139">
        <v>0</v>
      </c>
      <c r="T49" s="144">
        <v>7.7111109999999998</v>
      </c>
      <c r="U49" s="137">
        <v>0</v>
      </c>
      <c r="V49" s="136">
        <v>3.266667</v>
      </c>
      <c r="W49" s="137">
        <v>0</v>
      </c>
      <c r="X49" s="136">
        <v>4.4444439999999998</v>
      </c>
      <c r="Y49" s="139">
        <v>0</v>
      </c>
      <c r="Z49" s="144">
        <v>53.244444000000001</v>
      </c>
      <c r="AA49" s="137">
        <v>0</v>
      </c>
      <c r="AB49" s="136">
        <v>19.955556000000001</v>
      </c>
      <c r="AC49" s="137">
        <v>0</v>
      </c>
      <c r="AD49" s="136">
        <v>33.288888999999998</v>
      </c>
      <c r="AE49" s="139">
        <v>0</v>
      </c>
    </row>
    <row r="50" spans="1:31" s="29" customFormat="1" ht="11.25" x14ac:dyDescent="0.2">
      <c r="A50" s="19" t="s">
        <v>0</v>
      </c>
      <c r="B50" s="125"/>
      <c r="C50" s="132"/>
      <c r="D50" s="125"/>
      <c r="E50" s="132"/>
      <c r="F50" s="125"/>
      <c r="G50" s="132"/>
      <c r="H50" s="127"/>
      <c r="I50" s="132"/>
      <c r="J50" s="125"/>
      <c r="K50" s="132"/>
      <c r="L50" s="125"/>
      <c r="M50" s="133"/>
      <c r="N50" s="142"/>
      <c r="O50" s="132"/>
      <c r="P50" s="125"/>
      <c r="Q50" s="132"/>
      <c r="R50" s="125"/>
      <c r="S50" s="133"/>
      <c r="T50" s="142"/>
      <c r="U50" s="132"/>
      <c r="V50" s="125"/>
      <c r="W50" s="132"/>
      <c r="X50" s="125"/>
      <c r="Y50" s="133"/>
      <c r="Z50" s="142"/>
      <c r="AA50" s="132"/>
      <c r="AB50" s="125"/>
      <c r="AC50" s="132"/>
      <c r="AD50" s="125"/>
      <c r="AE50" s="133"/>
    </row>
    <row r="51" spans="1:31" s="29" customFormat="1" ht="11.25" x14ac:dyDescent="0.2">
      <c r="A51" s="53" t="s">
        <v>1</v>
      </c>
      <c r="B51" s="129">
        <v>10.163554</v>
      </c>
      <c r="C51" s="134">
        <v>0.43389040000000101</v>
      </c>
      <c r="D51" s="129">
        <v>3.8356020000000002</v>
      </c>
      <c r="E51" s="134">
        <v>0.19240080000000015</v>
      </c>
      <c r="F51" s="129">
        <v>6.3279519999999998</v>
      </c>
      <c r="G51" s="134">
        <v>0.28423439999999989</v>
      </c>
      <c r="H51" s="131">
        <v>0.78944300000000001</v>
      </c>
      <c r="I51" s="134">
        <v>3.8489600000000013E-2</v>
      </c>
      <c r="J51" s="129">
        <v>0.37055399999999999</v>
      </c>
      <c r="K51" s="134">
        <v>2.3892899999999995E-2</v>
      </c>
      <c r="L51" s="129">
        <v>0.41888900000000001</v>
      </c>
      <c r="M51" s="135">
        <v>2.5305499999999981E-2</v>
      </c>
      <c r="N51" s="143">
        <v>0.63822699999999999</v>
      </c>
      <c r="O51" s="134">
        <v>5.2521800000000063E-2</v>
      </c>
      <c r="P51" s="129">
        <v>0.328096</v>
      </c>
      <c r="Q51" s="134">
        <v>3.2248500000000013E-2</v>
      </c>
      <c r="R51" s="129">
        <v>0.31013099999999999</v>
      </c>
      <c r="S51" s="135">
        <v>2.5668899999999994E-2</v>
      </c>
      <c r="T51" s="143">
        <v>1.4754050000000001</v>
      </c>
      <c r="U51" s="134">
        <v>8.6261699999999886E-2</v>
      </c>
      <c r="V51" s="129">
        <v>0.66179900000000003</v>
      </c>
      <c r="W51" s="134">
        <v>4.7822099999999979E-2</v>
      </c>
      <c r="X51" s="129">
        <v>0.81360600000000005</v>
      </c>
      <c r="Y51" s="135">
        <v>5.0715299999999908E-2</v>
      </c>
      <c r="Z51" s="143">
        <v>7.2604790000000001</v>
      </c>
      <c r="AA51" s="134">
        <v>0.34769719999999982</v>
      </c>
      <c r="AB51" s="129">
        <v>2.4751530000000002</v>
      </c>
      <c r="AC51" s="134">
        <v>0.1424455</v>
      </c>
      <c r="AD51" s="129">
        <v>4.7853260000000004</v>
      </c>
      <c r="AE51" s="135">
        <v>0.24380989999999958</v>
      </c>
    </row>
    <row r="52" spans="1:31" s="29" customFormat="1" ht="11.25" x14ac:dyDescent="0.2">
      <c r="A52" s="53" t="s">
        <v>2</v>
      </c>
      <c r="B52" s="129">
        <v>13.825552999999999</v>
      </c>
      <c r="C52" s="134">
        <v>0.91769170000000067</v>
      </c>
      <c r="D52" s="129">
        <v>5.3466719999999999</v>
      </c>
      <c r="E52" s="134">
        <v>0.40973259999999989</v>
      </c>
      <c r="F52" s="129">
        <v>8.4788809999999994</v>
      </c>
      <c r="G52" s="134">
        <v>0.59077979999999997</v>
      </c>
      <c r="H52" s="131">
        <v>0.94688799999999995</v>
      </c>
      <c r="I52" s="134">
        <v>7.1896300000000135E-2</v>
      </c>
      <c r="J52" s="129">
        <v>0.50745300000000004</v>
      </c>
      <c r="K52" s="134">
        <v>4.3298199999999953E-2</v>
      </c>
      <c r="L52" s="129">
        <v>0.43943500000000002</v>
      </c>
      <c r="M52" s="135">
        <v>4.3768199999999979E-2</v>
      </c>
      <c r="N52" s="143">
        <v>0.93825999999999998</v>
      </c>
      <c r="O52" s="134">
        <v>0.10769750000000011</v>
      </c>
      <c r="P52" s="129">
        <v>0.43097400000000002</v>
      </c>
      <c r="Q52" s="134">
        <v>6.412949999999995E-2</v>
      </c>
      <c r="R52" s="129">
        <v>0.50728600000000001</v>
      </c>
      <c r="S52" s="135">
        <v>5.2728899999999967E-2</v>
      </c>
      <c r="T52" s="143">
        <v>1.8634580000000001</v>
      </c>
      <c r="U52" s="134">
        <v>0.14477019999999996</v>
      </c>
      <c r="V52" s="129">
        <v>0.74470000000000003</v>
      </c>
      <c r="W52" s="134">
        <v>7.3974899999999955E-2</v>
      </c>
      <c r="X52" s="129">
        <v>1.1187579999999999</v>
      </c>
      <c r="Y52" s="135">
        <v>8.9001200000000003E-2</v>
      </c>
      <c r="Z52" s="143">
        <v>10.076947000000001</v>
      </c>
      <c r="AA52" s="134">
        <v>0.77489179999999891</v>
      </c>
      <c r="AB52" s="129">
        <v>3.6635450000000001</v>
      </c>
      <c r="AC52" s="134">
        <v>0.33042199999999999</v>
      </c>
      <c r="AD52" s="129">
        <v>6.4134019999999996</v>
      </c>
      <c r="AE52" s="135">
        <v>0.51967230000000075</v>
      </c>
    </row>
    <row r="53" spans="1:31" s="29" customFormat="1" ht="11.25" x14ac:dyDescent="0.2">
      <c r="A53" s="56" t="s">
        <v>3</v>
      </c>
      <c r="B53" s="136">
        <v>6.158188</v>
      </c>
      <c r="C53" s="137">
        <v>0.69176359999999981</v>
      </c>
      <c r="D53" s="136">
        <v>2.5697670000000001</v>
      </c>
      <c r="E53" s="137">
        <v>0.43380580000000002</v>
      </c>
      <c r="F53" s="136">
        <v>3.5884209999999999</v>
      </c>
      <c r="G53" s="137">
        <v>0.3528848</v>
      </c>
      <c r="H53" s="138">
        <v>0.79287799999999997</v>
      </c>
      <c r="I53" s="137">
        <v>8.6793800000000032E-2</v>
      </c>
      <c r="J53" s="136">
        <v>0.36555199999999999</v>
      </c>
      <c r="K53" s="137">
        <v>5.6391000000000024E-2</v>
      </c>
      <c r="L53" s="136">
        <v>0.42732599999999998</v>
      </c>
      <c r="M53" s="139">
        <v>6.0154800000000008E-2</v>
      </c>
      <c r="N53" s="158">
        <v>0.52713200000000004</v>
      </c>
      <c r="O53" s="137">
        <v>0.10842289999999999</v>
      </c>
      <c r="P53" s="159">
        <v>0.26744200000000001</v>
      </c>
      <c r="Q53" s="137">
        <v>7.1479699999999979E-2</v>
      </c>
      <c r="R53" s="159">
        <v>0.25968999999999998</v>
      </c>
      <c r="S53" s="139">
        <v>5.5665600000000037E-2</v>
      </c>
      <c r="T53" s="144">
        <v>0.89801399999999998</v>
      </c>
      <c r="U53" s="137">
        <v>0.16377610000000009</v>
      </c>
      <c r="V53" s="136">
        <v>0.26816899999999999</v>
      </c>
      <c r="W53" s="137">
        <v>7.1592299999999998E-2</v>
      </c>
      <c r="X53" s="136">
        <v>0.62984499999999999</v>
      </c>
      <c r="Y53" s="139">
        <v>0.10792270000000004</v>
      </c>
      <c r="Z53" s="144">
        <v>3.9401649999999999</v>
      </c>
      <c r="AA53" s="137">
        <v>0.45807069999999994</v>
      </c>
      <c r="AB53" s="159">
        <v>1.6686049999999999</v>
      </c>
      <c r="AC53" s="137">
        <v>0.32844920000000011</v>
      </c>
      <c r="AD53" s="136">
        <v>2.27156</v>
      </c>
      <c r="AE53" s="139">
        <v>0.24974039999999986</v>
      </c>
    </row>
    <row r="56" spans="1:31" x14ac:dyDescent="0.25">
      <c r="A56" s="151" t="s">
        <v>138</v>
      </c>
    </row>
    <row r="57" spans="1:31" s="29" customFormat="1" ht="78.75" x14ac:dyDescent="0.2">
      <c r="A57" s="97"/>
      <c r="B57" s="107" t="s">
        <v>116</v>
      </c>
      <c r="C57" s="31" t="s">
        <v>7</v>
      </c>
      <c r="D57" s="20" t="s">
        <v>88</v>
      </c>
      <c r="E57" s="31" t="s">
        <v>7</v>
      </c>
      <c r="F57" s="20" t="s">
        <v>89</v>
      </c>
      <c r="G57" s="31" t="s">
        <v>7</v>
      </c>
      <c r="H57" s="108" t="s">
        <v>115</v>
      </c>
      <c r="I57" s="30" t="s">
        <v>7</v>
      </c>
      <c r="J57" s="20" t="s">
        <v>88</v>
      </c>
      <c r="K57" s="30" t="s">
        <v>7</v>
      </c>
      <c r="L57" s="20" t="s">
        <v>89</v>
      </c>
      <c r="M57" s="31" t="s">
        <v>7</v>
      </c>
      <c r="N57" s="109" t="s">
        <v>114</v>
      </c>
      <c r="O57" s="30" t="s">
        <v>7</v>
      </c>
      <c r="P57" s="20" t="s">
        <v>88</v>
      </c>
      <c r="Q57" s="30" t="s">
        <v>7</v>
      </c>
      <c r="R57" s="20" t="s">
        <v>89</v>
      </c>
      <c r="S57" s="31" t="s">
        <v>7</v>
      </c>
      <c r="T57" s="109" t="s">
        <v>113</v>
      </c>
      <c r="U57" s="30" t="s">
        <v>7</v>
      </c>
      <c r="V57" s="20" t="s">
        <v>88</v>
      </c>
      <c r="W57" s="30" t="s">
        <v>7</v>
      </c>
      <c r="X57" s="20" t="s">
        <v>89</v>
      </c>
      <c r="Y57" s="31" t="s">
        <v>7</v>
      </c>
      <c r="Z57" s="109" t="s">
        <v>112</v>
      </c>
      <c r="AA57" s="30" t="s">
        <v>7</v>
      </c>
      <c r="AB57" s="20" t="s">
        <v>88</v>
      </c>
      <c r="AC57" s="30" t="s">
        <v>7</v>
      </c>
      <c r="AD57" s="20" t="s">
        <v>89</v>
      </c>
      <c r="AE57" s="31" t="s">
        <v>7</v>
      </c>
    </row>
    <row r="58" spans="1:31" s="29" customFormat="1" ht="11.25" x14ac:dyDescent="0.2">
      <c r="A58" s="98"/>
      <c r="B58" s="102"/>
      <c r="C58" s="103"/>
      <c r="D58" s="104"/>
      <c r="E58" s="103"/>
      <c r="F58" s="104"/>
      <c r="G58" s="105"/>
      <c r="H58" s="106"/>
      <c r="I58" s="103"/>
      <c r="J58" s="104"/>
      <c r="K58" s="103"/>
      <c r="L58" s="104"/>
      <c r="M58" s="105"/>
      <c r="N58" s="102"/>
      <c r="O58" s="103"/>
      <c r="P58" s="104"/>
      <c r="Q58" s="103"/>
      <c r="R58" s="104"/>
      <c r="S58" s="105"/>
      <c r="T58" s="102"/>
      <c r="U58" s="103"/>
      <c r="V58" s="104"/>
      <c r="W58" s="103"/>
      <c r="X58" s="104"/>
      <c r="Y58" s="105"/>
      <c r="Z58" s="102"/>
      <c r="AA58" s="103"/>
      <c r="AB58" s="104"/>
      <c r="AC58" s="103"/>
      <c r="AD58" s="104"/>
      <c r="AE58" s="105"/>
    </row>
    <row r="59" spans="1:31" s="29" customFormat="1" ht="11.25" x14ac:dyDescent="0.2">
      <c r="A59" s="19" t="s">
        <v>82</v>
      </c>
      <c r="B59" s="110">
        <v>6162.34141</v>
      </c>
      <c r="C59" s="111">
        <v>219.14109000000008</v>
      </c>
      <c r="D59" s="110">
        <v>2666.5502860000001</v>
      </c>
      <c r="E59" s="111">
        <v>115.59291399999984</v>
      </c>
      <c r="F59" s="110">
        <v>3495.791123</v>
      </c>
      <c r="G59" s="118">
        <v>126.88947700000017</v>
      </c>
      <c r="H59" s="122">
        <v>631.83604500000001</v>
      </c>
      <c r="I59" s="111">
        <v>24.47805500000004</v>
      </c>
      <c r="J59" s="110">
        <v>288.28268800000001</v>
      </c>
      <c r="K59" s="111">
        <v>15.109212000000014</v>
      </c>
      <c r="L59" s="110">
        <v>343.55335700000001</v>
      </c>
      <c r="M59" s="118">
        <v>17.320643000000018</v>
      </c>
      <c r="N59" s="78">
        <v>542.79629699999998</v>
      </c>
      <c r="O59" s="111">
        <v>34.322703000000047</v>
      </c>
      <c r="P59" s="110">
        <v>304.25873999999999</v>
      </c>
      <c r="Q59" s="111">
        <v>24.078660000000013</v>
      </c>
      <c r="R59" s="110">
        <v>238.53755699999999</v>
      </c>
      <c r="S59" s="118">
        <v>14.85294300000001</v>
      </c>
      <c r="T59" s="78">
        <v>1097.962878</v>
      </c>
      <c r="U59" s="111">
        <v>50.934121999999888</v>
      </c>
      <c r="V59" s="110">
        <v>467.14555999999999</v>
      </c>
      <c r="W59" s="111">
        <v>30.076940000000036</v>
      </c>
      <c r="X59" s="110">
        <v>630.817318</v>
      </c>
      <c r="Y59" s="118">
        <v>30.353881999999999</v>
      </c>
      <c r="Z59" s="78">
        <v>3889.746189</v>
      </c>
      <c r="AA59" s="111">
        <v>163.41331100000025</v>
      </c>
      <c r="AB59" s="110">
        <v>1606.863298</v>
      </c>
      <c r="AC59" s="111">
        <v>84.277401999999938</v>
      </c>
      <c r="AD59" s="110">
        <v>2282.8828910000002</v>
      </c>
      <c r="AE59" s="118">
        <v>100.50270899999987</v>
      </c>
    </row>
    <row r="60" spans="1:31" s="29" customFormat="1" ht="11.25" x14ac:dyDescent="0.2">
      <c r="A60" s="53"/>
      <c r="B60" s="112"/>
      <c r="C60" s="113"/>
      <c r="D60" s="112"/>
      <c r="E60" s="113"/>
      <c r="F60" s="112"/>
      <c r="G60" s="119"/>
      <c r="H60" s="123"/>
      <c r="I60" s="113"/>
      <c r="J60" s="112"/>
      <c r="K60" s="113"/>
      <c r="L60" s="112"/>
      <c r="M60" s="119"/>
      <c r="N60" s="140"/>
      <c r="O60" s="113"/>
      <c r="P60" s="112"/>
      <c r="Q60" s="113"/>
      <c r="R60" s="112"/>
      <c r="S60" s="119"/>
      <c r="T60" s="140"/>
      <c r="U60" s="113"/>
      <c r="V60" s="112"/>
      <c r="W60" s="113"/>
      <c r="X60" s="112"/>
      <c r="Y60" s="119"/>
      <c r="Z60" s="140"/>
      <c r="AA60" s="113"/>
      <c r="AB60" s="112"/>
      <c r="AC60" s="113"/>
      <c r="AD60" s="112"/>
      <c r="AE60" s="119"/>
    </row>
    <row r="61" spans="1:31" s="29" customFormat="1" ht="11.25" x14ac:dyDescent="0.2">
      <c r="A61" s="19" t="s">
        <v>34</v>
      </c>
      <c r="B61" s="110"/>
      <c r="C61" s="114"/>
      <c r="D61" s="110"/>
      <c r="E61" s="114"/>
      <c r="F61" s="110"/>
      <c r="G61" s="82"/>
      <c r="H61" s="122"/>
      <c r="I61" s="114"/>
      <c r="J61" s="110"/>
      <c r="K61" s="114"/>
      <c r="L61" s="110"/>
      <c r="M61" s="82"/>
      <c r="N61" s="78"/>
      <c r="O61" s="114"/>
      <c r="P61" s="110"/>
      <c r="Q61" s="114"/>
      <c r="R61" s="110"/>
      <c r="S61" s="82"/>
      <c r="T61" s="78"/>
      <c r="U61" s="114"/>
      <c r="V61" s="110"/>
      <c r="W61" s="114"/>
      <c r="X61" s="110"/>
      <c r="Y61" s="82"/>
      <c r="Z61" s="78"/>
      <c r="AA61" s="114"/>
      <c r="AB61" s="110"/>
      <c r="AC61" s="114"/>
      <c r="AD61" s="110"/>
      <c r="AE61" s="82"/>
    </row>
    <row r="62" spans="1:31" s="29" customFormat="1" ht="11.25" x14ac:dyDescent="0.2">
      <c r="A62" s="53" t="s">
        <v>83</v>
      </c>
      <c r="B62" s="112">
        <v>1454.852478</v>
      </c>
      <c r="C62" s="115">
        <v>171.21783200000004</v>
      </c>
      <c r="D62" s="112">
        <v>596.79700800000001</v>
      </c>
      <c r="E62" s="115">
        <v>75.534821999999963</v>
      </c>
      <c r="F62" s="112">
        <v>858.05547000000001</v>
      </c>
      <c r="G62" s="120">
        <v>102.49901</v>
      </c>
      <c r="H62" s="123">
        <v>102.96708599999999</v>
      </c>
      <c r="I62" s="115">
        <v>11.065364000000002</v>
      </c>
      <c r="J62" s="112">
        <v>55.491315</v>
      </c>
      <c r="K62" s="115">
        <v>7.0975850000000023</v>
      </c>
      <c r="L62" s="112">
        <v>47.475771000000002</v>
      </c>
      <c r="M62" s="120">
        <v>6.7404989999999998</v>
      </c>
      <c r="N62" s="140">
        <v>91.40061</v>
      </c>
      <c r="O62" s="115">
        <v>11.800489999999996</v>
      </c>
      <c r="P62" s="112">
        <v>38.185419000000003</v>
      </c>
      <c r="Q62" s="115">
        <v>5.7204109999999986</v>
      </c>
      <c r="R62" s="112">
        <v>53.215190999999997</v>
      </c>
      <c r="S62" s="120">
        <v>7.673519000000006</v>
      </c>
      <c r="T62" s="140">
        <v>267.11042300000003</v>
      </c>
      <c r="U62" s="115">
        <v>33.426816999999971</v>
      </c>
      <c r="V62" s="112">
        <v>121.963007</v>
      </c>
      <c r="W62" s="115">
        <v>19.220213000000001</v>
      </c>
      <c r="X62" s="112">
        <v>145.14741599999999</v>
      </c>
      <c r="Y62" s="120">
        <v>17.296943999999996</v>
      </c>
      <c r="Z62" s="140">
        <v>993.37435900000003</v>
      </c>
      <c r="AA62" s="115">
        <v>132.09308099999987</v>
      </c>
      <c r="AB62" s="112">
        <v>381.15726699999999</v>
      </c>
      <c r="AC62" s="115">
        <v>55.724742999999989</v>
      </c>
      <c r="AD62" s="112">
        <v>612.21709199999998</v>
      </c>
      <c r="AE62" s="120">
        <v>83.647027999999978</v>
      </c>
    </row>
    <row r="63" spans="1:31" s="29" customFormat="1" ht="11.25" x14ac:dyDescent="0.2">
      <c r="A63" s="53" t="s">
        <v>13</v>
      </c>
      <c r="B63" s="112">
        <v>1765.788669</v>
      </c>
      <c r="C63" s="115">
        <v>121.47076100000004</v>
      </c>
      <c r="D63" s="112">
        <v>669.99098900000001</v>
      </c>
      <c r="E63" s="115">
        <v>55.451030999999944</v>
      </c>
      <c r="F63" s="112">
        <v>1095.7976799999999</v>
      </c>
      <c r="G63" s="120">
        <v>73.871240000000171</v>
      </c>
      <c r="H63" s="123">
        <v>138.711961</v>
      </c>
      <c r="I63" s="115">
        <v>14.348108999999994</v>
      </c>
      <c r="J63" s="112">
        <v>54.712437000000001</v>
      </c>
      <c r="K63" s="115">
        <v>7.3825530000000015</v>
      </c>
      <c r="L63" s="112">
        <v>83.999522999999996</v>
      </c>
      <c r="M63" s="120">
        <v>9.730046999999999</v>
      </c>
      <c r="N63" s="140">
        <v>99.313590000000005</v>
      </c>
      <c r="O63" s="115">
        <v>13.923119999999997</v>
      </c>
      <c r="P63" s="112">
        <v>49.007444999999997</v>
      </c>
      <c r="Q63" s="115">
        <v>7.370635</v>
      </c>
      <c r="R63" s="112">
        <v>50.306145000000001</v>
      </c>
      <c r="S63" s="120">
        <v>8.2119649999999993</v>
      </c>
      <c r="T63" s="140">
        <v>297.95050400000002</v>
      </c>
      <c r="U63" s="115">
        <v>28.907785999999987</v>
      </c>
      <c r="V63" s="112">
        <v>125.04404700000001</v>
      </c>
      <c r="W63" s="115">
        <v>12.600333000000006</v>
      </c>
      <c r="X63" s="112">
        <v>172.90645699999999</v>
      </c>
      <c r="Y63" s="120">
        <v>19.552433000000008</v>
      </c>
      <c r="Z63" s="140">
        <v>1229.8126150000001</v>
      </c>
      <c r="AA63" s="115">
        <v>81.704745000000003</v>
      </c>
      <c r="AB63" s="112">
        <v>441.22705999999999</v>
      </c>
      <c r="AC63" s="115">
        <v>37.07204999999999</v>
      </c>
      <c r="AD63" s="112">
        <v>788.585555</v>
      </c>
      <c r="AE63" s="120">
        <v>51.794695000000047</v>
      </c>
    </row>
    <row r="64" spans="1:31" s="29" customFormat="1" ht="11.25" x14ac:dyDescent="0.2">
      <c r="A64" s="53" t="s">
        <v>15</v>
      </c>
      <c r="B64" s="112">
        <v>565.44439</v>
      </c>
      <c r="C64" s="115">
        <v>66.338809999999967</v>
      </c>
      <c r="D64" s="112">
        <v>290.02669300000002</v>
      </c>
      <c r="E64" s="115">
        <v>29.287136999999973</v>
      </c>
      <c r="F64" s="112">
        <v>275.41769699999998</v>
      </c>
      <c r="G64" s="120">
        <v>40.010023000000047</v>
      </c>
      <c r="H64" s="123">
        <v>40.495184999999999</v>
      </c>
      <c r="I64" s="115">
        <v>5.9323949999999996</v>
      </c>
      <c r="J64" s="112">
        <v>27.642448000000002</v>
      </c>
      <c r="K64" s="115">
        <v>4.6543419999999998</v>
      </c>
      <c r="L64" s="152">
        <v>12.852736999999999</v>
      </c>
      <c r="M64" s="120">
        <v>3.1017530000000004</v>
      </c>
      <c r="N64" s="153">
        <v>30.225038000000001</v>
      </c>
      <c r="O64" s="115">
        <v>6.4090619999999952</v>
      </c>
      <c r="P64" s="152">
        <v>14.888985999999999</v>
      </c>
      <c r="Q64" s="115">
        <v>3.5409940000000013</v>
      </c>
      <c r="R64" s="152">
        <v>15.336052</v>
      </c>
      <c r="S64" s="120">
        <v>3.7503179999999983</v>
      </c>
      <c r="T64" s="140">
        <v>86.952678000000006</v>
      </c>
      <c r="U64" s="115">
        <v>12.96081199999999</v>
      </c>
      <c r="V64" s="112">
        <v>45.185406999999998</v>
      </c>
      <c r="W64" s="115">
        <v>7.3143430000000009</v>
      </c>
      <c r="X64" s="112">
        <v>41.767271000000001</v>
      </c>
      <c r="Y64" s="120">
        <v>7.4369590000000017</v>
      </c>
      <c r="Z64" s="140">
        <v>407.77148899999997</v>
      </c>
      <c r="AA64" s="115">
        <v>48.185451</v>
      </c>
      <c r="AB64" s="112">
        <v>202.30985200000001</v>
      </c>
      <c r="AC64" s="115">
        <v>19.616917999999998</v>
      </c>
      <c r="AD64" s="112">
        <v>205.46163799999999</v>
      </c>
      <c r="AE64" s="120">
        <v>31.347122000000013</v>
      </c>
    </row>
    <row r="65" spans="1:31" s="29" customFormat="1" ht="11.25" x14ac:dyDescent="0.2">
      <c r="A65" s="53" t="s">
        <v>14</v>
      </c>
      <c r="B65" s="112">
        <v>624.51072399999998</v>
      </c>
      <c r="C65" s="115">
        <v>69.668706000000043</v>
      </c>
      <c r="D65" s="112">
        <v>277.83235400000001</v>
      </c>
      <c r="E65" s="115">
        <v>38.361826000000008</v>
      </c>
      <c r="F65" s="112">
        <v>346.67836999999997</v>
      </c>
      <c r="G65" s="120">
        <v>40.248570000000029</v>
      </c>
      <c r="H65" s="123">
        <f>J65+L65</f>
        <v>126.023303</v>
      </c>
      <c r="I65" s="115">
        <v>14.57721699999999</v>
      </c>
      <c r="J65" s="112">
        <v>43.194839999999999</v>
      </c>
      <c r="K65" s="115">
        <v>5.9962799999999987</v>
      </c>
      <c r="L65" s="112">
        <v>82.828462999999999</v>
      </c>
      <c r="M65" s="120">
        <v>10.757076999999995</v>
      </c>
      <c r="N65" s="140">
        <v>97.085296</v>
      </c>
      <c r="O65" s="115">
        <v>16.133483999999996</v>
      </c>
      <c r="P65" s="112">
        <v>59.311528000000003</v>
      </c>
      <c r="Q65" s="115">
        <v>12.092772000000004</v>
      </c>
      <c r="R65" s="112">
        <v>37.773766999999999</v>
      </c>
      <c r="S65" s="120">
        <v>5.3762329999999992</v>
      </c>
      <c r="T65" s="140">
        <v>98.191489000000004</v>
      </c>
      <c r="U65" s="115">
        <v>14.614420999999993</v>
      </c>
      <c r="V65" s="152">
        <v>26.279191999999998</v>
      </c>
      <c r="W65" s="115">
        <v>5.8775680000000001</v>
      </c>
      <c r="X65" s="112">
        <v>71.912296999999995</v>
      </c>
      <c r="Y65" s="120">
        <v>10.863893000000004</v>
      </c>
      <c r="Z65" s="140">
        <v>303.21063700000002</v>
      </c>
      <c r="AA65" s="115">
        <v>0.86381300000000005</v>
      </c>
      <c r="AB65" s="112">
        <v>149.04679300000001</v>
      </c>
      <c r="AC65" s="115">
        <v>25.920426999999989</v>
      </c>
      <c r="AD65" s="112">
        <v>154.16384300000001</v>
      </c>
      <c r="AE65" s="120">
        <v>24.422586999999993</v>
      </c>
    </row>
    <row r="66" spans="1:31" s="29" customFormat="1" ht="11.25" x14ac:dyDescent="0.2">
      <c r="A66" s="53" t="s">
        <v>12</v>
      </c>
      <c r="B66" s="112">
        <v>808.51795600000003</v>
      </c>
      <c r="C66" s="115">
        <v>95.655673999999976</v>
      </c>
      <c r="D66" s="112">
        <v>440.18327299999999</v>
      </c>
      <c r="E66" s="115">
        <v>56.528117000000009</v>
      </c>
      <c r="F66" s="112">
        <v>368.33468299999998</v>
      </c>
      <c r="G66" s="120">
        <v>44.289347000000021</v>
      </c>
      <c r="H66" s="123">
        <v>103.275857</v>
      </c>
      <c r="I66" s="115">
        <v>15.126212999999993</v>
      </c>
      <c r="J66" s="112">
        <v>50.306942999999997</v>
      </c>
      <c r="K66" s="115">
        <v>8.5578070000000039</v>
      </c>
      <c r="L66" s="112">
        <v>52.968913999999998</v>
      </c>
      <c r="M66" s="120">
        <v>9.308565999999999</v>
      </c>
      <c r="N66" s="140">
        <v>143.091566</v>
      </c>
      <c r="O66" s="115">
        <v>25.518234000000007</v>
      </c>
      <c r="P66" s="112">
        <v>90.944934000000003</v>
      </c>
      <c r="Q66" s="115">
        <v>18.417575999999997</v>
      </c>
      <c r="R66" s="112">
        <v>52.146631999999997</v>
      </c>
      <c r="S66" s="120">
        <v>8.9410680000000013</v>
      </c>
      <c r="T66" s="140">
        <v>138.59865600000001</v>
      </c>
      <c r="U66" s="115">
        <v>20.826673999999997</v>
      </c>
      <c r="V66" s="112">
        <v>74.995054999999994</v>
      </c>
      <c r="W66" s="115">
        <v>15.046305000000004</v>
      </c>
      <c r="X66" s="112">
        <v>63.603600999999998</v>
      </c>
      <c r="Y66" s="120">
        <v>8.7720190000000002</v>
      </c>
      <c r="Z66" s="140">
        <v>423.55187799999999</v>
      </c>
      <c r="AA66" s="115">
        <v>52.821331999999984</v>
      </c>
      <c r="AB66" s="112">
        <v>223.936341</v>
      </c>
      <c r="AC66" s="115">
        <v>29.780829000000011</v>
      </c>
      <c r="AD66" s="112">
        <v>199.61553599999999</v>
      </c>
      <c r="AE66" s="120">
        <v>27.462934000000018</v>
      </c>
    </row>
    <row r="67" spans="1:31" s="29" customFormat="1" ht="11.25" x14ac:dyDescent="0.2">
      <c r="A67" s="53" t="s">
        <v>9</v>
      </c>
      <c r="B67" s="112">
        <v>943.22719300000006</v>
      </c>
      <c r="C67" s="115">
        <v>102.11361699999986</v>
      </c>
      <c r="D67" s="112">
        <v>391.71996999999999</v>
      </c>
      <c r="E67" s="115">
        <v>58.209170000000029</v>
      </c>
      <c r="F67" s="112">
        <v>551.50722299999995</v>
      </c>
      <c r="G67" s="120">
        <v>58.708437000000004</v>
      </c>
      <c r="H67" s="123">
        <v>120.362655</v>
      </c>
      <c r="I67" s="115">
        <v>14.762535</v>
      </c>
      <c r="J67" s="112">
        <v>56.934705000000001</v>
      </c>
      <c r="K67" s="115">
        <v>8.927855000000001</v>
      </c>
      <c r="L67" s="112">
        <v>63.427948999999998</v>
      </c>
      <c r="M67" s="120">
        <v>8.7832010000000054</v>
      </c>
      <c r="N67" s="140">
        <v>81.680198000000004</v>
      </c>
      <c r="O67" s="115">
        <v>12.388142000000002</v>
      </c>
      <c r="P67" s="112">
        <v>51.920425999999999</v>
      </c>
      <c r="Q67" s="115">
        <v>9.2106539999999981</v>
      </c>
      <c r="R67" s="112">
        <v>29.759771000000001</v>
      </c>
      <c r="S67" s="120">
        <v>4.4645489999999981</v>
      </c>
      <c r="T67" s="140">
        <v>209.15912900000001</v>
      </c>
      <c r="U67" s="115">
        <v>27.016270999999989</v>
      </c>
      <c r="V67" s="112">
        <v>73.678853000000004</v>
      </c>
      <c r="W67" s="115">
        <v>14.656846999999999</v>
      </c>
      <c r="X67" s="112">
        <v>135.480276</v>
      </c>
      <c r="Y67" s="120">
        <v>17.307593999999995</v>
      </c>
      <c r="Z67" s="140">
        <v>532.02521200000001</v>
      </c>
      <c r="AA67" s="115">
        <v>68.882257999999979</v>
      </c>
      <c r="AB67" s="152">
        <v>209.18598600000001</v>
      </c>
      <c r="AC67" s="115">
        <v>44.457823999999988</v>
      </c>
      <c r="AD67" s="112">
        <v>322.83922699999999</v>
      </c>
      <c r="AE67" s="120">
        <v>38.789803000000006</v>
      </c>
    </row>
    <row r="68" spans="1:31" s="29" customFormat="1" ht="11.25" x14ac:dyDescent="0.2">
      <c r="A68" s="19" t="s">
        <v>40</v>
      </c>
      <c r="B68" s="110"/>
      <c r="C68" s="114"/>
      <c r="D68" s="110"/>
      <c r="E68" s="114"/>
      <c r="F68" s="110"/>
      <c r="G68" s="82"/>
      <c r="H68" s="122"/>
      <c r="I68" s="114"/>
      <c r="J68" s="110"/>
      <c r="K68" s="114"/>
      <c r="L68" s="110"/>
      <c r="M68" s="82"/>
      <c r="N68" s="78"/>
      <c r="O68" s="114"/>
      <c r="P68" s="110"/>
      <c r="Q68" s="114"/>
      <c r="R68" s="110"/>
      <c r="S68" s="82"/>
      <c r="T68" s="78"/>
      <c r="U68" s="114"/>
      <c r="V68" s="110"/>
      <c r="W68" s="114"/>
      <c r="X68" s="110"/>
      <c r="Y68" s="82"/>
      <c r="Z68" s="78"/>
      <c r="AA68" s="114"/>
      <c r="AB68" s="110"/>
      <c r="AC68" s="114"/>
      <c r="AD68" s="110"/>
      <c r="AE68" s="82"/>
    </row>
    <row r="69" spans="1:31" s="29" customFormat="1" ht="11.25" x14ac:dyDescent="0.2">
      <c r="A69" s="53" t="s">
        <v>6</v>
      </c>
      <c r="B69" s="112">
        <v>4722.9470920000003</v>
      </c>
      <c r="C69" s="115">
        <v>202.0442579999999</v>
      </c>
      <c r="D69" s="112">
        <v>2042.668173</v>
      </c>
      <c r="E69" s="115">
        <v>100.12628700000005</v>
      </c>
      <c r="F69" s="112">
        <v>2680.2789189999999</v>
      </c>
      <c r="G69" s="120">
        <v>116.83520100000032</v>
      </c>
      <c r="H69" s="123">
        <v>390.82387299999999</v>
      </c>
      <c r="I69" s="115">
        <v>19.907117000000028</v>
      </c>
      <c r="J69" s="112">
        <v>186.31446399999999</v>
      </c>
      <c r="K69" s="115">
        <v>12.279776000000027</v>
      </c>
      <c r="L69" s="112">
        <v>204.50940900000001</v>
      </c>
      <c r="M69" s="120">
        <v>13.906040999999988</v>
      </c>
      <c r="N69" s="140">
        <v>313.80627099999998</v>
      </c>
      <c r="O69" s="115">
        <v>24.538519000000008</v>
      </c>
      <c r="P69" s="112">
        <v>168.75385499999999</v>
      </c>
      <c r="Q69" s="115">
        <v>16.387565000000023</v>
      </c>
      <c r="R69" s="112">
        <v>145.05241599999999</v>
      </c>
      <c r="S69" s="120">
        <v>11.635564000000016</v>
      </c>
      <c r="T69" s="140">
        <v>849.85346800000002</v>
      </c>
      <c r="U69" s="115">
        <v>46.418601999999964</v>
      </c>
      <c r="V69" s="112">
        <v>382.26344499999999</v>
      </c>
      <c r="W69" s="115">
        <v>26.859685000000013</v>
      </c>
      <c r="X69" s="112">
        <v>467.59002299999997</v>
      </c>
      <c r="Y69" s="120">
        <v>27.179147</v>
      </c>
      <c r="Z69" s="140">
        <v>3168.4634799999999</v>
      </c>
      <c r="AA69" s="115">
        <v>151.80558000000019</v>
      </c>
      <c r="AB69" s="112">
        <v>1305.336409</v>
      </c>
      <c r="AC69" s="115">
        <v>72.546501000000035</v>
      </c>
      <c r="AD69" s="112">
        <v>1863.1270709999999</v>
      </c>
      <c r="AE69" s="120">
        <v>93.259799000000157</v>
      </c>
    </row>
    <row r="70" spans="1:31" s="29" customFormat="1" ht="11.25" x14ac:dyDescent="0.2">
      <c r="A70" s="53" t="s">
        <v>5</v>
      </c>
      <c r="B70" s="112">
        <v>505.73163299999999</v>
      </c>
      <c r="C70" s="115">
        <v>78.479807000000051</v>
      </c>
      <c r="D70" s="112">
        <v>217.08985300000001</v>
      </c>
      <c r="E70" s="115">
        <v>45.491156999999987</v>
      </c>
      <c r="F70" s="112">
        <v>288.64177999999998</v>
      </c>
      <c r="G70" s="120">
        <v>46.629279999999994</v>
      </c>
      <c r="H70" s="123">
        <v>80.074811999999994</v>
      </c>
      <c r="I70" s="115">
        <v>12.086188000000007</v>
      </c>
      <c r="J70" s="112">
        <v>32.631982000000001</v>
      </c>
      <c r="K70" s="115">
        <v>5.761178000000001</v>
      </c>
      <c r="L70" s="112">
        <v>47.442830000000001</v>
      </c>
      <c r="M70" s="120">
        <v>8.3091399999999993</v>
      </c>
      <c r="N70" s="140">
        <v>84.984905999999995</v>
      </c>
      <c r="O70" s="115">
        <v>16.196974000000012</v>
      </c>
      <c r="P70" s="152">
        <v>47.762816999999998</v>
      </c>
      <c r="Q70" s="115">
        <v>12.076673</v>
      </c>
      <c r="R70" s="112">
        <v>37.222087999999999</v>
      </c>
      <c r="S70" s="120">
        <v>5.8164719999999974</v>
      </c>
      <c r="T70" s="140">
        <v>72.836107999999996</v>
      </c>
      <c r="U70" s="115">
        <v>12.888872000000006</v>
      </c>
      <c r="V70" s="152">
        <v>23.395399999999999</v>
      </c>
      <c r="W70" s="115">
        <v>5.6598000000000006</v>
      </c>
      <c r="X70" s="112">
        <v>49.440708000000001</v>
      </c>
      <c r="Y70" s="120">
        <v>9.1499120000000005</v>
      </c>
      <c r="Z70" s="140">
        <v>267.83580799999999</v>
      </c>
      <c r="AA70" s="115">
        <v>52.405052000000012</v>
      </c>
      <c r="AB70" s="152">
        <v>113.299654</v>
      </c>
      <c r="AC70" s="115">
        <v>33.172815999999983</v>
      </c>
      <c r="AD70" s="112">
        <v>154.53615300000001</v>
      </c>
      <c r="AE70" s="120">
        <v>31.336296999999973</v>
      </c>
    </row>
    <row r="71" spans="1:31" s="29" customFormat="1" ht="11.25" x14ac:dyDescent="0.2">
      <c r="A71" s="56" t="s">
        <v>4</v>
      </c>
      <c r="B71" s="116">
        <v>933.66268500000001</v>
      </c>
      <c r="C71" s="117">
        <v>105.91073499999993</v>
      </c>
      <c r="D71" s="116">
        <v>406.79226</v>
      </c>
      <c r="E71" s="117">
        <v>55.103639999999984</v>
      </c>
      <c r="F71" s="116">
        <v>526.87042399999996</v>
      </c>
      <c r="G71" s="121">
        <v>61.614336000000094</v>
      </c>
      <c r="H71" s="124">
        <v>160.93736000000001</v>
      </c>
      <c r="I71" s="117">
        <v>17.900949999999995</v>
      </c>
      <c r="J71" s="116">
        <v>69.336241999999999</v>
      </c>
      <c r="K71" s="117">
        <v>9.5369579999999985</v>
      </c>
      <c r="L71" s="116">
        <v>91.601118</v>
      </c>
      <c r="M71" s="121">
        <v>11.321082000000004</v>
      </c>
      <c r="N71" s="141">
        <v>144.00512000000001</v>
      </c>
      <c r="O71" s="117">
        <v>22.189089999999993</v>
      </c>
      <c r="P71" s="116">
        <v>87.742067000000006</v>
      </c>
      <c r="Q71" s="117">
        <v>15.416402999999988</v>
      </c>
      <c r="R71" s="116">
        <v>56.263052999999999</v>
      </c>
      <c r="S71" s="121">
        <v>8.6590769999999964</v>
      </c>
      <c r="T71" s="141">
        <v>175.273303</v>
      </c>
      <c r="U71" s="117">
        <v>24.582187000000005</v>
      </c>
      <c r="V71" s="155">
        <v>61.486716000000001</v>
      </c>
      <c r="W71" s="117">
        <v>14.099643999999998</v>
      </c>
      <c r="X71" s="116">
        <v>113.786587</v>
      </c>
      <c r="Y71" s="121">
        <v>14.970552999999995</v>
      </c>
      <c r="Z71" s="141">
        <v>453.44690200000002</v>
      </c>
      <c r="AA71" s="117">
        <v>63.527317999999923</v>
      </c>
      <c r="AB71" s="116">
        <v>188.22723500000001</v>
      </c>
      <c r="AC71" s="117">
        <v>34.008524999999992</v>
      </c>
      <c r="AD71" s="116">
        <v>265.21966700000002</v>
      </c>
      <c r="AE71" s="121">
        <v>41.231083000000012</v>
      </c>
    </row>
    <row r="72" spans="1:31" s="29" customFormat="1" ht="11.25" x14ac:dyDescent="0.2">
      <c r="A72" s="19" t="s">
        <v>84</v>
      </c>
      <c r="B72" s="110"/>
      <c r="C72" s="114"/>
      <c r="D72" s="110"/>
      <c r="E72" s="114"/>
      <c r="F72" s="110"/>
      <c r="G72" s="82"/>
      <c r="H72" s="122"/>
      <c r="I72" s="114"/>
      <c r="J72" s="110"/>
      <c r="K72" s="114"/>
      <c r="L72" s="110"/>
      <c r="M72" s="82"/>
      <c r="N72" s="78"/>
      <c r="O72" s="114"/>
      <c r="P72" s="110"/>
      <c r="Q72" s="114"/>
      <c r="R72" s="110"/>
      <c r="S72" s="82"/>
      <c r="T72" s="78"/>
      <c r="U72" s="114"/>
      <c r="V72" s="110"/>
      <c r="W72" s="114"/>
      <c r="X72" s="110"/>
      <c r="Y72" s="82"/>
      <c r="Z72" s="78"/>
      <c r="AA72" s="114"/>
      <c r="AB72" s="110"/>
      <c r="AC72" s="114"/>
      <c r="AD72" s="110"/>
      <c r="AE72" s="82"/>
    </row>
    <row r="73" spans="1:31" s="29" customFormat="1" ht="11.25" x14ac:dyDescent="0.2">
      <c r="A73" s="99" t="s">
        <v>85</v>
      </c>
      <c r="B73" s="112">
        <v>1852.5919919999999</v>
      </c>
      <c r="C73" s="115">
        <v>137.71970800000008</v>
      </c>
      <c r="D73" s="112">
        <v>879.82354299999997</v>
      </c>
      <c r="E73" s="115">
        <v>88.367787000000021</v>
      </c>
      <c r="F73" s="112">
        <v>972.76845000000003</v>
      </c>
      <c r="G73" s="120">
        <v>71.618040000000065</v>
      </c>
      <c r="H73" s="123">
        <v>358.87992600000001</v>
      </c>
      <c r="I73" s="115">
        <v>22.980243999999971</v>
      </c>
      <c r="J73" s="112">
        <v>137.85209499999999</v>
      </c>
      <c r="K73" s="115">
        <v>12.988415000000003</v>
      </c>
      <c r="L73" s="112">
        <v>221.02783099999999</v>
      </c>
      <c r="M73" s="120">
        <v>15.68450900000002</v>
      </c>
      <c r="N73" s="140">
        <v>315.68814900000001</v>
      </c>
      <c r="O73" s="115">
        <v>30.780020999999977</v>
      </c>
      <c r="P73" s="112">
        <v>203.47885600000001</v>
      </c>
      <c r="Q73" s="115">
        <v>22.870623999999992</v>
      </c>
      <c r="R73" s="112">
        <v>112.209293</v>
      </c>
      <c r="S73" s="120">
        <v>10.731826999999996</v>
      </c>
      <c r="T73" s="140">
        <v>355.061736</v>
      </c>
      <c r="U73" s="115">
        <v>34.346183999999994</v>
      </c>
      <c r="V73" s="112">
        <v>145.15184500000001</v>
      </c>
      <c r="W73" s="115">
        <v>22.982534999999984</v>
      </c>
      <c r="X73" s="112">
        <v>209.90989099999999</v>
      </c>
      <c r="Y73" s="120">
        <v>18.983719000000008</v>
      </c>
      <c r="Z73" s="140">
        <v>822.96218199999998</v>
      </c>
      <c r="AA73" s="115">
        <v>86.484258000000068</v>
      </c>
      <c r="AB73" s="112">
        <v>393.34074700000002</v>
      </c>
      <c r="AC73" s="115">
        <v>61.856262999999956</v>
      </c>
      <c r="AD73" s="112">
        <v>429.62143500000002</v>
      </c>
      <c r="AE73" s="120">
        <v>48.076764999999966</v>
      </c>
    </row>
    <row r="74" spans="1:31" s="29" customFormat="1" ht="11.25" x14ac:dyDescent="0.2">
      <c r="A74" s="99" t="s">
        <v>86</v>
      </c>
      <c r="B74" s="112">
        <v>2380.9194170000001</v>
      </c>
      <c r="C74" s="115">
        <v>170.45855299999994</v>
      </c>
      <c r="D74" s="112">
        <v>937.12674300000003</v>
      </c>
      <c r="E74" s="115">
        <v>74.517476999999985</v>
      </c>
      <c r="F74" s="112">
        <v>1443.792674</v>
      </c>
      <c r="G74" s="120">
        <v>104.74628600000005</v>
      </c>
      <c r="H74" s="123">
        <v>230.25611900000001</v>
      </c>
      <c r="I74" s="115">
        <v>8.4311609999999746</v>
      </c>
      <c r="J74" s="112">
        <v>120.88059199999999</v>
      </c>
      <c r="K74" s="115">
        <v>7.7194879999999984</v>
      </c>
      <c r="L74" s="112">
        <v>109.37552700000001</v>
      </c>
      <c r="M74" s="120">
        <v>7.3485529999999954</v>
      </c>
      <c r="N74" s="140">
        <v>142.53814800000001</v>
      </c>
      <c r="O74" s="115">
        <v>15.186822000000006</v>
      </c>
      <c r="P74" s="112">
        <v>59.079884</v>
      </c>
      <c r="Q74" s="115">
        <v>7.5309260000000009</v>
      </c>
      <c r="R74" s="112">
        <v>83.458264</v>
      </c>
      <c r="S74" s="120">
        <v>10.268255999999994</v>
      </c>
      <c r="T74" s="140">
        <v>455.521142</v>
      </c>
      <c r="U74" s="115">
        <v>37.611477999999977</v>
      </c>
      <c r="V74" s="112">
        <v>187.21371500000001</v>
      </c>
      <c r="W74" s="115">
        <v>19.401674999999983</v>
      </c>
      <c r="X74" s="112">
        <v>268.30742700000002</v>
      </c>
      <c r="Y74" s="120">
        <v>23.684933000000001</v>
      </c>
      <c r="Z74" s="140">
        <v>1552.604008</v>
      </c>
      <c r="AA74" s="115">
        <v>138.65197199999989</v>
      </c>
      <c r="AB74" s="112">
        <v>569.95255199999997</v>
      </c>
      <c r="AC74" s="115">
        <v>57.240597999999977</v>
      </c>
      <c r="AD74" s="112">
        <v>982.65145600000005</v>
      </c>
      <c r="AE74" s="120">
        <v>88.257693999999901</v>
      </c>
    </row>
    <row r="75" spans="1:31" s="29" customFormat="1" ht="11.25" x14ac:dyDescent="0.2">
      <c r="A75" s="100" t="s">
        <v>87</v>
      </c>
      <c r="B75" s="116">
        <v>1928.83</v>
      </c>
      <c r="C75" s="117">
        <v>0</v>
      </c>
      <c r="D75" s="116">
        <v>849.6</v>
      </c>
      <c r="E75" s="117">
        <v>0</v>
      </c>
      <c r="F75" s="116">
        <v>1079.23</v>
      </c>
      <c r="G75" s="121">
        <v>0</v>
      </c>
      <c r="H75" s="124">
        <v>42.7</v>
      </c>
      <c r="I75" s="117">
        <v>0</v>
      </c>
      <c r="J75" s="116">
        <v>29.55</v>
      </c>
      <c r="K75" s="117"/>
      <c r="L75" s="116">
        <v>13.15</v>
      </c>
      <c r="M75" s="121">
        <v>0</v>
      </c>
      <c r="N75" s="141">
        <v>84.57</v>
      </c>
      <c r="O75" s="117">
        <v>0</v>
      </c>
      <c r="P75" s="116">
        <v>41.7</v>
      </c>
      <c r="Q75" s="117">
        <v>0</v>
      </c>
      <c r="R75" s="116">
        <v>42.87</v>
      </c>
      <c r="S75" s="121">
        <v>0</v>
      </c>
      <c r="T75" s="141">
        <v>287.38</v>
      </c>
      <c r="U75" s="117">
        <v>0</v>
      </c>
      <c r="V75" s="116">
        <v>134.78</v>
      </c>
      <c r="W75" s="117">
        <v>0</v>
      </c>
      <c r="X75" s="116">
        <v>152.6</v>
      </c>
      <c r="Y75" s="121">
        <v>0</v>
      </c>
      <c r="Z75" s="141">
        <v>1514.18</v>
      </c>
      <c r="AA75" s="117">
        <v>0</v>
      </c>
      <c r="AB75" s="116">
        <v>643.57000000000005</v>
      </c>
      <c r="AC75" s="117">
        <v>0</v>
      </c>
      <c r="AD75" s="116">
        <v>870.61</v>
      </c>
      <c r="AE75" s="121">
        <v>0</v>
      </c>
    </row>
    <row r="76" spans="1:31" s="29" customFormat="1" ht="11.25" x14ac:dyDescent="0.2">
      <c r="A76" s="19" t="s">
        <v>0</v>
      </c>
      <c r="B76" s="110"/>
      <c r="C76" s="114"/>
      <c r="D76" s="110"/>
      <c r="E76" s="114"/>
      <c r="F76" s="110"/>
      <c r="G76" s="82"/>
      <c r="H76" s="122"/>
      <c r="I76" s="114"/>
      <c r="J76" s="110"/>
      <c r="K76" s="114"/>
      <c r="L76" s="110"/>
      <c r="M76" s="82"/>
      <c r="N76" s="78"/>
      <c r="O76" s="114"/>
      <c r="P76" s="110"/>
      <c r="Q76" s="114"/>
      <c r="R76" s="110"/>
      <c r="S76" s="82"/>
      <c r="T76" s="78"/>
      <c r="U76" s="114"/>
      <c r="V76" s="110"/>
      <c r="W76" s="114"/>
      <c r="X76" s="110"/>
      <c r="Y76" s="82"/>
      <c r="Z76" s="78"/>
      <c r="AA76" s="114"/>
      <c r="AB76" s="110"/>
      <c r="AC76" s="114"/>
      <c r="AD76" s="110"/>
      <c r="AE76" s="82"/>
    </row>
    <row r="77" spans="1:31" s="29" customFormat="1" ht="11.25" x14ac:dyDescent="0.2">
      <c r="A77" s="53" t="s">
        <v>1</v>
      </c>
      <c r="B77" s="112">
        <v>4029.669406</v>
      </c>
      <c r="C77" s="115">
        <v>178.18745399999989</v>
      </c>
      <c r="D77" s="112">
        <v>1723.4600829999999</v>
      </c>
      <c r="E77" s="115">
        <v>94.601667000000134</v>
      </c>
      <c r="F77" s="112">
        <v>2306.2093220000002</v>
      </c>
      <c r="G77" s="120">
        <v>104.14958799999977</v>
      </c>
      <c r="H77" s="123">
        <v>414.43177300000002</v>
      </c>
      <c r="I77" s="115">
        <v>20.443426999999986</v>
      </c>
      <c r="J77" s="112">
        <v>179.170132</v>
      </c>
      <c r="K77" s="115">
        <v>12.562457999999992</v>
      </c>
      <c r="L77" s="112">
        <v>235.261641</v>
      </c>
      <c r="M77" s="120">
        <v>14.850109000000003</v>
      </c>
      <c r="N77" s="140">
        <v>341.32125200000002</v>
      </c>
      <c r="O77" s="115">
        <v>27.67568799999998</v>
      </c>
      <c r="P77" s="112">
        <v>199.96135599999999</v>
      </c>
      <c r="Q77" s="115">
        <v>19.726884000000013</v>
      </c>
      <c r="R77" s="112">
        <v>141.35989699999999</v>
      </c>
      <c r="S77" s="120">
        <v>11.554883000000018</v>
      </c>
      <c r="T77" s="140">
        <v>730.43631800000003</v>
      </c>
      <c r="U77" s="115">
        <v>44.004511999999977</v>
      </c>
      <c r="V77" s="112">
        <v>322.74791599999998</v>
      </c>
      <c r="W77" s="115">
        <v>26.97013400000003</v>
      </c>
      <c r="X77" s="112">
        <v>407.68840299999999</v>
      </c>
      <c r="Y77" s="120">
        <v>25.52856700000001</v>
      </c>
      <c r="Z77" s="140">
        <v>2543.4800620000001</v>
      </c>
      <c r="AA77" s="115">
        <v>130.96932800000013</v>
      </c>
      <c r="AB77" s="112">
        <v>1021.58068</v>
      </c>
      <c r="AC77" s="115">
        <v>66.880059999999958</v>
      </c>
      <c r="AD77" s="112">
        <v>1521.8993809999999</v>
      </c>
      <c r="AE77" s="120">
        <v>82.90228900000011</v>
      </c>
    </row>
    <row r="78" spans="1:31" s="29" customFormat="1" ht="11.25" x14ac:dyDescent="0.2">
      <c r="A78" s="53" t="s">
        <v>2</v>
      </c>
      <c r="B78" s="112">
        <v>1786.1922119999999</v>
      </c>
      <c r="C78" s="115">
        <v>120.01169800000002</v>
      </c>
      <c r="D78" s="112">
        <v>774.06707800000004</v>
      </c>
      <c r="E78" s="115">
        <v>57.923051999999984</v>
      </c>
      <c r="F78" s="112">
        <v>1012.125134</v>
      </c>
      <c r="G78" s="120">
        <v>70.419876000000045</v>
      </c>
      <c r="H78" s="123">
        <v>161.25218899999999</v>
      </c>
      <c r="I78" s="115">
        <v>11.855041</v>
      </c>
      <c r="J78" s="112">
        <v>83.039638999999994</v>
      </c>
      <c r="K78" s="115">
        <v>7.4303310000000096</v>
      </c>
      <c r="L78" s="112">
        <v>78.212548999999996</v>
      </c>
      <c r="M78" s="120">
        <v>7.8739510000000053</v>
      </c>
      <c r="N78" s="140">
        <v>168.044836</v>
      </c>
      <c r="O78" s="115">
        <v>19.116294000000011</v>
      </c>
      <c r="P78" s="112">
        <v>82.986967000000007</v>
      </c>
      <c r="Q78" s="115">
        <v>12.801822999999999</v>
      </c>
      <c r="R78" s="112">
        <v>85.057868999999997</v>
      </c>
      <c r="S78" s="120">
        <v>8.9889710000000065</v>
      </c>
      <c r="T78" s="140">
        <v>308.30989299999999</v>
      </c>
      <c r="U78" s="115">
        <v>23.784397000000013</v>
      </c>
      <c r="V78" s="112">
        <v>124.614311</v>
      </c>
      <c r="W78" s="115">
        <v>12.784819000000013</v>
      </c>
      <c r="X78" s="112">
        <v>183.695582</v>
      </c>
      <c r="Y78" s="120">
        <v>14.863638000000009</v>
      </c>
      <c r="Z78" s="140">
        <v>1148.585294</v>
      </c>
      <c r="AA78" s="115">
        <v>93.018395999999939</v>
      </c>
      <c r="AB78" s="112">
        <v>483.42615999999998</v>
      </c>
      <c r="AC78" s="115">
        <v>43.834209999999985</v>
      </c>
      <c r="AD78" s="112">
        <v>665.15913399999999</v>
      </c>
      <c r="AE78" s="120">
        <v>56.004065999999966</v>
      </c>
    </row>
    <row r="79" spans="1:31" s="29" customFormat="1" ht="11.25" x14ac:dyDescent="0.2">
      <c r="A79" s="56" t="s">
        <v>3</v>
      </c>
      <c r="B79" s="116">
        <v>346.47979199999997</v>
      </c>
      <c r="C79" s="117">
        <v>43.234888000000012</v>
      </c>
      <c r="D79" s="116">
        <v>169.02312499999999</v>
      </c>
      <c r="E79" s="117">
        <v>32.51404500000001</v>
      </c>
      <c r="F79" s="116">
        <v>177.45666700000001</v>
      </c>
      <c r="G79" s="121">
        <v>17.170703000000003</v>
      </c>
      <c r="H79" s="124">
        <v>56.152082999999998</v>
      </c>
      <c r="I79" s="117">
        <v>6.3796770000000009</v>
      </c>
      <c r="J79" s="116">
        <v>26.072917</v>
      </c>
      <c r="K79" s="117">
        <v>3.9069329999999987</v>
      </c>
      <c r="L79" s="116">
        <v>30.079167000000002</v>
      </c>
      <c r="M79" s="121">
        <v>4.1809529999999988</v>
      </c>
      <c r="N79" s="154">
        <v>33.430208</v>
      </c>
      <c r="O79" s="117">
        <v>6.8317320000000024</v>
      </c>
      <c r="P79" s="155">
        <v>21.310417000000001</v>
      </c>
      <c r="Q79" s="117">
        <v>5.1714129999999976</v>
      </c>
      <c r="R79" s="155">
        <v>12.119792</v>
      </c>
      <c r="S79" s="121">
        <v>2.5083979999999997</v>
      </c>
      <c r="T79" s="141">
        <v>59.216667000000001</v>
      </c>
      <c r="U79" s="117">
        <v>9.6015429999999924</v>
      </c>
      <c r="V79" s="116">
        <v>19.783332999999999</v>
      </c>
      <c r="W79" s="117">
        <v>3.7124470000000009</v>
      </c>
      <c r="X79" s="116">
        <v>39.433332999999998</v>
      </c>
      <c r="Y79" s="121">
        <v>6.9801169999999999</v>
      </c>
      <c r="Z79" s="141">
        <v>197.68083300000001</v>
      </c>
      <c r="AA79" s="117">
        <v>29.97510699999998</v>
      </c>
      <c r="AB79" s="155">
        <v>101.856458</v>
      </c>
      <c r="AC79" s="117">
        <v>26.613932000000005</v>
      </c>
      <c r="AD79" s="116">
        <v>95.824375000000003</v>
      </c>
      <c r="AE79" s="121">
        <v>9.568294999999992</v>
      </c>
    </row>
    <row r="82" spans="1:31" x14ac:dyDescent="0.25">
      <c r="A82" s="151" t="s">
        <v>137</v>
      </c>
    </row>
    <row r="83" spans="1:31" s="29" customFormat="1" ht="78.75" x14ac:dyDescent="0.2">
      <c r="A83" s="97"/>
      <c r="B83" s="107" t="s">
        <v>96</v>
      </c>
      <c r="C83" s="31" t="s">
        <v>7</v>
      </c>
      <c r="D83" s="20" t="s">
        <v>88</v>
      </c>
      <c r="E83" s="31" t="s">
        <v>7</v>
      </c>
      <c r="F83" s="20" t="s">
        <v>89</v>
      </c>
      <c r="G83" s="31" t="s">
        <v>7</v>
      </c>
      <c r="H83" s="108" t="s">
        <v>92</v>
      </c>
      <c r="I83" s="30" t="s">
        <v>7</v>
      </c>
      <c r="J83" s="20" t="s">
        <v>88</v>
      </c>
      <c r="K83" s="30" t="s">
        <v>7</v>
      </c>
      <c r="L83" s="20" t="s">
        <v>89</v>
      </c>
      <c r="M83" s="31" t="s">
        <v>7</v>
      </c>
      <c r="N83" s="109" t="s">
        <v>93</v>
      </c>
      <c r="O83" s="30" t="s">
        <v>7</v>
      </c>
      <c r="P83" s="20" t="s">
        <v>88</v>
      </c>
      <c r="Q83" s="30" t="s">
        <v>7</v>
      </c>
      <c r="R83" s="20" t="s">
        <v>89</v>
      </c>
      <c r="S83" s="31" t="s">
        <v>7</v>
      </c>
      <c r="T83" s="109" t="s">
        <v>94</v>
      </c>
      <c r="U83" s="30" t="s">
        <v>7</v>
      </c>
      <c r="V83" s="20" t="s">
        <v>88</v>
      </c>
      <c r="W83" s="30" t="s">
        <v>7</v>
      </c>
      <c r="X83" s="20" t="s">
        <v>89</v>
      </c>
      <c r="Y83" s="31" t="s">
        <v>7</v>
      </c>
      <c r="Z83" s="109" t="s">
        <v>95</v>
      </c>
      <c r="AA83" s="30" t="s">
        <v>7</v>
      </c>
      <c r="AB83" s="20" t="s">
        <v>88</v>
      </c>
      <c r="AC83" s="30" t="s">
        <v>7</v>
      </c>
      <c r="AD83" s="20" t="s">
        <v>89</v>
      </c>
      <c r="AE83" s="31" t="s">
        <v>7</v>
      </c>
    </row>
    <row r="84" spans="1:31" s="29" customFormat="1" ht="11.25" x14ac:dyDescent="0.2">
      <c r="A84" s="98"/>
      <c r="B84" s="102"/>
      <c r="C84" s="103"/>
      <c r="D84" s="104"/>
      <c r="E84" s="103"/>
      <c r="F84" s="104"/>
      <c r="G84" s="105"/>
      <c r="H84" s="106"/>
      <c r="I84" s="103"/>
      <c r="J84" s="104"/>
      <c r="K84" s="103"/>
      <c r="L84" s="104"/>
      <c r="M84" s="105"/>
      <c r="N84" s="102"/>
      <c r="O84" s="103"/>
      <c r="P84" s="104"/>
      <c r="Q84" s="103"/>
      <c r="R84" s="104"/>
      <c r="S84" s="105"/>
      <c r="T84" s="102"/>
      <c r="U84" s="103"/>
      <c r="V84" s="104"/>
      <c r="W84" s="103"/>
      <c r="X84" s="104"/>
      <c r="Y84" s="105"/>
      <c r="Z84" s="102"/>
      <c r="AA84" s="103"/>
      <c r="AB84" s="104"/>
      <c r="AC84" s="103"/>
      <c r="AD84" s="104"/>
      <c r="AE84" s="105"/>
    </row>
    <row r="85" spans="1:31" s="29" customFormat="1" ht="11.25" x14ac:dyDescent="0.2">
      <c r="A85" s="19" t="s">
        <v>82</v>
      </c>
      <c r="B85" s="125">
        <v>5.7058720000000003</v>
      </c>
      <c r="C85" s="126">
        <v>0.20290810000000015</v>
      </c>
      <c r="D85" s="125">
        <v>2.4690279999999998</v>
      </c>
      <c r="E85" s="126">
        <v>0.10703050000000003</v>
      </c>
      <c r="F85" s="125">
        <v>3.2368440000000001</v>
      </c>
      <c r="G85" s="126">
        <v>0.11748989999999981</v>
      </c>
      <c r="H85" s="127">
        <v>0.58503300000000003</v>
      </c>
      <c r="I85" s="126">
        <v>2.2665299999999999E-2</v>
      </c>
      <c r="J85" s="125">
        <v>0.266928</v>
      </c>
      <c r="K85" s="126">
        <v>1.3990500000000017E-2</v>
      </c>
      <c r="L85" s="125">
        <v>0.31810500000000003</v>
      </c>
      <c r="M85" s="128">
        <v>1.6037599999999985E-2</v>
      </c>
      <c r="N85" s="142">
        <v>0.50258899999999995</v>
      </c>
      <c r="O85" s="126">
        <v>3.17805000000001E-2</v>
      </c>
      <c r="P85" s="125">
        <v>0.281721</v>
      </c>
      <c r="Q85" s="126">
        <v>2.2295100000000012E-2</v>
      </c>
      <c r="R85" s="125">
        <v>0.22086800000000001</v>
      </c>
      <c r="S85" s="128">
        <v>1.3752799999999982E-2</v>
      </c>
      <c r="T85" s="142">
        <v>1.016632</v>
      </c>
      <c r="U85" s="126">
        <v>4.7161500000000078E-2</v>
      </c>
      <c r="V85" s="125">
        <v>0.43254199999999998</v>
      </c>
      <c r="W85" s="126">
        <v>2.7849200000000018E-2</v>
      </c>
      <c r="X85" s="125">
        <v>0.58409</v>
      </c>
      <c r="Y85" s="128">
        <v>2.8105500000000005E-2</v>
      </c>
      <c r="Z85" s="142">
        <v>3.6016170000000001</v>
      </c>
      <c r="AA85" s="126">
        <v>0.15130840000000001</v>
      </c>
      <c r="AB85" s="125">
        <v>1.4878359999999999</v>
      </c>
      <c r="AC85" s="126">
        <v>7.8035000000000077E-2</v>
      </c>
      <c r="AD85" s="125">
        <v>2.1137800000000002</v>
      </c>
      <c r="AE85" s="128">
        <v>9.3058499999999711E-2</v>
      </c>
    </row>
    <row r="86" spans="1:31" s="29" customFormat="1" ht="11.25" x14ac:dyDescent="0.2">
      <c r="A86" s="53"/>
      <c r="B86" s="129"/>
      <c r="C86" s="130"/>
      <c r="D86" s="129"/>
      <c r="E86" s="130"/>
      <c r="F86" s="129"/>
      <c r="G86" s="130"/>
      <c r="H86" s="131"/>
      <c r="I86" s="130"/>
      <c r="J86" s="129"/>
      <c r="K86" s="130"/>
      <c r="L86" s="129"/>
      <c r="M86" s="83"/>
      <c r="N86" s="143"/>
      <c r="O86" s="130"/>
      <c r="P86" s="129"/>
      <c r="Q86" s="130"/>
      <c r="R86" s="129"/>
      <c r="S86" s="83"/>
      <c r="T86" s="143"/>
      <c r="U86" s="130"/>
      <c r="V86" s="129"/>
      <c r="W86" s="130"/>
      <c r="X86" s="129"/>
      <c r="Y86" s="83"/>
      <c r="Z86" s="143"/>
      <c r="AA86" s="130"/>
      <c r="AB86" s="129"/>
      <c r="AC86" s="130"/>
      <c r="AD86" s="129"/>
      <c r="AE86" s="83"/>
    </row>
    <row r="87" spans="1:31" s="29" customFormat="1" ht="11.25" x14ac:dyDescent="0.2">
      <c r="A87" s="19" t="s">
        <v>34</v>
      </c>
      <c r="B87" s="125"/>
      <c r="C87" s="132"/>
      <c r="D87" s="125"/>
      <c r="E87" s="132"/>
      <c r="F87" s="125"/>
      <c r="G87" s="132"/>
      <c r="H87" s="127"/>
      <c r="I87" s="132"/>
      <c r="J87" s="125"/>
      <c r="K87" s="132"/>
      <c r="L87" s="125"/>
      <c r="M87" s="133"/>
      <c r="N87" s="142"/>
      <c r="O87" s="132"/>
      <c r="P87" s="125"/>
      <c r="Q87" s="132"/>
      <c r="R87" s="125"/>
      <c r="S87" s="133"/>
      <c r="T87" s="142"/>
      <c r="U87" s="132"/>
      <c r="V87" s="125"/>
      <c r="W87" s="132"/>
      <c r="X87" s="125"/>
      <c r="Y87" s="133"/>
      <c r="Z87" s="142"/>
      <c r="AA87" s="132"/>
      <c r="AB87" s="125"/>
      <c r="AC87" s="132"/>
      <c r="AD87" s="125"/>
      <c r="AE87" s="133"/>
    </row>
    <row r="88" spans="1:31" s="29" customFormat="1" ht="11.25" x14ac:dyDescent="0.2">
      <c r="A88" s="53" t="s">
        <v>83</v>
      </c>
      <c r="B88" s="129">
        <v>8.4899749999999994</v>
      </c>
      <c r="C88" s="134">
        <v>0.97539150000000063</v>
      </c>
      <c r="D88" s="129">
        <v>3.4826839999999999</v>
      </c>
      <c r="E88" s="134">
        <v>0.42457210000000023</v>
      </c>
      <c r="F88" s="129">
        <v>5.0072910000000004</v>
      </c>
      <c r="G88" s="134">
        <v>0.5918416999999998</v>
      </c>
      <c r="H88" s="131">
        <v>0.60087699999999999</v>
      </c>
      <c r="I88" s="134">
        <v>5.1450400000000007E-2</v>
      </c>
      <c r="J88" s="129">
        <v>0.32382699999999998</v>
      </c>
      <c r="K88" s="134">
        <v>3.6762300000000026E-2</v>
      </c>
      <c r="L88" s="129">
        <v>0.27705099999999999</v>
      </c>
      <c r="M88" s="135">
        <v>3.400930000000002E-2</v>
      </c>
      <c r="N88" s="143">
        <v>0.53337999999999997</v>
      </c>
      <c r="O88" s="134">
        <v>6.5316600000000058E-2</v>
      </c>
      <c r="P88" s="129">
        <v>0.22283600000000001</v>
      </c>
      <c r="Q88" s="134">
        <v>3.1832400000000011E-2</v>
      </c>
      <c r="R88" s="129">
        <v>0.31054399999999999</v>
      </c>
      <c r="S88" s="135">
        <v>4.3231999999999993E-2</v>
      </c>
      <c r="T88" s="143">
        <v>1.5587569999999999</v>
      </c>
      <c r="U88" s="134">
        <v>0.18877929999999998</v>
      </c>
      <c r="V88" s="129">
        <v>0.711731</v>
      </c>
      <c r="W88" s="134">
        <v>0.10821199999999997</v>
      </c>
      <c r="X88" s="129">
        <v>0.84702599999999995</v>
      </c>
      <c r="Y88" s="135">
        <v>9.9564700000000061E-2</v>
      </c>
      <c r="Z88" s="143">
        <v>5.7969609999999996</v>
      </c>
      <c r="AA88" s="134">
        <v>0.76875840000000029</v>
      </c>
      <c r="AB88" s="129">
        <v>2.224291</v>
      </c>
      <c r="AC88" s="134">
        <v>0.32095479999999998</v>
      </c>
      <c r="AD88" s="129">
        <v>3.57267</v>
      </c>
      <c r="AE88" s="135">
        <v>0.49059880000000033</v>
      </c>
    </row>
    <row r="89" spans="1:31" s="29" customFormat="1" ht="11.25" x14ac:dyDescent="0.2">
      <c r="A89" s="53" t="s">
        <v>13</v>
      </c>
      <c r="B89" s="129">
        <v>10.920534999999999</v>
      </c>
      <c r="C89" s="134">
        <v>0.78776340000000111</v>
      </c>
      <c r="D89" s="129">
        <v>4.1435649999999997</v>
      </c>
      <c r="E89" s="134">
        <v>0.34325969999999995</v>
      </c>
      <c r="F89" s="129">
        <v>6.7769700000000004</v>
      </c>
      <c r="G89" s="134">
        <v>0.4931953999999994</v>
      </c>
      <c r="H89" s="131">
        <v>0.85786499999999999</v>
      </c>
      <c r="I89" s="134">
        <v>6.0510000000000064E-2</v>
      </c>
      <c r="J89" s="129">
        <v>0.33837</v>
      </c>
      <c r="K89" s="134">
        <v>3.9725499999999969E-2</v>
      </c>
      <c r="L89" s="129">
        <v>0.51949599999999996</v>
      </c>
      <c r="M89" s="135">
        <v>4.2983500000000063E-2</v>
      </c>
      <c r="N89" s="143">
        <v>0.61420600000000003</v>
      </c>
      <c r="O89" s="134">
        <v>7.3505599999999949E-2</v>
      </c>
      <c r="P89" s="129">
        <v>0.303087</v>
      </c>
      <c r="Q89" s="134">
        <v>3.8902700000000012E-2</v>
      </c>
      <c r="R89" s="129">
        <v>0.31111899999999998</v>
      </c>
      <c r="S89" s="135">
        <v>4.6258500000000036E-2</v>
      </c>
      <c r="T89" s="143">
        <v>1.8426769999999999</v>
      </c>
      <c r="U89" s="134">
        <v>0.16782590000000019</v>
      </c>
      <c r="V89" s="129">
        <v>0.77333600000000002</v>
      </c>
      <c r="W89" s="134">
        <v>7.3284899999999986E-2</v>
      </c>
      <c r="X89" s="129">
        <v>1.0693410000000001</v>
      </c>
      <c r="Y89" s="135">
        <v>0.11571239999999983</v>
      </c>
      <c r="Z89" s="143">
        <v>7.6057860000000002</v>
      </c>
      <c r="AA89" s="134">
        <v>0.61025639999999903</v>
      </c>
      <c r="AB89" s="129">
        <v>2.7287720000000002</v>
      </c>
      <c r="AC89" s="134">
        <v>0.25368229999999992</v>
      </c>
      <c r="AD89" s="129">
        <v>4.877014</v>
      </c>
      <c r="AE89" s="135">
        <v>0.3957442999999996</v>
      </c>
    </row>
    <row r="90" spans="1:31" s="29" customFormat="1" ht="11.25" x14ac:dyDescent="0.2">
      <c r="A90" s="53" t="s">
        <v>15</v>
      </c>
      <c r="B90" s="129">
        <v>8.8433089999999996</v>
      </c>
      <c r="C90" s="134">
        <v>1.0339729000000002</v>
      </c>
      <c r="D90" s="129">
        <v>4.5358939999999999</v>
      </c>
      <c r="E90" s="134">
        <v>0.53143320000000038</v>
      </c>
      <c r="F90" s="129">
        <v>4.3074149999999998</v>
      </c>
      <c r="G90" s="134">
        <v>0.56481549999999991</v>
      </c>
      <c r="H90" s="131">
        <v>0.63332699999999997</v>
      </c>
      <c r="I90" s="134">
        <v>7.0279199999999986E-2</v>
      </c>
      <c r="J90" s="129">
        <v>0.43231599999999998</v>
      </c>
      <c r="K90" s="134">
        <v>6.0962800000000039E-2</v>
      </c>
      <c r="L90" s="156">
        <v>0.201011</v>
      </c>
      <c r="M90" s="135">
        <v>4.3868099999999993E-2</v>
      </c>
      <c r="N90" s="157">
        <v>0.47270699999999999</v>
      </c>
      <c r="O90" s="134">
        <v>0.10088839999999999</v>
      </c>
      <c r="P90" s="156">
        <v>0.23285700000000001</v>
      </c>
      <c r="Q90" s="134">
        <v>5.5037599999999992E-2</v>
      </c>
      <c r="R90" s="156">
        <v>0.23984900000000001</v>
      </c>
      <c r="S90" s="135">
        <v>5.9547500000000003E-2</v>
      </c>
      <c r="T90" s="143">
        <v>1.3599030000000001</v>
      </c>
      <c r="U90" s="134">
        <v>0.19539939999999989</v>
      </c>
      <c r="V90" s="129">
        <v>0.706681</v>
      </c>
      <c r="W90" s="134">
        <v>0.12126570000000003</v>
      </c>
      <c r="X90" s="129">
        <v>0.65322199999999997</v>
      </c>
      <c r="Y90" s="135">
        <v>0.10312500000000002</v>
      </c>
      <c r="Z90" s="143">
        <v>6.3773720000000003</v>
      </c>
      <c r="AA90" s="134">
        <v>0.7819414999999994</v>
      </c>
      <c r="AB90" s="129">
        <v>3.16404</v>
      </c>
      <c r="AC90" s="134">
        <v>0.38681520000000003</v>
      </c>
      <c r="AD90" s="129">
        <v>3.2133319999999999</v>
      </c>
      <c r="AE90" s="135">
        <v>0.45377800000000024</v>
      </c>
    </row>
    <row r="91" spans="1:31" s="29" customFormat="1" ht="11.25" x14ac:dyDescent="0.2">
      <c r="A91" s="53" t="s">
        <v>14</v>
      </c>
      <c r="B91" s="129">
        <v>1.779161</v>
      </c>
      <c r="C91" s="134">
        <v>0.17088330000000007</v>
      </c>
      <c r="D91" s="129">
        <v>0.79151300000000002</v>
      </c>
      <c r="E91" s="134">
        <v>9.9694500000000019E-2</v>
      </c>
      <c r="F91" s="129">
        <v>0.98764799999999997</v>
      </c>
      <c r="G91" s="134">
        <v>9.9957500000000032E-2</v>
      </c>
      <c r="H91" s="131">
        <v>0.35902600000000001</v>
      </c>
      <c r="I91" s="134">
        <v>3.6204199999999964E-2</v>
      </c>
      <c r="J91" s="129">
        <v>0.123057</v>
      </c>
      <c r="K91" s="134">
        <v>1.5645600000000009E-2</v>
      </c>
      <c r="L91" s="129">
        <v>0.23596900000000001</v>
      </c>
      <c r="M91" s="135">
        <v>2.7519399999999999E-2</v>
      </c>
      <c r="N91" s="143">
        <v>0.27658500000000003</v>
      </c>
      <c r="O91" s="134">
        <v>4.3183599999999989E-2</v>
      </c>
      <c r="P91" s="129">
        <v>0.16897200000000001</v>
      </c>
      <c r="Q91" s="134">
        <v>3.3067899999999983E-2</v>
      </c>
      <c r="R91" s="129">
        <v>0.107613</v>
      </c>
      <c r="S91" s="135">
        <v>1.4059600000000005E-2</v>
      </c>
      <c r="T91" s="143">
        <v>0.27973599999999998</v>
      </c>
      <c r="U91" s="134">
        <v>3.8557400000000019E-2</v>
      </c>
      <c r="V91" s="156">
        <v>7.4866000000000002E-2</v>
      </c>
      <c r="W91" s="134">
        <v>1.6222199999999992E-2</v>
      </c>
      <c r="X91" s="129">
        <v>0.20487</v>
      </c>
      <c r="Y91" s="135">
        <v>2.8710700000000006E-2</v>
      </c>
      <c r="Z91" s="143">
        <v>0.86381300000000005</v>
      </c>
      <c r="AA91" s="134">
        <v>0.10464909999999994</v>
      </c>
      <c r="AB91" s="129">
        <v>0.424618</v>
      </c>
      <c r="AC91" s="134">
        <v>6.9799900000000026E-2</v>
      </c>
      <c r="AD91" s="129">
        <v>0.439195</v>
      </c>
      <c r="AE91" s="135">
        <v>6.4908199999999971E-2</v>
      </c>
    </row>
    <row r="92" spans="1:31" s="29" customFormat="1" ht="11.25" x14ac:dyDescent="0.2">
      <c r="A92" s="53" t="s">
        <v>12</v>
      </c>
      <c r="B92" s="129">
        <v>5.4462859999999997</v>
      </c>
      <c r="C92" s="134">
        <v>0.55960300000000007</v>
      </c>
      <c r="D92" s="129">
        <v>2.9651339999999999</v>
      </c>
      <c r="E92" s="134">
        <v>0.34924350000000004</v>
      </c>
      <c r="F92" s="129">
        <v>2.4811519999999998</v>
      </c>
      <c r="G92" s="134">
        <v>0.24857490000000038</v>
      </c>
      <c r="H92" s="131">
        <v>0.69567999999999997</v>
      </c>
      <c r="I92" s="134">
        <v>7.7610200000000074E-2</v>
      </c>
      <c r="J92" s="129">
        <v>0.33887400000000001</v>
      </c>
      <c r="K92" s="134">
        <v>4.9775899999999984E-2</v>
      </c>
      <c r="L92" s="129">
        <v>0.35680600000000001</v>
      </c>
      <c r="M92" s="135">
        <v>5.0857399999999997E-2</v>
      </c>
      <c r="N92" s="143">
        <v>0.96388399999999996</v>
      </c>
      <c r="O92" s="134">
        <v>0.14395210000000014</v>
      </c>
      <c r="P92" s="129">
        <v>0.61261699999999997</v>
      </c>
      <c r="Q92" s="134">
        <v>0.10805340000000008</v>
      </c>
      <c r="R92" s="129">
        <v>0.351267</v>
      </c>
      <c r="S92" s="135">
        <v>5.0418200000000024E-2</v>
      </c>
      <c r="T92" s="143">
        <v>0.93361899999999998</v>
      </c>
      <c r="U92" s="134">
        <v>0.12884070000000003</v>
      </c>
      <c r="V92" s="129">
        <v>0.50517699999999999</v>
      </c>
      <c r="W92" s="134">
        <v>9.7619600000000029E-2</v>
      </c>
      <c r="X92" s="129">
        <v>0.42844199999999999</v>
      </c>
      <c r="Y92" s="135">
        <v>5.2033700000000016E-2</v>
      </c>
      <c r="Z92" s="143">
        <v>2.8531029999999999</v>
      </c>
      <c r="AA92" s="134">
        <v>0.35576469999999993</v>
      </c>
      <c r="AB92" s="129">
        <v>1.5084649999999999</v>
      </c>
      <c r="AC92" s="134">
        <v>0.20895900000000012</v>
      </c>
      <c r="AD92" s="129">
        <v>1.3446370000000001</v>
      </c>
      <c r="AE92" s="135">
        <v>0.17651759999999994</v>
      </c>
    </row>
    <row r="93" spans="1:31" s="29" customFormat="1" ht="11.25" x14ac:dyDescent="0.2">
      <c r="A93" s="53" t="s">
        <v>9</v>
      </c>
      <c r="B93" s="129">
        <v>5.1391730000000004</v>
      </c>
      <c r="C93" s="134">
        <v>0.4910508999999994</v>
      </c>
      <c r="D93" s="129">
        <v>2.1342859999999999</v>
      </c>
      <c r="E93" s="134">
        <v>0.29314810000000024</v>
      </c>
      <c r="F93" s="129">
        <v>3.0048870000000001</v>
      </c>
      <c r="G93" s="134">
        <v>0.28799979999999969</v>
      </c>
      <c r="H93" s="131">
        <v>0.65579600000000005</v>
      </c>
      <c r="I93" s="134">
        <v>6.0987899999999984E-2</v>
      </c>
      <c r="J93" s="129">
        <v>0.31020900000000001</v>
      </c>
      <c r="K93" s="134">
        <v>4.2312099999999964E-2</v>
      </c>
      <c r="L93" s="129">
        <v>0.34558699999999998</v>
      </c>
      <c r="M93" s="135">
        <v>3.8502700000000001E-2</v>
      </c>
      <c r="N93" s="143">
        <v>0.44503500000000001</v>
      </c>
      <c r="O93" s="134">
        <v>5.9088899999999944E-2</v>
      </c>
      <c r="P93" s="129">
        <v>0.28288799999999997</v>
      </c>
      <c r="Q93" s="134">
        <v>4.4505500000000031E-2</v>
      </c>
      <c r="R93" s="129">
        <v>0.16214600000000001</v>
      </c>
      <c r="S93" s="135">
        <v>2.2631599999999974E-2</v>
      </c>
      <c r="T93" s="143">
        <v>1.1396029999999999</v>
      </c>
      <c r="U93" s="134">
        <v>0.13011040000000018</v>
      </c>
      <c r="V93" s="129">
        <v>0.40143899999999999</v>
      </c>
      <c r="W93" s="134">
        <v>7.5037300000000029E-2</v>
      </c>
      <c r="X93" s="129">
        <v>0.73816400000000004</v>
      </c>
      <c r="Y93" s="135">
        <v>8.483049999999992E-2</v>
      </c>
      <c r="Z93" s="143">
        <v>2.898739</v>
      </c>
      <c r="AA93" s="134">
        <v>0.36524990000000024</v>
      </c>
      <c r="AB93" s="156">
        <v>1.13975</v>
      </c>
      <c r="AC93" s="134">
        <v>0.23927680000000007</v>
      </c>
      <c r="AD93" s="129">
        <v>1.7589889999999999</v>
      </c>
      <c r="AE93" s="135">
        <v>0.20577170000000011</v>
      </c>
    </row>
    <row r="94" spans="1:31" s="29" customFormat="1" ht="11.25" x14ac:dyDescent="0.2">
      <c r="A94" s="19" t="s">
        <v>40</v>
      </c>
      <c r="B94" s="125"/>
      <c r="C94" s="132"/>
      <c r="D94" s="125"/>
      <c r="E94" s="132"/>
      <c r="F94" s="125"/>
      <c r="G94" s="132"/>
      <c r="H94" s="127"/>
      <c r="I94" s="132"/>
      <c r="J94" s="125"/>
      <c r="K94" s="132"/>
      <c r="L94" s="125"/>
      <c r="M94" s="133"/>
      <c r="N94" s="142"/>
      <c r="O94" s="132"/>
      <c r="P94" s="125"/>
      <c r="Q94" s="132"/>
      <c r="R94" s="125"/>
      <c r="S94" s="133"/>
      <c r="T94" s="142"/>
      <c r="U94" s="132"/>
      <c r="V94" s="125"/>
      <c r="W94" s="132"/>
      <c r="X94" s="125"/>
      <c r="Y94" s="133"/>
      <c r="Z94" s="142"/>
      <c r="AA94" s="132"/>
      <c r="AB94" s="125"/>
      <c r="AC94" s="132"/>
      <c r="AD94" s="125"/>
      <c r="AE94" s="133"/>
    </row>
    <row r="95" spans="1:31" s="29" customFormat="1" ht="11.25" x14ac:dyDescent="0.2">
      <c r="A95" s="53" t="s">
        <v>6</v>
      </c>
      <c r="B95" s="129">
        <v>8.2618270000000003</v>
      </c>
      <c r="C95" s="134">
        <v>0.38619330000000041</v>
      </c>
      <c r="D95" s="129">
        <v>3.573229</v>
      </c>
      <c r="E95" s="134">
        <v>0.18617209999999984</v>
      </c>
      <c r="F95" s="129">
        <v>4.6885979999999998</v>
      </c>
      <c r="G95" s="134">
        <v>0.22426630000000003</v>
      </c>
      <c r="H95" s="131">
        <v>0.683666</v>
      </c>
      <c r="I95" s="134">
        <v>2.9933399999999999E-2</v>
      </c>
      <c r="J95" s="129">
        <v>0.32591900000000001</v>
      </c>
      <c r="K95" s="134">
        <v>2.0641899999999991E-2</v>
      </c>
      <c r="L95" s="129">
        <v>0.35774699999999998</v>
      </c>
      <c r="M95" s="135">
        <v>2.1560100000000026E-2</v>
      </c>
      <c r="N95" s="143">
        <v>0.54893999999999998</v>
      </c>
      <c r="O95" s="134">
        <v>4.1323899999999969E-2</v>
      </c>
      <c r="P95" s="129">
        <v>0.29520000000000002</v>
      </c>
      <c r="Q95" s="134">
        <v>2.7392299999999981E-2</v>
      </c>
      <c r="R95" s="129">
        <v>0.25373899999999999</v>
      </c>
      <c r="S95" s="135">
        <v>2.0331800000000011E-2</v>
      </c>
      <c r="T95" s="143">
        <v>1.4866440000000001</v>
      </c>
      <c r="U95" s="134">
        <v>8.4155099999999816E-2</v>
      </c>
      <c r="V95" s="129">
        <v>0.66869100000000004</v>
      </c>
      <c r="W95" s="134">
        <v>4.7893799999999986E-2</v>
      </c>
      <c r="X95" s="129">
        <v>0.81795300000000004</v>
      </c>
      <c r="Y95" s="135">
        <v>4.9233399999999983E-2</v>
      </c>
      <c r="Z95" s="143">
        <v>5.5425769999999996</v>
      </c>
      <c r="AA95" s="134">
        <v>0.29812740000000026</v>
      </c>
      <c r="AB95" s="129">
        <v>2.2834180000000002</v>
      </c>
      <c r="AC95" s="134">
        <v>0.13840549999999974</v>
      </c>
      <c r="AD95" s="129">
        <v>3.2591589999999999</v>
      </c>
      <c r="AE95" s="135">
        <v>0.1818143000000001</v>
      </c>
    </row>
    <row r="96" spans="1:31" s="29" customFormat="1" ht="11.25" x14ac:dyDescent="0.2">
      <c r="A96" s="53" t="s">
        <v>5</v>
      </c>
      <c r="B96" s="129">
        <v>2.4602279999999999</v>
      </c>
      <c r="C96" s="134">
        <v>0.33778550000000029</v>
      </c>
      <c r="D96" s="129">
        <v>1.0560750000000001</v>
      </c>
      <c r="E96" s="134">
        <v>0.20532899999999987</v>
      </c>
      <c r="F96" s="129">
        <v>1.404153</v>
      </c>
      <c r="G96" s="134">
        <v>0.20602640000000005</v>
      </c>
      <c r="H96" s="131">
        <v>0.38953900000000002</v>
      </c>
      <c r="I96" s="134">
        <v>4.9843899999999997E-2</v>
      </c>
      <c r="J96" s="129">
        <v>0.158745</v>
      </c>
      <c r="K96" s="134">
        <v>2.5284000000000001E-2</v>
      </c>
      <c r="L96" s="129">
        <v>0.230795</v>
      </c>
      <c r="M96" s="135">
        <v>3.5639600000000021E-2</v>
      </c>
      <c r="N96" s="143">
        <v>0.41342499999999999</v>
      </c>
      <c r="O96" s="134">
        <v>7.1581100000000009E-2</v>
      </c>
      <c r="P96" s="156">
        <v>0.232351</v>
      </c>
      <c r="Q96" s="134">
        <v>5.5131300000000022E-2</v>
      </c>
      <c r="R96" s="129">
        <v>0.18107400000000001</v>
      </c>
      <c r="S96" s="135">
        <v>2.5430700000000001E-2</v>
      </c>
      <c r="T96" s="143">
        <v>0.354325</v>
      </c>
      <c r="U96" s="134">
        <v>5.64886E-2</v>
      </c>
      <c r="V96" s="156">
        <v>0.113811</v>
      </c>
      <c r="W96" s="134">
        <v>2.6033300000000009E-2</v>
      </c>
      <c r="X96" s="129">
        <v>0.24051400000000001</v>
      </c>
      <c r="Y96" s="135">
        <v>4.0601899999999969E-2</v>
      </c>
      <c r="Z96" s="143">
        <v>1.3029390000000001</v>
      </c>
      <c r="AA96" s="134">
        <v>0.24004029999999998</v>
      </c>
      <c r="AB96" s="156">
        <v>0.55116799999999999</v>
      </c>
      <c r="AC96" s="134">
        <v>0.15607680000000002</v>
      </c>
      <c r="AD96" s="129">
        <v>0.75177099999999997</v>
      </c>
      <c r="AE96" s="135">
        <v>0.14587340000000004</v>
      </c>
    </row>
    <row r="97" spans="1:31" s="29" customFormat="1" ht="11.25" x14ac:dyDescent="0.2">
      <c r="A97" s="56" t="s">
        <v>4</v>
      </c>
      <c r="B97" s="136">
        <v>3.0836519999999998</v>
      </c>
      <c r="C97" s="137">
        <v>0.30292790000000025</v>
      </c>
      <c r="D97" s="136">
        <v>1.3435319999999999</v>
      </c>
      <c r="E97" s="137">
        <v>0.16452140000000015</v>
      </c>
      <c r="F97" s="136">
        <v>1.7401200000000001</v>
      </c>
      <c r="G97" s="137">
        <v>0.17885459999999997</v>
      </c>
      <c r="H97" s="138">
        <v>0.53153499999999998</v>
      </c>
      <c r="I97" s="137">
        <v>4.9264100000000033E-2</v>
      </c>
      <c r="J97" s="136">
        <v>0.22900000000000001</v>
      </c>
      <c r="K97" s="137">
        <v>2.835109999999999E-2</v>
      </c>
      <c r="L97" s="136">
        <v>0.302535</v>
      </c>
      <c r="M97" s="139">
        <v>3.2229400000000019E-2</v>
      </c>
      <c r="N97" s="144">
        <v>0.47561300000000001</v>
      </c>
      <c r="O97" s="137">
        <v>6.7148799999999953E-2</v>
      </c>
      <c r="P97" s="136">
        <v>0.28978999999999999</v>
      </c>
      <c r="Q97" s="137">
        <v>4.764069999999998E-2</v>
      </c>
      <c r="R97" s="136">
        <v>0.18582299999999999</v>
      </c>
      <c r="S97" s="139">
        <v>2.6234200000000013E-2</v>
      </c>
      <c r="T97" s="144">
        <v>0.57888300000000004</v>
      </c>
      <c r="U97" s="137">
        <v>7.4001600000000001E-2</v>
      </c>
      <c r="V97" s="159">
        <v>0.20307500000000001</v>
      </c>
      <c r="W97" s="137">
        <v>4.5079000000000008E-2</v>
      </c>
      <c r="X97" s="136">
        <v>0.37580799999999998</v>
      </c>
      <c r="Y97" s="139">
        <v>4.4419200000000048E-2</v>
      </c>
      <c r="Z97" s="144">
        <v>1.4976210000000001</v>
      </c>
      <c r="AA97" s="137">
        <v>0.19435579999999986</v>
      </c>
      <c r="AB97" s="136">
        <v>0.62166699999999997</v>
      </c>
      <c r="AC97" s="137">
        <v>0.10694049999999999</v>
      </c>
      <c r="AD97" s="136">
        <v>0.87595400000000001</v>
      </c>
      <c r="AE97" s="139">
        <v>0.12865409999999999</v>
      </c>
    </row>
    <row r="98" spans="1:31" s="29" customFormat="1" ht="11.25" x14ac:dyDescent="0.2">
      <c r="A98" s="19" t="s">
        <v>84</v>
      </c>
      <c r="B98" s="125"/>
      <c r="C98" s="132"/>
      <c r="D98" s="125"/>
      <c r="E98" s="132"/>
      <c r="F98" s="125"/>
      <c r="G98" s="132"/>
      <c r="H98" s="127"/>
      <c r="I98" s="132"/>
      <c r="J98" s="125"/>
      <c r="K98" s="132"/>
      <c r="L98" s="125"/>
      <c r="M98" s="133"/>
      <c r="N98" s="142"/>
      <c r="O98" s="132"/>
      <c r="P98" s="125"/>
      <c r="Q98" s="132"/>
      <c r="R98" s="125"/>
      <c r="S98" s="133"/>
      <c r="T98" s="142"/>
      <c r="U98" s="132"/>
      <c r="V98" s="125"/>
      <c r="W98" s="132"/>
      <c r="X98" s="125"/>
      <c r="Y98" s="133"/>
      <c r="Z98" s="142"/>
      <c r="AA98" s="132"/>
      <c r="AB98" s="125"/>
      <c r="AC98" s="132"/>
      <c r="AD98" s="125"/>
      <c r="AE98" s="133"/>
    </row>
    <row r="99" spans="1:31" s="29" customFormat="1" ht="11.25" x14ac:dyDescent="0.2">
      <c r="A99" s="99" t="s">
        <v>85</v>
      </c>
      <c r="B99" s="129">
        <v>2.3391310000000001</v>
      </c>
      <c r="C99" s="134">
        <v>0.17388879999999984</v>
      </c>
      <c r="D99" s="129">
        <v>1.1108880000000001</v>
      </c>
      <c r="E99" s="134">
        <v>0.1115758</v>
      </c>
      <c r="F99" s="129">
        <v>1.228243</v>
      </c>
      <c r="G99" s="134">
        <v>9.0426799999999918E-2</v>
      </c>
      <c r="H99" s="131">
        <v>0.45313100000000001</v>
      </c>
      <c r="I99" s="134">
        <v>2.9015699999999978E-2</v>
      </c>
      <c r="J99" s="129">
        <v>0.17405599999999999</v>
      </c>
      <c r="K99" s="134">
        <v>1.6399200000000003E-2</v>
      </c>
      <c r="L99" s="129">
        <v>0.27907599999999999</v>
      </c>
      <c r="M99" s="135">
        <v>1.9803200000000021E-2</v>
      </c>
      <c r="N99" s="143">
        <v>0.39859600000000001</v>
      </c>
      <c r="O99" s="134">
        <v>3.8863800000000004E-2</v>
      </c>
      <c r="P99" s="129">
        <v>0.25691799999999998</v>
      </c>
      <c r="Q99" s="134">
        <v>2.8876800000000036E-2</v>
      </c>
      <c r="R99" s="129">
        <v>0.141678</v>
      </c>
      <c r="S99" s="135">
        <v>1.3550699999999999E-2</v>
      </c>
      <c r="T99" s="143">
        <v>0.44830999999999999</v>
      </c>
      <c r="U99" s="134">
        <v>4.3366700000000036E-2</v>
      </c>
      <c r="V99" s="129">
        <v>0.18327299999999999</v>
      </c>
      <c r="W99" s="134">
        <v>2.9017900000000013E-2</v>
      </c>
      <c r="X99" s="129">
        <v>0.265038</v>
      </c>
      <c r="Y99" s="135">
        <v>2.3969100000000021E-2</v>
      </c>
      <c r="Z99" s="143">
        <v>1.039094</v>
      </c>
      <c r="AA99" s="134">
        <v>0.10919699999999999</v>
      </c>
      <c r="AB99" s="129">
        <v>0.49664199999999997</v>
      </c>
      <c r="AC99" s="134">
        <v>7.8101699999999996E-2</v>
      </c>
      <c r="AD99" s="129">
        <v>0.54245100000000002</v>
      </c>
      <c r="AE99" s="135">
        <v>6.0703300000000016E-2</v>
      </c>
    </row>
    <row r="100" spans="1:31" s="29" customFormat="1" ht="11.25" x14ac:dyDescent="0.2">
      <c r="A100" s="99" t="s">
        <v>86</v>
      </c>
      <c r="B100" s="129">
        <v>9.7980219999999996</v>
      </c>
      <c r="C100" s="134">
        <v>0.70147580000000076</v>
      </c>
      <c r="D100" s="129">
        <v>3.8564889999999998</v>
      </c>
      <c r="E100" s="134">
        <v>0.30665589999999998</v>
      </c>
      <c r="F100" s="129">
        <v>5.9415339999999999</v>
      </c>
      <c r="G100" s="134">
        <v>0.43105430000000045</v>
      </c>
      <c r="H100" s="131">
        <v>0.94755599999999995</v>
      </c>
      <c r="I100" s="134">
        <v>3.4696200000000066E-2</v>
      </c>
      <c r="J100" s="129">
        <v>0.49745099999999998</v>
      </c>
      <c r="K100" s="134">
        <v>3.1767400000000001E-2</v>
      </c>
      <c r="L100" s="129">
        <v>0.45010499999999998</v>
      </c>
      <c r="M100" s="135">
        <v>3.0241000000000018E-2</v>
      </c>
      <c r="N100" s="143">
        <v>0.58657700000000002</v>
      </c>
      <c r="O100" s="134">
        <v>6.2497000000000025E-2</v>
      </c>
      <c r="P100" s="129">
        <v>0.24312700000000001</v>
      </c>
      <c r="Q100" s="134">
        <v>3.099159999999998E-2</v>
      </c>
      <c r="R100" s="129">
        <v>0.34344999999999998</v>
      </c>
      <c r="S100" s="135">
        <v>4.225580000000001E-2</v>
      </c>
      <c r="T100" s="143">
        <v>1.874573</v>
      </c>
      <c r="U100" s="134">
        <v>0.15477930000000018</v>
      </c>
      <c r="V100" s="129">
        <v>0.77042699999999997</v>
      </c>
      <c r="W100" s="134">
        <v>7.9842100000000027E-2</v>
      </c>
      <c r="X100" s="129">
        <v>1.1041460000000001</v>
      </c>
      <c r="Y100" s="135">
        <v>9.7468600000000016E-2</v>
      </c>
      <c r="Z100" s="143">
        <v>6.3893170000000001</v>
      </c>
      <c r="AA100" s="134">
        <v>0.57058409999999959</v>
      </c>
      <c r="AB100" s="129">
        <v>2.3454839999999999</v>
      </c>
      <c r="AC100" s="134">
        <v>0.23555780000000004</v>
      </c>
      <c r="AD100" s="129">
        <v>4.0438330000000002</v>
      </c>
      <c r="AE100" s="135">
        <v>0.36320059999999987</v>
      </c>
    </row>
    <row r="101" spans="1:31" s="29" customFormat="1" ht="11.25" x14ac:dyDescent="0.2">
      <c r="A101" s="100" t="s">
        <v>87</v>
      </c>
      <c r="B101" s="136">
        <v>42.862889000000003</v>
      </c>
      <c r="C101" s="137">
        <v>0</v>
      </c>
      <c r="D101" s="136">
        <v>18.88</v>
      </c>
      <c r="E101" s="137">
        <v>0</v>
      </c>
      <c r="F101" s="136">
        <v>23.982889</v>
      </c>
      <c r="G101" s="137">
        <v>0</v>
      </c>
      <c r="H101" s="138">
        <v>0.94888899999999998</v>
      </c>
      <c r="I101" s="137">
        <v>0</v>
      </c>
      <c r="J101" s="136">
        <v>0.656667</v>
      </c>
      <c r="K101" s="137">
        <v>0</v>
      </c>
      <c r="L101" s="136">
        <v>0.29222199999999998</v>
      </c>
      <c r="M101" s="139">
        <v>0</v>
      </c>
      <c r="N101" s="144">
        <v>1.8793329999999999</v>
      </c>
      <c r="O101" s="137">
        <v>0</v>
      </c>
      <c r="P101" s="136">
        <v>0.92666700000000002</v>
      </c>
      <c r="Q101" s="137">
        <v>0</v>
      </c>
      <c r="R101" s="136">
        <v>0.95266700000000004</v>
      </c>
      <c r="S101" s="139">
        <v>0</v>
      </c>
      <c r="T101" s="144">
        <v>6.3862220000000001</v>
      </c>
      <c r="U101" s="137">
        <v>0</v>
      </c>
      <c r="V101" s="136">
        <v>2.9951110000000001</v>
      </c>
      <c r="W101" s="137">
        <v>0</v>
      </c>
      <c r="X101" s="136">
        <v>3.391111</v>
      </c>
      <c r="Y101" s="139">
        <v>0</v>
      </c>
      <c r="Z101" s="144">
        <v>33.648443999999998</v>
      </c>
      <c r="AA101" s="137">
        <v>0</v>
      </c>
      <c r="AB101" s="136">
        <v>14.301556</v>
      </c>
      <c r="AC101" s="137">
        <v>0</v>
      </c>
      <c r="AD101" s="136">
        <v>19.346889000000001</v>
      </c>
      <c r="AE101" s="139">
        <v>0</v>
      </c>
    </row>
    <row r="102" spans="1:31" s="29" customFormat="1" ht="11.25" x14ac:dyDescent="0.2">
      <c r="A102" s="19" t="s">
        <v>0</v>
      </c>
      <c r="B102" s="125"/>
      <c r="C102" s="132"/>
      <c r="D102" s="125"/>
      <c r="E102" s="132"/>
      <c r="F102" s="125"/>
      <c r="G102" s="132"/>
      <c r="H102" s="127"/>
      <c r="I102" s="132"/>
      <c r="J102" s="125"/>
      <c r="K102" s="132"/>
      <c r="L102" s="125"/>
      <c r="M102" s="133"/>
      <c r="N102" s="142"/>
      <c r="O102" s="132"/>
      <c r="P102" s="125"/>
      <c r="Q102" s="132"/>
      <c r="R102" s="125"/>
      <c r="S102" s="133"/>
      <c r="T102" s="142"/>
      <c r="U102" s="132"/>
      <c r="V102" s="125"/>
      <c r="W102" s="132"/>
      <c r="X102" s="125"/>
      <c r="Y102" s="133"/>
      <c r="Z102" s="142"/>
      <c r="AA102" s="132"/>
      <c r="AB102" s="125"/>
      <c r="AC102" s="132"/>
      <c r="AD102" s="125"/>
      <c r="AE102" s="133"/>
    </row>
    <row r="103" spans="1:31" s="29" customFormat="1" ht="11.25" x14ac:dyDescent="0.2">
      <c r="A103" s="53" t="s">
        <v>1</v>
      </c>
      <c r="B103" s="129">
        <v>5.1861899999999999</v>
      </c>
      <c r="C103" s="134">
        <v>0.22932720000000018</v>
      </c>
      <c r="D103" s="129">
        <v>2.2180949999999999</v>
      </c>
      <c r="E103" s="134">
        <v>0.12175279999999988</v>
      </c>
      <c r="F103" s="129">
        <v>2.9680939999999998</v>
      </c>
      <c r="G103" s="134">
        <v>0.1340410000000003</v>
      </c>
      <c r="H103" s="131">
        <v>0.53337400000000001</v>
      </c>
      <c r="I103" s="134">
        <v>2.6310900000000026E-2</v>
      </c>
      <c r="J103" s="129">
        <v>0.23059199999999999</v>
      </c>
      <c r="K103" s="134">
        <v>1.6168100000000019E-2</v>
      </c>
      <c r="L103" s="129">
        <v>0.302782</v>
      </c>
      <c r="M103" s="135">
        <v>1.9112100000000021E-2</v>
      </c>
      <c r="N103" s="143">
        <v>0.43928099999999998</v>
      </c>
      <c r="O103" s="134">
        <v>3.5618499999999997E-2</v>
      </c>
      <c r="P103" s="129">
        <v>0.257351</v>
      </c>
      <c r="Q103" s="134">
        <v>2.5388100000000025E-2</v>
      </c>
      <c r="R103" s="129">
        <v>0.18193000000000001</v>
      </c>
      <c r="S103" s="135">
        <v>1.4871499999999982E-2</v>
      </c>
      <c r="T103" s="143">
        <v>0.94007200000000002</v>
      </c>
      <c r="U103" s="134">
        <v>5.6634300000000026E-2</v>
      </c>
      <c r="V103" s="129">
        <v>0.415377</v>
      </c>
      <c r="W103" s="134">
        <v>3.471059999999998E-2</v>
      </c>
      <c r="X103" s="129">
        <v>0.52469500000000002</v>
      </c>
      <c r="Y103" s="135">
        <v>3.2855799999999991E-2</v>
      </c>
      <c r="Z103" s="143">
        <v>3.2734619999999999</v>
      </c>
      <c r="AA103" s="134">
        <v>0.16855780000000031</v>
      </c>
      <c r="AB103" s="129">
        <v>1.3147759999999999</v>
      </c>
      <c r="AC103" s="134">
        <v>8.6074399999999995E-2</v>
      </c>
      <c r="AD103" s="129">
        <v>1.9586859999999999</v>
      </c>
      <c r="AE103" s="135">
        <v>0.10669580000000001</v>
      </c>
    </row>
    <row r="104" spans="1:31" s="29" customFormat="1" ht="11.25" x14ac:dyDescent="0.2">
      <c r="A104" s="53" t="s">
        <v>2</v>
      </c>
      <c r="B104" s="129">
        <v>8.2313010000000002</v>
      </c>
      <c r="C104" s="134">
        <v>0.55304879999999912</v>
      </c>
      <c r="D104" s="129">
        <v>3.567129</v>
      </c>
      <c r="E104" s="134">
        <v>0.26692690000000008</v>
      </c>
      <c r="F104" s="129">
        <v>4.6641709999999996</v>
      </c>
      <c r="G104" s="134">
        <v>0.32451570000000007</v>
      </c>
      <c r="H104" s="131">
        <v>0.74309800000000004</v>
      </c>
      <c r="I104" s="134">
        <v>5.4631099999999932E-2</v>
      </c>
      <c r="J104" s="129">
        <v>0.38267099999999998</v>
      </c>
      <c r="K104" s="134">
        <v>3.424130000000003E-2</v>
      </c>
      <c r="L104" s="129">
        <v>0.36042600000000002</v>
      </c>
      <c r="M104" s="135">
        <v>3.6285999999999985E-2</v>
      </c>
      <c r="N104" s="143">
        <v>0.77439999999999998</v>
      </c>
      <c r="O104" s="134">
        <v>8.8093700000000053E-2</v>
      </c>
      <c r="P104" s="129">
        <v>0.38242799999999999</v>
      </c>
      <c r="Q104" s="134">
        <v>5.899500000000002E-2</v>
      </c>
      <c r="R104" s="129">
        <v>0.39197199999999999</v>
      </c>
      <c r="S104" s="135">
        <v>4.1423600000000005E-2</v>
      </c>
      <c r="T104" s="143">
        <v>1.4207829999999999</v>
      </c>
      <c r="U104" s="134">
        <v>0.10960540000000019</v>
      </c>
      <c r="V104" s="129">
        <v>0.57425899999999996</v>
      </c>
      <c r="W104" s="134">
        <v>5.8916700000000044E-2</v>
      </c>
      <c r="X104" s="129">
        <v>0.84652300000000003</v>
      </c>
      <c r="Y104" s="135">
        <v>6.849649999999996E-2</v>
      </c>
      <c r="Z104" s="143">
        <v>5.2930200000000003</v>
      </c>
      <c r="AA104" s="134">
        <v>0.42865600000000015</v>
      </c>
      <c r="AB104" s="129">
        <v>2.22777</v>
      </c>
      <c r="AC104" s="134">
        <v>0.20200130000000005</v>
      </c>
      <c r="AD104" s="129">
        <v>3.0652490000000001</v>
      </c>
      <c r="AE104" s="135">
        <v>0.2580836999999998</v>
      </c>
    </row>
    <row r="105" spans="1:31" s="29" customFormat="1" ht="11.25" x14ac:dyDescent="0.2">
      <c r="A105" s="56" t="s">
        <v>3</v>
      </c>
      <c r="B105" s="136">
        <v>4.0288349999999999</v>
      </c>
      <c r="C105" s="137">
        <v>0.5027311000000001</v>
      </c>
      <c r="D105" s="136">
        <v>1.9653849999999999</v>
      </c>
      <c r="E105" s="137">
        <v>0.37807039999999992</v>
      </c>
      <c r="F105" s="136">
        <v>2.06345</v>
      </c>
      <c r="G105" s="137">
        <v>0.19965900000000003</v>
      </c>
      <c r="H105" s="138">
        <v>0.65293100000000004</v>
      </c>
      <c r="I105" s="137">
        <v>7.4182499999999929E-2</v>
      </c>
      <c r="J105" s="136">
        <v>0.30317300000000003</v>
      </c>
      <c r="K105" s="137">
        <v>4.5429899999999968E-2</v>
      </c>
      <c r="L105" s="136">
        <v>0.34975800000000001</v>
      </c>
      <c r="M105" s="139">
        <v>4.8615399999999975E-2</v>
      </c>
      <c r="N105" s="158">
        <v>0.38872299999999999</v>
      </c>
      <c r="O105" s="137">
        <v>7.9439199999999988E-2</v>
      </c>
      <c r="P105" s="159">
        <v>0.24779599999999999</v>
      </c>
      <c r="Q105" s="137">
        <v>6.01323E-2</v>
      </c>
      <c r="R105" s="159">
        <v>0.140928</v>
      </c>
      <c r="S105" s="139">
        <v>2.9167200000000004E-2</v>
      </c>
      <c r="T105" s="144">
        <v>0.68856600000000001</v>
      </c>
      <c r="U105" s="137">
        <v>0.11164569999999996</v>
      </c>
      <c r="V105" s="136">
        <v>0.23003899999999999</v>
      </c>
      <c r="W105" s="137">
        <v>4.3167700000000031E-2</v>
      </c>
      <c r="X105" s="136">
        <v>0.45852700000000002</v>
      </c>
      <c r="Y105" s="139">
        <v>8.1164299999999967E-2</v>
      </c>
      <c r="Z105" s="144">
        <v>2.2986140000000002</v>
      </c>
      <c r="AA105" s="137">
        <v>0.34854809999999992</v>
      </c>
      <c r="AB105" s="159">
        <v>1.184377</v>
      </c>
      <c r="AC105" s="137">
        <v>0.30946479999999998</v>
      </c>
      <c r="AD105" s="136">
        <v>1.1142369999999999</v>
      </c>
      <c r="AE105" s="139">
        <v>0.11125920000000011</v>
      </c>
    </row>
    <row r="108" spans="1:31" x14ac:dyDescent="0.25">
      <c r="A108" s="151" t="s">
        <v>130</v>
      </c>
    </row>
    <row r="109" spans="1:31" s="29" customFormat="1" ht="78.75" x14ac:dyDescent="0.2">
      <c r="A109" s="97"/>
      <c r="B109" s="107" t="s">
        <v>107</v>
      </c>
      <c r="C109" s="31" t="s">
        <v>7</v>
      </c>
      <c r="D109" s="20" t="s">
        <v>88</v>
      </c>
      <c r="E109" s="31" t="s">
        <v>7</v>
      </c>
      <c r="F109" s="20" t="s">
        <v>89</v>
      </c>
      <c r="G109" s="31" t="s">
        <v>7</v>
      </c>
      <c r="H109" s="108" t="s">
        <v>108</v>
      </c>
      <c r="I109" s="30" t="s">
        <v>7</v>
      </c>
      <c r="J109" s="20" t="s">
        <v>88</v>
      </c>
      <c r="K109" s="30" t="s">
        <v>7</v>
      </c>
      <c r="L109" s="20" t="s">
        <v>89</v>
      </c>
      <c r="M109" s="31" t="s">
        <v>7</v>
      </c>
      <c r="N109" s="109" t="s">
        <v>109</v>
      </c>
      <c r="O109" s="30" t="s">
        <v>7</v>
      </c>
      <c r="P109" s="20" t="s">
        <v>88</v>
      </c>
      <c r="Q109" s="30" t="s">
        <v>7</v>
      </c>
      <c r="R109" s="20" t="s">
        <v>89</v>
      </c>
      <c r="S109" s="31" t="s">
        <v>7</v>
      </c>
      <c r="T109" s="109" t="s">
        <v>110</v>
      </c>
      <c r="U109" s="30" t="s">
        <v>7</v>
      </c>
      <c r="V109" s="20" t="s">
        <v>88</v>
      </c>
      <c r="W109" s="30" t="s">
        <v>7</v>
      </c>
      <c r="X109" s="20" t="s">
        <v>89</v>
      </c>
      <c r="Y109" s="31" t="s">
        <v>7</v>
      </c>
      <c r="Z109" s="109" t="s">
        <v>111</v>
      </c>
      <c r="AA109" s="30" t="s">
        <v>7</v>
      </c>
      <c r="AB109" s="20" t="s">
        <v>88</v>
      </c>
      <c r="AC109" s="30" t="s">
        <v>7</v>
      </c>
      <c r="AD109" s="20" t="s">
        <v>89</v>
      </c>
      <c r="AE109" s="31" t="s">
        <v>7</v>
      </c>
    </row>
    <row r="110" spans="1:31" s="29" customFormat="1" ht="11.25" x14ac:dyDescent="0.2">
      <c r="A110" s="98"/>
      <c r="B110" s="102"/>
      <c r="C110" s="103"/>
      <c r="D110" s="104"/>
      <c r="E110" s="103"/>
      <c r="F110" s="104"/>
      <c r="G110" s="105"/>
      <c r="H110" s="106"/>
      <c r="I110" s="103"/>
      <c r="J110" s="104"/>
      <c r="K110" s="103"/>
      <c r="L110" s="104"/>
      <c r="M110" s="105"/>
      <c r="N110" s="102"/>
      <c r="O110" s="103"/>
      <c r="P110" s="104"/>
      <c r="Q110" s="103"/>
      <c r="R110" s="104"/>
      <c r="S110" s="105"/>
      <c r="T110" s="102"/>
      <c r="U110" s="103"/>
      <c r="V110" s="104"/>
      <c r="W110" s="103"/>
      <c r="X110" s="104"/>
      <c r="Y110" s="105"/>
      <c r="Z110" s="102"/>
      <c r="AA110" s="103"/>
      <c r="AB110" s="104"/>
      <c r="AC110" s="103"/>
      <c r="AD110" s="104"/>
      <c r="AE110" s="105"/>
    </row>
    <row r="111" spans="1:31" s="29" customFormat="1" ht="11.25" x14ac:dyDescent="0.2">
      <c r="A111" s="19" t="s">
        <v>82</v>
      </c>
      <c r="B111" s="110">
        <v>7464.7397170000004</v>
      </c>
      <c r="C111" s="111">
        <v>525.69403299999976</v>
      </c>
      <c r="D111" s="110">
        <v>4696.7965329999997</v>
      </c>
      <c r="E111" s="111">
        <v>403.87988700000005</v>
      </c>
      <c r="F111" s="110">
        <v>2767.9431840000002</v>
      </c>
      <c r="G111" s="118">
        <v>214.17021599999998</v>
      </c>
      <c r="H111" s="122">
        <v>455.93181900000002</v>
      </c>
      <c r="I111" s="111">
        <v>35.635280999999964</v>
      </c>
      <c r="J111" s="110">
        <v>313.909471</v>
      </c>
      <c r="K111" s="111">
        <v>27.148749000000009</v>
      </c>
      <c r="L111" s="110">
        <v>142.02234799999999</v>
      </c>
      <c r="M111" s="118">
        <v>18.852822000000003</v>
      </c>
      <c r="N111" s="78">
        <v>900.71218199999998</v>
      </c>
      <c r="O111" s="111">
        <v>91.583587999999963</v>
      </c>
      <c r="P111" s="110">
        <v>617.551782</v>
      </c>
      <c r="Q111" s="111">
        <v>70.61915799999997</v>
      </c>
      <c r="R111" s="110">
        <v>283.16039999999998</v>
      </c>
      <c r="S111" s="118">
        <v>35.064840000000004</v>
      </c>
      <c r="T111" s="160">
        <v>361.77724499999999</v>
      </c>
      <c r="U111" s="111">
        <v>75.903795000000002</v>
      </c>
      <c r="V111" s="110">
        <v>234.32726500000001</v>
      </c>
      <c r="W111" s="111">
        <v>51.975604999999973</v>
      </c>
      <c r="X111" s="110">
        <v>127.44998</v>
      </c>
      <c r="Y111" s="118">
        <v>34.061570000000003</v>
      </c>
      <c r="Z111" s="78">
        <v>5746.3184709999996</v>
      </c>
      <c r="AA111" s="111">
        <v>474.7696590000005</v>
      </c>
      <c r="AB111" s="110">
        <v>3531.0080149999999</v>
      </c>
      <c r="AC111" s="111">
        <v>359.83543499999996</v>
      </c>
      <c r="AD111" s="110">
        <v>2215.3104560000002</v>
      </c>
      <c r="AE111" s="118">
        <v>196.25303399999984</v>
      </c>
    </row>
    <row r="112" spans="1:31" s="29" customFormat="1" ht="11.25" x14ac:dyDescent="0.2">
      <c r="A112" s="53"/>
      <c r="B112" s="112"/>
      <c r="C112" s="113"/>
      <c r="D112" s="112"/>
      <c r="E112" s="113"/>
      <c r="F112" s="112"/>
      <c r="G112" s="119"/>
      <c r="H112" s="123"/>
      <c r="I112" s="113"/>
      <c r="J112" s="112"/>
      <c r="K112" s="113"/>
      <c r="L112" s="112"/>
      <c r="M112" s="119"/>
      <c r="N112" s="140"/>
      <c r="O112" s="113"/>
      <c r="P112" s="112"/>
      <c r="Q112" s="113"/>
      <c r="R112" s="112"/>
      <c r="S112" s="119"/>
      <c r="T112" s="140"/>
      <c r="U112" s="113"/>
      <c r="V112" s="112"/>
      <c r="W112" s="113"/>
      <c r="X112" s="112"/>
      <c r="Y112" s="119"/>
      <c r="Z112" s="140"/>
      <c r="AA112" s="113"/>
      <c r="AB112" s="112"/>
      <c r="AC112" s="113"/>
      <c r="AD112" s="112"/>
      <c r="AE112" s="119"/>
    </row>
    <row r="113" spans="1:31" s="29" customFormat="1" ht="11.25" x14ac:dyDescent="0.2">
      <c r="A113" s="19" t="s">
        <v>34</v>
      </c>
      <c r="B113" s="110"/>
      <c r="C113" s="114"/>
      <c r="D113" s="110"/>
      <c r="E113" s="114"/>
      <c r="F113" s="110"/>
      <c r="G113" s="82"/>
      <c r="H113" s="122"/>
      <c r="I113" s="114"/>
      <c r="J113" s="110"/>
      <c r="K113" s="114"/>
      <c r="L113" s="110"/>
      <c r="M113" s="82"/>
      <c r="N113" s="78"/>
      <c r="O113" s="114"/>
      <c r="P113" s="110"/>
      <c r="Q113" s="114"/>
      <c r="R113" s="110"/>
      <c r="S113" s="82"/>
      <c r="T113" s="78"/>
      <c r="U113" s="114"/>
      <c r="V113" s="110"/>
      <c r="W113" s="114"/>
      <c r="X113" s="110"/>
      <c r="Y113" s="82"/>
      <c r="Z113" s="78"/>
      <c r="AA113" s="114"/>
      <c r="AB113" s="110"/>
      <c r="AC113" s="114"/>
      <c r="AD113" s="110"/>
      <c r="AE113" s="82"/>
    </row>
    <row r="114" spans="1:31" s="29" customFormat="1" ht="11.25" x14ac:dyDescent="0.2">
      <c r="A114" s="53" t="s">
        <v>83</v>
      </c>
      <c r="B114" s="112">
        <v>1401.534148</v>
      </c>
      <c r="C114" s="115">
        <v>299.35959200000002</v>
      </c>
      <c r="D114" s="152">
        <v>943.223298</v>
      </c>
      <c r="E114" s="115">
        <v>228.39211200000011</v>
      </c>
      <c r="F114" s="112">
        <v>458.31085000000002</v>
      </c>
      <c r="G114" s="120">
        <v>96.996270000000038</v>
      </c>
      <c r="H114" s="123">
        <v>70.952849999999998</v>
      </c>
      <c r="I114" s="115">
        <v>20.467820000000003</v>
      </c>
      <c r="J114" s="152">
        <v>47.625906999999998</v>
      </c>
      <c r="K114" s="115">
        <v>14.305923</v>
      </c>
      <c r="L114" s="152">
        <v>23.326943</v>
      </c>
      <c r="M114" s="120">
        <v>9.7582969999999989</v>
      </c>
      <c r="N114" s="140">
        <v>124.44766799999999</v>
      </c>
      <c r="O114" s="115">
        <v>38.385292000000021</v>
      </c>
      <c r="P114" s="152">
        <v>110.44171</v>
      </c>
      <c r="Q114" s="115">
        <v>34.810090000000002</v>
      </c>
      <c r="R114" s="152">
        <v>14.005959000000001</v>
      </c>
      <c r="S114" s="120">
        <v>7.045850999999999</v>
      </c>
      <c r="T114" s="153">
        <v>44.127226999999998</v>
      </c>
      <c r="U114" s="115">
        <v>20.724823000000008</v>
      </c>
      <c r="V114" s="152">
        <v>34.239896000000002</v>
      </c>
      <c r="W114" s="115">
        <v>18.925494</v>
      </c>
      <c r="X114" s="152">
        <v>9.8873309999999996</v>
      </c>
      <c r="Y114" s="120">
        <v>4.3324189999999998</v>
      </c>
      <c r="Z114" s="140">
        <v>1162.0064030000001</v>
      </c>
      <c r="AA114" s="115">
        <v>255.37542699999995</v>
      </c>
      <c r="AB114" s="152">
        <v>750.91578500000003</v>
      </c>
      <c r="AC114" s="115">
        <v>188.670435</v>
      </c>
      <c r="AD114" s="152">
        <v>411.09061700000001</v>
      </c>
      <c r="AE114" s="120">
        <v>89.463032999999996</v>
      </c>
    </row>
    <row r="115" spans="1:31" s="29" customFormat="1" ht="11.25" x14ac:dyDescent="0.2">
      <c r="A115" s="53" t="s">
        <v>13</v>
      </c>
      <c r="B115" s="152">
        <v>680.94797900000003</v>
      </c>
      <c r="C115" s="115">
        <v>195.556061</v>
      </c>
      <c r="D115" s="152">
        <v>349.65424200000001</v>
      </c>
      <c r="E115" s="115">
        <v>121.93080800000001</v>
      </c>
      <c r="F115" s="112">
        <v>331.29373700000002</v>
      </c>
      <c r="G115" s="120">
        <v>104.17159299999997</v>
      </c>
      <c r="H115" s="161">
        <v>46.715353</v>
      </c>
      <c r="I115" s="115">
        <v>10.764237000000001</v>
      </c>
      <c r="J115" s="152">
        <v>29.916703999999999</v>
      </c>
      <c r="K115" s="115">
        <v>8.3564359999999986</v>
      </c>
      <c r="L115" s="152">
        <v>16.798649000000001</v>
      </c>
      <c r="M115" s="120">
        <v>5.2609010000000005</v>
      </c>
      <c r="N115" s="153">
        <v>88.784555999999995</v>
      </c>
      <c r="O115" s="115">
        <v>30.274464000000009</v>
      </c>
      <c r="P115" s="152">
        <v>58.110931000000001</v>
      </c>
      <c r="Q115" s="115">
        <v>21.573298999999999</v>
      </c>
      <c r="R115" s="152">
        <v>30.673625000000001</v>
      </c>
      <c r="S115" s="120">
        <v>12.808074999999995</v>
      </c>
      <c r="T115" s="153">
        <v>24.750755999999999</v>
      </c>
      <c r="U115" s="115">
        <v>22.348963999999999</v>
      </c>
      <c r="V115" s="152">
        <v>10.898963999999999</v>
      </c>
      <c r="W115" s="115">
        <v>12.797416000000002</v>
      </c>
      <c r="X115" s="152">
        <v>13.851792</v>
      </c>
      <c r="Y115" s="120">
        <v>10.104648000000001</v>
      </c>
      <c r="Z115" s="153">
        <v>520.69731400000001</v>
      </c>
      <c r="AA115" s="115">
        <v>176.56170599999996</v>
      </c>
      <c r="AB115" s="152">
        <v>250.727643</v>
      </c>
      <c r="AC115" s="115">
        <v>113.08931699999999</v>
      </c>
      <c r="AD115" s="152">
        <v>269.96967100000001</v>
      </c>
      <c r="AE115" s="120">
        <v>91.933118999999976</v>
      </c>
    </row>
    <row r="116" spans="1:31" s="29" customFormat="1" ht="11.25" x14ac:dyDescent="0.2">
      <c r="A116" s="53" t="s">
        <v>15</v>
      </c>
      <c r="B116" s="152">
        <v>183.345204</v>
      </c>
      <c r="C116" s="115">
        <v>64.588585999999992</v>
      </c>
      <c r="D116" s="152">
        <v>104.639574</v>
      </c>
      <c r="E116" s="115">
        <v>35.45419600000001</v>
      </c>
      <c r="F116" s="152">
        <v>78.705629999999999</v>
      </c>
      <c r="G116" s="120">
        <v>30.15316</v>
      </c>
      <c r="H116" s="161">
        <v>8.473293</v>
      </c>
      <c r="I116" s="115">
        <v>3.7269869999999994</v>
      </c>
      <c r="J116" s="152">
        <v>8.473293</v>
      </c>
      <c r="K116" s="115">
        <v>3.7269869999999994</v>
      </c>
      <c r="L116" s="112">
        <v>0</v>
      </c>
      <c r="M116" s="120">
        <v>0</v>
      </c>
      <c r="N116" s="153">
        <v>27.927482999999999</v>
      </c>
      <c r="O116" s="115">
        <v>13.646147000000003</v>
      </c>
      <c r="P116" s="152">
        <v>20.266484999999999</v>
      </c>
      <c r="Q116" s="115">
        <v>10.299395000000001</v>
      </c>
      <c r="R116" s="152">
        <v>7.6609980000000002</v>
      </c>
      <c r="S116" s="120">
        <v>3.4694119999999993</v>
      </c>
      <c r="T116" s="153">
        <v>6.9232930000000001</v>
      </c>
      <c r="U116" s="115">
        <v>4.4737970000000002</v>
      </c>
      <c r="V116" s="152">
        <v>2.8304990000000001</v>
      </c>
      <c r="W116" s="115">
        <v>2.1644209999999995</v>
      </c>
      <c r="X116" s="152">
        <v>4.0927939999999996</v>
      </c>
      <c r="Y116" s="120">
        <v>2.4414660000000001</v>
      </c>
      <c r="Z116" s="153">
        <v>140.02113399999999</v>
      </c>
      <c r="AA116" s="115">
        <v>56.40457600000002</v>
      </c>
      <c r="AB116" s="152">
        <v>73.069295999999994</v>
      </c>
      <c r="AC116" s="115">
        <v>28.765554000000009</v>
      </c>
      <c r="AD116" s="152">
        <v>66.951837999999995</v>
      </c>
      <c r="AE116" s="120">
        <v>28.392272000000006</v>
      </c>
    </row>
    <row r="117" spans="1:31" s="29" customFormat="1" ht="11.25" x14ac:dyDescent="0.2">
      <c r="A117" s="53" t="s">
        <v>14</v>
      </c>
      <c r="B117" s="112">
        <v>2686.2363909999999</v>
      </c>
      <c r="C117" s="115">
        <v>281.54079899999988</v>
      </c>
      <c r="D117" s="112">
        <v>1463.322107</v>
      </c>
      <c r="E117" s="115">
        <v>167.04515300000003</v>
      </c>
      <c r="F117" s="112">
        <v>1222.9142830000001</v>
      </c>
      <c r="G117" s="120">
        <v>150.57016699999986</v>
      </c>
      <c r="H117" s="123">
        <v>192.68799999999999</v>
      </c>
      <c r="I117" s="115">
        <v>24.78024000000002</v>
      </c>
      <c r="J117" s="112">
        <v>127.76684899999999</v>
      </c>
      <c r="K117" s="115">
        <v>19.287581000000003</v>
      </c>
      <c r="L117" s="112">
        <v>64.921150999999995</v>
      </c>
      <c r="M117" s="120">
        <v>12.609919000000005</v>
      </c>
      <c r="N117" s="140">
        <v>405.15075899999999</v>
      </c>
      <c r="O117" s="115">
        <v>66.774401000000012</v>
      </c>
      <c r="P117" s="112">
        <v>235.586657</v>
      </c>
      <c r="Q117" s="115">
        <v>43.836423000000025</v>
      </c>
      <c r="R117" s="112">
        <v>169.56410199999999</v>
      </c>
      <c r="S117" s="120">
        <v>29.152528000000018</v>
      </c>
      <c r="T117" s="153">
        <v>105.564178</v>
      </c>
      <c r="U117" s="115">
        <v>32.688812000000013</v>
      </c>
      <c r="V117" s="152">
        <v>54.197338000000002</v>
      </c>
      <c r="W117" s="115">
        <v>16.544581999999991</v>
      </c>
      <c r="X117" s="152">
        <v>51.366838999999999</v>
      </c>
      <c r="Y117" s="120">
        <v>23.186401000000004</v>
      </c>
      <c r="Z117" s="140">
        <v>1982.8334540000001</v>
      </c>
      <c r="AA117" s="115">
        <v>248.79733600000009</v>
      </c>
      <c r="AB117" s="112">
        <v>1045.7712630000001</v>
      </c>
      <c r="AC117" s="115">
        <v>148.63668699999994</v>
      </c>
      <c r="AD117" s="112">
        <v>937.06219099999998</v>
      </c>
      <c r="AE117" s="120">
        <v>134.37347900000009</v>
      </c>
    </row>
    <row r="118" spans="1:31" s="29" customFormat="1" ht="11.25" x14ac:dyDescent="0.2">
      <c r="A118" s="53" t="s">
        <v>12</v>
      </c>
      <c r="B118" s="112">
        <v>1775.1182530000001</v>
      </c>
      <c r="C118" s="115">
        <v>345.66887700000007</v>
      </c>
      <c r="D118" s="112">
        <v>1420.9487509999999</v>
      </c>
      <c r="E118" s="115">
        <v>300.76195900000016</v>
      </c>
      <c r="F118" s="112">
        <v>354.16950200000002</v>
      </c>
      <c r="G118" s="120">
        <v>67.957907999999975</v>
      </c>
      <c r="H118" s="161">
        <v>77.386461999999995</v>
      </c>
      <c r="I118" s="115">
        <v>17.338398000000012</v>
      </c>
      <c r="J118" s="112">
        <v>58.751488000000002</v>
      </c>
      <c r="K118" s="115">
        <v>12.241441999999999</v>
      </c>
      <c r="L118" s="152">
        <v>18.634974</v>
      </c>
      <c r="M118" s="120">
        <v>8.4326059999999998</v>
      </c>
      <c r="N118" s="153">
        <v>196.659448</v>
      </c>
      <c r="O118" s="115">
        <v>46.882542000000001</v>
      </c>
      <c r="P118" s="152">
        <v>160.20921100000001</v>
      </c>
      <c r="Q118" s="115">
        <v>41.648788999999994</v>
      </c>
      <c r="R118" s="152">
        <v>36.450235999999997</v>
      </c>
      <c r="S118" s="120">
        <v>12.786024000000005</v>
      </c>
      <c r="T118" s="153">
        <v>135.54243199999999</v>
      </c>
      <c r="U118" s="115">
        <v>59.146678000000009</v>
      </c>
      <c r="V118" s="152">
        <v>97.906681000000006</v>
      </c>
      <c r="W118" s="115">
        <v>40.564578999999995</v>
      </c>
      <c r="X118" s="152">
        <v>37.635750999999999</v>
      </c>
      <c r="Y118" s="120">
        <v>22.235199000000001</v>
      </c>
      <c r="Z118" s="153">
        <v>1365.5299110000001</v>
      </c>
      <c r="AA118" s="115">
        <v>301.01662899999997</v>
      </c>
      <c r="AB118" s="152">
        <v>1104.0813700000001</v>
      </c>
      <c r="AC118" s="115">
        <v>263.9545999999998</v>
      </c>
      <c r="AD118" s="152">
        <v>261.44854099999998</v>
      </c>
      <c r="AE118" s="120">
        <v>56.293129000000022</v>
      </c>
    </row>
    <row r="119" spans="1:31" s="29" customFormat="1" ht="11.25" x14ac:dyDescent="0.2">
      <c r="A119" s="53" t="s">
        <v>9</v>
      </c>
      <c r="B119" s="112">
        <v>737.55774299999996</v>
      </c>
      <c r="C119" s="115">
        <v>137.76881700000001</v>
      </c>
      <c r="D119" s="112">
        <v>415.00856099999999</v>
      </c>
      <c r="E119" s="115">
        <v>76.943209000000024</v>
      </c>
      <c r="F119" s="152">
        <v>322.54918199999997</v>
      </c>
      <c r="G119" s="120">
        <v>81.671928000000037</v>
      </c>
      <c r="H119" s="161">
        <v>59.715860999999997</v>
      </c>
      <c r="I119" s="115">
        <v>12.362059000000009</v>
      </c>
      <c r="J119" s="152">
        <v>41.375230000000002</v>
      </c>
      <c r="K119" s="115">
        <v>9.4134999999999991</v>
      </c>
      <c r="L119" s="152">
        <v>18.340630000000001</v>
      </c>
      <c r="M119" s="120">
        <v>6.066869999999998</v>
      </c>
      <c r="N119" s="153">
        <v>57.742268000000003</v>
      </c>
      <c r="O119" s="115">
        <v>18.235371999999991</v>
      </c>
      <c r="P119" s="152">
        <v>32.936787000000002</v>
      </c>
      <c r="Q119" s="115">
        <v>10.729242999999997</v>
      </c>
      <c r="R119" s="152">
        <v>24.805481</v>
      </c>
      <c r="S119" s="120">
        <v>9.4681789999999992</v>
      </c>
      <c r="T119" s="153">
        <v>44.869359000000003</v>
      </c>
      <c r="U119" s="115">
        <v>21.061131000000003</v>
      </c>
      <c r="V119" s="152">
        <v>34.253886000000001</v>
      </c>
      <c r="W119" s="115">
        <v>18.190624</v>
      </c>
      <c r="X119" s="152">
        <v>10.615473</v>
      </c>
      <c r="Y119" s="120">
        <v>5.2761670000000009</v>
      </c>
      <c r="Z119" s="140">
        <v>575.23025500000006</v>
      </c>
      <c r="AA119" s="115">
        <v>122.82719499999996</v>
      </c>
      <c r="AB119" s="112">
        <v>306.44265799999999</v>
      </c>
      <c r="AC119" s="115">
        <v>66.797722000000022</v>
      </c>
      <c r="AD119" s="152">
        <v>268.787598</v>
      </c>
      <c r="AE119" s="120">
        <v>75.375852000000009</v>
      </c>
    </row>
    <row r="120" spans="1:31" s="29" customFormat="1" ht="11.25" x14ac:dyDescent="0.2">
      <c r="A120" s="19" t="s">
        <v>40</v>
      </c>
      <c r="B120" s="110"/>
      <c r="C120" s="114"/>
      <c r="D120" s="110"/>
      <c r="E120" s="114"/>
      <c r="F120" s="110"/>
      <c r="G120" s="82"/>
      <c r="H120" s="122"/>
      <c r="I120" s="114"/>
      <c r="J120" s="110"/>
      <c r="K120" s="114"/>
      <c r="L120" s="110"/>
      <c r="M120" s="114"/>
      <c r="N120" s="110"/>
      <c r="O120" s="114"/>
      <c r="P120" s="110"/>
      <c r="Q120" s="114"/>
      <c r="R120" s="110"/>
      <c r="S120" s="114"/>
      <c r="T120" s="78"/>
      <c r="U120" s="114"/>
      <c r="V120" s="110"/>
      <c r="W120" s="114"/>
      <c r="X120" s="110"/>
      <c r="Y120" s="82"/>
      <c r="Z120" s="78"/>
      <c r="AA120" s="114"/>
      <c r="AB120" s="110"/>
      <c r="AC120" s="114"/>
      <c r="AD120" s="110"/>
      <c r="AE120" s="82"/>
    </row>
    <row r="121" spans="1:31" s="29" customFormat="1" ht="11.25" x14ac:dyDescent="0.2">
      <c r="A121" s="53" t="s">
        <v>6</v>
      </c>
      <c r="B121" s="112">
        <v>3661.374088</v>
      </c>
      <c r="C121" s="115">
        <v>406.9272820000001</v>
      </c>
      <c r="D121" s="112">
        <v>2295.4053530000001</v>
      </c>
      <c r="E121" s="115">
        <v>305.74773699999969</v>
      </c>
      <c r="F121" s="112">
        <v>1365.9687349999999</v>
      </c>
      <c r="G121" s="120">
        <v>164.82780500000013</v>
      </c>
      <c r="H121" s="123">
        <v>202.480715</v>
      </c>
      <c r="I121" s="115">
        <v>26.174724999999995</v>
      </c>
      <c r="J121" s="112">
        <v>133.230863</v>
      </c>
      <c r="K121" s="115">
        <v>20.161877000000004</v>
      </c>
      <c r="L121" s="112">
        <v>69.249852000000004</v>
      </c>
      <c r="M121" s="120">
        <v>13.71359799999999</v>
      </c>
      <c r="N121" s="140">
        <v>383.35258900000002</v>
      </c>
      <c r="O121" s="115">
        <v>62.004280999999992</v>
      </c>
      <c r="P121" s="112">
        <v>264.36066599999998</v>
      </c>
      <c r="Q121" s="115">
        <v>48.085983999999996</v>
      </c>
      <c r="R121" s="112">
        <v>118.991923</v>
      </c>
      <c r="S121" s="120">
        <v>21.699707000000004</v>
      </c>
      <c r="T121" s="153">
        <v>196.92675299999999</v>
      </c>
      <c r="U121" s="115">
        <v>61.039027000000004</v>
      </c>
      <c r="V121" s="152">
        <v>127.33346299999999</v>
      </c>
      <c r="W121" s="115">
        <v>41.003607000000017</v>
      </c>
      <c r="X121" s="152">
        <v>69.593289999999996</v>
      </c>
      <c r="Y121" s="120">
        <v>24.730310000000003</v>
      </c>
      <c r="Z121" s="140">
        <v>2878.6140310000001</v>
      </c>
      <c r="AA121" s="115">
        <v>355.67118900000014</v>
      </c>
      <c r="AB121" s="112">
        <v>1770.4803609999999</v>
      </c>
      <c r="AC121" s="115">
        <v>262.45329900000002</v>
      </c>
      <c r="AD121" s="112">
        <v>1108.1336699999999</v>
      </c>
      <c r="AE121" s="120">
        <v>149.04825000000005</v>
      </c>
    </row>
    <row r="122" spans="1:31" s="29" customFormat="1" ht="11.25" x14ac:dyDescent="0.2">
      <c r="A122" s="53" t="s">
        <v>5</v>
      </c>
      <c r="B122" s="112">
        <v>1736.6184940000001</v>
      </c>
      <c r="C122" s="115">
        <v>294.98652599999991</v>
      </c>
      <c r="D122" s="112">
        <v>1120.672836</v>
      </c>
      <c r="E122" s="115">
        <v>221.3812640000001</v>
      </c>
      <c r="F122" s="112">
        <v>615.94565799999998</v>
      </c>
      <c r="G122" s="120">
        <v>116.91816200000005</v>
      </c>
      <c r="H122" s="123">
        <v>116.548554</v>
      </c>
      <c r="I122" s="115">
        <v>23.484085999999991</v>
      </c>
      <c r="J122" s="112">
        <v>80.926812999999996</v>
      </c>
      <c r="K122" s="115">
        <v>16.426627000000011</v>
      </c>
      <c r="L122" s="152">
        <v>35.621740000000003</v>
      </c>
      <c r="M122" s="120">
        <v>10.599359999999997</v>
      </c>
      <c r="N122" s="140">
        <v>286.50427500000001</v>
      </c>
      <c r="O122" s="115">
        <v>60.902524999999969</v>
      </c>
      <c r="P122" s="152">
        <v>207.46882600000001</v>
      </c>
      <c r="Q122" s="115">
        <v>47.358893999999992</v>
      </c>
      <c r="R122" s="152">
        <v>79.035449</v>
      </c>
      <c r="S122" s="120">
        <v>22.032330999999999</v>
      </c>
      <c r="T122" s="153">
        <v>59.165802999999997</v>
      </c>
      <c r="U122" s="115">
        <v>24.303196999999997</v>
      </c>
      <c r="V122" s="152">
        <v>29.582902000000001</v>
      </c>
      <c r="W122" s="115">
        <v>11.294037999999997</v>
      </c>
      <c r="X122" s="152">
        <v>29.582902000000001</v>
      </c>
      <c r="Y122" s="120">
        <v>20.715838000000002</v>
      </c>
      <c r="Z122" s="140">
        <v>1274.3998630000001</v>
      </c>
      <c r="AA122" s="115">
        <v>254.40635699999984</v>
      </c>
      <c r="AB122" s="152">
        <v>802.69429600000001</v>
      </c>
      <c r="AC122" s="115">
        <v>194.57215399999995</v>
      </c>
      <c r="AD122" s="112">
        <v>471.70556699999997</v>
      </c>
      <c r="AE122" s="120">
        <v>101.22216300000002</v>
      </c>
    </row>
    <row r="123" spans="1:31" s="29" customFormat="1" ht="11.25" x14ac:dyDescent="0.2">
      <c r="A123" s="56" t="s">
        <v>4</v>
      </c>
      <c r="B123" s="116">
        <v>2066.7471340000002</v>
      </c>
      <c r="C123" s="117">
        <v>300.63072599999987</v>
      </c>
      <c r="D123" s="116">
        <v>1280.718343</v>
      </c>
      <c r="E123" s="117">
        <v>216.95213699999999</v>
      </c>
      <c r="F123" s="116">
        <v>786.02879099999996</v>
      </c>
      <c r="G123" s="121">
        <v>118.82072900000003</v>
      </c>
      <c r="H123" s="124">
        <v>136.90255099999999</v>
      </c>
      <c r="I123" s="117">
        <v>18.767519000000021</v>
      </c>
      <c r="J123" s="116">
        <v>99.751795000000001</v>
      </c>
      <c r="K123" s="117">
        <v>14.382355000000004</v>
      </c>
      <c r="L123" s="155">
        <v>37.150756000000001</v>
      </c>
      <c r="M123" s="121">
        <v>9.3676339999999954</v>
      </c>
      <c r="N123" s="141">
        <v>230.85531800000001</v>
      </c>
      <c r="O123" s="117">
        <v>43.638621999999998</v>
      </c>
      <c r="P123" s="155">
        <v>145.72228999999999</v>
      </c>
      <c r="Q123" s="117">
        <v>30.329710000000006</v>
      </c>
      <c r="R123" s="155">
        <v>85.133027999999996</v>
      </c>
      <c r="S123" s="121">
        <v>19.612062000000009</v>
      </c>
      <c r="T123" s="154">
        <v>105.68468900000001</v>
      </c>
      <c r="U123" s="117">
        <v>40.268151000000003</v>
      </c>
      <c r="V123" s="155">
        <v>77.410900999999996</v>
      </c>
      <c r="W123" s="117">
        <v>31.053849</v>
      </c>
      <c r="X123" s="155">
        <v>28.273788</v>
      </c>
      <c r="Y123" s="121">
        <v>11.947032000000004</v>
      </c>
      <c r="Z123" s="141">
        <v>1593.3045770000001</v>
      </c>
      <c r="AA123" s="117">
        <v>269.01625299999978</v>
      </c>
      <c r="AB123" s="116">
        <v>957.83335799999998</v>
      </c>
      <c r="AC123" s="117">
        <v>193.12435199999993</v>
      </c>
      <c r="AD123" s="116">
        <v>635.47121900000002</v>
      </c>
      <c r="AE123" s="121">
        <v>107.71630099999993</v>
      </c>
    </row>
    <row r="124" spans="1:31" s="29" customFormat="1" ht="11.25" x14ac:dyDescent="0.2">
      <c r="A124" s="19" t="s">
        <v>84</v>
      </c>
      <c r="B124" s="110"/>
      <c r="C124" s="114"/>
      <c r="D124" s="110"/>
      <c r="E124" s="114"/>
      <c r="F124" s="110"/>
      <c r="G124" s="82"/>
      <c r="H124" s="122"/>
      <c r="I124" s="114"/>
      <c r="J124" s="110"/>
      <c r="K124" s="114"/>
      <c r="L124" s="110"/>
      <c r="M124" s="114"/>
      <c r="N124" s="110"/>
      <c r="O124" s="114"/>
      <c r="P124" s="110"/>
      <c r="Q124" s="114"/>
      <c r="R124" s="110"/>
      <c r="S124" s="114"/>
      <c r="T124" s="78"/>
      <c r="U124" s="114"/>
      <c r="V124" s="110"/>
      <c r="W124" s="114"/>
      <c r="X124" s="110"/>
      <c r="Y124" s="82"/>
      <c r="Z124" s="78"/>
      <c r="AA124" s="114"/>
      <c r="AB124" s="110"/>
      <c r="AC124" s="114"/>
      <c r="AD124" s="110"/>
      <c r="AE124" s="82"/>
    </row>
    <row r="125" spans="1:31" s="29" customFormat="1" ht="11.25" x14ac:dyDescent="0.2">
      <c r="A125" s="99" t="s">
        <v>85</v>
      </c>
      <c r="B125" s="112">
        <v>5944.2924439999997</v>
      </c>
      <c r="C125" s="115">
        <v>458.14080600000034</v>
      </c>
      <c r="D125" s="112">
        <v>3754.7250220000001</v>
      </c>
      <c r="E125" s="115">
        <v>345.68075799999997</v>
      </c>
      <c r="F125" s="112">
        <v>2189.5674220000001</v>
      </c>
      <c r="G125" s="120">
        <v>200.88014799999974</v>
      </c>
      <c r="H125" s="123">
        <v>412.69136400000002</v>
      </c>
      <c r="I125" s="115">
        <v>34.456405999999959</v>
      </c>
      <c r="J125" s="112">
        <v>276.614529</v>
      </c>
      <c r="K125" s="115">
        <v>25.653210999999999</v>
      </c>
      <c r="L125" s="112">
        <v>136.07683499999999</v>
      </c>
      <c r="M125" s="120">
        <v>18.720245000000006</v>
      </c>
      <c r="N125" s="140">
        <v>787.944344</v>
      </c>
      <c r="O125" s="115">
        <v>87.785416000000055</v>
      </c>
      <c r="P125" s="112">
        <v>535.80749100000003</v>
      </c>
      <c r="Q125" s="115">
        <v>67.473058999999921</v>
      </c>
      <c r="R125" s="112">
        <v>252.136852</v>
      </c>
      <c r="S125" s="120">
        <v>34.108368000000013</v>
      </c>
      <c r="T125" s="153">
        <v>275.22379100000001</v>
      </c>
      <c r="U125" s="115">
        <v>65.893938999999989</v>
      </c>
      <c r="V125" s="152">
        <v>168.12746100000001</v>
      </c>
      <c r="W125" s="115">
        <v>40.922179</v>
      </c>
      <c r="X125" s="152">
        <v>107.09632999999999</v>
      </c>
      <c r="Y125" s="120">
        <v>33.415899999999993</v>
      </c>
      <c r="Z125" s="140">
        <v>4468.4329449999996</v>
      </c>
      <c r="AA125" s="115">
        <v>418.23882500000036</v>
      </c>
      <c r="AB125" s="112">
        <v>2774.1755400000002</v>
      </c>
      <c r="AC125" s="115">
        <v>313.08543999999983</v>
      </c>
      <c r="AD125" s="112">
        <v>1694.2574050000001</v>
      </c>
      <c r="AE125" s="120">
        <v>182.57187499999986</v>
      </c>
    </row>
    <row r="126" spans="1:31" s="29" customFormat="1" ht="11.25" x14ac:dyDescent="0.2">
      <c r="A126" s="99" t="s">
        <v>86</v>
      </c>
      <c r="B126" s="112">
        <v>1361.447273</v>
      </c>
      <c r="C126" s="115">
        <v>257.80072700000005</v>
      </c>
      <c r="D126" s="152">
        <v>879.07151099999999</v>
      </c>
      <c r="E126" s="115">
        <v>208.86305899999991</v>
      </c>
      <c r="F126" s="112">
        <v>482.37576200000001</v>
      </c>
      <c r="G126" s="120">
        <v>74.270087999999987</v>
      </c>
      <c r="H126" s="161">
        <v>40.240454999999997</v>
      </c>
      <c r="I126" s="115">
        <v>9.0900650000000027</v>
      </c>
      <c r="J126" s="152">
        <v>34.294941999999999</v>
      </c>
      <c r="K126" s="115">
        <v>8.8863380000000021</v>
      </c>
      <c r="L126" s="152">
        <v>5.945513</v>
      </c>
      <c r="M126" s="120">
        <v>2.2319069999999996</v>
      </c>
      <c r="N126" s="153">
        <v>107.767838</v>
      </c>
      <c r="O126" s="115">
        <v>26.101241999999999</v>
      </c>
      <c r="P126" s="152">
        <v>78.744290000000007</v>
      </c>
      <c r="Q126" s="115">
        <v>20.843519999999998</v>
      </c>
      <c r="R126" s="152">
        <v>29.023548000000002</v>
      </c>
      <c r="S126" s="120">
        <v>8.1340119999999949</v>
      </c>
      <c r="T126" s="153">
        <v>86.553454000000002</v>
      </c>
      <c r="U126" s="115">
        <v>37.674595999999994</v>
      </c>
      <c r="V126" s="152">
        <v>66.199804</v>
      </c>
      <c r="W126" s="115">
        <v>32.044325999999998</v>
      </c>
      <c r="X126" s="152">
        <v>20.353649999999998</v>
      </c>
      <c r="Y126" s="120">
        <v>6.6005900000000004</v>
      </c>
      <c r="Z126" s="153">
        <v>1126.885526</v>
      </c>
      <c r="AA126" s="115">
        <v>224.68314400000008</v>
      </c>
      <c r="AB126" s="152">
        <v>699.83247500000004</v>
      </c>
      <c r="AC126" s="115">
        <v>177.36697499999991</v>
      </c>
      <c r="AD126" s="112">
        <v>427.05305099999998</v>
      </c>
      <c r="AE126" s="120">
        <v>71.991399000000001</v>
      </c>
    </row>
    <row r="127" spans="1:31" s="29" customFormat="1" ht="11.25" x14ac:dyDescent="0.2">
      <c r="A127" s="100" t="s">
        <v>87</v>
      </c>
      <c r="B127" s="116">
        <v>159</v>
      </c>
      <c r="C127" s="117">
        <v>0</v>
      </c>
      <c r="D127" s="116">
        <v>63</v>
      </c>
      <c r="E127" s="117">
        <v>0</v>
      </c>
      <c r="F127" s="116">
        <v>96</v>
      </c>
      <c r="G127" s="121">
        <v>0</v>
      </c>
      <c r="H127" s="124">
        <v>3</v>
      </c>
      <c r="I127" s="117">
        <v>0</v>
      </c>
      <c r="J127" s="116">
        <v>3</v>
      </c>
      <c r="K127" s="117">
        <v>0</v>
      </c>
      <c r="L127" s="116">
        <v>0</v>
      </c>
      <c r="M127" s="121">
        <v>0</v>
      </c>
      <c r="N127" s="141">
        <v>5</v>
      </c>
      <c r="O127" s="117">
        <v>0</v>
      </c>
      <c r="P127" s="116">
        <v>3</v>
      </c>
      <c r="Q127" s="117">
        <v>0</v>
      </c>
      <c r="R127" s="116">
        <v>2</v>
      </c>
      <c r="S127" s="121">
        <v>0</v>
      </c>
      <c r="T127" s="141">
        <v>0</v>
      </c>
      <c r="U127" s="117">
        <v>0</v>
      </c>
      <c r="V127" s="116">
        <v>0</v>
      </c>
      <c r="W127" s="117">
        <v>0</v>
      </c>
      <c r="X127" s="116">
        <v>0</v>
      </c>
      <c r="Y127" s="121">
        <v>0</v>
      </c>
      <c r="Z127" s="141">
        <v>151</v>
      </c>
      <c r="AA127" s="117">
        <v>0</v>
      </c>
      <c r="AB127" s="116">
        <v>57</v>
      </c>
      <c r="AC127" s="117">
        <v>0</v>
      </c>
      <c r="AD127" s="116">
        <v>94</v>
      </c>
      <c r="AE127" s="121">
        <v>0</v>
      </c>
    </row>
    <row r="128" spans="1:31" s="29" customFormat="1" ht="11.25" x14ac:dyDescent="0.2">
      <c r="A128" s="19" t="s">
        <v>0</v>
      </c>
      <c r="B128" s="110"/>
      <c r="C128" s="114"/>
      <c r="D128" s="110"/>
      <c r="E128" s="114"/>
      <c r="F128" s="110"/>
      <c r="G128" s="82"/>
      <c r="H128" s="122"/>
      <c r="I128" s="114"/>
      <c r="J128" s="110"/>
      <c r="K128" s="114"/>
      <c r="L128" s="110"/>
      <c r="M128" s="114"/>
      <c r="N128" s="110"/>
      <c r="O128" s="114"/>
      <c r="P128" s="110"/>
      <c r="Q128" s="114"/>
      <c r="R128" s="110"/>
      <c r="S128" s="114"/>
      <c r="T128" s="78"/>
      <c r="U128" s="114"/>
      <c r="V128" s="110"/>
      <c r="W128" s="114"/>
      <c r="X128" s="110"/>
      <c r="Y128" s="82"/>
      <c r="Z128" s="78"/>
      <c r="AA128" s="114"/>
      <c r="AB128" s="110"/>
      <c r="AC128" s="114"/>
      <c r="AD128" s="110"/>
      <c r="AE128" s="82"/>
    </row>
    <row r="129" spans="1:31" s="29" customFormat="1" ht="11.25" x14ac:dyDescent="0.2">
      <c r="A129" s="53" t="s">
        <v>1</v>
      </c>
      <c r="B129" s="112">
        <v>5896.4892390000005</v>
      </c>
      <c r="C129" s="115">
        <v>456.25294099999974</v>
      </c>
      <c r="D129" s="112">
        <v>3659.390727</v>
      </c>
      <c r="E129" s="115">
        <v>345.90402300000005</v>
      </c>
      <c r="F129" s="112">
        <v>2237.098512</v>
      </c>
      <c r="G129" s="120">
        <v>194.21772800000008</v>
      </c>
      <c r="H129" s="123">
        <v>320.17512499999998</v>
      </c>
      <c r="I129" s="115">
        <v>26.384785000000022</v>
      </c>
      <c r="J129" s="112">
        <v>216.70694399999999</v>
      </c>
      <c r="K129" s="115">
        <v>20.413756000000006</v>
      </c>
      <c r="L129" s="112">
        <v>103.468181</v>
      </c>
      <c r="M129" s="120">
        <v>15.807699</v>
      </c>
      <c r="N129" s="140">
        <v>679.29626699999994</v>
      </c>
      <c r="O129" s="115">
        <v>81.131583000000091</v>
      </c>
      <c r="P129" s="112">
        <v>461.02234199999998</v>
      </c>
      <c r="Q129" s="115">
        <v>62.101867999999968</v>
      </c>
      <c r="R129" s="112">
        <v>218.27392499999999</v>
      </c>
      <c r="S129" s="120">
        <v>31.07066500000002</v>
      </c>
      <c r="T129" s="153">
        <v>344.63639799999999</v>
      </c>
      <c r="U129" s="115">
        <v>75.583142000000009</v>
      </c>
      <c r="V129" s="152">
        <v>225.602675</v>
      </c>
      <c r="W129" s="115">
        <v>51.740334999999988</v>
      </c>
      <c r="X129" s="152">
        <v>119.03372299999999</v>
      </c>
      <c r="Y129" s="120">
        <v>33.769377000000006</v>
      </c>
      <c r="Z129" s="140">
        <v>4552.3814490000004</v>
      </c>
      <c r="AA129" s="115">
        <v>409.50262099999964</v>
      </c>
      <c r="AB129" s="112">
        <v>2756.0587660000001</v>
      </c>
      <c r="AC129" s="115">
        <v>305.570244</v>
      </c>
      <c r="AD129" s="112">
        <v>1796.3226830000001</v>
      </c>
      <c r="AE129" s="120">
        <v>177.27398699999981</v>
      </c>
    </row>
    <row r="130" spans="1:31" s="29" customFormat="1" ht="11.25" x14ac:dyDescent="0.2">
      <c r="A130" s="53" t="s">
        <v>2</v>
      </c>
      <c r="B130" s="112">
        <v>1243.021311</v>
      </c>
      <c r="C130" s="115">
        <v>236.45467899999994</v>
      </c>
      <c r="D130" s="152">
        <v>839.55163900000002</v>
      </c>
      <c r="E130" s="115">
        <v>185.47160099999996</v>
      </c>
      <c r="F130" s="152">
        <v>403.469672</v>
      </c>
      <c r="G130" s="120">
        <v>85.059937999999988</v>
      </c>
      <c r="H130" s="161">
        <v>111.298361</v>
      </c>
      <c r="I130" s="115">
        <v>23.348378999999994</v>
      </c>
      <c r="J130" s="152">
        <v>81.848360999999997</v>
      </c>
      <c r="K130" s="115">
        <v>17.375068999999996</v>
      </c>
      <c r="L130" s="152">
        <v>29.45</v>
      </c>
      <c r="M130" s="120">
        <v>9.7355600000000031</v>
      </c>
      <c r="N130" s="153">
        <v>172.895082</v>
      </c>
      <c r="O130" s="115">
        <v>39.018377999999984</v>
      </c>
      <c r="P130" s="152">
        <v>121.633607</v>
      </c>
      <c r="Q130" s="115">
        <v>30.287742999999992</v>
      </c>
      <c r="R130" s="152">
        <v>51.261474999999997</v>
      </c>
      <c r="S130" s="120">
        <v>15.328085000000009</v>
      </c>
      <c r="T130" s="153">
        <v>14.34918</v>
      </c>
      <c r="U130" s="115">
        <v>6.6638300000000008</v>
      </c>
      <c r="V130" s="152">
        <v>8.7245899999999992</v>
      </c>
      <c r="W130" s="115">
        <v>4.9397800000000007</v>
      </c>
      <c r="X130" s="152">
        <v>5.6245900000000004</v>
      </c>
      <c r="Y130" s="120">
        <v>3.9562099999999996</v>
      </c>
      <c r="Z130" s="140">
        <v>944.47868900000003</v>
      </c>
      <c r="AA130" s="115">
        <v>213.41131100000007</v>
      </c>
      <c r="AB130" s="112">
        <v>627.34508200000005</v>
      </c>
      <c r="AC130" s="115">
        <v>164.56341799999996</v>
      </c>
      <c r="AD130" s="112">
        <v>317.13360699999998</v>
      </c>
      <c r="AE130" s="120">
        <v>79.70284300000003</v>
      </c>
    </row>
    <row r="131" spans="1:31" s="29" customFormat="1" ht="11.25" x14ac:dyDescent="0.2">
      <c r="A131" s="56" t="s">
        <v>3</v>
      </c>
      <c r="B131" s="155">
        <v>325.22916700000002</v>
      </c>
      <c r="C131" s="117">
        <v>110.80008299999997</v>
      </c>
      <c r="D131" s="155">
        <v>197.85416699999999</v>
      </c>
      <c r="E131" s="117">
        <v>95.234733000000034</v>
      </c>
      <c r="F131" s="155">
        <v>127.375</v>
      </c>
      <c r="G131" s="121">
        <v>30.218559999999997</v>
      </c>
      <c r="H131" s="162">
        <v>24.458333</v>
      </c>
      <c r="I131" s="117">
        <v>5.3450869999999995</v>
      </c>
      <c r="J131" s="155">
        <v>15.354167</v>
      </c>
      <c r="K131" s="117">
        <v>4.2941429999999983</v>
      </c>
      <c r="L131" s="155">
        <v>9.1041670000000003</v>
      </c>
      <c r="M131" s="121">
        <v>3.2809429999999988</v>
      </c>
      <c r="N131" s="154">
        <v>48.520833000000003</v>
      </c>
      <c r="O131" s="117">
        <v>16.816236999999994</v>
      </c>
      <c r="P131" s="155">
        <v>34.895833000000003</v>
      </c>
      <c r="Q131" s="117">
        <v>14.597106999999994</v>
      </c>
      <c r="R131" s="155">
        <v>13.625</v>
      </c>
      <c r="S131" s="121">
        <v>5.4043199999999985</v>
      </c>
      <c r="T131" s="154">
        <v>2.7916669999999999</v>
      </c>
      <c r="U131" s="117">
        <v>2.0416130000000003</v>
      </c>
      <c r="V131" s="116">
        <v>0</v>
      </c>
      <c r="W131" s="117">
        <v>0</v>
      </c>
      <c r="X131" s="155">
        <v>2.7916669999999999</v>
      </c>
      <c r="Y131" s="121">
        <v>2.0416130000000003</v>
      </c>
      <c r="Z131" s="141">
        <v>249.45833300000001</v>
      </c>
      <c r="AA131" s="117">
        <v>110.31518700000001</v>
      </c>
      <c r="AB131" s="116">
        <v>147.60416699999999</v>
      </c>
      <c r="AC131" s="117">
        <v>95.011833000000024</v>
      </c>
      <c r="AD131" s="116">
        <v>101.854167</v>
      </c>
      <c r="AE131" s="121">
        <v>27.141182999999998</v>
      </c>
    </row>
    <row r="132" spans="1:31" s="29" customFormat="1" ht="11.25" x14ac:dyDescent="0.2">
      <c r="A132" s="101"/>
      <c r="B132" s="94"/>
      <c r="C132" s="84"/>
      <c r="D132" s="55"/>
      <c r="E132" s="85"/>
      <c r="F132" s="85"/>
      <c r="G132" s="85"/>
      <c r="H132" s="85"/>
      <c r="I132" s="85"/>
      <c r="J132" s="85"/>
      <c r="K132" s="85"/>
    </row>
    <row r="133" spans="1:31" s="29" customFormat="1" ht="11.25" x14ac:dyDescent="0.2">
      <c r="A133" s="101"/>
      <c r="B133" s="94"/>
      <c r="C133" s="84"/>
      <c r="D133" s="55"/>
      <c r="E133" s="85"/>
      <c r="F133" s="85"/>
      <c r="G133" s="85"/>
      <c r="H133" s="85"/>
      <c r="I133" s="85"/>
      <c r="J133" s="85"/>
    </row>
    <row r="134" spans="1:31" x14ac:dyDescent="0.25">
      <c r="A134" s="151" t="s">
        <v>131</v>
      </c>
    </row>
    <row r="135" spans="1:31" s="29" customFormat="1" ht="78.75" x14ac:dyDescent="0.2">
      <c r="A135" s="97"/>
      <c r="B135" s="107" t="s">
        <v>101</v>
      </c>
      <c r="C135" s="31" t="s">
        <v>7</v>
      </c>
      <c r="D135" s="20" t="s">
        <v>88</v>
      </c>
      <c r="E135" s="31" t="s">
        <v>7</v>
      </c>
      <c r="F135" s="20" t="s">
        <v>89</v>
      </c>
      <c r="G135" s="31" t="s">
        <v>7</v>
      </c>
      <c r="H135" s="108" t="s">
        <v>102</v>
      </c>
      <c r="I135" s="30" t="s">
        <v>7</v>
      </c>
      <c r="J135" s="20" t="s">
        <v>88</v>
      </c>
      <c r="K135" s="30" t="s">
        <v>7</v>
      </c>
      <c r="L135" s="20" t="s">
        <v>89</v>
      </c>
      <c r="M135" s="31" t="s">
        <v>7</v>
      </c>
      <c r="N135" s="109" t="s">
        <v>103</v>
      </c>
      <c r="O135" s="30" t="s">
        <v>7</v>
      </c>
      <c r="P135" s="20" t="s">
        <v>88</v>
      </c>
      <c r="Q135" s="30" t="s">
        <v>7</v>
      </c>
      <c r="R135" s="20" t="s">
        <v>89</v>
      </c>
      <c r="S135" s="31" t="s">
        <v>7</v>
      </c>
      <c r="T135" s="109" t="s">
        <v>104</v>
      </c>
      <c r="U135" s="30" t="s">
        <v>7</v>
      </c>
      <c r="V135" s="20" t="s">
        <v>88</v>
      </c>
      <c r="W135" s="30" t="s">
        <v>7</v>
      </c>
      <c r="X135" s="20" t="s">
        <v>89</v>
      </c>
      <c r="Y135" s="31" t="s">
        <v>7</v>
      </c>
      <c r="Z135" s="109" t="s">
        <v>105</v>
      </c>
      <c r="AA135" s="30" t="s">
        <v>7</v>
      </c>
      <c r="AB135" s="20" t="s">
        <v>88</v>
      </c>
      <c r="AC135" s="30" t="s">
        <v>7</v>
      </c>
      <c r="AD135" s="20" t="s">
        <v>89</v>
      </c>
      <c r="AE135" s="31" t="s">
        <v>7</v>
      </c>
    </row>
    <row r="136" spans="1:31" s="29" customFormat="1" ht="11.25" x14ac:dyDescent="0.2">
      <c r="A136" s="98"/>
      <c r="B136" s="102"/>
      <c r="C136" s="103"/>
      <c r="D136" s="104"/>
      <c r="E136" s="103"/>
      <c r="F136" s="104"/>
      <c r="G136" s="105"/>
      <c r="H136" s="106"/>
      <c r="I136" s="103"/>
      <c r="J136" s="104"/>
      <c r="K136" s="103"/>
      <c r="L136" s="104"/>
      <c r="M136" s="105"/>
      <c r="N136" s="102"/>
      <c r="O136" s="103"/>
      <c r="P136" s="104"/>
      <c r="Q136" s="103"/>
      <c r="R136" s="104"/>
      <c r="S136" s="105"/>
      <c r="T136" s="102"/>
      <c r="U136" s="103"/>
      <c r="V136" s="104"/>
      <c r="W136" s="103"/>
      <c r="X136" s="104"/>
      <c r="Y136" s="105"/>
      <c r="Z136" s="102"/>
      <c r="AA136" s="103"/>
      <c r="AB136" s="104"/>
      <c r="AC136" s="103"/>
      <c r="AD136" s="104"/>
      <c r="AE136" s="105"/>
    </row>
    <row r="137" spans="1:31" s="29" customFormat="1" ht="11.25" x14ac:dyDescent="0.2">
      <c r="A137" s="19" t="s">
        <v>82</v>
      </c>
      <c r="B137" s="125">
        <v>6.9117959999999998</v>
      </c>
      <c r="C137" s="126">
        <v>0.48675376999999997</v>
      </c>
      <c r="D137" s="125">
        <v>4.3488860000000003</v>
      </c>
      <c r="E137" s="126">
        <v>0.37396253999999995</v>
      </c>
      <c r="F137" s="125">
        <v>2.56291</v>
      </c>
      <c r="G137" s="126">
        <v>0.19830610999999987</v>
      </c>
      <c r="H137" s="127">
        <v>0.42215900000000001</v>
      </c>
      <c r="I137" s="126">
        <v>3.2995720000000006E-2</v>
      </c>
      <c r="J137" s="125">
        <v>0.290657</v>
      </c>
      <c r="K137" s="126">
        <v>2.5137640000000017E-2</v>
      </c>
      <c r="L137" s="125">
        <v>0.13150200000000001</v>
      </c>
      <c r="M137" s="128">
        <v>1.7456499999999986E-2</v>
      </c>
      <c r="N137" s="142">
        <v>0.83399299999999998</v>
      </c>
      <c r="O137" s="126">
        <v>8.479937999999998E-2</v>
      </c>
      <c r="P137" s="125">
        <v>0.57180699999999995</v>
      </c>
      <c r="Q137" s="126">
        <v>6.5388320000000055E-2</v>
      </c>
      <c r="R137" s="125">
        <v>0.26218599999999997</v>
      </c>
      <c r="S137" s="128">
        <v>3.2467000000000024E-2</v>
      </c>
      <c r="T137" s="165">
        <v>0.33497900000000003</v>
      </c>
      <c r="U137" s="126">
        <v>7.0281229999999972E-2</v>
      </c>
      <c r="V137" s="125">
        <v>0.21697</v>
      </c>
      <c r="W137" s="126">
        <v>4.8125250000000008E-2</v>
      </c>
      <c r="X137" s="125">
        <v>0.118009</v>
      </c>
      <c r="Y137" s="128">
        <v>3.1538729999999987E-2</v>
      </c>
      <c r="Z137" s="142">
        <v>5.320665</v>
      </c>
      <c r="AA137" s="126">
        <v>0.43960178000000028</v>
      </c>
      <c r="AB137" s="125">
        <v>3.2694519999999998</v>
      </c>
      <c r="AC137" s="126">
        <v>0.33318082000000038</v>
      </c>
      <c r="AD137" s="125">
        <v>2.0512130000000002</v>
      </c>
      <c r="AE137" s="128">
        <v>0.18171615999999968</v>
      </c>
    </row>
    <row r="138" spans="1:31" s="29" customFormat="1" ht="11.25" x14ac:dyDescent="0.2">
      <c r="A138" s="53"/>
      <c r="B138" s="129"/>
      <c r="C138" s="130"/>
      <c r="D138" s="129"/>
      <c r="E138" s="130"/>
      <c r="F138" s="129"/>
      <c r="G138" s="130"/>
      <c r="H138" s="131"/>
      <c r="I138" s="130"/>
      <c r="J138" s="129"/>
      <c r="K138" s="130"/>
      <c r="L138" s="129"/>
      <c r="M138" s="83"/>
      <c r="N138" s="143"/>
      <c r="O138" s="130"/>
      <c r="P138" s="129"/>
      <c r="Q138" s="130"/>
      <c r="R138" s="129"/>
      <c r="S138" s="83"/>
      <c r="T138" s="143"/>
      <c r="U138" s="130"/>
      <c r="V138" s="129"/>
      <c r="W138" s="130"/>
      <c r="X138" s="129"/>
      <c r="Y138" s="83"/>
      <c r="Z138" s="143"/>
      <c r="AA138" s="130"/>
      <c r="AB138" s="129"/>
      <c r="AC138" s="130"/>
      <c r="AD138" s="129"/>
      <c r="AE138" s="83"/>
    </row>
    <row r="139" spans="1:31" s="29" customFormat="1" ht="11.25" x14ac:dyDescent="0.2">
      <c r="A139" s="19" t="s">
        <v>34</v>
      </c>
      <c r="B139" s="125"/>
      <c r="C139" s="132"/>
      <c r="D139" s="125"/>
      <c r="E139" s="132"/>
      <c r="F139" s="125"/>
      <c r="G139" s="132"/>
      <c r="H139" s="127"/>
      <c r="I139" s="132"/>
      <c r="J139" s="125"/>
      <c r="K139" s="132"/>
      <c r="L139" s="125"/>
      <c r="M139" s="133"/>
      <c r="N139" s="142"/>
      <c r="O139" s="132"/>
      <c r="P139" s="125"/>
      <c r="Q139" s="132"/>
      <c r="R139" s="125"/>
      <c r="S139" s="133"/>
      <c r="T139" s="142"/>
      <c r="U139" s="132"/>
      <c r="V139" s="125"/>
      <c r="W139" s="132"/>
      <c r="X139" s="125"/>
      <c r="Y139" s="133"/>
      <c r="Z139" s="142"/>
      <c r="AA139" s="132"/>
      <c r="AB139" s="125"/>
      <c r="AC139" s="132"/>
      <c r="AD139" s="125"/>
      <c r="AE139" s="133"/>
    </row>
    <row r="140" spans="1:31" s="29" customFormat="1" ht="11.25" x14ac:dyDescent="0.2">
      <c r="A140" s="53" t="s">
        <v>83</v>
      </c>
      <c r="B140" s="129">
        <v>8.1788290000000003</v>
      </c>
      <c r="C140" s="134">
        <v>1.5163948000000005</v>
      </c>
      <c r="D140" s="156">
        <v>5.5042989999999996</v>
      </c>
      <c r="E140" s="134">
        <v>1.1802703000000001</v>
      </c>
      <c r="F140" s="129">
        <v>2.674531</v>
      </c>
      <c r="G140" s="134">
        <v>0.5105164000000002</v>
      </c>
      <c r="H140" s="131">
        <v>0.41405399999999998</v>
      </c>
      <c r="I140" s="134">
        <v>0.10924810000000001</v>
      </c>
      <c r="J140" s="156">
        <v>0.27792699999999998</v>
      </c>
      <c r="K140" s="134">
        <v>7.702340000000002E-2</v>
      </c>
      <c r="L140" s="156">
        <v>0.136127</v>
      </c>
      <c r="M140" s="135">
        <v>5.4628399999999994E-2</v>
      </c>
      <c r="N140" s="143">
        <v>0.72623000000000004</v>
      </c>
      <c r="O140" s="134">
        <v>0.20687429999999996</v>
      </c>
      <c r="P140" s="156">
        <v>0.64449699999999999</v>
      </c>
      <c r="Q140" s="134">
        <v>0.18829620000000002</v>
      </c>
      <c r="R140" s="156">
        <v>8.1734000000000001E-2</v>
      </c>
      <c r="S140" s="135">
        <v>3.9959399999999992E-2</v>
      </c>
      <c r="T140" s="157">
        <v>0.25751000000000002</v>
      </c>
      <c r="U140" s="134">
        <v>0.11736579999999996</v>
      </c>
      <c r="V140" s="156">
        <v>0.19981099999999999</v>
      </c>
      <c r="W140" s="134">
        <v>0.107872</v>
      </c>
      <c r="X140" s="156">
        <v>5.7699E-2</v>
      </c>
      <c r="Y140" s="135">
        <v>2.4703299999999997E-2</v>
      </c>
      <c r="Z140" s="143">
        <v>6.7810350000000001</v>
      </c>
      <c r="AA140" s="134">
        <v>1.314023699999999</v>
      </c>
      <c r="AB140" s="156">
        <v>4.3820639999999997</v>
      </c>
      <c r="AC140" s="134">
        <v>0.98751820000000023</v>
      </c>
      <c r="AD140" s="156">
        <v>2.398971</v>
      </c>
      <c r="AE140" s="135">
        <v>0.4769325000000002</v>
      </c>
    </row>
    <row r="141" spans="1:31" s="29" customFormat="1" ht="11.25" x14ac:dyDescent="0.2">
      <c r="A141" s="53" t="s">
        <v>13</v>
      </c>
      <c r="B141" s="156">
        <v>4.2113290000000001</v>
      </c>
      <c r="C141" s="134">
        <v>1.1218158999999996</v>
      </c>
      <c r="D141" s="156">
        <v>2.1624400000000001</v>
      </c>
      <c r="E141" s="134">
        <v>0.71700220000000003</v>
      </c>
      <c r="F141" s="156">
        <v>2.048889</v>
      </c>
      <c r="G141" s="134">
        <v>0.60612200000000005</v>
      </c>
      <c r="H141" s="163">
        <v>0.28891099999999997</v>
      </c>
      <c r="I141" s="134">
        <v>5.8121700000000054E-2</v>
      </c>
      <c r="J141" s="156">
        <v>0.18501999999999999</v>
      </c>
      <c r="K141" s="134">
        <v>4.6763600000000016E-2</v>
      </c>
      <c r="L141" s="156">
        <v>0.103891</v>
      </c>
      <c r="M141" s="135">
        <v>3.0846600000000016E-2</v>
      </c>
      <c r="N141" s="157">
        <v>0.54908900000000005</v>
      </c>
      <c r="O141" s="134">
        <v>0.17733009999999994</v>
      </c>
      <c r="P141" s="156">
        <v>0.35938799999999999</v>
      </c>
      <c r="Q141" s="134">
        <v>0.12754350000000003</v>
      </c>
      <c r="R141" s="156">
        <v>0.18970100000000001</v>
      </c>
      <c r="S141" s="135">
        <v>7.6398799999999989E-2</v>
      </c>
      <c r="T141" s="157">
        <v>0.15307100000000001</v>
      </c>
      <c r="U141" s="134">
        <v>0.13682919999999998</v>
      </c>
      <c r="V141" s="156">
        <v>6.7405000000000007E-2</v>
      </c>
      <c r="W141" s="134">
        <v>7.8655699999999981E-2</v>
      </c>
      <c r="X141" s="156">
        <v>8.5666999999999993E-2</v>
      </c>
      <c r="Y141" s="135">
        <v>6.1560900000000002E-2</v>
      </c>
      <c r="Z141" s="157">
        <v>3.2202570000000001</v>
      </c>
      <c r="AA141" s="134">
        <v>1.0378530000000001</v>
      </c>
      <c r="AB141" s="156">
        <v>1.550627</v>
      </c>
      <c r="AC141" s="134">
        <v>0.68007360000000006</v>
      </c>
      <c r="AD141" s="156">
        <v>1.6696299999999999</v>
      </c>
      <c r="AE141" s="135">
        <v>0.54058950000000006</v>
      </c>
    </row>
    <row r="142" spans="1:31" s="29" customFormat="1" ht="11.25" x14ac:dyDescent="0.2">
      <c r="A142" s="53" t="s">
        <v>15</v>
      </c>
      <c r="B142" s="156">
        <v>2.8674409999999999</v>
      </c>
      <c r="C142" s="134">
        <v>0.90647870000000008</v>
      </c>
      <c r="D142" s="156">
        <v>1.6365179999999999</v>
      </c>
      <c r="E142" s="134">
        <v>0.4964854000000003</v>
      </c>
      <c r="F142" s="156">
        <v>1.230923</v>
      </c>
      <c r="G142" s="134">
        <v>0.42773269999999997</v>
      </c>
      <c r="H142" s="163">
        <v>0.132519</v>
      </c>
      <c r="I142" s="134">
        <v>5.3596399999999988E-2</v>
      </c>
      <c r="J142" s="156">
        <v>0.132519</v>
      </c>
      <c r="K142" s="134">
        <v>5.3596399999999988E-2</v>
      </c>
      <c r="L142" s="129">
        <v>0</v>
      </c>
      <c r="M142" s="135">
        <v>0</v>
      </c>
      <c r="N142" s="157">
        <v>0.436774</v>
      </c>
      <c r="O142" s="134">
        <v>0.20286840000000006</v>
      </c>
      <c r="P142" s="156">
        <v>0.31695899999999999</v>
      </c>
      <c r="Q142" s="134">
        <v>0.15301039999999999</v>
      </c>
      <c r="R142" s="156">
        <v>0.119815</v>
      </c>
      <c r="S142" s="135">
        <v>5.1933800000000002E-2</v>
      </c>
      <c r="T142" s="157">
        <v>0.108277</v>
      </c>
      <c r="U142" s="134">
        <v>6.7743800000000007E-2</v>
      </c>
      <c r="V142" s="156">
        <v>4.4268000000000002E-2</v>
      </c>
      <c r="W142" s="134">
        <v>3.2972899999999999E-2</v>
      </c>
      <c r="X142" s="156">
        <v>6.4009999999999997E-2</v>
      </c>
      <c r="Y142" s="135">
        <v>3.6899799999999996E-2</v>
      </c>
      <c r="Z142" s="157">
        <v>2.1898710000000001</v>
      </c>
      <c r="AA142" s="134">
        <v>0.8144581999999998</v>
      </c>
      <c r="AB142" s="156">
        <v>1.142773</v>
      </c>
      <c r="AC142" s="134">
        <v>0.41833159999999991</v>
      </c>
      <c r="AD142" s="156">
        <v>1.0470980000000001</v>
      </c>
      <c r="AE142" s="135">
        <v>0.40910099999999994</v>
      </c>
    </row>
    <row r="143" spans="1:31" s="29" customFormat="1" ht="11.25" x14ac:dyDescent="0.2">
      <c r="A143" s="53" t="s">
        <v>14</v>
      </c>
      <c r="B143" s="129">
        <v>7.6527849999999997</v>
      </c>
      <c r="C143" s="134">
        <v>0.6746805000000009</v>
      </c>
      <c r="D143" s="129">
        <v>4.1688400000000003</v>
      </c>
      <c r="E143" s="134">
        <v>0.41123629999999967</v>
      </c>
      <c r="F143" s="129">
        <v>3.4839449999999998</v>
      </c>
      <c r="G143" s="134">
        <v>0.38247980000000004</v>
      </c>
      <c r="H143" s="131">
        <v>0.54894600000000005</v>
      </c>
      <c r="I143" s="134">
        <v>6.2540999999999958E-2</v>
      </c>
      <c r="J143" s="129">
        <v>0.36399300000000001</v>
      </c>
      <c r="K143" s="134">
        <v>5.04E-2</v>
      </c>
      <c r="L143" s="129">
        <v>0.18495300000000001</v>
      </c>
      <c r="M143" s="135">
        <v>3.4244499999999983E-2</v>
      </c>
      <c r="N143" s="143">
        <v>1.1542289999999999</v>
      </c>
      <c r="O143" s="134">
        <v>0.17740890000000009</v>
      </c>
      <c r="P143" s="129">
        <v>0.67115999999999998</v>
      </c>
      <c r="Q143" s="134">
        <v>0.11829730000000005</v>
      </c>
      <c r="R143" s="129">
        <v>0.48306900000000003</v>
      </c>
      <c r="S143" s="135">
        <v>7.7958799999999939E-2</v>
      </c>
      <c r="T143" s="157">
        <v>0.30074000000000001</v>
      </c>
      <c r="U143" s="134">
        <v>9.148489999999998E-2</v>
      </c>
      <c r="V143" s="156">
        <v>0.15440200000000001</v>
      </c>
      <c r="W143" s="134">
        <v>4.6281899999999987E-2</v>
      </c>
      <c r="X143" s="156">
        <v>0.146338</v>
      </c>
      <c r="Y143" s="135">
        <v>6.5507700000000002E-2</v>
      </c>
      <c r="Z143" s="143">
        <v>5.6488690000000004</v>
      </c>
      <c r="AA143" s="134">
        <v>0.63507849999999966</v>
      </c>
      <c r="AB143" s="129">
        <v>2.9792839999999998</v>
      </c>
      <c r="AC143" s="134">
        <v>0.38844130000000021</v>
      </c>
      <c r="AD143" s="129">
        <v>2.6695850000000001</v>
      </c>
      <c r="AE143" s="135">
        <v>0.35383290000000001</v>
      </c>
    </row>
    <row r="144" spans="1:31" s="29" customFormat="1" ht="11.25" x14ac:dyDescent="0.2">
      <c r="A144" s="53" t="s">
        <v>12</v>
      </c>
      <c r="B144" s="129">
        <v>11.957437000000001</v>
      </c>
      <c r="C144" s="134">
        <v>2.0603084999999997</v>
      </c>
      <c r="D144" s="129">
        <v>9.5717029999999994</v>
      </c>
      <c r="E144" s="134">
        <v>1.8287729000000006</v>
      </c>
      <c r="F144" s="129">
        <v>2.3857339999999998</v>
      </c>
      <c r="G144" s="134">
        <v>0.40522680000000033</v>
      </c>
      <c r="H144" s="163">
        <v>0.52128600000000003</v>
      </c>
      <c r="I144" s="134">
        <v>0.10426559999999996</v>
      </c>
      <c r="J144" s="129">
        <v>0.395758</v>
      </c>
      <c r="K144" s="134">
        <v>7.3044900000000024E-2</v>
      </c>
      <c r="L144" s="156">
        <v>0.125528</v>
      </c>
      <c r="M144" s="135">
        <v>5.4991499999999999E-2</v>
      </c>
      <c r="N144" s="157">
        <v>1.3247249999999999</v>
      </c>
      <c r="O144" s="134">
        <v>0.28204870000000004</v>
      </c>
      <c r="P144" s="156">
        <v>1.079191</v>
      </c>
      <c r="Q144" s="134">
        <v>0.2561544</v>
      </c>
      <c r="R144" s="156">
        <v>0.245534</v>
      </c>
      <c r="S144" s="135">
        <v>8.1587099999999996E-2</v>
      </c>
      <c r="T144" s="157">
        <v>0.91303199999999995</v>
      </c>
      <c r="U144" s="134">
        <v>0.38995110000000011</v>
      </c>
      <c r="V144" s="156">
        <v>0.65951300000000002</v>
      </c>
      <c r="W144" s="134">
        <v>0.26778060000000004</v>
      </c>
      <c r="X144" s="156">
        <v>0.25352000000000002</v>
      </c>
      <c r="Y144" s="135">
        <v>0.14736639999999995</v>
      </c>
      <c r="Z144" s="157">
        <v>9.1983940000000004</v>
      </c>
      <c r="AA144" s="134">
        <v>1.8607642000000002</v>
      </c>
      <c r="AB144" s="156">
        <v>7.4372410000000002</v>
      </c>
      <c r="AC144" s="134">
        <v>1.6498097000000005</v>
      </c>
      <c r="AD144" s="156">
        <v>1.761153</v>
      </c>
      <c r="AE144" s="135">
        <v>0.35156630000000022</v>
      </c>
    </row>
    <row r="145" spans="1:31" s="29" customFormat="1" ht="11.25" x14ac:dyDescent="0.2">
      <c r="A145" s="53" t="s">
        <v>9</v>
      </c>
      <c r="B145" s="129">
        <v>4.0185829999999996</v>
      </c>
      <c r="C145" s="134">
        <v>0.64517110000000066</v>
      </c>
      <c r="D145" s="129">
        <v>2.261174</v>
      </c>
      <c r="E145" s="134">
        <v>0.35862769999999999</v>
      </c>
      <c r="F145" s="156">
        <v>1.757409</v>
      </c>
      <c r="G145" s="134">
        <v>0.41264320000000021</v>
      </c>
      <c r="H145" s="163">
        <v>0.32536199999999998</v>
      </c>
      <c r="I145" s="134">
        <v>5.9675900000000004E-2</v>
      </c>
      <c r="J145" s="156">
        <v>0.22543299999999999</v>
      </c>
      <c r="K145" s="134">
        <v>4.6694400000000025E-2</v>
      </c>
      <c r="L145" s="156">
        <v>9.9929000000000004E-2</v>
      </c>
      <c r="M145" s="135">
        <v>3.1506300000000001E-2</v>
      </c>
      <c r="N145" s="157">
        <v>0.31460900000000003</v>
      </c>
      <c r="O145" s="134">
        <v>9.5395099999999955E-2</v>
      </c>
      <c r="P145" s="156">
        <v>0.179456</v>
      </c>
      <c r="Q145" s="134">
        <v>5.6346399999999991E-2</v>
      </c>
      <c r="R145" s="156">
        <v>0.135153</v>
      </c>
      <c r="S145" s="135">
        <v>5.0125000000000003E-2</v>
      </c>
      <c r="T145" s="157">
        <v>0.24447099999999999</v>
      </c>
      <c r="U145" s="134">
        <v>0.11179670000000003</v>
      </c>
      <c r="V145" s="156">
        <v>0.18663199999999999</v>
      </c>
      <c r="W145" s="134">
        <v>9.7078200000000031E-2</v>
      </c>
      <c r="X145" s="156">
        <v>5.7838000000000001E-2</v>
      </c>
      <c r="Y145" s="135">
        <v>2.8137499999999996E-2</v>
      </c>
      <c r="Z145" s="143">
        <v>3.1341420000000002</v>
      </c>
      <c r="AA145" s="134">
        <v>0.59892689999999993</v>
      </c>
      <c r="AB145" s="129">
        <v>1.6696530000000001</v>
      </c>
      <c r="AC145" s="134">
        <v>0.32682159999999993</v>
      </c>
      <c r="AD145" s="156">
        <v>1.4644889999999999</v>
      </c>
      <c r="AE145" s="135">
        <v>0.38665320000000003</v>
      </c>
    </row>
    <row r="146" spans="1:31" s="29" customFormat="1" ht="11.25" x14ac:dyDescent="0.2">
      <c r="A146" s="19" t="s">
        <v>40</v>
      </c>
      <c r="B146" s="125"/>
      <c r="C146" s="132"/>
      <c r="D146" s="125"/>
      <c r="E146" s="132"/>
      <c r="F146" s="125"/>
      <c r="G146" s="132"/>
      <c r="H146" s="127"/>
      <c r="I146" s="132"/>
      <c r="J146" s="125"/>
      <c r="K146" s="132"/>
      <c r="L146" s="125"/>
      <c r="M146" s="133"/>
      <c r="N146" s="142"/>
      <c r="O146" s="132"/>
      <c r="P146" s="125"/>
      <c r="Q146" s="132"/>
      <c r="R146" s="125"/>
      <c r="S146" s="133"/>
      <c r="T146" s="142"/>
      <c r="U146" s="132"/>
      <c r="V146" s="125"/>
      <c r="W146" s="132"/>
      <c r="X146" s="125"/>
      <c r="Y146" s="133"/>
      <c r="Z146" s="142"/>
      <c r="AA146" s="132"/>
      <c r="AB146" s="125"/>
      <c r="AC146" s="132"/>
      <c r="AD146" s="125"/>
      <c r="AE146" s="133"/>
    </row>
    <row r="147" spans="1:31" s="29" customFormat="1" ht="11.25" x14ac:dyDescent="0.2">
      <c r="A147" s="53" t="s">
        <v>6</v>
      </c>
      <c r="B147" s="129">
        <v>6.4048230000000004</v>
      </c>
      <c r="C147" s="134">
        <v>0.66013389</v>
      </c>
      <c r="D147" s="129">
        <v>4.0153410000000003</v>
      </c>
      <c r="E147" s="134">
        <v>0.5084195299999994</v>
      </c>
      <c r="F147" s="129">
        <v>2.3894820000000001</v>
      </c>
      <c r="G147" s="134">
        <v>0.27032679999999987</v>
      </c>
      <c r="H147" s="131">
        <v>0.35419800000000001</v>
      </c>
      <c r="I147" s="134">
        <v>4.2509010000000014E-2</v>
      </c>
      <c r="J147" s="129">
        <v>0.23305999999999999</v>
      </c>
      <c r="K147" s="134">
        <v>3.3571879999999998E-2</v>
      </c>
      <c r="L147" s="129">
        <v>0.121138</v>
      </c>
      <c r="M147" s="135">
        <v>2.3177919999999991E-2</v>
      </c>
      <c r="N147" s="143">
        <v>0.670597</v>
      </c>
      <c r="O147" s="134">
        <v>0.10423948999999999</v>
      </c>
      <c r="P147" s="129">
        <v>0.46244499999999999</v>
      </c>
      <c r="Q147" s="134">
        <v>8.1603709999999996E-2</v>
      </c>
      <c r="R147" s="129">
        <v>0.208152</v>
      </c>
      <c r="S147" s="135">
        <v>3.6734729999999993E-2</v>
      </c>
      <c r="T147" s="157">
        <v>0.34448299999999998</v>
      </c>
      <c r="U147" s="134">
        <v>0.10574702000000002</v>
      </c>
      <c r="V147" s="156">
        <v>0.222744</v>
      </c>
      <c r="W147" s="134">
        <v>7.1131989999999978E-2</v>
      </c>
      <c r="X147" s="156">
        <v>0.121739</v>
      </c>
      <c r="Y147" s="135">
        <v>4.2903910000000003E-2</v>
      </c>
      <c r="Z147" s="143">
        <v>5.0355449999999999</v>
      </c>
      <c r="AA147" s="134">
        <v>0.58769708999999981</v>
      </c>
      <c r="AB147" s="129">
        <v>3.097092</v>
      </c>
      <c r="AC147" s="134">
        <v>0.44163536000000025</v>
      </c>
      <c r="AD147" s="129">
        <v>1.938453</v>
      </c>
      <c r="AE147" s="135">
        <v>0.24854200999999998</v>
      </c>
    </row>
    <row r="148" spans="1:31" s="29" customFormat="1" ht="11.25" x14ac:dyDescent="0.2">
      <c r="A148" s="53" t="s">
        <v>5</v>
      </c>
      <c r="B148" s="129">
        <v>8.4481129999999993</v>
      </c>
      <c r="C148" s="134">
        <v>1.2126601800000003</v>
      </c>
      <c r="D148" s="129">
        <v>5.451727</v>
      </c>
      <c r="E148" s="134">
        <v>0.95537042000000039</v>
      </c>
      <c r="F148" s="129">
        <v>2.9963850000000001</v>
      </c>
      <c r="G148" s="134">
        <v>0.50049544999999984</v>
      </c>
      <c r="H148" s="131">
        <v>0.56697299999999995</v>
      </c>
      <c r="I148" s="134">
        <v>0.10213324000000001</v>
      </c>
      <c r="J148" s="129">
        <v>0.39368399999999998</v>
      </c>
      <c r="K148" s="134">
        <v>7.1736049999999996E-2</v>
      </c>
      <c r="L148" s="156">
        <v>0.173289</v>
      </c>
      <c r="M148" s="135">
        <v>4.9025519999999989E-2</v>
      </c>
      <c r="N148" s="143">
        <v>1.3937550000000001</v>
      </c>
      <c r="O148" s="134">
        <v>0.26797641999999988</v>
      </c>
      <c r="P148" s="156">
        <v>1.0092719999999999</v>
      </c>
      <c r="Q148" s="134">
        <v>0.21166450000000014</v>
      </c>
      <c r="R148" s="156">
        <v>0.38448300000000002</v>
      </c>
      <c r="S148" s="135">
        <v>0.10117357999999999</v>
      </c>
      <c r="T148" s="157">
        <v>0.287823</v>
      </c>
      <c r="U148" s="134">
        <v>0.11522725</v>
      </c>
      <c r="V148" s="156">
        <v>0.14391200000000001</v>
      </c>
      <c r="W148" s="134">
        <v>5.332410999999998E-2</v>
      </c>
      <c r="X148" s="156">
        <v>0.14391200000000001</v>
      </c>
      <c r="Y148" s="135">
        <v>9.9903149999999996E-2</v>
      </c>
      <c r="Z148" s="143">
        <v>6.1995620000000002</v>
      </c>
      <c r="AA148" s="134">
        <v>1.1019957199999997</v>
      </c>
      <c r="AB148" s="156">
        <v>3.9048600000000002</v>
      </c>
      <c r="AC148" s="134">
        <v>0.8763615800000002</v>
      </c>
      <c r="AD148" s="129">
        <v>2.294702</v>
      </c>
      <c r="AE148" s="135">
        <v>0.44744219999999979</v>
      </c>
    </row>
    <row r="149" spans="1:31" s="29" customFormat="1" ht="11.25" x14ac:dyDescent="0.2">
      <c r="A149" s="56" t="s">
        <v>4</v>
      </c>
      <c r="B149" s="136">
        <v>6.8259439999999998</v>
      </c>
      <c r="C149" s="137">
        <v>0.88766424000000033</v>
      </c>
      <c r="D149" s="136">
        <v>4.229889</v>
      </c>
      <c r="E149" s="137">
        <v>0.66011419999999976</v>
      </c>
      <c r="F149" s="136">
        <v>2.5960549999999998</v>
      </c>
      <c r="G149" s="137">
        <v>0.35553615000000027</v>
      </c>
      <c r="H149" s="138">
        <v>0.45215499999999997</v>
      </c>
      <c r="I149" s="137">
        <v>5.4020359999999989E-2</v>
      </c>
      <c r="J149" s="136">
        <v>0.329455</v>
      </c>
      <c r="K149" s="137">
        <v>4.2010729999999996E-2</v>
      </c>
      <c r="L149" s="159">
        <v>0.1227</v>
      </c>
      <c r="M149" s="139">
        <v>2.9825149999999995E-2</v>
      </c>
      <c r="N149" s="144">
        <v>0.76245700000000005</v>
      </c>
      <c r="O149" s="137">
        <v>0.13546069999999999</v>
      </c>
      <c r="P149" s="159">
        <v>0.48128399999999999</v>
      </c>
      <c r="Q149" s="137">
        <v>9.5288280000000058E-2</v>
      </c>
      <c r="R149" s="159">
        <v>0.28117300000000001</v>
      </c>
      <c r="S149" s="139">
        <v>6.2126169999999981E-2</v>
      </c>
      <c r="T149" s="158">
        <v>0.34905000000000003</v>
      </c>
      <c r="U149" s="137">
        <v>0.13099459999999996</v>
      </c>
      <c r="V149" s="159">
        <v>0.25566899999999998</v>
      </c>
      <c r="W149" s="137">
        <v>0.10117950000000003</v>
      </c>
      <c r="X149" s="159">
        <v>9.3381000000000006E-2</v>
      </c>
      <c r="Y149" s="139">
        <v>3.8968920000000004E-2</v>
      </c>
      <c r="Z149" s="144">
        <v>5.262283</v>
      </c>
      <c r="AA149" s="137">
        <v>0.81992542999999962</v>
      </c>
      <c r="AB149" s="136">
        <v>3.1634820000000001</v>
      </c>
      <c r="AC149" s="137">
        <v>0.60268327999999993</v>
      </c>
      <c r="AD149" s="136">
        <v>2.0988009999999999</v>
      </c>
      <c r="AE149" s="139">
        <v>0.32981795000000025</v>
      </c>
    </row>
    <row r="150" spans="1:31" s="29" customFormat="1" ht="11.25" x14ac:dyDescent="0.2">
      <c r="A150" s="19" t="s">
        <v>84</v>
      </c>
      <c r="B150" s="125"/>
      <c r="C150" s="132"/>
      <c r="D150" s="125"/>
      <c r="E150" s="132"/>
      <c r="F150" s="125"/>
      <c r="G150" s="132"/>
      <c r="H150" s="127"/>
      <c r="I150" s="132"/>
      <c r="J150" s="125"/>
      <c r="K150" s="132"/>
      <c r="L150" s="125"/>
      <c r="M150" s="133"/>
      <c r="N150" s="142"/>
      <c r="O150" s="132"/>
      <c r="P150" s="125"/>
      <c r="Q150" s="132"/>
      <c r="R150" s="125"/>
      <c r="S150" s="133"/>
      <c r="T150" s="142"/>
      <c r="U150" s="132"/>
      <c r="V150" s="125"/>
      <c r="W150" s="132"/>
      <c r="X150" s="125"/>
      <c r="Y150" s="133"/>
      <c r="Z150" s="142"/>
      <c r="AA150" s="132"/>
      <c r="AB150" s="125"/>
      <c r="AC150" s="132"/>
      <c r="AD150" s="125"/>
      <c r="AE150" s="133"/>
    </row>
    <row r="151" spans="1:31" s="29" customFormat="1" ht="11.25" x14ac:dyDescent="0.2">
      <c r="A151" s="99" t="s">
        <v>85</v>
      </c>
      <c r="B151" s="129">
        <v>7.50542</v>
      </c>
      <c r="C151" s="134">
        <v>0.57846036999999928</v>
      </c>
      <c r="D151" s="129">
        <v>4.7408140000000003</v>
      </c>
      <c r="E151" s="134">
        <v>0.43646603000000006</v>
      </c>
      <c r="F151" s="129">
        <v>2.764605</v>
      </c>
      <c r="G151" s="134">
        <v>0.25363688000000018</v>
      </c>
      <c r="H151" s="131">
        <v>0.52107499999999995</v>
      </c>
      <c r="I151" s="134">
        <v>4.3505520000000075E-2</v>
      </c>
      <c r="J151" s="129">
        <v>0.34926099999999999</v>
      </c>
      <c r="K151" s="134">
        <v>3.2390189999999985E-2</v>
      </c>
      <c r="L151" s="129">
        <v>0.17181399999999999</v>
      </c>
      <c r="M151" s="135">
        <v>2.363686000000001E-2</v>
      </c>
      <c r="N151" s="143">
        <v>0.99487899999999996</v>
      </c>
      <c r="O151" s="134">
        <v>0.11084039000000001</v>
      </c>
      <c r="P151" s="129">
        <v>0.67652500000000004</v>
      </c>
      <c r="Q151" s="134">
        <v>8.5192869999999976E-2</v>
      </c>
      <c r="R151" s="129">
        <v>0.318355</v>
      </c>
      <c r="S151" s="135">
        <v>4.3065730000000024E-2</v>
      </c>
      <c r="T151" s="157">
        <v>0.34750500000000001</v>
      </c>
      <c r="U151" s="134">
        <v>8.3199199999999973E-2</v>
      </c>
      <c r="V151" s="156">
        <v>0.212282</v>
      </c>
      <c r="W151" s="134">
        <v>5.1669570000000026E-2</v>
      </c>
      <c r="X151" s="156">
        <v>0.13522300000000001</v>
      </c>
      <c r="Y151" s="135">
        <v>4.2191439999999997E-2</v>
      </c>
      <c r="Z151" s="143">
        <v>5.6419610000000002</v>
      </c>
      <c r="AA151" s="134">
        <v>0.52807911000000018</v>
      </c>
      <c r="AB151" s="129">
        <v>3.5027469999999998</v>
      </c>
      <c r="AC151" s="134">
        <v>0.39530980000000016</v>
      </c>
      <c r="AD151" s="129">
        <v>2.1392139999999999</v>
      </c>
      <c r="AE151" s="135">
        <v>0.2305199400000002</v>
      </c>
    </row>
    <row r="152" spans="1:31" s="29" customFormat="1" ht="11.25" x14ac:dyDescent="0.2">
      <c r="A152" s="99" t="s">
        <v>86</v>
      </c>
      <c r="B152" s="129">
        <v>5.6026639999999999</v>
      </c>
      <c r="C152" s="134">
        <v>1.0609080200000003</v>
      </c>
      <c r="D152" s="156">
        <v>3.617578</v>
      </c>
      <c r="E152" s="134">
        <v>0.85951897999999982</v>
      </c>
      <c r="F152" s="129">
        <v>1.985085</v>
      </c>
      <c r="G152" s="134">
        <v>0.30563867000000022</v>
      </c>
      <c r="H152" s="163">
        <v>0.165599</v>
      </c>
      <c r="I152" s="134">
        <v>3.7407250000000003E-2</v>
      </c>
      <c r="J152" s="156">
        <v>0.14113100000000001</v>
      </c>
      <c r="K152" s="134">
        <v>3.6569760000000007E-2</v>
      </c>
      <c r="L152" s="156">
        <v>2.4466999999999999E-2</v>
      </c>
      <c r="M152" s="135">
        <v>9.1849399999999991E-3</v>
      </c>
      <c r="N152" s="157">
        <v>0.44348900000000002</v>
      </c>
      <c r="O152" s="134">
        <v>0.10741254999999994</v>
      </c>
      <c r="P152" s="156">
        <v>0.32405099999999998</v>
      </c>
      <c r="Q152" s="134">
        <v>8.5775370000000017E-2</v>
      </c>
      <c r="R152" s="156">
        <v>0.119438</v>
      </c>
      <c r="S152" s="135">
        <v>3.3473760000000005E-2</v>
      </c>
      <c r="T152" s="157">
        <v>0.35618699999999998</v>
      </c>
      <c r="U152" s="134">
        <v>0.15503956000000002</v>
      </c>
      <c r="V152" s="156">
        <v>0.27242699999999997</v>
      </c>
      <c r="W152" s="134">
        <v>0.13186984000000002</v>
      </c>
      <c r="X152" s="156">
        <v>8.3760000000000001E-2</v>
      </c>
      <c r="Y152" s="135">
        <v>2.7162800000000001E-2</v>
      </c>
      <c r="Z152" s="157">
        <v>4.6373889999999998</v>
      </c>
      <c r="AA152" s="134">
        <v>0.9246219800000004</v>
      </c>
      <c r="AB152" s="156">
        <v>2.879969</v>
      </c>
      <c r="AC152" s="134">
        <v>0.7299052800000001</v>
      </c>
      <c r="AD152" s="129">
        <v>1.75742</v>
      </c>
      <c r="AE152" s="135">
        <v>0.29626087000000001</v>
      </c>
    </row>
    <row r="153" spans="1:31" s="29" customFormat="1" ht="11.25" x14ac:dyDescent="0.2">
      <c r="A153" s="100" t="s">
        <v>87</v>
      </c>
      <c r="B153" s="136">
        <v>3.5333329999999998</v>
      </c>
      <c r="C153" s="137">
        <v>0</v>
      </c>
      <c r="D153" s="136">
        <v>1.4</v>
      </c>
      <c r="E153" s="137">
        <v>0</v>
      </c>
      <c r="F153" s="136">
        <v>2.1333329999999999</v>
      </c>
      <c r="G153" s="137">
        <v>0</v>
      </c>
      <c r="H153" s="138">
        <v>6.6667000000000004E-2</v>
      </c>
      <c r="I153" s="137">
        <v>0</v>
      </c>
      <c r="J153" s="136">
        <v>6.6667000000000004E-2</v>
      </c>
      <c r="K153" s="137">
        <v>0</v>
      </c>
      <c r="L153" s="136">
        <v>0</v>
      </c>
      <c r="M153" s="139">
        <v>0</v>
      </c>
      <c r="N153" s="144">
        <v>0.111111</v>
      </c>
      <c r="O153" s="137">
        <v>0</v>
      </c>
      <c r="P153" s="136">
        <v>6.6667000000000004E-2</v>
      </c>
      <c r="Q153" s="137">
        <v>0</v>
      </c>
      <c r="R153" s="136">
        <v>4.4443999999999997E-2</v>
      </c>
      <c r="S153" s="139">
        <v>0</v>
      </c>
      <c r="T153" s="144">
        <v>0</v>
      </c>
      <c r="U153" s="137">
        <v>0</v>
      </c>
      <c r="V153" s="136">
        <v>0</v>
      </c>
      <c r="W153" s="137">
        <v>0</v>
      </c>
      <c r="X153" s="136">
        <v>0</v>
      </c>
      <c r="Y153" s="139">
        <v>0</v>
      </c>
      <c r="Z153" s="144">
        <v>3.355556</v>
      </c>
      <c r="AA153" s="137">
        <v>0</v>
      </c>
      <c r="AB153" s="136">
        <v>1.266667</v>
      </c>
      <c r="AC153" s="137">
        <v>0</v>
      </c>
      <c r="AD153" s="136">
        <v>2.088889</v>
      </c>
      <c r="AE153" s="139">
        <v>0</v>
      </c>
    </row>
    <row r="154" spans="1:31" s="29" customFormat="1" ht="11.25" x14ac:dyDescent="0.2">
      <c r="A154" s="19" t="s">
        <v>0</v>
      </c>
      <c r="B154" s="125"/>
      <c r="C154" s="132"/>
      <c r="D154" s="125"/>
      <c r="E154" s="132"/>
      <c r="F154" s="125"/>
      <c r="G154" s="132"/>
      <c r="H154" s="127"/>
      <c r="I154" s="132"/>
      <c r="J154" s="125"/>
      <c r="K154" s="132"/>
      <c r="L154" s="125"/>
      <c r="M154" s="133"/>
      <c r="N154" s="142"/>
      <c r="O154" s="132"/>
      <c r="P154" s="125"/>
      <c r="Q154" s="132"/>
      <c r="R154" s="125"/>
      <c r="S154" s="133"/>
      <c r="T154" s="142"/>
      <c r="U154" s="132"/>
      <c r="V154" s="125"/>
      <c r="W154" s="132"/>
      <c r="X154" s="125"/>
      <c r="Y154" s="133"/>
      <c r="Z154" s="142"/>
      <c r="AA154" s="132"/>
      <c r="AB154" s="125"/>
      <c r="AC154" s="132"/>
      <c r="AD154" s="125"/>
      <c r="AE154" s="133"/>
    </row>
    <row r="155" spans="1:31" s="29" customFormat="1" ht="11.25" x14ac:dyDescent="0.2">
      <c r="A155" s="53" t="s">
        <v>1</v>
      </c>
      <c r="B155" s="129">
        <v>7.5887890000000002</v>
      </c>
      <c r="C155" s="134">
        <v>0.58719836000000036</v>
      </c>
      <c r="D155" s="129">
        <v>4.7096410000000004</v>
      </c>
      <c r="E155" s="134">
        <v>0.44517849999999992</v>
      </c>
      <c r="F155" s="129">
        <v>2.879149</v>
      </c>
      <c r="G155" s="134">
        <v>0.24995813</v>
      </c>
      <c r="H155" s="131">
        <v>0.41206599999999999</v>
      </c>
      <c r="I155" s="134">
        <v>3.3957039999999994E-2</v>
      </c>
      <c r="J155" s="129">
        <v>0.27890199999999998</v>
      </c>
      <c r="K155" s="134">
        <v>2.6272650000000008E-2</v>
      </c>
      <c r="L155" s="129">
        <v>0.133164</v>
      </c>
      <c r="M155" s="135">
        <v>2.0344210000000001E-2</v>
      </c>
      <c r="N155" s="143">
        <v>0.874255</v>
      </c>
      <c r="O155" s="134">
        <v>0.10441661999999996</v>
      </c>
      <c r="P155" s="129">
        <v>0.59333599999999997</v>
      </c>
      <c r="Q155" s="134">
        <v>7.9925540000000073E-2</v>
      </c>
      <c r="R155" s="129">
        <v>0.28091899999999997</v>
      </c>
      <c r="S155" s="135">
        <v>3.9987810000000013E-2</v>
      </c>
      <c r="T155" s="157">
        <v>0.44354700000000002</v>
      </c>
      <c r="U155" s="134">
        <v>9.7276089999999926E-2</v>
      </c>
      <c r="V155" s="156">
        <v>0.29035100000000003</v>
      </c>
      <c r="W155" s="134">
        <v>6.6589809999999972E-2</v>
      </c>
      <c r="X155" s="156">
        <v>0.153197</v>
      </c>
      <c r="Y155" s="135">
        <v>4.3460780000000004E-2</v>
      </c>
      <c r="Z155" s="143">
        <v>5.8589209999999996</v>
      </c>
      <c r="AA155" s="134">
        <v>0.52703018000000057</v>
      </c>
      <c r="AB155" s="129">
        <v>3.5470510000000002</v>
      </c>
      <c r="AC155" s="134">
        <v>0.3932694699999999</v>
      </c>
      <c r="AD155" s="129">
        <v>2.3118699999999999</v>
      </c>
      <c r="AE155" s="135">
        <v>0.22815144999999992</v>
      </c>
    </row>
    <row r="156" spans="1:31" s="29" customFormat="1" ht="11.25" x14ac:dyDescent="0.2">
      <c r="A156" s="53" t="s">
        <v>2</v>
      </c>
      <c r="B156" s="129">
        <v>5.7282089999999997</v>
      </c>
      <c r="C156" s="134">
        <v>1.0896527100000002</v>
      </c>
      <c r="D156" s="156">
        <v>3.8689019999999998</v>
      </c>
      <c r="E156" s="134">
        <v>0.85470740000000012</v>
      </c>
      <c r="F156" s="156">
        <v>1.859307</v>
      </c>
      <c r="G156" s="134">
        <v>0.39198151000000014</v>
      </c>
      <c r="H156" s="163">
        <v>0.51289600000000002</v>
      </c>
      <c r="I156" s="134">
        <v>0.10759587999999998</v>
      </c>
      <c r="J156" s="156">
        <v>0.37718099999999999</v>
      </c>
      <c r="K156" s="134">
        <v>8.0069840000000003E-2</v>
      </c>
      <c r="L156" s="156">
        <v>0.135714</v>
      </c>
      <c r="M156" s="135">
        <v>4.4864619999999994E-2</v>
      </c>
      <c r="N156" s="157">
        <v>0.79675200000000002</v>
      </c>
      <c r="O156" s="134">
        <v>0.17980770999999995</v>
      </c>
      <c r="P156" s="156">
        <v>0.56052400000000002</v>
      </c>
      <c r="Q156" s="134">
        <v>0.13957440999999993</v>
      </c>
      <c r="R156" s="156">
        <v>0.23622799999999999</v>
      </c>
      <c r="S156" s="135">
        <v>7.063632000000003E-2</v>
      </c>
      <c r="T156" s="157">
        <v>6.6125000000000003E-2</v>
      </c>
      <c r="U156" s="134">
        <v>3.0709149999999991E-2</v>
      </c>
      <c r="V156" s="156">
        <v>4.0204999999999998E-2</v>
      </c>
      <c r="W156" s="134">
        <v>2.2764430000000009E-2</v>
      </c>
      <c r="X156" s="156">
        <v>2.5919999999999999E-2</v>
      </c>
      <c r="Y156" s="135">
        <v>1.8231170000000005E-2</v>
      </c>
      <c r="Z156" s="157">
        <v>4.352436</v>
      </c>
      <c r="AA156" s="134">
        <v>0.98346263</v>
      </c>
      <c r="AB156" s="156">
        <v>2.8909910000000001</v>
      </c>
      <c r="AC156" s="134">
        <v>0.75835692999999971</v>
      </c>
      <c r="AD156" s="156">
        <v>1.4614450000000001</v>
      </c>
      <c r="AE156" s="135">
        <v>0.36729437999999992</v>
      </c>
    </row>
    <row r="157" spans="1:31" s="29" customFormat="1" ht="11.25" x14ac:dyDescent="0.2">
      <c r="A157" s="56" t="s">
        <v>3</v>
      </c>
      <c r="B157" s="159">
        <v>3.7817340000000002</v>
      </c>
      <c r="C157" s="137">
        <v>0.65627599999999997</v>
      </c>
      <c r="D157" s="159">
        <v>2.30063</v>
      </c>
      <c r="E157" s="137">
        <v>0.56408100000000005</v>
      </c>
      <c r="F157" s="159">
        <v>1.4811049999999999</v>
      </c>
      <c r="G157" s="137">
        <v>0.17898600000000001</v>
      </c>
      <c r="H157" s="164">
        <v>0.28439900000000001</v>
      </c>
      <c r="I157" s="137">
        <v>6.2152380000000007E-2</v>
      </c>
      <c r="J157" s="159">
        <v>0.178537</v>
      </c>
      <c r="K157" s="137">
        <v>4.993170999999999E-2</v>
      </c>
      <c r="L157" s="159">
        <v>0.105862</v>
      </c>
      <c r="M157" s="139">
        <v>3.815086999999999E-2</v>
      </c>
      <c r="N157" s="158">
        <v>0.56419600000000003</v>
      </c>
      <c r="O157" s="137">
        <v>0.19553739999999997</v>
      </c>
      <c r="P157" s="159">
        <v>0.40576600000000002</v>
      </c>
      <c r="Q157" s="137">
        <v>0.16973326999999999</v>
      </c>
      <c r="R157" s="159">
        <v>0.15842999999999999</v>
      </c>
      <c r="S157" s="139">
        <v>6.2841130000000023E-2</v>
      </c>
      <c r="T157" s="158">
        <v>3.2460999999999997E-2</v>
      </c>
      <c r="U157" s="137">
        <v>2.3739910000000003E-2</v>
      </c>
      <c r="V157" s="136">
        <v>0</v>
      </c>
      <c r="W157" s="137">
        <v>0</v>
      </c>
      <c r="X157" s="159">
        <v>3.2460999999999997E-2</v>
      </c>
      <c r="Y157" s="139">
        <v>2.3739910000000003E-2</v>
      </c>
      <c r="Z157" s="158">
        <v>2.9006780000000001</v>
      </c>
      <c r="AA157" s="137">
        <v>1.2827350800000001</v>
      </c>
      <c r="AB157" s="159">
        <v>1.7163280000000001</v>
      </c>
      <c r="AC157" s="137">
        <v>1.1047882299999998</v>
      </c>
      <c r="AD157" s="159">
        <v>1.1843509999999999</v>
      </c>
      <c r="AE157" s="139">
        <v>0.31559493999999999</v>
      </c>
    </row>
    <row r="160" spans="1:31" x14ac:dyDescent="0.25">
      <c r="A160" s="151" t="s">
        <v>132</v>
      </c>
    </row>
    <row r="161" spans="1:7" ht="22.5" x14ac:dyDescent="0.25">
      <c r="A161" s="97"/>
      <c r="B161" s="107" t="s">
        <v>121</v>
      </c>
      <c r="C161" s="31" t="s">
        <v>7</v>
      </c>
      <c r="D161" s="20" t="s">
        <v>106</v>
      </c>
      <c r="E161" s="31" t="s">
        <v>7</v>
      </c>
      <c r="F161" s="149"/>
      <c r="G161" s="146"/>
    </row>
    <row r="162" spans="1:7" x14ac:dyDescent="0.25">
      <c r="A162" s="98"/>
      <c r="B162" s="102"/>
      <c r="C162" s="103"/>
      <c r="D162" s="104"/>
      <c r="E162" s="105"/>
      <c r="F162" s="29"/>
      <c r="G162" s="29"/>
    </row>
    <row r="163" spans="1:7" x14ac:dyDescent="0.25">
      <c r="A163" s="19" t="s">
        <v>82</v>
      </c>
      <c r="B163" s="110">
        <v>177.01988399999999</v>
      </c>
      <c r="C163" s="111">
        <v>23.313522000000006</v>
      </c>
      <c r="D163" s="125">
        <v>0.163907</v>
      </c>
      <c r="E163" s="128">
        <v>2.1586889999999997E-2</v>
      </c>
      <c r="F163" s="148"/>
      <c r="G163" s="147"/>
    </row>
    <row r="164" spans="1:7" x14ac:dyDescent="0.25">
      <c r="A164" s="53"/>
      <c r="B164" s="112"/>
      <c r="C164" s="113"/>
      <c r="D164" s="129"/>
      <c r="E164" s="83"/>
      <c r="F164" s="119"/>
      <c r="G164" s="119"/>
    </row>
    <row r="165" spans="1:7" x14ac:dyDescent="0.25">
      <c r="A165" s="19" t="s">
        <v>34</v>
      </c>
      <c r="B165" s="110"/>
      <c r="C165" s="114"/>
      <c r="D165" s="125"/>
      <c r="E165" s="133"/>
      <c r="F165" s="148"/>
      <c r="G165" s="148"/>
    </row>
    <row r="166" spans="1:7" x14ac:dyDescent="0.25">
      <c r="A166" s="53" t="s">
        <v>83</v>
      </c>
      <c r="B166" s="152">
        <v>50.480195000000002</v>
      </c>
      <c r="C166" s="115">
        <v>11.512249199999999</v>
      </c>
      <c r="D166" s="156">
        <v>0.29458400000000001</v>
      </c>
      <c r="E166" s="135">
        <v>6.6613929999999988E-2</v>
      </c>
      <c r="F166" s="150"/>
      <c r="G166" s="120"/>
    </row>
    <row r="167" spans="1:7" x14ac:dyDescent="0.25">
      <c r="A167" s="53" t="s">
        <v>13</v>
      </c>
      <c r="B167" s="152">
        <v>25.99878</v>
      </c>
      <c r="C167" s="115">
        <v>8.0518231999999976</v>
      </c>
      <c r="D167" s="156">
        <v>0.16078999999999999</v>
      </c>
      <c r="E167" s="135">
        <v>4.8485470000000003E-2</v>
      </c>
      <c r="F167" s="150"/>
      <c r="G167" s="120"/>
    </row>
    <row r="168" spans="1:7" x14ac:dyDescent="0.25">
      <c r="A168" s="53" t="s">
        <v>15</v>
      </c>
      <c r="B168" s="152">
        <v>20.508272999999999</v>
      </c>
      <c r="C168" s="115">
        <v>6.5284499000000018</v>
      </c>
      <c r="D168" s="156">
        <v>0.320741</v>
      </c>
      <c r="E168" s="135">
        <v>9.8637260000000004E-2</v>
      </c>
      <c r="F168" s="150"/>
      <c r="G168" s="120"/>
    </row>
    <row r="169" spans="1:7" x14ac:dyDescent="0.25">
      <c r="A169" s="53" t="s">
        <v>14</v>
      </c>
      <c r="B169" s="152">
        <v>14.690063</v>
      </c>
      <c r="C169" s="115">
        <v>6.3509818000000013</v>
      </c>
      <c r="D169" s="156">
        <v>4.1849999999999998E-2</v>
      </c>
      <c r="E169" s="135">
        <v>1.7935710000000001E-2</v>
      </c>
      <c r="F169" s="119"/>
      <c r="G169" s="120"/>
    </row>
    <row r="170" spans="1:7" x14ac:dyDescent="0.25">
      <c r="A170" s="53" t="s">
        <v>12</v>
      </c>
      <c r="B170" s="152">
        <v>31.968657</v>
      </c>
      <c r="C170" s="115">
        <v>11.5177774</v>
      </c>
      <c r="D170" s="156">
        <v>0.21534500000000001</v>
      </c>
      <c r="E170" s="135">
        <v>7.5758649999999983E-2</v>
      </c>
      <c r="F170" s="150"/>
      <c r="G170" s="120"/>
    </row>
    <row r="171" spans="1:7" x14ac:dyDescent="0.25">
      <c r="A171" s="53" t="s">
        <v>9</v>
      </c>
      <c r="B171" s="152">
        <v>33.373916000000001</v>
      </c>
      <c r="C171" s="115">
        <v>12.618616400000001</v>
      </c>
      <c r="D171" s="156">
        <v>0.181838</v>
      </c>
      <c r="E171" s="135">
        <v>6.6920630000000009E-2</v>
      </c>
      <c r="F171" s="150"/>
      <c r="G171" s="120"/>
    </row>
    <row r="172" spans="1:7" x14ac:dyDescent="0.25">
      <c r="A172" s="19" t="s">
        <v>40</v>
      </c>
      <c r="B172" s="110"/>
      <c r="C172" s="114"/>
      <c r="D172" s="125"/>
      <c r="E172" s="133"/>
      <c r="F172" s="148"/>
      <c r="G172" s="148"/>
    </row>
    <row r="173" spans="1:7" x14ac:dyDescent="0.25">
      <c r="A173" s="53" t="s">
        <v>6</v>
      </c>
      <c r="B173" s="112">
        <v>136.46737999999999</v>
      </c>
      <c r="C173" s="115">
        <v>20.688201000000021</v>
      </c>
      <c r="D173" s="129">
        <v>0.23872199999999999</v>
      </c>
      <c r="E173" s="135">
        <v>3.5833759999999992E-2</v>
      </c>
      <c r="F173" s="119"/>
      <c r="G173" s="120"/>
    </row>
    <row r="174" spans="1:7" x14ac:dyDescent="0.25">
      <c r="A174" s="53" t="s">
        <v>5</v>
      </c>
      <c r="B174" s="152">
        <v>14.652665000000001</v>
      </c>
      <c r="C174" s="115">
        <v>7.7370599999999978</v>
      </c>
      <c r="D174" s="156">
        <v>7.1280999999999997E-2</v>
      </c>
      <c r="E174" s="135">
        <v>3.7162040000000007E-2</v>
      </c>
      <c r="F174" s="150"/>
      <c r="G174" s="120"/>
    </row>
    <row r="175" spans="1:7" x14ac:dyDescent="0.25">
      <c r="A175" s="56" t="s">
        <v>4</v>
      </c>
      <c r="B175" s="155">
        <v>25.899839</v>
      </c>
      <c r="C175" s="117">
        <v>8.3094449999999966</v>
      </c>
      <c r="D175" s="159">
        <v>8.5541000000000006E-2</v>
      </c>
      <c r="E175" s="139">
        <v>2.707736999999999E-2</v>
      </c>
      <c r="F175" s="119"/>
      <c r="G175" s="120"/>
    </row>
    <row r="176" spans="1:7" x14ac:dyDescent="0.25">
      <c r="A176" s="19" t="s">
        <v>84</v>
      </c>
      <c r="B176" s="110"/>
      <c r="C176" s="114"/>
      <c r="D176" s="125"/>
      <c r="E176" s="133"/>
      <c r="F176" s="148"/>
      <c r="G176" s="148"/>
    </row>
    <row r="177" spans="1:7" x14ac:dyDescent="0.25">
      <c r="A177" s="99" t="s">
        <v>85</v>
      </c>
      <c r="B177" s="152">
        <v>75.543177999999997</v>
      </c>
      <c r="C177" s="115">
        <v>20.159229300000007</v>
      </c>
      <c r="D177" s="156">
        <v>9.5382999999999996E-2</v>
      </c>
      <c r="E177" s="135">
        <v>2.5453370000000003E-2</v>
      </c>
      <c r="F177" s="119"/>
      <c r="G177" s="120"/>
    </row>
    <row r="178" spans="1:7" x14ac:dyDescent="0.25">
      <c r="A178" s="99" t="s">
        <v>86</v>
      </c>
      <c r="B178" s="152">
        <v>71.476705999999993</v>
      </c>
      <c r="C178" s="115">
        <v>11.710072800000006</v>
      </c>
      <c r="D178" s="156">
        <v>0.29414299999999999</v>
      </c>
      <c r="E178" s="135">
        <v>4.8189420000000038E-2</v>
      </c>
      <c r="F178" s="119"/>
      <c r="G178" s="120"/>
    </row>
    <row r="179" spans="1:7" x14ac:dyDescent="0.25">
      <c r="A179" s="100" t="s">
        <v>87</v>
      </c>
      <c r="B179" s="116">
        <v>30</v>
      </c>
      <c r="C179" s="117">
        <v>0</v>
      </c>
      <c r="D179" s="136">
        <v>0.66666700000000001</v>
      </c>
      <c r="E179" s="139">
        <v>0</v>
      </c>
      <c r="F179" s="119"/>
      <c r="G179" s="120"/>
    </row>
    <row r="180" spans="1:7" x14ac:dyDescent="0.25">
      <c r="A180" s="19" t="s">
        <v>0</v>
      </c>
      <c r="B180" s="110"/>
      <c r="C180" s="114"/>
      <c r="D180" s="125"/>
      <c r="E180" s="133"/>
      <c r="F180" s="148"/>
      <c r="G180" s="148"/>
    </row>
    <row r="181" spans="1:7" x14ac:dyDescent="0.25">
      <c r="A181" s="53" t="s">
        <v>1</v>
      </c>
      <c r="B181" s="112">
        <v>107.641468</v>
      </c>
      <c r="C181" s="115">
        <v>18.469278000000003</v>
      </c>
      <c r="D181" s="129">
        <v>0.13853499999999999</v>
      </c>
      <c r="E181" s="135">
        <v>2.376969000000001E-2</v>
      </c>
      <c r="F181" s="119"/>
      <c r="G181" s="120"/>
    </row>
    <row r="182" spans="1:7" x14ac:dyDescent="0.25">
      <c r="A182" s="53" t="s">
        <v>2</v>
      </c>
      <c r="B182" s="152">
        <v>59.545082000000001</v>
      </c>
      <c r="C182" s="115">
        <v>13.637739000000003</v>
      </c>
      <c r="D182" s="156">
        <v>0.27440100000000001</v>
      </c>
      <c r="E182" s="135">
        <v>6.284702999999997E-2</v>
      </c>
      <c r="F182" s="119"/>
      <c r="G182" s="120"/>
    </row>
    <row r="183" spans="1:7" x14ac:dyDescent="0.25">
      <c r="A183" s="56" t="s">
        <v>3</v>
      </c>
      <c r="B183" s="155">
        <v>9.8333329999999997</v>
      </c>
      <c r="C183" s="117">
        <v>4.0519350000000003</v>
      </c>
      <c r="D183" s="159">
        <v>0.114341</v>
      </c>
      <c r="E183" s="139">
        <v>4.7115600000000007E-2</v>
      </c>
      <c r="F183" s="150"/>
      <c r="G183" s="120"/>
    </row>
    <row r="184" spans="1:7" x14ac:dyDescent="0.25">
      <c r="A184" s="101"/>
      <c r="B184" s="94"/>
      <c r="C184" s="84"/>
      <c r="D184" s="55"/>
      <c r="E184" s="85"/>
      <c r="F184" s="85"/>
      <c r="G184" s="85"/>
    </row>
    <row r="185" spans="1:7" x14ac:dyDescent="0.25">
      <c r="A185" s="101"/>
      <c r="B185" s="94"/>
      <c r="C185" s="84"/>
      <c r="D185" s="55"/>
      <c r="E185" s="85"/>
      <c r="F185" s="85"/>
      <c r="G185" s="85"/>
    </row>
    <row r="186" spans="1:7" x14ac:dyDescent="0.25">
      <c r="A186" s="151" t="s">
        <v>133</v>
      </c>
      <c r="B186" s="62"/>
      <c r="C186" s="62"/>
    </row>
    <row r="187" spans="1:7" x14ac:dyDescent="0.25">
      <c r="A187" s="167" t="s">
        <v>124</v>
      </c>
      <c r="B187" s="62"/>
      <c r="C187" s="62"/>
    </row>
    <row r="188" spans="1:7" ht="22.5" x14ac:dyDescent="0.25">
      <c r="A188" s="97"/>
      <c r="B188" s="109" t="s">
        <v>125</v>
      </c>
      <c r="C188" s="31" t="s">
        <v>7</v>
      </c>
    </row>
    <row r="189" spans="1:7" x14ac:dyDescent="0.25">
      <c r="A189" s="98"/>
      <c r="B189" s="102"/>
      <c r="C189" s="105"/>
    </row>
    <row r="190" spans="1:7" x14ac:dyDescent="0.25">
      <c r="A190" s="19" t="s">
        <v>82</v>
      </c>
      <c r="B190" s="125">
        <v>75.156999999999996</v>
      </c>
      <c r="C190" s="128">
        <v>1.7727970000000037</v>
      </c>
    </row>
    <row r="191" spans="1:7" x14ac:dyDescent="0.25">
      <c r="A191" s="53"/>
      <c r="B191" s="129"/>
      <c r="C191" s="83"/>
    </row>
    <row r="192" spans="1:7" x14ac:dyDescent="0.25">
      <c r="A192" s="19" t="s">
        <v>34</v>
      </c>
      <c r="B192" s="125"/>
      <c r="C192" s="133"/>
    </row>
    <row r="193" spans="1:3" x14ac:dyDescent="0.25">
      <c r="A193" s="53" t="s">
        <v>83</v>
      </c>
      <c r="B193" s="129">
        <v>81.013400000000004</v>
      </c>
      <c r="C193" s="135">
        <v>4.1644979999999947</v>
      </c>
    </row>
    <row r="194" spans="1:3" x14ac:dyDescent="0.25">
      <c r="A194" s="53" t="s">
        <v>13</v>
      </c>
      <c r="B194" s="129">
        <v>89.125500000000002</v>
      </c>
      <c r="C194" s="135">
        <v>3.2381070000000012</v>
      </c>
    </row>
    <row r="195" spans="1:3" x14ac:dyDescent="0.25">
      <c r="A195" s="53" t="s">
        <v>15</v>
      </c>
      <c r="B195" s="129">
        <v>86.287199999999999</v>
      </c>
      <c r="C195" s="135">
        <v>5.6758680000000066</v>
      </c>
    </row>
    <row r="196" spans="1:3" x14ac:dyDescent="0.25">
      <c r="A196" s="53" t="s">
        <v>14</v>
      </c>
      <c r="B196" s="129">
        <v>61.157399999999996</v>
      </c>
      <c r="C196" s="135">
        <v>3.7360790000000033</v>
      </c>
    </row>
    <row r="197" spans="1:3" x14ac:dyDescent="0.25">
      <c r="A197" s="53" t="s">
        <v>12</v>
      </c>
      <c r="B197" s="129">
        <v>72.958100000000002</v>
      </c>
      <c r="C197" s="135">
        <v>4.9472999999999985</v>
      </c>
    </row>
    <row r="198" spans="1:3" x14ac:dyDescent="0.25">
      <c r="A198" s="53" t="s">
        <v>9</v>
      </c>
      <c r="B198" s="129">
        <v>82.020700000000005</v>
      </c>
      <c r="C198" s="135">
        <v>3.9535239999999972</v>
      </c>
    </row>
    <row r="199" spans="1:3" x14ac:dyDescent="0.25">
      <c r="A199" s="19" t="s">
        <v>40</v>
      </c>
      <c r="B199" s="125"/>
      <c r="C199" s="133"/>
    </row>
    <row r="200" spans="1:3" x14ac:dyDescent="0.25">
      <c r="A200" s="53" t="s">
        <v>6</v>
      </c>
      <c r="B200" s="129">
        <v>80.721500000000006</v>
      </c>
      <c r="C200" s="135">
        <v>2.2248249999999969</v>
      </c>
    </row>
    <row r="201" spans="1:3" x14ac:dyDescent="0.25">
      <c r="A201" s="53" t="s">
        <v>5</v>
      </c>
      <c r="B201" s="129">
        <v>60.940899999999999</v>
      </c>
      <c r="C201" s="135">
        <v>4.8240249999999989</v>
      </c>
    </row>
    <row r="202" spans="1:3" x14ac:dyDescent="0.25">
      <c r="A202" s="56" t="s">
        <v>4</v>
      </c>
      <c r="B202" s="136">
        <v>74.305300000000003</v>
      </c>
      <c r="C202" s="139">
        <v>3.5363640000000029</v>
      </c>
    </row>
    <row r="203" spans="1:3" x14ac:dyDescent="0.25">
      <c r="A203" s="19" t="s">
        <v>84</v>
      </c>
      <c r="B203" s="125"/>
      <c r="C203" s="133"/>
    </row>
    <row r="204" spans="1:3" x14ac:dyDescent="0.25">
      <c r="A204" s="99" t="s">
        <v>85</v>
      </c>
      <c r="B204" s="129">
        <v>67.662400000000005</v>
      </c>
      <c r="C204" s="135">
        <v>2.381781999999999</v>
      </c>
    </row>
    <row r="205" spans="1:3" x14ac:dyDescent="0.25">
      <c r="A205" s="99" t="s">
        <v>86</v>
      </c>
      <c r="B205" s="129">
        <v>95.292500000000004</v>
      </c>
      <c r="C205" s="135">
        <v>1.3907270000000027</v>
      </c>
    </row>
    <row r="206" spans="1:3" x14ac:dyDescent="0.25">
      <c r="A206" s="100" t="s">
        <v>87</v>
      </c>
      <c r="B206" s="136">
        <v>97.826100000000011</v>
      </c>
      <c r="C206" s="166">
        <v>-4.0000000034456917E-6</v>
      </c>
    </row>
    <row r="207" spans="1:3" x14ac:dyDescent="0.25">
      <c r="A207" s="19" t="s">
        <v>0</v>
      </c>
      <c r="B207" s="125"/>
      <c r="C207" s="133"/>
    </row>
    <row r="208" spans="1:3" x14ac:dyDescent="0.25">
      <c r="A208" s="53" t="s">
        <v>1</v>
      </c>
      <c r="B208" s="129">
        <v>70.907899999999998</v>
      </c>
      <c r="C208" s="135">
        <v>2.2519520000000015</v>
      </c>
    </row>
    <row r="209" spans="1:3" x14ac:dyDescent="0.25">
      <c r="A209" s="53" t="s">
        <v>2</v>
      </c>
      <c r="B209" s="129">
        <v>89.550899999999999</v>
      </c>
      <c r="C209" s="135">
        <v>2.8680029999999967</v>
      </c>
    </row>
    <row r="210" spans="1:3" x14ac:dyDescent="0.25">
      <c r="A210" s="56" t="s">
        <v>3</v>
      </c>
      <c r="B210" s="136">
        <v>77.277100000000004</v>
      </c>
      <c r="C210" s="139">
        <v>5.3999020000000009</v>
      </c>
    </row>
    <row r="211" spans="1:3" x14ac:dyDescent="0.25">
      <c r="A211" s="62"/>
      <c r="B211" s="62"/>
      <c r="C211" s="62"/>
    </row>
    <row r="212" spans="1:3" x14ac:dyDescent="0.25">
      <c r="A212" s="62"/>
      <c r="B212" s="62"/>
      <c r="C212" s="62"/>
    </row>
    <row r="213" spans="1:3" x14ac:dyDescent="0.25">
      <c r="A213" s="151" t="s">
        <v>134</v>
      </c>
      <c r="B213" s="62"/>
      <c r="C213" s="62"/>
    </row>
    <row r="214" spans="1:3" x14ac:dyDescent="0.25">
      <c r="A214" s="167" t="s">
        <v>124</v>
      </c>
      <c r="B214" s="62"/>
      <c r="C214" s="62"/>
    </row>
    <row r="215" spans="1:3" ht="33.75" x14ac:dyDescent="0.25">
      <c r="A215" s="97"/>
      <c r="B215" s="109" t="s">
        <v>126</v>
      </c>
      <c r="C215" s="31" t="s">
        <v>7</v>
      </c>
    </row>
    <row r="216" spans="1:3" x14ac:dyDescent="0.25">
      <c r="A216" s="98"/>
      <c r="B216" s="102"/>
      <c r="C216" s="105"/>
    </row>
    <row r="217" spans="1:3" x14ac:dyDescent="0.25">
      <c r="A217" s="19" t="s">
        <v>82</v>
      </c>
      <c r="B217" s="125">
        <v>64.0398</v>
      </c>
      <c r="C217" s="128">
        <v>1.7919699999999983</v>
      </c>
    </row>
    <row r="218" spans="1:3" x14ac:dyDescent="0.25">
      <c r="A218" s="53"/>
      <c r="B218" s="129"/>
      <c r="C218" s="83"/>
    </row>
    <row r="219" spans="1:3" x14ac:dyDescent="0.25">
      <c r="A219" s="19" t="s">
        <v>34</v>
      </c>
      <c r="B219" s="125"/>
      <c r="C219" s="133"/>
    </row>
    <row r="220" spans="1:3" x14ac:dyDescent="0.25">
      <c r="A220" s="53" t="s">
        <v>83</v>
      </c>
      <c r="B220" s="129">
        <v>60.74</v>
      </c>
      <c r="C220" s="135">
        <v>4.4048609999999933</v>
      </c>
    </row>
    <row r="221" spans="1:3" x14ac:dyDescent="0.25">
      <c r="A221" s="53" t="s">
        <v>13</v>
      </c>
      <c r="B221" s="129">
        <v>41.152300000000004</v>
      </c>
      <c r="C221" s="135">
        <v>4.7416429999999954</v>
      </c>
    </row>
    <row r="222" spans="1:3" x14ac:dyDescent="0.25">
      <c r="A222" s="53" t="s">
        <v>15</v>
      </c>
      <c r="B222" s="129">
        <v>46.004800000000003</v>
      </c>
      <c r="C222" s="135">
        <v>7.1238719999999978</v>
      </c>
    </row>
    <row r="223" spans="1:3" x14ac:dyDescent="0.25">
      <c r="A223" s="53" t="s">
        <v>14</v>
      </c>
      <c r="B223" s="129">
        <v>82.030799999999999</v>
      </c>
      <c r="C223" s="135">
        <v>2.8718829999999973</v>
      </c>
    </row>
    <row r="224" spans="1:3" x14ac:dyDescent="0.25">
      <c r="A224" s="53" t="s">
        <v>12</v>
      </c>
      <c r="B224" s="129">
        <v>69.688599999999994</v>
      </c>
      <c r="C224" s="135">
        <v>4.9010189999999954</v>
      </c>
    </row>
    <row r="225" spans="1:3" x14ac:dyDescent="0.25">
      <c r="A225" s="53" t="s">
        <v>9</v>
      </c>
      <c r="B225" s="129">
        <v>54.641600000000004</v>
      </c>
      <c r="C225" s="135">
        <v>4.8715509999999966</v>
      </c>
    </row>
    <row r="226" spans="1:3" x14ac:dyDescent="0.25">
      <c r="A226" s="19" t="s">
        <v>40</v>
      </c>
      <c r="B226" s="125"/>
      <c r="C226" s="133"/>
    </row>
    <row r="227" spans="1:3" x14ac:dyDescent="0.25">
      <c r="A227" s="53" t="s">
        <v>6</v>
      </c>
      <c r="B227" s="129">
        <v>55.044400000000003</v>
      </c>
      <c r="C227" s="135">
        <v>2.5257109999999972</v>
      </c>
    </row>
    <row r="228" spans="1:3" x14ac:dyDescent="0.25">
      <c r="A228" s="53" t="s">
        <v>5</v>
      </c>
      <c r="B228" s="129">
        <v>76.379199999999997</v>
      </c>
      <c r="C228" s="135">
        <v>3.9700430000000009</v>
      </c>
    </row>
    <row r="229" spans="1:3" x14ac:dyDescent="0.25">
      <c r="A229" s="56" t="s">
        <v>4</v>
      </c>
      <c r="B229" s="136">
        <v>72.617800000000003</v>
      </c>
      <c r="C229" s="139">
        <v>3.4489479999999961</v>
      </c>
    </row>
    <row r="230" spans="1:3" x14ac:dyDescent="0.25">
      <c r="A230" s="19" t="s">
        <v>84</v>
      </c>
      <c r="B230" s="125"/>
      <c r="C230" s="133"/>
    </row>
    <row r="231" spans="1:3" x14ac:dyDescent="0.25">
      <c r="A231" s="99" t="s">
        <v>85</v>
      </c>
      <c r="B231" s="129">
        <v>73.1614</v>
      </c>
      <c r="C231" s="135">
        <v>2.2494760000000058</v>
      </c>
    </row>
    <row r="232" spans="1:3" x14ac:dyDescent="0.25">
      <c r="A232" s="99" t="s">
        <v>86</v>
      </c>
      <c r="B232" s="129">
        <v>40.26</v>
      </c>
      <c r="C232" s="135">
        <v>3.129784999999996</v>
      </c>
    </row>
    <row r="233" spans="1:3" x14ac:dyDescent="0.25">
      <c r="A233" s="100" t="s">
        <v>87</v>
      </c>
      <c r="B233" s="136">
        <v>32.608699999999999</v>
      </c>
      <c r="C233" s="166">
        <v>0</v>
      </c>
    </row>
    <row r="234" spans="1:3" x14ac:dyDescent="0.25">
      <c r="A234" s="19" t="s">
        <v>0</v>
      </c>
      <c r="B234" s="125"/>
      <c r="C234" s="133"/>
    </row>
    <row r="235" spans="1:3" x14ac:dyDescent="0.25">
      <c r="A235" s="53" t="s">
        <v>1</v>
      </c>
      <c r="B235" s="129">
        <v>68.199399999999997</v>
      </c>
      <c r="C235" s="135">
        <v>2.1401420000000004</v>
      </c>
    </row>
    <row r="236" spans="1:3" x14ac:dyDescent="0.25">
      <c r="A236" s="53" t="s">
        <v>2</v>
      </c>
      <c r="B236" s="129">
        <v>55.4876</v>
      </c>
      <c r="C236" s="135">
        <v>3.8811949999999928</v>
      </c>
    </row>
    <row r="237" spans="1:3" x14ac:dyDescent="0.25">
      <c r="A237" s="56" t="s">
        <v>3</v>
      </c>
      <c r="B237" s="136">
        <v>47.9893</v>
      </c>
      <c r="C237" s="139">
        <v>6.0504319999999945</v>
      </c>
    </row>
    <row r="240" spans="1:3" x14ac:dyDescent="0.25">
      <c r="A240" s="151" t="s">
        <v>135</v>
      </c>
      <c r="B240" s="62"/>
      <c r="C240" s="62"/>
    </row>
    <row r="241" spans="1:3" x14ac:dyDescent="0.25">
      <c r="A241" s="167" t="s">
        <v>124</v>
      </c>
      <c r="B241" s="62"/>
      <c r="C241" s="62"/>
    </row>
    <row r="242" spans="1:3" ht="22.5" x14ac:dyDescent="0.25">
      <c r="A242" s="97"/>
      <c r="B242" s="109" t="s">
        <v>127</v>
      </c>
      <c r="C242" s="31" t="s">
        <v>7</v>
      </c>
    </row>
    <row r="243" spans="1:3" x14ac:dyDescent="0.25">
      <c r="A243" s="98"/>
      <c r="B243" s="102"/>
      <c r="C243" s="105"/>
    </row>
    <row r="244" spans="1:3" x14ac:dyDescent="0.25">
      <c r="A244" s="19" t="s">
        <v>82</v>
      </c>
      <c r="B244" s="125">
        <v>8.9342000000000006</v>
      </c>
      <c r="C244" s="128">
        <v>0.97797999999999918</v>
      </c>
    </row>
    <row r="245" spans="1:3" x14ac:dyDescent="0.25">
      <c r="A245" s="53"/>
      <c r="B245" s="129"/>
      <c r="C245" s="83"/>
    </row>
    <row r="246" spans="1:3" x14ac:dyDescent="0.25">
      <c r="A246" s="19" t="s">
        <v>34</v>
      </c>
      <c r="B246" s="125"/>
      <c r="C246" s="133"/>
    </row>
    <row r="247" spans="1:3" x14ac:dyDescent="0.25">
      <c r="A247" s="53" t="s">
        <v>83</v>
      </c>
      <c r="B247" s="129">
        <v>16.906199999999998</v>
      </c>
      <c r="C247" s="135">
        <v>2.8957220000000006</v>
      </c>
    </row>
    <row r="248" spans="1:3" x14ac:dyDescent="0.25">
      <c r="A248" s="53" t="s">
        <v>13</v>
      </c>
      <c r="B248" s="156">
        <v>9.7657999999999987</v>
      </c>
      <c r="C248" s="135">
        <v>2.6616610000000001</v>
      </c>
    </row>
    <row r="249" spans="1:3" x14ac:dyDescent="0.25">
      <c r="A249" s="53" t="s">
        <v>15</v>
      </c>
      <c r="B249" s="156">
        <v>17.032900000000001</v>
      </c>
      <c r="C249" s="135">
        <v>4.660622</v>
      </c>
    </row>
    <row r="250" spans="1:3" x14ac:dyDescent="0.25">
      <c r="A250" s="53" t="s">
        <v>14</v>
      </c>
      <c r="B250" s="156">
        <v>3.2979000000000003</v>
      </c>
      <c r="C250" s="135">
        <v>1.2729329999999996</v>
      </c>
    </row>
    <row r="251" spans="1:3" x14ac:dyDescent="0.25">
      <c r="A251" s="53" t="s">
        <v>12</v>
      </c>
      <c r="B251" s="156">
        <v>8.9494000000000007</v>
      </c>
      <c r="C251" s="135">
        <v>2.808870999999999</v>
      </c>
    </row>
    <row r="252" spans="1:3" x14ac:dyDescent="0.25">
      <c r="A252" s="53" t="s">
        <v>9</v>
      </c>
      <c r="B252" s="156">
        <v>8.7054999999999989</v>
      </c>
      <c r="C252" s="135">
        <v>2.7932110000000012</v>
      </c>
    </row>
    <row r="253" spans="1:3" x14ac:dyDescent="0.25">
      <c r="A253" s="19" t="s">
        <v>40</v>
      </c>
      <c r="B253" s="125"/>
      <c r="C253" s="133"/>
    </row>
    <row r="254" spans="1:3" x14ac:dyDescent="0.25">
      <c r="A254" s="53" t="s">
        <v>6</v>
      </c>
      <c r="B254" s="129">
        <v>12.645000000000001</v>
      </c>
      <c r="C254" s="135">
        <v>1.4936420000000006</v>
      </c>
    </row>
    <row r="255" spans="1:3" x14ac:dyDescent="0.25">
      <c r="A255" s="53" t="s">
        <v>5</v>
      </c>
      <c r="B255" s="156">
        <v>3.5639999999999996</v>
      </c>
      <c r="C255" s="135">
        <v>1.7490070000000004</v>
      </c>
    </row>
    <row r="256" spans="1:3" x14ac:dyDescent="0.25">
      <c r="A256" s="56" t="s">
        <v>4</v>
      </c>
      <c r="B256" s="159">
        <v>5.5851999999999995</v>
      </c>
      <c r="C256" s="139">
        <v>1.7370270000000008</v>
      </c>
    </row>
    <row r="257" spans="1:13" x14ac:dyDescent="0.25">
      <c r="A257" s="19" t="s">
        <v>84</v>
      </c>
      <c r="B257" s="125"/>
      <c r="C257" s="133"/>
    </row>
    <row r="258" spans="1:13" x14ac:dyDescent="0.25">
      <c r="A258" s="99" t="s">
        <v>85</v>
      </c>
      <c r="B258" s="156">
        <v>4.8466000000000005</v>
      </c>
      <c r="C258" s="135">
        <v>1.0955779999999997</v>
      </c>
    </row>
    <row r="259" spans="1:13" x14ac:dyDescent="0.25">
      <c r="A259" s="99" t="s">
        <v>86</v>
      </c>
      <c r="B259" s="156">
        <v>18.186599999999999</v>
      </c>
      <c r="C259" s="135">
        <v>2.4854889999999989</v>
      </c>
    </row>
    <row r="260" spans="1:13" x14ac:dyDescent="0.25">
      <c r="A260" s="100" t="s">
        <v>87</v>
      </c>
      <c r="B260" s="136">
        <v>30.434799999999999</v>
      </c>
      <c r="C260" s="166">
        <v>-4.0000000034456917E-6</v>
      </c>
    </row>
    <row r="261" spans="1:13" x14ac:dyDescent="0.25">
      <c r="A261" s="19" t="s">
        <v>0</v>
      </c>
      <c r="B261" s="125"/>
      <c r="C261" s="133"/>
    </row>
    <row r="262" spans="1:13" x14ac:dyDescent="0.25">
      <c r="A262" s="53" t="s">
        <v>1</v>
      </c>
      <c r="B262" s="129">
        <v>7.1971999999999996</v>
      </c>
      <c r="C262" s="135">
        <v>1.0502510000000007</v>
      </c>
    </row>
    <row r="263" spans="1:13" x14ac:dyDescent="0.25">
      <c r="A263" s="53" t="s">
        <v>2</v>
      </c>
      <c r="B263" s="129">
        <v>16.283100000000001</v>
      </c>
      <c r="C263" s="135">
        <v>2.8642189999999985</v>
      </c>
    </row>
    <row r="264" spans="1:13" x14ac:dyDescent="0.25">
      <c r="A264" s="56" t="s">
        <v>3</v>
      </c>
      <c r="B264" s="159">
        <v>6.1046999999999993</v>
      </c>
      <c r="C264" s="139">
        <v>2.9352200000000002</v>
      </c>
    </row>
    <row r="266" spans="1:13" s="58" customFormat="1" ht="13.5" customHeight="1" x14ac:dyDescent="0.2">
      <c r="A266" s="282" t="s">
        <v>123</v>
      </c>
      <c r="B266" s="282"/>
      <c r="C266" s="282"/>
      <c r="D266" s="282"/>
      <c r="E266" s="282"/>
      <c r="F266" s="282"/>
      <c r="G266" s="282"/>
      <c r="H266" s="282"/>
      <c r="I266" s="282"/>
      <c r="J266" s="282"/>
      <c r="K266" s="282"/>
      <c r="L266" s="282"/>
      <c r="M266" s="282"/>
    </row>
    <row r="267" spans="1:13" s="58" customFormat="1" ht="13.5" customHeight="1" x14ac:dyDescent="0.2">
      <c r="A267" s="282" t="s">
        <v>136</v>
      </c>
      <c r="B267" s="282"/>
      <c r="C267" s="282"/>
      <c r="D267" s="282"/>
      <c r="E267" s="282"/>
      <c r="F267" s="282"/>
      <c r="G267" s="282"/>
      <c r="H267" s="282"/>
      <c r="I267" s="282"/>
      <c r="J267" s="282"/>
      <c r="K267" s="282"/>
      <c r="L267" s="282"/>
      <c r="M267" s="282"/>
    </row>
    <row r="268" spans="1:13" x14ac:dyDescent="0.25">
      <c r="A268" s="29" t="s">
        <v>70</v>
      </c>
    </row>
    <row r="269" spans="1:13" x14ac:dyDescent="0.25">
      <c r="A269" s="89" t="s">
        <v>76</v>
      </c>
    </row>
    <row r="270" spans="1:13" x14ac:dyDescent="0.25">
      <c r="A270" s="60" t="s">
        <v>71</v>
      </c>
    </row>
    <row r="271" spans="1:13" x14ac:dyDescent="0.25">
      <c r="A271" s="90" t="s">
        <v>77</v>
      </c>
    </row>
    <row r="272" spans="1:13" ht="15" x14ac:dyDescent="0.25">
      <c r="A272" s="45"/>
    </row>
    <row r="273" spans="1:1" x14ac:dyDescent="0.25">
      <c r="A273" s="60" t="s">
        <v>72</v>
      </c>
    </row>
  </sheetData>
  <mergeCells count="2">
    <mergeCell ref="A267:M267"/>
    <mergeCell ref="A266:M266"/>
  </mergeCells>
  <pageMargins left="0.7" right="0.7" top="0.75" bottom="0.75" header="0.3" footer="0.3"/>
  <pageSetup paperSize="8" scale="4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57"/>
  <sheetViews>
    <sheetView zoomScaleNormal="100" workbookViewId="0"/>
  </sheetViews>
  <sheetFormatPr baseColWidth="10" defaultColWidth="12.85546875" defaultRowHeight="15" customHeight="1" x14ac:dyDescent="0.2"/>
  <cols>
    <col min="1" max="1" width="79.140625" style="7" customWidth="1"/>
    <col min="2" max="2" width="17.42578125" style="7" customWidth="1"/>
    <col min="3" max="195" width="12.85546875" style="7"/>
    <col min="196" max="196" width="17.42578125" style="7" customWidth="1"/>
    <col min="197" max="451" width="12.85546875" style="7"/>
    <col min="452" max="452" width="17.42578125" style="7" customWidth="1"/>
    <col min="453" max="707" width="12.85546875" style="7"/>
    <col min="708" max="708" width="17.42578125" style="7" customWidth="1"/>
    <col min="709" max="963" width="12.85546875" style="7"/>
    <col min="964" max="964" width="17.42578125" style="7" customWidth="1"/>
    <col min="965" max="1219" width="12.85546875" style="7"/>
    <col min="1220" max="1220" width="17.42578125" style="7" customWidth="1"/>
    <col min="1221" max="1475" width="12.85546875" style="7"/>
    <col min="1476" max="1476" width="17.42578125" style="7" customWidth="1"/>
    <col min="1477" max="1731" width="12.85546875" style="7"/>
    <col min="1732" max="1732" width="17.42578125" style="7" customWidth="1"/>
    <col min="1733" max="1987" width="12.85546875" style="7"/>
    <col min="1988" max="1988" width="17.42578125" style="7" customWidth="1"/>
    <col min="1989" max="2243" width="12.85546875" style="7"/>
    <col min="2244" max="2244" width="17.42578125" style="7" customWidth="1"/>
    <col min="2245" max="2499" width="12.85546875" style="7"/>
    <col min="2500" max="2500" width="17.42578125" style="7" customWidth="1"/>
    <col min="2501" max="2755" width="12.85546875" style="7"/>
    <col min="2756" max="2756" width="17.42578125" style="7" customWidth="1"/>
    <col min="2757" max="3011" width="12.85546875" style="7"/>
    <col min="3012" max="3012" width="17.42578125" style="7" customWidth="1"/>
    <col min="3013" max="3267" width="12.85546875" style="7"/>
    <col min="3268" max="3268" width="17.42578125" style="7" customWidth="1"/>
    <col min="3269" max="3523" width="12.85546875" style="7"/>
    <col min="3524" max="3524" width="17.42578125" style="7" customWidth="1"/>
    <col min="3525" max="3779" width="12.85546875" style="7"/>
    <col min="3780" max="3780" width="17.42578125" style="7" customWidth="1"/>
    <col min="3781" max="4035" width="12.85546875" style="7"/>
    <col min="4036" max="4036" width="17.42578125" style="7" customWidth="1"/>
    <col min="4037" max="4291" width="12.85546875" style="7"/>
    <col min="4292" max="4292" width="17.42578125" style="7" customWidth="1"/>
    <col min="4293" max="4547" width="12.85546875" style="7"/>
    <col min="4548" max="4548" width="17.42578125" style="7" customWidth="1"/>
    <col min="4549" max="4803" width="12.85546875" style="7"/>
    <col min="4804" max="4804" width="17.42578125" style="7" customWidth="1"/>
    <col min="4805" max="5059" width="12.85546875" style="7"/>
    <col min="5060" max="5060" width="17.42578125" style="7" customWidth="1"/>
    <col min="5061" max="5315" width="12.85546875" style="7"/>
    <col min="5316" max="5316" width="17.42578125" style="7" customWidth="1"/>
    <col min="5317" max="5571" width="12.85546875" style="7"/>
    <col min="5572" max="5572" width="17.42578125" style="7" customWidth="1"/>
    <col min="5573" max="5827" width="12.85546875" style="7"/>
    <col min="5828" max="5828" width="17.42578125" style="7" customWidth="1"/>
    <col min="5829" max="6083" width="12.85546875" style="7"/>
    <col min="6084" max="6084" width="17.42578125" style="7" customWidth="1"/>
    <col min="6085" max="6339" width="12.85546875" style="7"/>
    <col min="6340" max="6340" width="17.42578125" style="7" customWidth="1"/>
    <col min="6341" max="6595" width="12.85546875" style="7"/>
    <col min="6596" max="6596" width="17.42578125" style="7" customWidth="1"/>
    <col min="6597" max="6851" width="12.85546875" style="7"/>
    <col min="6852" max="6852" width="17.42578125" style="7" customWidth="1"/>
    <col min="6853" max="7107" width="12.85546875" style="7"/>
    <col min="7108" max="7108" width="17.42578125" style="7" customWidth="1"/>
    <col min="7109" max="7363" width="12.85546875" style="7"/>
    <col min="7364" max="7364" width="17.42578125" style="7" customWidth="1"/>
    <col min="7365" max="7619" width="12.85546875" style="7"/>
    <col min="7620" max="7620" width="17.42578125" style="7" customWidth="1"/>
    <col min="7621" max="7875" width="12.85546875" style="7"/>
    <col min="7876" max="7876" width="17.42578125" style="7" customWidth="1"/>
    <col min="7877" max="8131" width="12.85546875" style="7"/>
    <col min="8132" max="8132" width="17.42578125" style="7" customWidth="1"/>
    <col min="8133" max="8387" width="12.85546875" style="7"/>
    <col min="8388" max="8388" width="17.42578125" style="7" customWidth="1"/>
    <col min="8389" max="8643" width="12.85546875" style="7"/>
    <col min="8644" max="8644" width="17.42578125" style="7" customWidth="1"/>
    <col min="8645" max="8899" width="12.85546875" style="7"/>
    <col min="8900" max="8900" width="17.42578125" style="7" customWidth="1"/>
    <col min="8901" max="9155" width="12.85546875" style="7"/>
    <col min="9156" max="9156" width="17.42578125" style="7" customWidth="1"/>
    <col min="9157" max="9411" width="12.85546875" style="7"/>
    <col min="9412" max="9412" width="17.42578125" style="7" customWidth="1"/>
    <col min="9413" max="9667" width="12.85546875" style="7"/>
    <col min="9668" max="9668" width="17.42578125" style="7" customWidth="1"/>
    <col min="9669" max="9923" width="12.85546875" style="7"/>
    <col min="9924" max="9924" width="17.42578125" style="7" customWidth="1"/>
    <col min="9925" max="10179" width="12.85546875" style="7"/>
    <col min="10180" max="10180" width="17.42578125" style="7" customWidth="1"/>
    <col min="10181" max="10435" width="12.85546875" style="7"/>
    <col min="10436" max="10436" width="17.42578125" style="7" customWidth="1"/>
    <col min="10437" max="10691" width="12.85546875" style="7"/>
    <col min="10692" max="10692" width="17.42578125" style="7" customWidth="1"/>
    <col min="10693" max="10947" width="12.85546875" style="7"/>
    <col min="10948" max="10948" width="17.42578125" style="7" customWidth="1"/>
    <col min="10949" max="11203" width="12.85546875" style="7"/>
    <col min="11204" max="11204" width="17.42578125" style="7" customWidth="1"/>
    <col min="11205" max="11459" width="12.85546875" style="7"/>
    <col min="11460" max="11460" width="17.42578125" style="7" customWidth="1"/>
    <col min="11461" max="11715" width="12.85546875" style="7"/>
    <col min="11716" max="11716" width="17.42578125" style="7" customWidth="1"/>
    <col min="11717" max="11971" width="12.85546875" style="7"/>
    <col min="11972" max="11972" width="17.42578125" style="7" customWidth="1"/>
    <col min="11973" max="12227" width="12.85546875" style="7"/>
    <col min="12228" max="12228" width="17.42578125" style="7" customWidth="1"/>
    <col min="12229" max="12483" width="12.85546875" style="7"/>
    <col min="12484" max="12484" width="17.42578125" style="7" customWidth="1"/>
    <col min="12485" max="12739" width="12.85546875" style="7"/>
    <col min="12740" max="12740" width="17.42578125" style="7" customWidth="1"/>
    <col min="12741" max="12995" width="12.85546875" style="7"/>
    <col min="12996" max="12996" width="17.42578125" style="7" customWidth="1"/>
    <col min="12997" max="13251" width="12.85546875" style="7"/>
    <col min="13252" max="13252" width="17.42578125" style="7" customWidth="1"/>
    <col min="13253" max="13507" width="12.85546875" style="7"/>
    <col min="13508" max="13508" width="17.42578125" style="7" customWidth="1"/>
    <col min="13509" max="13763" width="12.85546875" style="7"/>
    <col min="13764" max="13764" width="17.42578125" style="7" customWidth="1"/>
    <col min="13765" max="14019" width="12.85546875" style="7"/>
    <col min="14020" max="14020" width="17.42578125" style="7" customWidth="1"/>
    <col min="14021" max="14275" width="12.85546875" style="7"/>
    <col min="14276" max="14276" width="17.42578125" style="7" customWidth="1"/>
    <col min="14277" max="14531" width="12.85546875" style="7"/>
    <col min="14532" max="14532" width="17.42578125" style="7" customWidth="1"/>
    <col min="14533" max="14787" width="12.85546875" style="7"/>
    <col min="14788" max="14788" width="17.42578125" style="7" customWidth="1"/>
    <col min="14789" max="15043" width="12.85546875" style="7"/>
    <col min="15044" max="15044" width="17.42578125" style="7" customWidth="1"/>
    <col min="15045" max="15299" width="12.85546875" style="7"/>
    <col min="15300" max="15300" width="17.42578125" style="7" customWidth="1"/>
    <col min="15301" max="15555" width="12.85546875" style="7"/>
    <col min="15556" max="15556" width="17.42578125" style="7" customWidth="1"/>
    <col min="15557" max="15811" width="12.85546875" style="7"/>
    <col min="15812" max="15812" width="17.42578125" style="7" customWidth="1"/>
    <col min="15813" max="16067" width="12.85546875" style="7"/>
    <col min="16068" max="16068" width="17.42578125" style="7" customWidth="1"/>
    <col min="16069" max="16384" width="12.85546875" style="7"/>
  </cols>
  <sheetData>
    <row r="1" spans="1:2" ht="15" customHeight="1" x14ac:dyDescent="0.2">
      <c r="A1" s="6" t="s">
        <v>59</v>
      </c>
      <c r="B1" s="2" t="s">
        <v>66</v>
      </c>
    </row>
    <row r="3" spans="1:2" ht="15" customHeight="1" x14ac:dyDescent="0.2">
      <c r="A3" s="8" t="s">
        <v>32</v>
      </c>
    </row>
    <row r="4" spans="1:2" ht="15" customHeight="1" x14ac:dyDescent="0.2">
      <c r="A4" s="8"/>
    </row>
    <row r="5" spans="1:2" ht="15" customHeight="1" x14ac:dyDescent="0.2">
      <c r="A5" s="9" t="s">
        <v>35</v>
      </c>
    </row>
    <row r="6" spans="1:2" ht="15" customHeight="1" x14ac:dyDescent="0.2">
      <c r="A6" s="9" t="s">
        <v>36</v>
      </c>
    </row>
    <row r="7" spans="1:2" ht="15" customHeight="1" x14ac:dyDescent="0.2">
      <c r="A7" s="9" t="s">
        <v>37</v>
      </c>
    </row>
    <row r="9" spans="1:2" ht="15" customHeight="1" x14ac:dyDescent="0.2">
      <c r="A9" s="8" t="s">
        <v>40</v>
      </c>
    </row>
    <row r="10" spans="1:2" ht="15" customHeight="1" x14ac:dyDescent="0.2">
      <c r="A10" s="8"/>
    </row>
    <row r="11" spans="1:2" ht="30.2" customHeight="1" x14ac:dyDescent="0.2">
      <c r="A11" s="11" t="s">
        <v>33</v>
      </c>
    </row>
    <row r="12" spans="1:2" ht="15" customHeight="1" x14ac:dyDescent="0.2">
      <c r="A12" s="9"/>
    </row>
    <row r="13" spans="1:2" ht="15" customHeight="1" x14ac:dyDescent="0.2">
      <c r="A13" s="12" t="s">
        <v>42</v>
      </c>
    </row>
    <row r="14" spans="1:2" ht="39.950000000000003" customHeight="1" x14ac:dyDescent="0.2">
      <c r="A14" s="11" t="s">
        <v>41</v>
      </c>
    </row>
    <row r="15" spans="1:2" ht="15" customHeight="1" x14ac:dyDescent="0.2">
      <c r="A15" s="11"/>
    </row>
    <row r="16" spans="1:2" ht="15" customHeight="1" x14ac:dyDescent="0.2">
      <c r="A16" s="12" t="s">
        <v>39</v>
      </c>
    </row>
    <row r="17" spans="1:1" ht="39.950000000000003" customHeight="1" x14ac:dyDescent="0.2">
      <c r="A17" s="11" t="s">
        <v>62</v>
      </c>
    </row>
    <row r="18" spans="1:1" ht="15" customHeight="1" x14ac:dyDescent="0.2">
      <c r="A18" s="11"/>
    </row>
    <row r="19" spans="1:1" ht="15" customHeight="1" x14ac:dyDescent="0.2">
      <c r="A19" s="12" t="s">
        <v>38</v>
      </c>
    </row>
    <row r="20" spans="1:1" ht="39.950000000000003" customHeight="1" x14ac:dyDescent="0.2">
      <c r="A20" s="11" t="s">
        <v>43</v>
      </c>
    </row>
    <row r="22" spans="1:1" s="10" customFormat="1" ht="15" customHeight="1" x14ac:dyDescent="0.2">
      <c r="A22" s="8" t="s">
        <v>34</v>
      </c>
    </row>
    <row r="23" spans="1:1" s="10" customFormat="1" ht="15" customHeight="1" x14ac:dyDescent="0.2">
      <c r="A23" s="8"/>
    </row>
    <row r="24" spans="1:1" s="13" customFormat="1" ht="25.5" x14ac:dyDescent="0.2">
      <c r="A24" s="11" t="s">
        <v>60</v>
      </c>
    </row>
    <row r="25" spans="1:1" s="13" customFormat="1" ht="15" customHeight="1" x14ac:dyDescent="0.2">
      <c r="A25" s="11"/>
    </row>
    <row r="26" spans="1:1" s="13" customFormat="1" ht="14.25" x14ac:dyDescent="0.2">
      <c r="A26" s="12" t="s">
        <v>46</v>
      </c>
    </row>
    <row r="27" spans="1:1" s="13" customFormat="1" ht="25.5" x14ac:dyDescent="0.2">
      <c r="A27" s="14" t="s">
        <v>63</v>
      </c>
    </row>
    <row r="28" spans="1:1" s="13" customFormat="1" ht="15" customHeight="1" x14ac:dyDescent="0.2">
      <c r="A28" s="14"/>
    </row>
    <row r="29" spans="1:1" s="13" customFormat="1" ht="14.25" x14ac:dyDescent="0.2">
      <c r="A29" s="11" t="s">
        <v>47</v>
      </c>
    </row>
    <row r="30" spans="1:1" s="13" customFormat="1" ht="25.5" x14ac:dyDescent="0.2">
      <c r="A30" s="14" t="s">
        <v>64</v>
      </c>
    </row>
    <row r="31" spans="1:1" s="13" customFormat="1" ht="15" customHeight="1" x14ac:dyDescent="0.2">
      <c r="A31" s="14"/>
    </row>
    <row r="32" spans="1:1" s="13" customFormat="1" ht="14.25" x14ac:dyDescent="0.2">
      <c r="A32" s="15" t="s">
        <v>48</v>
      </c>
    </row>
    <row r="33" spans="1:1" s="13" customFormat="1" ht="25.5" x14ac:dyDescent="0.2">
      <c r="A33" s="14" t="s">
        <v>49</v>
      </c>
    </row>
    <row r="34" spans="1:1" s="13" customFormat="1" ht="15" customHeight="1" x14ac:dyDescent="0.2">
      <c r="A34" s="14"/>
    </row>
    <row r="35" spans="1:1" s="13" customFormat="1" ht="14.25" x14ac:dyDescent="0.2">
      <c r="A35" s="15" t="s">
        <v>50</v>
      </c>
    </row>
    <row r="36" spans="1:1" s="13" customFormat="1" ht="25.5" x14ac:dyDescent="0.2">
      <c r="A36" s="14" t="s">
        <v>51</v>
      </c>
    </row>
    <row r="37" spans="1:1" s="13" customFormat="1" ht="15" customHeight="1" x14ac:dyDescent="0.2">
      <c r="A37" s="14"/>
    </row>
    <row r="38" spans="1:1" s="13" customFormat="1" ht="14.25" x14ac:dyDescent="0.2">
      <c r="A38" s="15" t="s">
        <v>52</v>
      </c>
    </row>
    <row r="39" spans="1:1" s="13" customFormat="1" ht="14.25" x14ac:dyDescent="0.2">
      <c r="A39" s="14" t="s">
        <v>53</v>
      </c>
    </row>
    <row r="40" spans="1:1" s="13" customFormat="1" ht="15" customHeight="1" x14ac:dyDescent="0.2">
      <c r="A40" s="14"/>
    </row>
    <row r="41" spans="1:1" s="13" customFormat="1" ht="14.25" x14ac:dyDescent="0.2">
      <c r="A41" s="15" t="s">
        <v>54</v>
      </c>
    </row>
    <row r="42" spans="1:1" s="13" customFormat="1" ht="25.5" x14ac:dyDescent="0.2">
      <c r="A42" s="14" t="s">
        <v>55</v>
      </c>
    </row>
    <row r="43" spans="1:1" s="13" customFormat="1" ht="15" customHeight="1" x14ac:dyDescent="0.2">
      <c r="A43" s="14"/>
    </row>
    <row r="44" spans="1:1" s="13" customFormat="1" ht="14.25" x14ac:dyDescent="0.2">
      <c r="A44" s="15" t="s">
        <v>56</v>
      </c>
    </row>
    <row r="45" spans="1:1" s="13" customFormat="1" ht="25.5" x14ac:dyDescent="0.2">
      <c r="A45" s="14" t="s">
        <v>57</v>
      </c>
    </row>
    <row r="46" spans="1:1" s="13" customFormat="1" ht="12.75" customHeight="1" x14ac:dyDescent="0.2">
      <c r="A46" s="14"/>
    </row>
    <row r="47" spans="1:1" s="16" customFormat="1" x14ac:dyDescent="0.25">
      <c r="A47" s="15" t="s">
        <v>58</v>
      </c>
    </row>
    <row r="48" spans="1:1" s="13" customFormat="1" ht="25.5" x14ac:dyDescent="0.2">
      <c r="A48" s="40" t="s">
        <v>75</v>
      </c>
    </row>
    <row r="49" spans="1:1" s="13" customFormat="1" ht="14.25" x14ac:dyDescent="0.2">
      <c r="A49" s="40"/>
    </row>
    <row r="50" spans="1:1" s="13" customFormat="1" ht="14.25" x14ac:dyDescent="0.2">
      <c r="A50" s="40"/>
    </row>
    <row r="51" spans="1:1" s="13" customFormat="1" ht="15.75" x14ac:dyDescent="0.2">
      <c r="A51" s="6" t="s">
        <v>69</v>
      </c>
    </row>
    <row r="52" spans="1:1" s="10" customFormat="1" ht="48" customHeight="1" x14ac:dyDescent="0.2">
      <c r="A52" s="283" t="s">
        <v>145</v>
      </c>
    </row>
    <row r="53" spans="1:1" s="1" customFormat="1" x14ac:dyDescent="0.25">
      <c r="A53" s="89" t="s">
        <v>139</v>
      </c>
    </row>
    <row r="54" spans="1:1" s="1" customFormat="1" x14ac:dyDescent="0.25">
      <c r="A54" s="60" t="s">
        <v>71</v>
      </c>
    </row>
    <row r="55" spans="1:1" s="1" customFormat="1" ht="14.25" customHeight="1" x14ac:dyDescent="0.25">
      <c r="A55" s="90" t="s">
        <v>140</v>
      </c>
    </row>
    <row r="56" spans="1:1" s="1" customFormat="1" x14ac:dyDescent="0.25"/>
    <row r="57" spans="1:1" s="1" customFormat="1" x14ac:dyDescent="0.25">
      <c r="A57" s="43" t="s">
        <v>72</v>
      </c>
    </row>
  </sheetData>
  <hyperlinks>
    <hyperlink ref="A52" r:id="rId1" xr:uid="{7F54A718-AAE1-4049-BBB5-CD06023DD7F5}"/>
  </hyperlinks>
  <printOptions horizontalCentered="1" verticalCentered="1"/>
  <pageMargins left="0.31496062992125984" right="0.31496062992125984" top="0.35433070866141736" bottom="0.35433070866141736" header="0.31496062992125984" footer="0.31496062992125984"/>
  <pageSetup paperSize="9" scale="90"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Introduction</vt:lpstr>
      <vt:lpstr>Localisation</vt:lpstr>
      <vt:lpstr>Type</vt:lpstr>
      <vt:lpstr>Forme juridique </vt:lpstr>
      <vt:lpstr>Financement principal</vt:lpstr>
      <vt:lpstr>Financement secondaire</vt:lpstr>
      <vt:lpstr>Personnel </vt:lpstr>
      <vt:lpstr>Définitions et méthodologie</vt:lpstr>
      <vt:lpstr>'Définitions et méthodologie'!Zone_d_impression</vt:lpstr>
      <vt:lpstr>'Financement principal'!Zone_d_impression</vt:lpstr>
      <vt:lpstr>'Financement secondaire'!Zone_d_impression</vt:lpstr>
      <vt:lpstr>'Forme juridique '!Zone_d_impression</vt:lpstr>
      <vt:lpstr>Introduction!Zone_d_impression</vt:lpstr>
      <vt:lpstr>Localisation!Zone_d_impression</vt:lpstr>
      <vt:lpstr>Type!Zone_d_impression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2024-11-20T12:15:42Z</dcterms:modified>
</cp:coreProperties>
</file>