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adb.intra.admin.ch\BFS$\Archive\GS\SHS\03_DaDa\04 Datenanalyse\04 WEB-Assets\2023\1_WSH-WBSL\01_Tableaux web\"/>
    </mc:Choice>
  </mc:AlternateContent>
  <xr:revisionPtr revIDLastSave="0" documentId="13_ncr:1_{C994AE1D-0BC9-44C4-B489-D41437591618}" xr6:coauthVersionLast="47" xr6:coauthVersionMax="47" xr10:uidLastSave="{00000000-0000-0000-0000-000000000000}"/>
  <bookViews>
    <workbookView xWindow="28680" yWindow="-120" windowWidth="29040" windowHeight="15720" xr2:uid="{00000000-000D-0000-FFFF-FFFF00000000}"/>
  </bookViews>
  <sheets>
    <sheet name="2023" sheetId="22" r:id="rId1"/>
    <sheet name="2022" sheetId="21" r:id="rId2"/>
    <sheet name="2021" sheetId="20" r:id="rId3"/>
    <sheet name="2020" sheetId="19" r:id="rId4"/>
    <sheet name="2019" sheetId="16" r:id="rId5"/>
    <sheet name="2018" sheetId="18" r:id="rId6"/>
    <sheet name="2017" sheetId="14" r:id="rId7"/>
    <sheet name="2016" sheetId="13" r:id="rId8"/>
    <sheet name="2015" sheetId="12" r:id="rId9"/>
    <sheet name="2014" sheetId="11" r:id="rId10"/>
    <sheet name="2013" sheetId="10" r:id="rId11"/>
    <sheet name="2012" sheetId="9" r:id="rId12"/>
    <sheet name="2011" sheetId="8" r:id="rId13"/>
    <sheet name="2010" sheetId="7" r:id="rId14"/>
    <sheet name="2009" sheetId="6" r:id="rId15"/>
    <sheet name="2008" sheetId="4" r:id="rId16"/>
    <sheet name="2007" sheetId="3" r:id="rId17"/>
    <sheet name="2006" sheetId="2" r:id="rId18"/>
  </sheets>
  <definedNames>
    <definedName name="_xlnm._FilterDatabase" localSheetId="16" hidden="1">'2007'!#REF!</definedName>
    <definedName name="_xlnm._FilterDatabase" localSheetId="3" hidden="1">'2020'!$A$1:$A$158</definedName>
    <definedName name="_xlnm._FilterDatabase" localSheetId="2" hidden="1">'2021'!$A$1:$A$153</definedName>
    <definedName name="_xlnm._FilterDatabase" localSheetId="1" hidden="1">'2022'!$A$1:$A$151</definedName>
    <definedName name="_xlnm._FilterDatabase" localSheetId="0" hidden="1">'2023'!$A$1:$A$150</definedName>
    <definedName name="_xlnm.Print_Titles" localSheetId="17">'2006'!#REF!</definedName>
    <definedName name="_xlnm.Print_Area" localSheetId="17">'2006'!$A$1:$D$128</definedName>
    <definedName name="_xlnm.Print_Area" localSheetId="16">'2007'!$A$1:$D$129</definedName>
    <definedName name="_xlnm.Print_Area" localSheetId="15">'2008'!$A$1:$D$131</definedName>
    <definedName name="_xlnm.Print_Area" localSheetId="14">'2009'!$A$1:$D$136</definedName>
    <definedName name="_xlnm.Print_Area" localSheetId="13">'2010'!$A$1:$D$141</definedName>
    <definedName name="_xlnm.Print_Area" localSheetId="12">'2011'!$A$1:$D$142</definedName>
    <definedName name="_xlnm.Print_Area" localSheetId="11">'2012'!$A$1:$D$144</definedName>
    <definedName name="_xlnm.Print_Area" localSheetId="10">'2013'!$A$1:$D$144</definedName>
    <definedName name="_xlnm.Print_Area" localSheetId="9">'2014'!$A$1:$D$145</definedName>
    <definedName name="_xlnm.Print_Area" localSheetId="8">'2015'!$A$1:$D$144</definedName>
    <definedName name="_xlnm.Print_Area" localSheetId="7">'2016'!$A$1:$D$145</definedName>
    <definedName name="_xlnm.Print_Area" localSheetId="6">'2017'!$A$1:$D$148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B4" i="3"/>
  <c r="C130" i="14"/>
  <c r="B4" i="12"/>
  <c r="B4" i="9"/>
  <c r="B4" i="6"/>
</calcChain>
</file>

<file path=xl/sharedStrings.xml><?xml version="1.0" encoding="utf-8"?>
<sst xmlns="http://schemas.openxmlformats.org/spreadsheetml/2006/main" count="2516" uniqueCount="301">
  <si>
    <t>Angola</t>
  </si>
  <si>
    <t>Bangladesh</t>
  </si>
  <si>
    <t>Burkina Faso</t>
  </si>
  <si>
    <t>Burundi</t>
  </si>
  <si>
    <t>Côte d'Ivoire</t>
  </si>
  <si>
    <t>Ghana</t>
  </si>
  <si>
    <t>Iran</t>
  </si>
  <si>
    <t>Laos</t>
  </si>
  <si>
    <t>Mali</t>
  </si>
  <si>
    <t>Pakistan</t>
  </si>
  <si>
    <t>Paraguay</t>
  </si>
  <si>
    <t>Portugal</t>
  </si>
  <si>
    <t>Sri Lanka</t>
  </si>
  <si>
    <t>Togo</t>
  </si>
  <si>
    <t>Ukraine</t>
  </si>
  <si>
    <t>Uruguay</t>
  </si>
  <si>
    <t>Venezuela</t>
  </si>
  <si>
    <t>Vietnam</t>
  </si>
  <si>
    <t>Zimbabwe</t>
  </si>
  <si>
    <t>Libye</t>
  </si>
  <si>
    <t>Somalie</t>
  </si>
  <si>
    <t>Erythrée</t>
  </si>
  <si>
    <t>Gambie</t>
  </si>
  <si>
    <t>Yémen</t>
  </si>
  <si>
    <t>Tunisie</t>
  </si>
  <si>
    <t>Algérie</t>
  </si>
  <si>
    <t>Ethiopie</t>
  </si>
  <si>
    <t>République dominicaine</t>
  </si>
  <si>
    <t>Guinée</t>
  </si>
  <si>
    <t>Haïti</t>
  </si>
  <si>
    <t>Jamaïque</t>
  </si>
  <si>
    <t>Liban</t>
  </si>
  <si>
    <t>Libéria</t>
  </si>
  <si>
    <t>Maroc</t>
  </si>
  <si>
    <t>Nigéria</t>
  </si>
  <si>
    <t>Rwanda</t>
  </si>
  <si>
    <t>Sénégal</t>
  </si>
  <si>
    <t>Soudan</t>
  </si>
  <si>
    <t>Arménie</t>
  </si>
  <si>
    <t>Egypte</t>
  </si>
  <si>
    <t>Bolivie</t>
  </si>
  <si>
    <t>Chili</t>
  </si>
  <si>
    <t>Equateur</t>
  </si>
  <si>
    <t>Jordanie</t>
  </si>
  <si>
    <t>Cambodge</t>
  </si>
  <si>
    <t>Cap-Vert</t>
  </si>
  <si>
    <t>Kenya</t>
  </si>
  <si>
    <t>Colombie</t>
  </si>
  <si>
    <t>Cuba</t>
  </si>
  <si>
    <t>Pérou</t>
  </si>
  <si>
    <t>Argentine</t>
  </si>
  <si>
    <t>Lettonie</t>
  </si>
  <si>
    <t>Madagascar</t>
  </si>
  <si>
    <t>Macédoine</t>
  </si>
  <si>
    <t>Philippines</t>
  </si>
  <si>
    <t>Pologne</t>
  </si>
  <si>
    <t>Slovénie</t>
  </si>
  <si>
    <t>Thaïlande</t>
  </si>
  <si>
    <t>Hongrie</t>
  </si>
  <si>
    <t>Belgique</t>
  </si>
  <si>
    <t>Bulgarie</t>
  </si>
  <si>
    <t>Chine</t>
  </si>
  <si>
    <t>Finlande</t>
  </si>
  <si>
    <t>France</t>
  </si>
  <si>
    <t>Inde</t>
  </si>
  <si>
    <t>Indonésie</t>
  </si>
  <si>
    <t>Israël</t>
  </si>
  <si>
    <t>Italie</t>
  </si>
  <si>
    <t>Canada</t>
  </si>
  <si>
    <t>Croatie</t>
  </si>
  <si>
    <t>Malaisie</t>
  </si>
  <si>
    <t>Mexique</t>
  </si>
  <si>
    <t>Pays-Bas</t>
  </si>
  <si>
    <t>Autriche</t>
  </si>
  <si>
    <t>Roumanie</t>
  </si>
  <si>
    <t>Russie</t>
  </si>
  <si>
    <t>Suède</t>
  </si>
  <si>
    <t>Slovaquie</t>
  </si>
  <si>
    <t>Espagne</t>
  </si>
  <si>
    <t>Royaume-Uni</t>
  </si>
  <si>
    <t>Afrique du Sud</t>
  </si>
  <si>
    <t>Notes de bas de page</t>
  </si>
  <si>
    <t>Nombre de bénéficiaires de l'aide sociale</t>
  </si>
  <si>
    <t>Proportion par rapport à la population étrangère (%)</t>
  </si>
  <si>
    <t>Turquie</t>
  </si>
  <si>
    <t>Remarques</t>
  </si>
  <si>
    <t>Exemple de lecture de la première ligne de chiffres</t>
  </si>
  <si>
    <t>Proportion par rapport à l'ensemble des étrangers bénéficiaires de l'aide sociale (%)</t>
  </si>
  <si>
    <t>Irak</t>
  </si>
  <si>
    <t>Afghanistan</t>
  </si>
  <si>
    <t>En 2007, 785 ressortissants irakiens touchaient des prestations d’aide sociale. Ils représentent 2,13% de l’ensemble des étrangers bénéficiaires de l’aide sociale. La proportion d’'Irakiens dépendants de l’aide sociale est de 0,22% par rapport à la totalité de la population étrangère résidant en Suisse. Enfin, la part d'Irakiens bénéficiant de l’aide sociale s’élève à plus de 50%  par rapport à l’ensemble des ressortissants irakiens vivant en Suisse (taux d'aide sociale) .</t>
  </si>
  <si>
    <t>Guinée-Bissau</t>
  </si>
  <si>
    <t>Congo (Kinshasa)</t>
  </si>
  <si>
    <t>Syrie</t>
  </si>
  <si>
    <t>Cameroun</t>
  </si>
  <si>
    <t>Palestine</t>
  </si>
  <si>
    <t>Brésil</t>
  </si>
  <si>
    <t>Bénin</t>
  </si>
  <si>
    <t>Géorgie</t>
  </si>
  <si>
    <t>Maurice</t>
  </si>
  <si>
    <t>Ouganda</t>
  </si>
  <si>
    <t>Bosnie et Herzégovine</t>
  </si>
  <si>
    <t>Allemagne</t>
  </si>
  <si>
    <t>Danemark</t>
  </si>
  <si>
    <t>Etats-Unis</t>
  </si>
  <si>
    <t>Grèce</t>
  </si>
  <si>
    <t>Moldova</t>
  </si>
  <si>
    <t>En 2008, 1006 ressortissants érythréens touchaient des prestations d’aide sociale. Ils représentent 1,04% de l’ensemble des étrangers bénéficiaires de l’aide sociale. La proportion d’Erythréens dépendants de l’aide sociale est de 0,09% par rapport à la totalité de la population étrangère résidante en Suisse. Enfin, la part d'Erythréens bénéficiant de l’aide sociale s’élève à plus de 50% par rapport à l’ensemble des ressortissants érythréens vivant en Suisse (taux d'aide sociale) .</t>
  </si>
  <si>
    <t>En 2009, 1'584 ressortissants somaliens touchaient des prestations d’aide sociale. Ils représentent 1,54% de l’ensemble des étrangers bénéficiaires de l’aide sociale. La proportion d’Erythréens dépendants de l’aide sociale est de 0,17% par rapport à la totalité de la population étrangère résidante en Suisse. Enfin, la part d'Erythréens bénéficiant de l’aide sociale s’élève à plus de 50% par rapport à l’ensemble des ressortissants érythréens vivant en Suisse (taux d'aide sociale) .</t>
  </si>
  <si>
    <t>Sierra Leone</t>
  </si>
  <si>
    <t>Azerbaïdjan</t>
  </si>
  <si>
    <t>Mongolie</t>
  </si>
  <si>
    <t>T 13.4.3.4.9</t>
  </si>
  <si>
    <t>Albanie</t>
  </si>
  <si>
    <t>Nicaragua</t>
  </si>
  <si>
    <t>Tanzanie</t>
  </si>
  <si>
    <t>Japon</t>
  </si>
  <si>
    <t>Kazakhstan</t>
  </si>
  <si>
    <t>Lituanie</t>
  </si>
  <si>
    <t>Norvège</t>
  </si>
  <si>
    <t>Pays avec un taux d'aide sociale entre 10% et 20%</t>
  </si>
  <si>
    <t>Ouzbékistan</t>
  </si>
  <si>
    <t>Australie</t>
  </si>
  <si>
    <t>Liechtenstein</t>
  </si>
  <si>
    <t>En 2011, 435 ressortissants albanais touchaient des prestations d’aide sociale. Ils représentent 0.41% de l’ensemble des étrangers bénéficiaires de l’aide sociale. La proportion d'Albanais en Suisse est de 0,07% par rapport à la totalité de la population étrangère résidente en Suisse. Enfin, la part d'Albanais bénéficiant de l’aide sociale se trouve entre 30% et 50% par rapport à l’ensemble des ressortissants albanais vivant en Suisse (taux d'aide sociale).</t>
  </si>
  <si>
    <t>Ile Maurice</t>
  </si>
  <si>
    <t>Moldavie</t>
  </si>
  <si>
    <t>Tchad</t>
  </si>
  <si>
    <t>El Salvador</t>
  </si>
  <si>
    <t>Irlande</t>
  </si>
  <si>
    <t xml:space="preserve">Pays avec un taux d'aide sociale de plus de 30% </t>
  </si>
  <si>
    <t>Bélarus</t>
  </si>
  <si>
    <t>En 2013, 1'636 ressortissants angolais touchaient des prestations d’aide sociale. Ils représentent 1.38% de l’ensemble des étrangers bénéficiaires de l’aide sociale. La proportion d'Angolais en Suisse est de 0,22% par rapport à la totalité de la population étrangère résidente en Suisse. Enfin, la part d'Angolais bénéficiant de l’aide sociale se trouve entre 30% et 50% par rapport à l’ensemble des ressortissants angolais vivant en Suisse (taux d'aide sociale).</t>
  </si>
  <si>
    <t xml:space="preserve">Afghanistan </t>
  </si>
  <si>
    <t>Iraq</t>
  </si>
  <si>
    <t xml:space="preserve">Syrie </t>
  </si>
  <si>
    <t xml:space="preserve">Cameroun </t>
  </si>
  <si>
    <t>Congo</t>
  </si>
  <si>
    <t xml:space="preserve">Brésil </t>
  </si>
  <si>
    <t xml:space="preserve">Ile Maurice </t>
  </si>
  <si>
    <t>Bosnie-Herzégovine</t>
  </si>
  <si>
    <t>Tibet</t>
  </si>
  <si>
    <t>Allemagne  </t>
  </si>
  <si>
    <t>Grèce  </t>
  </si>
  <si>
    <t>États-Unis</t>
  </si>
  <si>
    <t>En 2006, 785 personnes de l’Afghanistan touchaient des prestations d’aide sociale. Ce chiffre représente 0,74% de l’ensemble des étrangers bénéficiaires de l’aide sociale. Calculée par rapport à la totalité de la population étrangère en Suisse, la proportion d’Afghans dépendants de l’aide sociale est de 0,10%. Par rapport à l’ensemble des personnes de l’Afghanistan en Suisse, la part d’Afghans bénéficiant de l’aide sociale s’élève à plus de 50% (taux d’aide sociale).</t>
  </si>
  <si>
    <t>Gabon</t>
  </si>
  <si>
    <t>T 13.05.01.01.17</t>
  </si>
  <si>
    <t>En 2015, 1'424 ressortissants angolais touchaient des prestations d’aide sociale. Ils représentent 1.15% de l’ensemble des étrangers bénéficiaires de l’aide sociale. La proportion d'Angolais en Suisse est de 0.19% par rapport à la totalité de la population étrangère résidente en Suisse. Enfin, la part d'Angolais bénéficiant de l’aide sociale se trouve entre 30% et 50% par rapport à l’ensemble des ressortissants angolais vivant en Suisse (taux d'aide sociale).</t>
  </si>
  <si>
    <t>Népal</t>
  </si>
  <si>
    <t>En 2014, 1'509 ressortissants angolais touchaient des prestations d’aide sociale. Ils représentent 1.24% de l’ensemble des étrangers bénéficiaires de l’aide sociale. La proportion d'Angolais en Suisse est de 0,20% par rapport à la totalité de la population étrangère résidente en Suisse. Enfin, la part d'Angolais bénéficiant de l’aide sociale se trouve entre 30% et 50% par rapport à l’ensemble des ressortissants angolais vivant en Suisse (taux d'aide sociale).</t>
  </si>
  <si>
    <t xml:space="preserve">Albanie </t>
  </si>
  <si>
    <t>Pays avec un taux d'aide sociale de plus de 50%</t>
  </si>
  <si>
    <t>Pays avec un taux d'aide sociale entre 30% et 50%</t>
  </si>
  <si>
    <t>Pays avec un taux d'aide sociale entre 20% et 30%</t>
  </si>
  <si>
    <t xml:space="preserve">Madagascar </t>
  </si>
  <si>
    <t>En 2016, 1'365 ressortissants angolais touchaient des prestations d’aide sociale. Ils représentent 1.06% de l’ensemble des étrangers bénéficiaires de l’aide sociale. La proportion d'Angolais en Suisse est de 0.18% par rapport à la totalité de la population étrangère résidente en Suisse. Enfin, la part d'Angolais bénéficiant de l’aide sociale se trouve entre 30% et 50% par rapport à l’ensemble des ressortissants angolais vivant en Suisse (taux d'aide sociale).</t>
  </si>
  <si>
    <t xml:space="preserve">Pays avec un taux d'aide sociale entre 30% et 50% </t>
  </si>
  <si>
    <t xml:space="preserve">Pays avec un taux d'aide sociale entre 20% et 30% </t>
  </si>
  <si>
    <r>
      <t>Pays avec un taux d'aide sociale entre 6.3%</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</si>
  <si>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6.3%</t>
    </r>
    <r>
      <rPr>
        <vertAlign val="superscript"/>
        <sz val="8"/>
        <rFont val="Arial"/>
        <family val="2"/>
      </rPr>
      <t xml:space="preserve">2) </t>
    </r>
  </si>
  <si>
    <r>
      <t>Autre pays</t>
    </r>
    <r>
      <rPr>
        <vertAlign val="superscript"/>
        <sz val="8"/>
        <rFont val="Arial"/>
        <family val="2"/>
      </rPr>
      <t>3)</t>
    </r>
  </si>
  <si>
    <r>
      <t xml:space="preserve">Sérbie, Monténégro, Kosovo </t>
    </r>
    <r>
      <rPr>
        <vertAlign val="superscript"/>
        <sz val="8"/>
        <rFont val="Arial"/>
        <family val="2"/>
      </rPr>
      <t>1)</t>
    </r>
  </si>
  <si>
    <r>
      <t xml:space="preserve">Autre pays </t>
    </r>
    <r>
      <rPr>
        <vertAlign val="superscript"/>
        <sz val="8"/>
        <rFont val="Arial"/>
        <family val="2"/>
      </rPr>
      <t>3)</t>
    </r>
  </si>
  <si>
    <r>
      <t>Pays avec un taux d'aide sociale entre 6.2%</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</si>
  <si>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6.2%</t>
    </r>
    <r>
      <rPr>
        <vertAlign val="superscript"/>
        <sz val="8"/>
        <rFont val="Arial"/>
        <family val="2"/>
      </rPr>
      <t xml:space="preserve">2) </t>
    </r>
  </si>
  <si>
    <r>
      <t>Pays avec un taux d'aide sociale entre 6.4%</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</si>
  <si>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6.4%</t>
    </r>
    <r>
      <rPr>
        <vertAlign val="superscript"/>
        <sz val="8"/>
        <rFont val="Arial"/>
        <family val="2"/>
      </rPr>
      <t xml:space="preserve">2) </t>
    </r>
  </si>
  <si>
    <r>
      <t xml:space="preserve">Serbie, Montenegro, Kosovo </t>
    </r>
    <r>
      <rPr>
        <vertAlign val="superscript"/>
        <sz val="8"/>
        <rFont val="Arial"/>
        <family val="2"/>
      </rPr>
      <t>1)</t>
    </r>
  </si>
  <si>
    <r>
      <t>Pays avec un taux d'aide sociale entre 6.0%</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</si>
  <si>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6.0%</t>
    </r>
    <r>
      <rPr>
        <vertAlign val="superscript"/>
        <sz val="8"/>
        <rFont val="Arial"/>
        <family val="2"/>
      </rPr>
      <t xml:space="preserve">2) </t>
    </r>
  </si>
  <si>
    <r>
      <t>Autres pays</t>
    </r>
    <r>
      <rPr>
        <vertAlign val="superscript"/>
        <sz val="8"/>
        <rFont val="Arial"/>
        <family val="2"/>
      </rPr>
      <t>3)</t>
    </r>
  </si>
  <si>
    <r>
      <t>Pays avec un taux d'aide sociale entre 6.1%</t>
    </r>
    <r>
      <rPr>
        <vertAlign val="superscript"/>
        <sz val="8"/>
        <rFont val="Arial"/>
        <family val="2"/>
      </rPr>
      <t>2)</t>
    </r>
    <r>
      <rPr>
        <sz val="8"/>
        <rFont val="Arial"/>
        <family val="2"/>
      </rPr>
      <t xml:space="preserve"> et 10%</t>
    </r>
  </si>
  <si>
    <r>
      <t>Pays avec un taux d'aide sociale de moins de 6.1%</t>
    </r>
    <r>
      <rPr>
        <vertAlign val="superscript"/>
        <sz val="8"/>
        <rFont val="Arial"/>
        <family val="2"/>
      </rPr>
      <t>2)</t>
    </r>
  </si>
  <si>
    <r>
      <t>Albanie</t>
    </r>
    <r>
      <rPr>
        <vertAlign val="superscript"/>
        <sz val="8"/>
        <rFont val="Arial"/>
        <family val="2"/>
      </rPr>
      <t xml:space="preserve"> </t>
    </r>
  </si>
  <si>
    <r>
      <t>Pays avec un taux d'aide sociale entre 20% et 30%</t>
    </r>
    <r>
      <rPr>
        <vertAlign val="superscript"/>
        <sz val="8"/>
        <rFont val="Arial"/>
        <family val="2"/>
      </rPr>
      <t>1)</t>
    </r>
    <r>
      <rPr>
        <sz val="8"/>
        <rFont val="Arial"/>
        <family val="2"/>
      </rPr>
      <t xml:space="preserve"> </t>
    </r>
  </si>
  <si>
    <r>
      <t>Pays avec un taux d'aide sociale entre 30% et 50%</t>
    </r>
    <r>
      <rPr>
        <vertAlign val="superscript"/>
        <sz val="8"/>
        <rFont val="Arial"/>
        <family val="2"/>
      </rPr>
      <t xml:space="preserve"> </t>
    </r>
    <r>
      <rPr>
        <sz val="8"/>
        <rFont val="Arial"/>
        <family val="2"/>
      </rPr>
      <t xml:space="preserve"> </t>
    </r>
  </si>
  <si>
    <r>
      <t>Pays avec un taux d'aide sociale entre 10% et 20%</t>
    </r>
    <r>
      <rPr>
        <vertAlign val="superscript"/>
        <sz val="8"/>
        <rFont val="Arial"/>
        <family val="2"/>
      </rPr>
      <t xml:space="preserve"> </t>
    </r>
  </si>
  <si>
    <r>
      <t>Pays avec un taux d'aide sociale entre 6,0%</t>
    </r>
    <r>
      <rPr>
        <vertAlign val="superscript"/>
        <sz val="8"/>
        <rFont val="Arial"/>
        <family val="2"/>
      </rPr>
      <t>2)</t>
    </r>
    <r>
      <rPr>
        <sz val="8"/>
        <rFont val="Arial"/>
        <family val="2"/>
      </rPr>
      <t xml:space="preserve"> et 10%</t>
    </r>
  </si>
  <si>
    <r>
      <t>Pays avec un taux d'aide sociale de moins de 6,0%</t>
    </r>
    <r>
      <rPr>
        <vertAlign val="superscript"/>
        <sz val="8"/>
        <rFont val="Arial"/>
        <family val="2"/>
      </rPr>
      <t xml:space="preserve">2) </t>
    </r>
  </si>
  <si>
    <t>© OFS 2007</t>
  </si>
  <si>
    <t>© OFS 2008</t>
  </si>
  <si>
    <t>© OFS 2009</t>
  </si>
  <si>
    <t>© OFS 2010</t>
  </si>
  <si>
    <t>© OFS 2011</t>
  </si>
  <si>
    <t>© OFS 2012</t>
  </si>
  <si>
    <t>© OFS 2013</t>
  </si>
  <si>
    <t>© OFS 2014</t>
  </si>
  <si>
    <t>© OFS 2015</t>
  </si>
  <si>
    <t>© OFS 2016</t>
  </si>
  <si>
    <t>- Dans chacun des groupes, les pays d’origine sont classés par ordre alphabétique.</t>
  </si>
  <si>
    <t xml:space="preserve">-Sont pris en compte les étrangers et étrangères ayant reçu une prestation durant l’année d’enquête. 
</t>
  </si>
  <si>
    <t xml:space="preserve">- Sont pris en compte les étrangers et étrangères ayant reçu une prestation durant l’année d’enquête. </t>
  </si>
  <si>
    <t xml:space="preserve">- Sont pris en compte les étrangers et étrangères ayant reçu une prestation durant l’année d’enquête. 
</t>
  </si>
  <si>
    <t xml:space="preserve">- Dès la période de relevé des données de l'aide sociale 2011, la population résidente permanente selon STATPOP de l'année précédente est  utilisée comme population de référence pour le calcul des taux d'aide sociale selon les nationalités. Suite à ce changement de base de référence, des changements majeurs apparaissent dans les différents taux d'aide sociale selon la nationalité par rapport aux années précédentes. </t>
  </si>
  <si>
    <r>
      <t xml:space="preserve">1) </t>
    </r>
    <r>
      <rPr>
        <sz val="8"/>
        <rFont val="Arial"/>
        <family val="2"/>
      </rPr>
      <t xml:space="preserve">La Serbie, le Monténégro et le Kosovo sont regroupé dans une catégorie.
</t>
    </r>
    <r>
      <rPr>
        <vertAlign val="superscript"/>
        <sz val="8"/>
        <rFont val="Arial"/>
        <family val="2"/>
      </rPr>
      <t>2)</t>
    </r>
    <r>
      <rPr>
        <sz val="8"/>
        <rFont val="Arial"/>
        <family val="2"/>
      </rPr>
      <t xml:space="preserve"> Le taux d’aide sociale des bénéficiaires de l'aide sociale de nationalité étrangère est de 6.3%.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</si>
  <si>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 xml:space="preserve">1) </t>
    </r>
    <r>
      <rPr>
        <sz val="8"/>
        <rFont val="Arial"/>
        <family val="2"/>
      </rPr>
      <t xml:space="preserve">La Serbie, le Monténégro et le Kosovo sont regroupé dans une catégorie.
</t>
    </r>
    <r>
      <rPr>
        <vertAlign val="superscript"/>
        <sz val="8"/>
        <rFont val="Arial"/>
        <family val="2"/>
      </rPr>
      <t>2)</t>
    </r>
    <r>
      <rPr>
        <sz val="8"/>
        <rFont val="Arial"/>
        <family val="2"/>
      </rPr>
      <t xml:space="preserve"> Le taux d’aide sociale des bénéficiaires de l'aide sociale de nationalité étrangère est de 6.4%.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</si>
  <si>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1)</t>
    </r>
    <r>
      <rPr>
        <sz val="8"/>
        <rFont val="Arial"/>
        <family val="2"/>
      </rPr>
      <t xml:space="preserve"> La Serbie, le Monténégro et le Kosovo sont regroupé dans une catégorie.
</t>
    </r>
    <r>
      <rPr>
        <vertAlign val="superscript"/>
        <sz val="8"/>
        <rFont val="Arial"/>
        <family val="2"/>
      </rPr>
      <t>2)</t>
    </r>
    <r>
      <rPr>
        <sz val="8"/>
        <rFont val="Arial"/>
        <family val="2"/>
      </rPr>
      <t xml:space="preserve"> Le taux d’aide sociale des bénéficiaires de l'aide sociale de nationalité étrangère est de 6.2%.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</si>
  <si>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1)</t>
    </r>
    <r>
      <rPr>
        <sz val="8"/>
        <rFont val="Arial"/>
        <family val="2"/>
      </rPr>
      <t xml:space="preserve"> La Serbie, le Monténégro et le Kosovo sont regroupés dans une catégorie.
</t>
    </r>
    <r>
      <rPr>
        <vertAlign val="superscript"/>
        <sz val="8"/>
        <rFont val="Arial"/>
        <family val="2"/>
      </rPr>
      <t>2)</t>
    </r>
    <r>
      <rPr>
        <sz val="8"/>
        <rFont val="Arial"/>
        <family val="2"/>
      </rPr>
      <t xml:space="preserve"> Le taux d’aide sociale des bénéficiaires de l'aide sociale de nationalité étrangère est de 6.2%.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</si>
  <si>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t>© OFS 2017</t>
  </si>
  <si>
    <t>Total de nationalité étrangère</t>
  </si>
  <si>
    <t>Apatrides</t>
  </si>
  <si>
    <t>Inconnu</t>
  </si>
  <si>
    <t>République centrafricain</t>
  </si>
  <si>
    <t>Apatrides et pays inconnu</t>
  </si>
  <si>
    <r>
      <t>Autres pays</t>
    </r>
    <r>
      <rPr>
        <vertAlign val="superscript"/>
        <sz val="8"/>
        <color indexed="8"/>
        <rFont val="Arial"/>
        <family val="2"/>
      </rPr>
      <t>3)</t>
    </r>
  </si>
  <si>
    <t>Sans indication:</t>
  </si>
  <si>
    <t>Autres</t>
  </si>
  <si>
    <t>- La référence utilisée pour le calcul du taux d’aide sociale est la population résidante permanente de l’année précédente (ESPOP).</t>
  </si>
  <si>
    <t>- La référence utilisée pour le calcul du taux d’aide sociale est la population résidante permanente de l’année précédente (STATPOP).</t>
  </si>
  <si>
    <t>© OFS 2018</t>
  </si>
  <si>
    <t>ASE: Bénéficiaires de nationalité étrangère et taux d'aide sociale économique selon la nationalité, en 2018</t>
  </si>
  <si>
    <t>ASE: Bénéficiaires de nationalité étrangère et taux d'aide sociale économique selon la nationalité, en 2017</t>
  </si>
  <si>
    <t>ASE: Bénéficiaires de nationalité étrangère et taux d'aide sociale économique selon la nationalité, en 2016</t>
  </si>
  <si>
    <t>ASE: Bénéficiaires de nationalité étrangère et taux d'aide sociale économique selon la nationalité, en 2015</t>
  </si>
  <si>
    <t>ASE: Bénéficiaires de nationalité étrangère et taux d'aide sociale économique selon la nationalité, en 2014</t>
  </si>
  <si>
    <t>ASE: Bénéficiaires de nationalité étrangère et taux d'aide sociale économique selon la nationalité, en 2013</t>
  </si>
  <si>
    <t>ASE: Bénéficiaires de nationalité étrangère et taux d'aide sociale économique selon la nationalité, en 2012</t>
  </si>
  <si>
    <t>ASE: Bénéficiaires de nationalité étrangère et taux d'aide sociale économique selon la nationalité, en 2011</t>
  </si>
  <si>
    <t>ASE: Bénéficiaires de nationalité étrangère et taux d'aide sociale économique selon la nationalité, en 2010</t>
  </si>
  <si>
    <t>ASE: Bénéficiaires de nationalité étrangère et taux d'aide sociale économique selon la nationalité, en 2009</t>
  </si>
  <si>
    <t>ASE: Bénéficiaires de nationalité étrangère et taux d'aide sociale économique selon la nationalité, en 2008</t>
  </si>
  <si>
    <t>ASE: Bénéficiaires de nationalité étrangère et taux d'aide sociale économique selon la nationalité, en 2007</t>
  </si>
  <si>
    <t>ASE: Bénéficiaires de nationalité étrangère et taux d'aide sociale économique selon la nationalité, en 2006</t>
  </si>
  <si>
    <t>Kirghizistan</t>
  </si>
  <si>
    <r>
      <t>Pays avec un taux d'aide sociale entre 6.1%</t>
    </r>
    <r>
      <rPr>
        <vertAlign val="superscript"/>
        <sz val="8"/>
        <rFont val="Arial"/>
        <family val="2"/>
      </rPr>
      <t>2)</t>
    </r>
    <r>
      <rPr>
        <sz val="8"/>
        <rFont val="Arial"/>
        <family val="2"/>
      </rPr>
      <t xml:space="preserve"> et 10%</t>
    </r>
    <r>
      <rPr>
        <vertAlign val="superscript"/>
        <sz val="8"/>
        <rFont val="Arial"/>
        <family val="2"/>
      </rPr>
      <t xml:space="preserve"> </t>
    </r>
  </si>
  <si>
    <r>
      <t>Pays avec un taux d'aide sociale de moins de 6.1%</t>
    </r>
    <r>
      <rPr>
        <vertAlign val="superscript"/>
        <sz val="8"/>
        <rFont val="Arial"/>
        <family val="2"/>
      </rPr>
      <t xml:space="preserve">2) </t>
    </r>
  </si>
  <si>
    <r>
      <t>1)</t>
    </r>
    <r>
      <rPr>
        <sz val="8"/>
        <rFont val="Arial"/>
        <family val="2"/>
      </rPr>
      <t xml:space="preserve"> La Serbie, le Monténégro et le Kosovo sont regroupés dans une catégorie.
</t>
    </r>
    <r>
      <rPr>
        <vertAlign val="superscript"/>
        <sz val="8"/>
        <rFont val="Arial"/>
        <family val="2"/>
      </rPr>
      <t>2)</t>
    </r>
    <r>
      <rPr>
        <sz val="8"/>
        <rFont val="Arial"/>
        <family val="2"/>
      </rPr>
      <t xml:space="preserve"> Le taux d’aide sociale des bénéficiaires de l'aide sociale de nationalité étrangère est de 6.1%.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</si>
  <si>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t>En 2017, 1'325 ressortissants angolais touchaient des prestations d’aide sociale. Ils représentent 1.00% de l’ensemble des étrangers bénéficiaires de l’aide sociale. La proportion d'Angolais en Suisse est de 0.17% par rapport à la totalité de la population étrangère résidente en Suisse. Enfin, la part d'Angolais bénéficiant de l’aide sociale se trouve entre 30% et 50% par rapport à l’ensemble des ressortissants angolais vivant en Suisse (taux d'aide sociale).</t>
  </si>
  <si>
    <t>ASE: Bénéficiaires de nationalité étrangère et taux d'aide sociale économique selon la nationalité, en 2019</t>
  </si>
  <si>
    <t>© OFS 2019</t>
  </si>
  <si>
    <t>Macédoine du Nord</t>
  </si>
  <si>
    <t>Source: OFS – statistique des bénéficiaires de l’aide sociale (SAS)</t>
  </si>
  <si>
    <t>Renseignements: Office fédéral de la statistique (OFS), section SAS, info.social@bfs.admin.ch</t>
  </si>
  <si>
    <t xml:space="preserve">- Depuis l'année 2009, deux nouvelles catégories d'étrangers ont été introduites dans le relevé de la statistique de l'aide sociale, à savoir les personnes admises provisoirement en Suisse depuis plus de 7 ans et les réfugiés admis provisoirement en Suisse depuis plus de 7 ans.
</t>
  </si>
  <si>
    <t>- La référence utilisée pour le calcul du taux d’aide sociale est la statistique de la population résidante de nationalité étrangère (PETRA) de l’année précédente (ici 2008) additionnées aux nouvelles catégories de nationalité correspondantes du registre SYMIC. En raison du décalage temporel d’une année lié au registre PETRA, le taux d’aide sociale réel peut très légèrement varier lorsque le nombre de ressortissants d'un même pays augmente ou diminue fortement. Il faut aussi prendre en considération l’existence d’imprécisions dans la déclaration des nationalités (comme pour la catégorie "Etat inconnu", "Non répondu" ou pour les Albanais, voir explication ci-dessous). En raison de ces différents facteurs, les nationalités sont présentées par groupes de taux d’aide sociale.</t>
  </si>
  <si>
    <t>En 2019, 1'075 ressortissants angolais touchaient des prestations d’aide sociale. Ils représentent 0.82% de l’ensemble des étrangers bénéficiaires de l’aide sociale. La proportion d'Angolais en Suisse est de 0.15% par rapport à la totalité de la population étrangère résidente en Suisse. Enfin, la part d'Angolais bénéficiant de l’aide sociale se trouve entre 30% et 50% par rapport à l’ensemble des ressortissants angolais vivant en Suisse (taux d'aide sociale).</t>
  </si>
  <si>
    <t>Lesotho</t>
  </si>
  <si>
    <t>En 2018, 1'172 ressortissants angolais touchaient des prestations d’aide sociale. Ils représentent 0.90% de l’ensemble des étrangers bénéficiaires de l’aide sociale. La proportion d'Angolais en Suisse est de 0.15% par rapport à la totalité de la population étrangère résidente en Suisse. Enfin, la part d'Angolais bénéficiant de l’aide sociale se trouve entre 30% et 50% par rapport à l’ensemble des ressortissants angolais vivant en Suisse (taux d'aide sociale).</t>
  </si>
  <si>
    <t>Source: OFS – Statistique des bénéficiaires de l’aide sociale (SAS)</t>
  </si>
  <si>
    <t>ASE: Bénéficiaires de nationalité étrangère et taux d'aide sociale économique selon la nationalité, en 2020</t>
  </si>
  <si>
    <t>© OFS 2020</t>
  </si>
  <si>
    <t>Niger</t>
  </si>
  <si>
    <t>Monténégro</t>
  </si>
  <si>
    <t>Serbie</t>
  </si>
  <si>
    <t>Apatride</t>
  </si>
  <si>
    <t>En 2020, 987 ressortissants angolais touchaient des prestations d’aide sociale. Ils représentent 0.74% de l’ensemble des étrangers bénéficiaires de l’aide sociale. La proportion d'Angolais en Suisse est de 0.14% par rapport à la totalité de la population étrangère résidente en Suisse. Enfin, la part d'Angolais bénéficiant de l’aide sociale se trouve entre 30% et 50% par rapport à l’ensemble des ressortissants angolais vivant en Suisse (taux d'aide sociale).</t>
  </si>
  <si>
    <r>
      <t>Pays avec un taux d'aide sociale entre 6.2%</t>
    </r>
    <r>
      <rPr>
        <vertAlign val="superscript"/>
        <sz val="8"/>
        <rFont val="Arial"/>
        <family val="2"/>
      </rPr>
      <t>1)</t>
    </r>
    <r>
      <rPr>
        <sz val="8"/>
        <rFont val="Arial"/>
        <family val="2"/>
      </rPr>
      <t xml:space="preserve"> et 10%</t>
    </r>
  </si>
  <si>
    <r>
      <t>Pays avec un taux d'aide sociale de moins de 6.2%</t>
    </r>
    <r>
      <rPr>
        <vertAlign val="superscript"/>
        <sz val="8"/>
        <rFont val="Arial"/>
        <family val="2"/>
      </rPr>
      <t xml:space="preserve">1) </t>
    </r>
  </si>
  <si>
    <r>
      <t>Autre pays</t>
    </r>
    <r>
      <rPr>
        <vertAlign val="superscript"/>
        <sz val="8"/>
        <rFont val="Arial"/>
        <family val="2"/>
      </rPr>
      <t>2)</t>
    </r>
  </si>
  <si>
    <t>- À partir de 2020 la Serbie, le Monténégro et le Kosovo sont présentés séparément.</t>
  </si>
  <si>
    <r>
      <t>1)</t>
    </r>
    <r>
      <rPr>
        <sz val="8"/>
        <rFont val="Arial"/>
        <family val="2"/>
      </rPr>
      <t xml:space="preserve"> Le taux d’aide sociale des bénéficiaires de l'aide sociale de nationalité étrangère est de 6.2%. 
</t>
    </r>
    <r>
      <rPr>
        <vertAlign val="superscript"/>
        <sz val="8"/>
        <rFont val="Arial"/>
        <family val="2"/>
      </rPr>
      <t>2)</t>
    </r>
    <r>
      <rPr>
        <sz val="8"/>
        <rFont val="Arial"/>
        <family val="2"/>
      </rPr>
      <t xml:space="preserve"> "Autres pays": regroupe l’ensemble des pays ayant moins de 30 bénéficiaires de l’aide sociale.
</t>
    </r>
    <r>
      <rPr>
        <sz val="8"/>
        <rFont val="Arial"/>
        <family val="2"/>
      </rPr>
      <t xml:space="preserve">
</t>
    </r>
    <r>
      <rPr>
        <vertAlign val="superscript"/>
        <sz val="8"/>
        <rFont val="Arial"/>
        <family val="2"/>
      </rPr>
      <t/>
    </r>
  </si>
  <si>
    <t>République centrafricaine</t>
  </si>
  <si>
    <t>Tchéquie</t>
  </si>
  <si>
    <t>République du Kosovo</t>
  </si>
  <si>
    <r>
      <t>Pays avec un taux d'aide sociale entre 6,5%</t>
    </r>
    <r>
      <rPr>
        <vertAlign val="superscript"/>
        <sz val="8"/>
        <rFont val="Arial"/>
        <family val="2"/>
      </rPr>
      <t>2)</t>
    </r>
    <r>
      <rPr>
        <sz val="8"/>
        <rFont val="Arial"/>
        <family val="2"/>
      </rPr>
      <t xml:space="preserve"> et 10%</t>
    </r>
  </si>
  <si>
    <r>
      <t>Pays avec un taux d'aide sociale de moins de 6,5%</t>
    </r>
    <r>
      <rPr>
        <vertAlign val="superscript"/>
        <sz val="8"/>
        <rFont val="Arial"/>
        <family val="2"/>
      </rPr>
      <t xml:space="preserve">2) </t>
    </r>
  </si>
  <si>
    <r>
      <t>Pays avec un taux d'aide sociale entre 6.9%</t>
    </r>
    <r>
      <rPr>
        <vertAlign val="superscript"/>
        <sz val="8"/>
        <rFont val="Arial"/>
        <family val="2"/>
      </rPr>
      <t>2)</t>
    </r>
    <r>
      <rPr>
        <sz val="8"/>
        <rFont val="Arial"/>
        <family val="2"/>
      </rPr>
      <t xml:space="preserve"> et 10%</t>
    </r>
    <r>
      <rPr>
        <vertAlign val="superscript"/>
        <sz val="8"/>
        <rFont val="Arial"/>
        <family val="2"/>
      </rPr>
      <t xml:space="preserve"> </t>
    </r>
  </si>
  <si>
    <r>
      <t xml:space="preserve">Pays avec un taux d'aide sociale de moins de 6.9% </t>
    </r>
    <r>
      <rPr>
        <vertAlign val="superscript"/>
        <sz val="8"/>
        <rFont val="Arial"/>
        <family val="2"/>
      </rPr>
      <t xml:space="preserve">2) </t>
    </r>
  </si>
  <si>
    <r>
      <t>Serbie et Monténégro</t>
    </r>
    <r>
      <rPr>
        <vertAlign val="superscript"/>
        <sz val="8"/>
        <rFont val="Arial"/>
        <family val="2"/>
      </rPr>
      <t>1)</t>
    </r>
  </si>
  <si>
    <t>1) Dans la catégorie Serbie et Monténégro sont encore incluses les personnes provenant du Kosovo.
2) Le taux d’aide sociale des bénéficiaires de l'aide sociale de nationalité étrangère est de 6,5%. 
3) "Autres pays": regroupe l’ensemble des pays ayant moins de 30 bénéficiaires de l’aide sociale.</t>
  </si>
  <si>
    <r>
      <t xml:space="preserve">1) </t>
    </r>
    <r>
      <rPr>
        <sz val="8"/>
        <rFont val="Arial"/>
        <family val="2"/>
      </rPr>
      <t>Dans la catégorie Serbie et Monténégro sont encore incluses les personnes provenant du Kosovo.</t>
    </r>
    <r>
      <rPr>
        <vertAlign val="superscript"/>
        <sz val="8"/>
        <rFont val="Arial"/>
        <family val="2"/>
      </rPr>
      <t xml:space="preserve">
2) </t>
    </r>
    <r>
      <rPr>
        <sz val="8"/>
        <rFont val="Arial"/>
        <family val="2"/>
      </rPr>
      <t xml:space="preserve">Le taux d’aide sociale des bénéficiaires de l'aide sociale de nationalité étrangère est de 6,0%. 
</t>
    </r>
    <r>
      <rPr>
        <vertAlign val="superscript"/>
        <sz val="8"/>
        <rFont val="Arial"/>
        <family val="2"/>
      </rPr>
      <t>3)</t>
    </r>
    <r>
      <rPr>
        <sz val="8"/>
        <rFont val="Arial"/>
        <family val="2"/>
      </rPr>
      <t xml:space="preserve"> "Autres pays": regroupe l’ensemble des pays ayant moins de 30 bénéficiaires de l’aide sociale.
</t>
    </r>
    <r>
      <rPr>
        <vertAlign val="superscript"/>
        <sz val="8"/>
        <rFont val="Arial"/>
        <family val="2"/>
      </rPr>
      <t/>
    </r>
  </si>
  <si>
    <r>
      <t xml:space="preserve">Serbie, Monténégro, Kosovo </t>
    </r>
    <r>
      <rPr>
        <vertAlign val="superscript"/>
        <sz val="8"/>
        <rFont val="Arial"/>
        <family val="2"/>
      </rPr>
      <t>1)</t>
    </r>
  </si>
  <si>
    <r>
      <t xml:space="preserve">1) </t>
    </r>
    <r>
      <rPr>
        <sz val="8"/>
        <rFont val="Arial"/>
        <family val="2"/>
      </rPr>
      <t xml:space="preserve">La Serbie, le Monténégro et le Kosovo sont regroupés dans une catégorie.
</t>
    </r>
    <r>
      <rPr>
        <vertAlign val="superscript"/>
        <sz val="8"/>
        <rFont val="Arial"/>
        <family val="2"/>
      </rPr>
      <t>2)</t>
    </r>
    <r>
      <rPr>
        <sz val="8"/>
        <rFont val="Arial"/>
        <family val="2"/>
      </rPr>
      <t xml:space="preserve"> Le taux d’aide sociale des bénéficiaires de l'aide sociale de nationalité étrangère est de 6.0%.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</si>
  <si>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r>
      <t xml:space="preserve">Serbie et Monténégro </t>
    </r>
    <r>
      <rPr>
        <vertAlign val="superscript"/>
        <sz val="8"/>
        <rFont val="Arial"/>
        <family val="2"/>
      </rPr>
      <t>1)</t>
    </r>
  </si>
  <si>
    <r>
      <t>1)</t>
    </r>
    <r>
      <rPr>
        <sz val="8"/>
        <rFont val="Arial"/>
        <family val="2"/>
      </rPr>
      <t xml:space="preserve"> Dans la catégorie Serbie et Monténégro sont encore incluses les personnes provenant du Kosovo.
</t>
    </r>
    <r>
      <rPr>
        <vertAlign val="superscript"/>
        <sz val="8"/>
        <rFont val="Arial"/>
        <family val="2"/>
      </rPr>
      <t>2)</t>
    </r>
    <r>
      <rPr>
        <sz val="8"/>
        <rFont val="Arial"/>
        <family val="2"/>
      </rPr>
      <t xml:space="preserve"> Le taux d’aide sociale des bénéficiaires de l'aide sociale de nationalité étrangère est de 6.1%. 
</t>
    </r>
    <r>
      <rPr>
        <vertAlign val="superscript"/>
        <sz val="8"/>
        <rFont val="Arial"/>
        <family val="2"/>
      </rPr>
      <t xml:space="preserve">3) </t>
    </r>
    <r>
      <rPr>
        <sz val="8"/>
        <rFont val="Arial"/>
        <family val="2"/>
      </rPr>
      <t xml:space="preserve">"Autres pays": regroupe l’ensemble des pays ayant moins de 30 bénéficiaires de l’aide sociale.
</t>
    </r>
    <r>
      <rPr>
        <vertAlign val="superscript"/>
        <sz val="8"/>
        <rFont val="Arial"/>
        <family val="2"/>
      </rPr>
      <t/>
    </r>
  </si>
  <si>
    <t>1) Dans la catégorie Serbie et Monténégro sont encore incluses les personnes provenant du Kosovo.
2) Le taux d’aide sociale de 6,9% correspond à la moyenne générale, au niveau suisse, de l’ensemble des bénéficiaires étrangers de l’aide sociale.
3) "Autres pays": regroupe l’ensemble des pays ayant moins de 30 bénéficiaires de l’aide sociale.</t>
  </si>
  <si>
    <t>Érythrée</t>
  </si>
  <si>
    <t>Éthiopie</t>
  </si>
  <si>
    <t>Équateur</t>
  </si>
  <si>
    <t>Égypte</t>
  </si>
  <si>
    <t>Cabo Verde</t>
  </si>
  <si>
    <t>Albanie 2)</t>
  </si>
  <si>
    <t>ASE: Bénéficiaires de nationalité étrangère et taux d'aide sociale économique selon la nationalité, en 2021</t>
  </si>
  <si>
    <t>Honduras</t>
  </si>
  <si>
    <t>République Kosovo</t>
  </si>
  <si>
    <t>République tchèque</t>
  </si>
  <si>
    <r>
      <t>Pays avec un taux d'aide sociale entre 6.1%</t>
    </r>
    <r>
      <rPr>
        <vertAlign val="superscript"/>
        <sz val="8"/>
        <rFont val="Arial"/>
        <family val="2"/>
      </rPr>
      <t>1)</t>
    </r>
    <r>
      <rPr>
        <sz val="8"/>
        <rFont val="Arial"/>
        <family val="2"/>
      </rPr>
      <t xml:space="preserve"> et 10%</t>
    </r>
  </si>
  <si>
    <r>
      <t>Pays avec un taux d'aide sociale de moins de 6.1%</t>
    </r>
    <r>
      <rPr>
        <vertAlign val="superscript"/>
        <sz val="8"/>
        <rFont val="Arial"/>
        <family val="2"/>
      </rPr>
      <t>1)</t>
    </r>
  </si>
  <si>
    <r>
      <t>1)</t>
    </r>
    <r>
      <rPr>
        <sz val="8"/>
        <rFont val="Arial"/>
        <family val="2"/>
      </rPr>
      <t xml:space="preserve"> Le taux d’aide sociale des bénéficiaires de l'aide sociale de nationalité étrangère est de 6.1%. 
</t>
    </r>
    <r>
      <rPr>
        <vertAlign val="superscript"/>
        <sz val="8"/>
        <rFont val="Arial"/>
        <family val="2"/>
      </rPr>
      <t>2)</t>
    </r>
    <r>
      <rPr>
        <sz val="8"/>
        <rFont val="Arial"/>
        <family val="2"/>
      </rPr>
      <t xml:space="preserve"> "Autres pays": regroupe l’ensemble des pays ayant moins de 30 bénéficiaires de l’aide sociale.
</t>
    </r>
  </si>
  <si>
    <t>© OFS 2022</t>
  </si>
  <si>
    <t>© OFS 2021</t>
  </si>
  <si>
    <t>Serbien, Montenegro, Kosovo</t>
  </si>
  <si>
    <t>-</t>
  </si>
  <si>
    <t>ASE: Bénéficiaires de nationalité étrangère et taux d'aide sociale économique selon la nationalité, en 2022</t>
  </si>
  <si>
    <t>© OFS 2023</t>
  </si>
  <si>
    <r>
      <t>Pays avec un taux d'aide sociale entre 5.9%</t>
    </r>
    <r>
      <rPr>
        <vertAlign val="superscript"/>
        <sz val="8"/>
        <rFont val="Arial"/>
        <family val="2"/>
      </rPr>
      <t>1)</t>
    </r>
    <r>
      <rPr>
        <sz val="8"/>
        <rFont val="Arial"/>
        <family val="2"/>
      </rPr>
      <t xml:space="preserve"> et 10%</t>
    </r>
  </si>
  <si>
    <r>
      <t>Pays avec un taux d'aide sociale de moins de 5.9%</t>
    </r>
    <r>
      <rPr>
        <vertAlign val="superscript"/>
        <sz val="8"/>
        <rFont val="Arial"/>
        <family val="2"/>
      </rPr>
      <t>1)</t>
    </r>
  </si>
  <si>
    <t>République centrafricai</t>
  </si>
  <si>
    <t>Sans indication</t>
  </si>
  <si>
    <t>Sérbie, Monténégro, Kosovo</t>
  </si>
  <si>
    <r>
      <t>1)</t>
    </r>
    <r>
      <rPr>
        <sz val="8"/>
        <rFont val="Arial"/>
        <family val="2"/>
      </rPr>
      <t xml:space="preserve"> Le taux d’aide sociale des bénéficiaires de l'aide sociale de nationalité étrangère est de 5.9%. 
</t>
    </r>
    <r>
      <rPr>
        <vertAlign val="superscript"/>
        <sz val="8"/>
        <rFont val="Arial"/>
        <family val="2"/>
      </rPr>
      <t>2)</t>
    </r>
    <r>
      <rPr>
        <sz val="8"/>
        <rFont val="Arial"/>
        <family val="2"/>
      </rPr>
      <t xml:space="preserve"> "Autres pays": regroupe l’ensemble des pays ayant moins de 30 bénéficiaires de l’aide sociale.
</t>
    </r>
  </si>
  <si>
    <t>En 2022, 769 ressortissants angolais touchaient des prestations d’aide sociale. Ils représentent 0.58% de l’ensemble des étrangers bénéficiaires de l’aide sociale. La proportion d'Angolais en Suisse est de 0.13% par rapport à la totalité de la population étrangère résidente en Suisse. Enfin, la part d'Angolais bénéficiant de l’aide sociale se trouve entre 20% et 30% par rapport à l’ensemble des ressortissants angolais vivant en Suisse (taux d'aide sociale).</t>
  </si>
  <si>
    <t>En 2021, 872 ressortissants angolais touchaient des prestations d’aide sociale. Ils représentent 0.65% de l’ensemble des étrangers bénéficiaires de l’aide sociale. La proportion d'Angolais en Suisse est de 0.13% par rapport à la totalité de la population étrangère résidente en Suisse. Enfin, la part d'Angolais bénéficiant de l’aide sociale se trouve entre 20% et 30% par rapport à l’ensemble des ressortissants angolais vivant en Suisse (taux d'aide sociale).</t>
  </si>
  <si>
    <t>ASE: Bénéficiaires de nationalité étrangère et taux d'aide sociale économique selon la nationalité, en 2023</t>
  </si>
  <si>
    <t>© OFS 2024</t>
  </si>
  <si>
    <t>En 2023, 675 ressortissants angolais touchaient des prestations d’aide sociale. Ils représentent 0.52% de l’ensemble des étrangers bénéficiaires de l’aide sociale. La proportion d'Angolais en Suisse est de 0.12% par rapport à la totalité de la population étrangère résidente en Suisse. Enfin, la part d'Angolais bénéficiant de l’aide sociale se trouve entre 20% et 30% par rapport à l’ensemble des ressortissants angolais vivant en Suisse (taux d'aide sociale).</t>
  </si>
  <si>
    <r>
      <t>Pays avec un taux d'aide sociale entre 5.7%</t>
    </r>
    <r>
      <rPr>
        <vertAlign val="superscript"/>
        <sz val="8"/>
        <rFont val="Arial"/>
        <family val="2"/>
      </rPr>
      <t>1)</t>
    </r>
    <r>
      <rPr>
        <sz val="8"/>
        <rFont val="Arial"/>
        <family val="2"/>
      </rPr>
      <t xml:space="preserve"> et 10%</t>
    </r>
  </si>
  <si>
    <r>
      <t>Pays avec un taux d'aide sociale de moins de 5.7%</t>
    </r>
    <r>
      <rPr>
        <vertAlign val="superscript"/>
        <sz val="8"/>
        <rFont val="Arial"/>
        <family val="2"/>
      </rPr>
      <t>1)</t>
    </r>
  </si>
  <si>
    <r>
      <t>1)</t>
    </r>
    <r>
      <rPr>
        <sz val="8"/>
        <rFont val="Arial"/>
        <family val="2"/>
      </rPr>
      <t xml:space="preserve"> Le taux d’aide sociale des bénéficiaires de l'aide sociale de nationalité étrangère est de 5.7%. 
</t>
    </r>
    <r>
      <rPr>
        <vertAlign val="superscript"/>
        <sz val="8"/>
        <rFont val="Arial"/>
        <family val="2"/>
      </rPr>
      <t>2)</t>
    </r>
    <r>
      <rPr>
        <sz val="8"/>
        <rFont val="Arial"/>
        <family val="2"/>
      </rPr>
      <t xml:space="preserve"> "Autres pays": regroupe l’ensemble des pays ayant moins de 30 bénéficiaires de l’aide sociale.
</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</si>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</sst>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_(* #,##0.00_);_(* \(#,##0.00\);_(* &quot;-&quot;??_);_(@_)"/>
    <numFmt numFmtId="166" formatCode="0.0"/>
    <numFmt numFmtId="167" formatCode="_ * #,##0_ ;_ * \-#,##0_ ;_ * &quot;-&quot;??_ ;_ @_ "/>
    <numFmt numFmtId="168" formatCode="#,###,##0____;\-#,###,##0____;\-____;@____"/>
    <numFmt numFmtId="169" formatCode="#,###,##0.00____;\-#,###,##0.00____;\-____;@____"/>
    <numFmt numFmtId="170" formatCode="#,###,##0.0____;\-#,###,##0.0____;\-____;@____"/>
    <numFmt numFmtId="171" formatCode="_ * #,##0.0_ ;_ * \-#,##0.0_ ;_ * &quot;-&quot;??_ ;_ @_ "/>
    <numFmt numFmtId="172" formatCode="#,##0_ ;\-#,##0\ "/>
    <numFmt numFmtId="173" formatCode="0.0&quot;%&quot;"/>
    <numFmt numFmtId="174" formatCode="0.00&quot;%&quot;"/>
  </numFmts>
  <fonts count="22" x14ac:knownFonts="1">
    <font>
      <sz val="10"/>
      <name val="Arial"/>
    </font>
    <font>
      <sz val="10"/>
      <name val="Arial"/>
      <family val="2"/>
    </font>
    <font>
      <b/>
      <sz val="9"/>
      <name val="Arial"/>
      <family val="2"/>
    </font>
    <font>
      <sz val="8"/>
      <name val="Arial"/>
      <family val="2"/>
    </font>
    <font>
      <sz val="9"/>
      <name val="Arial"/>
      <family val="2"/>
    </font>
    <font>
      <sz val="10"/>
      <name val="Arial Narrow"/>
      <family val="2"/>
    </font>
    <font>
      <b/>
      <sz val="8"/>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8"/>
      <name val="Arial Narrow"/>
      <family val="2"/>
    </font>
    <font>
      <vertAlign val="superscript"/>
      <sz val="8"/>
      <name val="Arial"/>
      <family val="2"/>
    </font>
    <font>
      <sz val="10"/>
      <name val="Arial"/>
      <family val="2"/>
    </font>
    <font>
      <vertAlign val="superscript"/>
      <sz val="8"/>
      <color indexed="8"/>
      <name val="Arial"/>
      <family val="2"/>
    </font>
    <font>
      <sz val="8"/>
      <color theme="1"/>
      <name val="Arial"/>
      <family val="2"/>
    </font>
    <font>
      <sz val="8"/>
      <color rgb="FFFF0000"/>
      <name val="Arial"/>
      <family val="2"/>
    </font>
    <font>
      <b/>
      <sz val="8"/>
      <color theme="1"/>
      <name val="Arial"/>
      <family val="2"/>
    </font>
  </fonts>
  <fills count="10">
    <fill>
      <patternFill patternType="none"/>
    </fill>
    <fill>
      <patternFill patternType="gray125"/>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1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8">
    <xf numFmtId="0" fontId="0" fillId="0" borderId="0"/>
    <xf numFmtId="0" fontId="7" fillId="4" borderId="1" applyNumberFormat="0" applyAlignment="0" applyProtection="0"/>
    <xf numFmtId="0" fontId="8" fillId="4" borderId="2" applyNumberFormat="0" applyAlignment="0" applyProtection="0"/>
    <xf numFmtId="0" fontId="9" fillId="3"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165" fontId="17" fillId="0" borderId="0" applyFont="0" applyFill="0" applyBorder="0" applyAlignment="0" applyProtection="0"/>
    <xf numFmtId="165" fontId="1" fillId="0" borderId="0" applyFont="0" applyFill="0" applyBorder="0" applyAlignment="0" applyProtection="0"/>
    <xf numFmtId="0" fontId="13" fillId="5" borderId="0" applyNumberFormat="0" applyBorder="0" applyAlignment="0" applyProtection="0"/>
    <xf numFmtId="0" fontId="5" fillId="0" borderId="0"/>
    <xf numFmtId="0" fontId="5" fillId="0" borderId="0"/>
    <xf numFmtId="0" fontId="1" fillId="0" borderId="0"/>
    <xf numFmtId="0" fontId="14" fillId="0" borderId="0"/>
    <xf numFmtId="0" fontId="5" fillId="0" borderId="0"/>
    <xf numFmtId="0" fontId="1" fillId="0" borderId="0"/>
    <xf numFmtId="164" fontId="1" fillId="0" borderId="0" applyFont="0" applyFill="0" applyBorder="0" applyAlignment="0" applyProtection="0"/>
    <xf numFmtId="164" fontId="1" fillId="0" borderId="0" applyFont="0" applyFill="0" applyBorder="0" applyAlignment="0" applyProtection="0"/>
  </cellStyleXfs>
  <cellXfs count="209">
    <xf numFmtId="0" fontId="0" fillId="0" borderId="0" xfId="0"/>
    <xf numFmtId="0" fontId="4" fillId="6" borderId="0" xfId="0" applyFont="1" applyFill="1" applyBorder="1" applyAlignment="1"/>
    <xf numFmtId="0" fontId="6" fillId="6" borderId="0" xfId="0" applyFont="1" applyFill="1" applyBorder="1" applyAlignment="1"/>
    <xf numFmtId="0" fontId="4" fillId="6" borderId="0" xfId="10" applyFont="1" applyFill="1" applyBorder="1" applyAlignment="1"/>
    <xf numFmtId="0" fontId="6" fillId="6" borderId="0" xfId="10" applyFont="1" applyFill="1" applyBorder="1" applyAlignment="1"/>
    <xf numFmtId="0" fontId="4" fillId="6" borderId="0" xfId="11" applyFont="1" applyFill="1" applyBorder="1" applyAlignment="1"/>
    <xf numFmtId="0" fontId="6" fillId="0" borderId="0" xfId="0" applyFont="1" applyFill="1" applyBorder="1" applyAlignment="1">
      <alignment horizontal="left"/>
    </xf>
    <xf numFmtId="0" fontId="3" fillId="6" borderId="0" xfId="0" applyFont="1" applyFill="1" applyBorder="1" applyAlignment="1"/>
    <xf numFmtId="0" fontId="3" fillId="0" borderId="0" xfId="0" applyFont="1" applyFill="1" applyBorder="1" applyAlignment="1">
      <alignment vertical="top" wrapText="1"/>
    </xf>
    <xf numFmtId="0" fontId="3" fillId="6" borderId="0" xfId="0" applyFont="1" applyFill="1" applyBorder="1" applyAlignment="1">
      <alignment vertical="top" wrapText="1"/>
    </xf>
    <xf numFmtId="0" fontId="3" fillId="6" borderId="0" xfId="0" applyFont="1" applyFill="1" applyBorder="1"/>
    <xf numFmtId="167" fontId="3" fillId="6" borderId="0" xfId="8" applyNumberFormat="1" applyFont="1" applyFill="1" applyBorder="1" applyAlignment="1"/>
    <xf numFmtId="165" fontId="3" fillId="6" borderId="0" xfId="8" applyNumberFormat="1" applyFont="1" applyFill="1" applyBorder="1" applyAlignment="1"/>
    <xf numFmtId="169" fontId="3" fillId="6" borderId="0" xfId="0" applyNumberFormat="1" applyFont="1" applyFill="1" applyBorder="1" applyAlignment="1"/>
    <xf numFmtId="168" fontId="3" fillId="6" borderId="0" xfId="8" applyNumberFormat="1" applyFont="1" applyFill="1" applyBorder="1" applyAlignment="1"/>
    <xf numFmtId="168" fontId="3" fillId="6" borderId="0" xfId="0" applyNumberFormat="1" applyFont="1" applyFill="1" applyBorder="1" applyAlignment="1"/>
    <xf numFmtId="167" fontId="6" fillId="6" borderId="0" xfId="8" applyNumberFormat="1" applyFont="1" applyFill="1" applyBorder="1" applyAlignment="1"/>
    <xf numFmtId="165" fontId="6" fillId="6" borderId="0" xfId="8" applyNumberFormat="1" applyFont="1" applyFill="1" applyBorder="1" applyAlignment="1"/>
    <xf numFmtId="0" fontId="3" fillId="6" borderId="0" xfId="0" applyFont="1" applyFill="1" applyBorder="1" applyAlignment="1">
      <alignment horizontal="left"/>
    </xf>
    <xf numFmtId="0" fontId="3" fillId="6" borderId="0" xfId="0" applyNumberFormat="1" applyFont="1" applyFill="1" applyBorder="1" applyAlignment="1">
      <alignment horizontal="left"/>
    </xf>
    <xf numFmtId="167" fontId="6" fillId="7" borderId="0" xfId="8" applyNumberFormat="1" applyFont="1" applyFill="1" applyBorder="1" applyAlignment="1"/>
    <xf numFmtId="0" fontId="3" fillId="6" borderId="4" xfId="0" applyFont="1" applyFill="1" applyBorder="1"/>
    <xf numFmtId="167" fontId="3" fillId="0" borderId="5" xfId="8" applyNumberFormat="1" applyFont="1" applyFill="1" applyBorder="1" applyAlignment="1">
      <alignment horizontal="right" vertical="top" wrapText="1"/>
    </xf>
    <xf numFmtId="3" fontId="3" fillId="0" borderId="6" xfId="0" applyNumberFormat="1" applyFont="1" applyFill="1" applyBorder="1" applyAlignment="1">
      <alignment horizontal="right" vertical="top" wrapText="1"/>
    </xf>
    <xf numFmtId="165" fontId="3" fillId="0" borderId="6" xfId="8" applyNumberFormat="1" applyFont="1" applyFill="1" applyBorder="1" applyAlignment="1">
      <alignment horizontal="righ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167" fontId="3" fillId="0" borderId="9" xfId="8" applyNumberFormat="1" applyFont="1" applyFill="1" applyBorder="1" applyAlignment="1">
      <alignment horizontal="right" vertical="top" wrapText="1"/>
    </xf>
    <xf numFmtId="3" fontId="3" fillId="0" borderId="9" xfId="0" applyNumberFormat="1" applyFont="1" applyFill="1" applyBorder="1" applyAlignment="1">
      <alignment horizontal="right" vertical="top" wrapText="1"/>
    </xf>
    <xf numFmtId="165" fontId="3" fillId="0" borderId="9" xfId="8" applyNumberFormat="1" applyFont="1" applyFill="1" applyBorder="1" applyAlignment="1">
      <alignment horizontal="right" vertical="top" wrapText="1"/>
    </xf>
    <xf numFmtId="167" fontId="3" fillId="0" borderId="6" xfId="8" applyNumberFormat="1" applyFont="1" applyFill="1" applyBorder="1" applyAlignment="1">
      <alignment horizontal="right" vertical="top" wrapText="1"/>
    </xf>
    <xf numFmtId="2" fontId="3" fillId="6" borderId="0" xfId="0" applyNumberFormat="1" applyFont="1" applyFill="1" applyBorder="1" applyAlignment="1"/>
    <xf numFmtId="165" fontId="3" fillId="0" borderId="0" xfId="8" applyNumberFormat="1" applyFont="1" applyFill="1" applyBorder="1" applyAlignment="1">
      <alignment horizontal="left" vertical="top" wrapText="1"/>
    </xf>
    <xf numFmtId="0" fontId="3" fillId="0" borderId="0" xfId="0" applyFont="1"/>
    <xf numFmtId="0" fontId="3" fillId="0" borderId="0" xfId="14" quotePrefix="1" applyFont="1" applyFill="1" applyBorder="1" applyAlignment="1">
      <alignment horizontal="left" vertical="top" wrapText="1"/>
    </xf>
    <xf numFmtId="0" fontId="4" fillId="0" borderId="0" xfId="0" applyFont="1"/>
    <xf numFmtId="0" fontId="3" fillId="0" borderId="0" xfId="0" applyFont="1" applyBorder="1"/>
    <xf numFmtId="0" fontId="3" fillId="6" borderId="0" xfId="11" applyFont="1" applyFill="1" applyBorder="1" applyAlignment="1"/>
    <xf numFmtId="0" fontId="3" fillId="6" borderId="0" xfId="11" applyFont="1" applyFill="1" applyBorder="1" applyAlignment="1">
      <alignment vertical="top" wrapText="1"/>
    </xf>
    <xf numFmtId="0" fontId="6" fillId="6" borderId="0" xfId="11" applyFont="1" applyFill="1" applyBorder="1" applyAlignment="1"/>
    <xf numFmtId="0" fontId="3" fillId="6" borderId="0" xfId="11" applyNumberFormat="1" applyFont="1" applyFill="1" applyBorder="1" applyAlignment="1">
      <alignment horizontal="left"/>
    </xf>
    <xf numFmtId="0" fontId="3" fillId="0" borderId="8" xfId="11" applyFont="1" applyFill="1" applyBorder="1" applyAlignment="1">
      <alignment vertical="top" wrapText="1"/>
    </xf>
    <xf numFmtId="3" fontId="3" fillId="0" borderId="9" xfId="11" applyNumberFormat="1" applyFont="1" applyFill="1" applyBorder="1" applyAlignment="1">
      <alignment horizontal="right" vertical="top" wrapText="1"/>
    </xf>
    <xf numFmtId="0" fontId="3" fillId="6" borderId="0" xfId="10" applyFont="1" applyFill="1" applyBorder="1" applyAlignment="1"/>
    <xf numFmtId="0" fontId="3" fillId="0" borderId="0" xfId="10" applyFont="1" applyFill="1" applyBorder="1" applyAlignment="1">
      <alignment vertical="top" wrapText="1"/>
    </xf>
    <xf numFmtId="0" fontId="3" fillId="6" borderId="0" xfId="10" applyFont="1" applyFill="1" applyBorder="1" applyAlignment="1">
      <alignment vertical="top" wrapText="1"/>
    </xf>
    <xf numFmtId="0" fontId="3" fillId="6" borderId="0" xfId="10" applyNumberFormat="1" applyFont="1" applyFill="1" applyBorder="1" applyAlignment="1">
      <alignment horizontal="left"/>
    </xf>
    <xf numFmtId="3" fontId="3" fillId="0" borderId="6" xfId="10" applyNumberFormat="1" applyFont="1" applyFill="1" applyBorder="1" applyAlignment="1">
      <alignment horizontal="right" vertical="top" wrapText="1"/>
    </xf>
    <xf numFmtId="0" fontId="19" fillId="0" borderId="0" xfId="0" applyFont="1"/>
    <xf numFmtId="0" fontId="3" fillId="8" borderId="0" xfId="0" applyFont="1" applyFill="1" applyBorder="1" applyAlignment="1">
      <alignment horizontal="left"/>
    </xf>
    <xf numFmtId="166" fontId="3" fillId="8" borderId="0" xfId="0" applyNumberFormat="1" applyFont="1" applyFill="1" applyBorder="1" applyAlignment="1">
      <alignment horizontal="left"/>
    </xf>
    <xf numFmtId="0" fontId="3" fillId="0" borderId="0" xfId="14" applyFont="1" applyFill="1" applyBorder="1" applyAlignment="1">
      <alignment horizontal="left" vertical="top" wrapText="1"/>
    </xf>
    <xf numFmtId="0" fontId="3" fillId="8" borderId="0" xfId="10" applyFont="1" applyFill="1" applyBorder="1" applyAlignment="1">
      <alignment horizontal="left"/>
    </xf>
    <xf numFmtId="166" fontId="3" fillId="8" borderId="0" xfId="10" applyNumberFormat="1" applyFont="1" applyFill="1" applyBorder="1" applyAlignment="1">
      <alignment horizontal="left"/>
    </xf>
    <xf numFmtId="170" fontId="3" fillId="6" borderId="0" xfId="0" applyNumberFormat="1" applyFont="1" applyFill="1" applyBorder="1" applyAlignment="1"/>
    <xf numFmtId="171" fontId="3" fillId="6" borderId="0" xfId="8" applyNumberFormat="1" applyFont="1" applyFill="1" applyBorder="1" applyAlignment="1"/>
    <xf numFmtId="2" fontId="3" fillId="6" borderId="0" xfId="11" applyNumberFormat="1" applyFont="1" applyFill="1" applyBorder="1" applyAlignment="1"/>
    <xf numFmtId="2" fontId="3" fillId="6" borderId="0" xfId="10" applyNumberFormat="1" applyFont="1" applyFill="1" applyBorder="1" applyAlignment="1"/>
    <xf numFmtId="0" fontId="3" fillId="6" borderId="0" xfId="0" applyFont="1" applyFill="1" applyBorder="1" applyAlignment="1">
      <alignment vertical="top"/>
    </xf>
    <xf numFmtId="0" fontId="3" fillId="8" borderId="0" xfId="0" applyFont="1" applyFill="1" applyBorder="1" applyAlignment="1">
      <alignment horizontal="left"/>
    </xf>
    <xf numFmtId="0" fontId="3" fillId="0" borderId="0" xfId="14" quotePrefix="1" applyFont="1" applyFill="1" applyBorder="1" applyAlignment="1">
      <alignment vertical="top" wrapText="1"/>
    </xf>
    <xf numFmtId="0" fontId="3" fillId="0" borderId="0" xfId="14" applyFont="1" applyFill="1" applyBorder="1" applyAlignment="1">
      <alignment vertical="top" wrapText="1"/>
    </xf>
    <xf numFmtId="14" fontId="16" fillId="0" borderId="0" xfId="14" applyNumberFormat="1" applyFont="1" applyFill="1" applyBorder="1" applyAlignment="1">
      <alignment horizontal="left" vertical="top" wrapText="1"/>
    </xf>
    <xf numFmtId="14" fontId="3" fillId="0" borderId="0" xfId="14" applyNumberFormat="1" applyFont="1" applyFill="1" applyBorder="1" applyAlignment="1">
      <alignment horizontal="left" vertical="top" wrapText="1"/>
    </xf>
    <xf numFmtId="166" fontId="3" fillId="8" borderId="0" xfId="0" applyNumberFormat="1" applyFont="1" applyFill="1" applyBorder="1" applyAlignment="1">
      <alignment horizontal="left"/>
    </xf>
    <xf numFmtId="0" fontId="3" fillId="8" borderId="0" xfId="11" applyFont="1" applyFill="1" applyBorder="1" applyAlignment="1">
      <alignment horizontal="left"/>
    </xf>
    <xf numFmtId="166" fontId="3" fillId="8" borderId="0" xfId="11" applyNumberFormat="1" applyFont="1" applyFill="1" applyBorder="1" applyAlignment="1">
      <alignment horizontal="left"/>
    </xf>
    <xf numFmtId="0" fontId="3" fillId="0" borderId="0" xfId="0" applyFont="1" applyAlignment="1">
      <alignment vertical="top" wrapText="1"/>
    </xf>
    <xf numFmtId="0" fontId="3" fillId="8" borderId="0" xfId="0" applyFont="1" applyFill="1" applyBorder="1" applyAlignment="1"/>
    <xf numFmtId="0" fontId="3" fillId="6" borderId="0" xfId="0" applyFont="1" applyFill="1" applyBorder="1" applyAlignment="1">
      <alignment horizontal="left" indent="1"/>
    </xf>
    <xf numFmtId="0" fontId="3" fillId="6" borderId="4" xfId="0" applyFont="1" applyFill="1" applyBorder="1" applyAlignment="1">
      <alignment horizontal="left" indent="1"/>
    </xf>
    <xf numFmtId="3" fontId="3" fillId="0" borderId="6" xfId="8" applyNumberFormat="1" applyFont="1" applyFill="1" applyBorder="1" applyAlignment="1">
      <alignment horizontal="right" vertical="top" wrapText="1"/>
    </xf>
    <xf numFmtId="3" fontId="3" fillId="6" borderId="0" xfId="8" applyNumberFormat="1" applyFont="1" applyFill="1" applyBorder="1" applyAlignment="1"/>
    <xf numFmtId="3" fontId="6" fillId="6" borderId="0" xfId="8" applyNumberFormat="1" applyFont="1" applyFill="1" applyBorder="1" applyAlignment="1"/>
    <xf numFmtId="3" fontId="3" fillId="0" borderId="0" xfId="14" applyNumberFormat="1" applyFont="1" applyFill="1" applyBorder="1" applyAlignment="1">
      <alignment horizontal="left" vertical="top" wrapText="1"/>
    </xf>
    <xf numFmtId="0" fontId="3" fillId="0" borderId="0" xfId="14" applyFont="1" applyFill="1" applyBorder="1" applyAlignment="1">
      <alignment wrapText="1"/>
    </xf>
    <xf numFmtId="0" fontId="3" fillId="8" borderId="0" xfId="10" applyFont="1" applyFill="1" applyBorder="1" applyAlignment="1"/>
    <xf numFmtId="0" fontId="3" fillId="6" borderId="0" xfId="10" applyFont="1" applyFill="1" applyBorder="1" applyAlignment="1">
      <alignment horizontal="left" indent="1"/>
    </xf>
    <xf numFmtId="0" fontId="3" fillId="6" borderId="4" xfId="10" applyFont="1" applyFill="1" applyBorder="1" applyAlignment="1">
      <alignment horizontal="left" indent="1"/>
    </xf>
    <xf numFmtId="0" fontId="3" fillId="8" borderId="0" xfId="11" applyFont="1" applyFill="1" applyBorder="1" applyAlignment="1"/>
    <xf numFmtId="14" fontId="3" fillId="0" borderId="0" xfId="14" applyNumberFormat="1" applyFont="1" applyFill="1" applyBorder="1" applyAlignment="1">
      <alignment wrapText="1"/>
    </xf>
    <xf numFmtId="0" fontId="3" fillId="7" borderId="0" xfId="14" applyFont="1" applyFill="1" applyBorder="1" applyAlignment="1">
      <alignment vertical="top" wrapText="1"/>
    </xf>
    <xf numFmtId="0" fontId="3" fillId="6" borderId="0" xfId="11" applyFont="1" applyFill="1" applyBorder="1" applyAlignment="1">
      <alignment horizontal="left" indent="1"/>
    </xf>
    <xf numFmtId="0" fontId="3" fillId="6" borderId="4" xfId="11" applyFont="1" applyFill="1" applyBorder="1" applyAlignment="1">
      <alignment horizontal="left" indent="1"/>
    </xf>
    <xf numFmtId="0" fontId="3" fillId="7" borderId="0" xfId="14" applyFont="1" applyFill="1" applyBorder="1" applyAlignment="1">
      <alignment wrapText="1"/>
    </xf>
    <xf numFmtId="3" fontId="3" fillId="0" borderId="0" xfId="0" applyNumberFormat="1" applyFont="1" applyFill="1" applyBorder="1" applyAlignment="1"/>
    <xf numFmtId="3" fontId="3" fillId="0" borderId="0" xfId="8" applyNumberFormat="1" applyFont="1" applyFill="1" applyBorder="1" applyAlignment="1"/>
    <xf numFmtId="14" fontId="16" fillId="0" borderId="0" xfId="14" applyNumberFormat="1" applyFont="1" applyFill="1" applyBorder="1" applyAlignment="1">
      <alignment vertical="top" wrapText="1"/>
    </xf>
    <xf numFmtId="14" fontId="3" fillId="0" borderId="0" xfId="14" applyNumberFormat="1" applyFont="1" applyFill="1" applyBorder="1" applyAlignment="1">
      <alignment vertical="top" wrapText="1"/>
    </xf>
    <xf numFmtId="3" fontId="20" fillId="8" borderId="0" xfId="0" applyNumberFormat="1" applyFont="1" applyFill="1" applyBorder="1" applyAlignment="1"/>
    <xf numFmtId="0" fontId="20" fillId="8" borderId="0" xfId="0" applyFont="1" applyFill="1" applyBorder="1" applyAlignment="1"/>
    <xf numFmtId="2" fontId="20" fillId="8" borderId="0" xfId="0" applyNumberFormat="1" applyFont="1" applyFill="1" applyBorder="1" applyAlignment="1"/>
    <xf numFmtId="3" fontId="20" fillId="8" borderId="0" xfId="10" applyNumberFormat="1" applyFont="1" applyFill="1" applyBorder="1" applyAlignment="1"/>
    <xf numFmtId="0" fontId="20" fillId="8" borderId="0" xfId="10" applyFont="1" applyFill="1" applyBorder="1" applyAlignment="1"/>
    <xf numFmtId="0" fontId="20" fillId="8" borderId="0" xfId="11" applyFont="1" applyFill="1" applyBorder="1" applyAlignment="1"/>
    <xf numFmtId="167" fontId="3" fillId="6" borderId="0" xfId="7" applyNumberFormat="1" applyFont="1" applyFill="1" applyBorder="1" applyAlignment="1"/>
    <xf numFmtId="167" fontId="3" fillId="6" borderId="0" xfId="0" applyNumberFormat="1" applyFont="1" applyFill="1" applyBorder="1" applyAlignment="1"/>
    <xf numFmtId="0" fontId="3" fillId="0" borderId="0" xfId="0" applyFont="1" applyFill="1" applyAlignment="1">
      <alignment vertical="top"/>
    </xf>
    <xf numFmtId="0" fontId="3" fillId="0" borderId="0" xfId="14" quotePrefix="1" applyNumberFormat="1" applyFont="1" applyFill="1" applyBorder="1" applyAlignment="1">
      <alignment horizontal="left" vertical="top" wrapText="1"/>
    </xf>
    <xf numFmtId="169" fontId="6" fillId="7" borderId="0" xfId="7" applyNumberFormat="1" applyFont="1" applyFill="1" applyBorder="1" applyAlignment="1"/>
    <xf numFmtId="168" fontId="6" fillId="6" borderId="0" xfId="7" applyNumberFormat="1" applyFont="1" applyFill="1" applyBorder="1" applyAlignment="1"/>
    <xf numFmtId="3" fontId="20" fillId="8" borderId="0" xfId="7" applyNumberFormat="1" applyFont="1" applyFill="1" applyBorder="1" applyAlignment="1"/>
    <xf numFmtId="0" fontId="6" fillId="0" borderId="0" xfId="0" applyFont="1" applyFill="1" applyBorder="1" applyAlignment="1"/>
    <xf numFmtId="0" fontId="6" fillId="0" borderId="8" xfId="0" applyFont="1" applyFill="1" applyBorder="1" applyAlignment="1">
      <alignment wrapText="1"/>
    </xf>
    <xf numFmtId="3" fontId="6" fillId="7" borderId="8" xfId="8" applyNumberFormat="1" applyFont="1" applyFill="1" applyBorder="1" applyAlignment="1">
      <alignment vertical="center"/>
    </xf>
    <xf numFmtId="1" fontId="6" fillId="0" borderId="0" xfId="0" applyNumberFormat="1" applyFont="1" applyFill="1" applyBorder="1" applyAlignment="1"/>
    <xf numFmtId="0" fontId="19" fillId="6" borderId="0" xfId="0" applyFont="1" applyFill="1" applyBorder="1" applyAlignment="1">
      <alignment horizontal="left" indent="1"/>
    </xf>
    <xf numFmtId="3" fontId="19" fillId="0" borderId="0" xfId="7" applyNumberFormat="1" applyFont="1" applyFill="1" applyBorder="1" applyAlignment="1"/>
    <xf numFmtId="2" fontId="19" fillId="6" borderId="0" xfId="0" applyNumberFormat="1" applyFont="1" applyFill="1" applyBorder="1" applyAlignment="1"/>
    <xf numFmtId="0" fontId="3" fillId="0" borderId="0" xfId="0" applyFont="1" applyFill="1" applyBorder="1" applyAlignment="1"/>
    <xf numFmtId="2" fontId="3" fillId="0" borderId="0" xfId="0" applyNumberFormat="1" applyFont="1" applyFill="1" applyBorder="1" applyAlignment="1"/>
    <xf numFmtId="2" fontId="19" fillId="0" borderId="0" xfId="0" applyNumberFormat="1" applyFont="1" applyFill="1" applyBorder="1" applyAlignment="1"/>
    <xf numFmtId="0" fontId="19" fillId="0" borderId="0" xfId="0" applyFont="1" applyFill="1" applyBorder="1" applyAlignment="1">
      <alignment horizontal="left" indent="1"/>
    </xf>
    <xf numFmtId="1" fontId="3" fillId="0" borderId="4" xfId="0" applyNumberFormat="1" applyFont="1" applyFill="1" applyBorder="1" applyAlignment="1"/>
    <xf numFmtId="2" fontId="3" fillId="0" borderId="4" xfId="0" applyNumberFormat="1" applyFont="1" applyFill="1" applyBorder="1" applyAlignment="1"/>
    <xf numFmtId="3" fontId="19" fillId="6" borderId="0" xfId="8" applyNumberFormat="1" applyFont="1" applyFill="1" applyBorder="1" applyAlignment="1"/>
    <xf numFmtId="3" fontId="19" fillId="8" borderId="0" xfId="0" applyNumberFormat="1" applyFont="1" applyFill="1" applyBorder="1" applyAlignment="1"/>
    <xf numFmtId="2" fontId="19" fillId="8" borderId="0" xfId="0" applyNumberFormat="1" applyFont="1" applyFill="1" applyBorder="1" applyAlignment="1"/>
    <xf numFmtId="0" fontId="19" fillId="8" borderId="0" xfId="0" applyFont="1" applyFill="1" applyBorder="1" applyAlignment="1"/>
    <xf numFmtId="3" fontId="19" fillId="6" borderId="4" xfId="8" applyNumberFormat="1" applyFont="1" applyFill="1" applyBorder="1" applyAlignment="1"/>
    <xf numFmtId="2" fontId="19" fillId="6" borderId="4" xfId="0" applyNumberFormat="1" applyFont="1" applyFill="1" applyBorder="1" applyAlignment="1"/>
    <xf numFmtId="1" fontId="19" fillId="0" borderId="4" xfId="0" applyNumberFormat="1" applyFont="1" applyFill="1" applyBorder="1" applyAlignment="1"/>
    <xf numFmtId="2" fontId="19" fillId="0" borderId="4" xfId="0" applyNumberFormat="1" applyFont="1" applyFill="1" applyBorder="1" applyAlignment="1"/>
    <xf numFmtId="3" fontId="19" fillId="0" borderId="0" xfId="8" applyNumberFormat="1" applyFont="1" applyFill="1" applyBorder="1" applyAlignment="1"/>
    <xf numFmtId="3" fontId="21" fillId="7" borderId="8" xfId="8" applyNumberFormat="1" applyFont="1" applyFill="1" applyBorder="1" applyAlignment="1"/>
    <xf numFmtId="1" fontId="21" fillId="7" borderId="8" xfId="0" applyNumberFormat="1" applyFont="1" applyFill="1" applyBorder="1" applyAlignment="1"/>
    <xf numFmtId="167" fontId="21" fillId="7" borderId="8" xfId="8" applyNumberFormat="1" applyFont="1" applyFill="1" applyBorder="1" applyAlignment="1"/>
    <xf numFmtId="172" fontId="19" fillId="6" borderId="4" xfId="8" applyNumberFormat="1" applyFont="1" applyFill="1" applyBorder="1" applyAlignment="1"/>
    <xf numFmtId="1" fontId="6" fillId="0" borderId="8" xfId="0" applyNumberFormat="1" applyFont="1" applyFill="1" applyBorder="1" applyAlignment="1">
      <alignment vertical="center"/>
    </xf>
    <xf numFmtId="1" fontId="6" fillId="0" borderId="0" xfId="0" applyNumberFormat="1" applyFont="1" applyFill="1" applyBorder="1" applyAlignment="1">
      <alignment vertical="center"/>
    </xf>
    <xf numFmtId="172" fontId="6" fillId="0" borderId="8" xfId="8" applyNumberFormat="1" applyFont="1" applyFill="1" applyBorder="1" applyAlignment="1">
      <alignment horizontal="right"/>
    </xf>
    <xf numFmtId="167" fontId="21" fillId="7" borderId="0" xfId="8" applyNumberFormat="1" applyFont="1" applyFill="1" applyBorder="1" applyAlignment="1"/>
    <xf numFmtId="2" fontId="19" fillId="6" borderId="4" xfId="11" applyNumberFormat="1" applyFont="1" applyFill="1" applyBorder="1" applyAlignment="1"/>
    <xf numFmtId="2" fontId="19" fillId="6" borderId="0" xfId="11" applyNumberFormat="1" applyFont="1" applyFill="1" applyBorder="1" applyAlignment="1"/>
    <xf numFmtId="3" fontId="19" fillId="8" borderId="0" xfId="11" applyNumberFormat="1" applyFont="1" applyFill="1" applyBorder="1" applyAlignment="1"/>
    <xf numFmtId="2" fontId="19" fillId="8" borderId="0" xfId="11" applyNumberFormat="1" applyFont="1" applyFill="1" applyBorder="1" applyAlignment="1"/>
    <xf numFmtId="1" fontId="21" fillId="7" borderId="8" xfId="11" applyNumberFormat="1" applyFont="1" applyFill="1" applyBorder="1" applyAlignment="1"/>
    <xf numFmtId="172" fontId="6" fillId="7" borderId="8" xfId="10" applyNumberFormat="1" applyFont="1" applyFill="1" applyBorder="1" applyAlignment="1"/>
    <xf numFmtId="172" fontId="6" fillId="7" borderId="0" xfId="10" applyNumberFormat="1" applyFont="1" applyFill="1" applyBorder="1" applyAlignment="1"/>
    <xf numFmtId="2" fontId="19" fillId="6" borderId="0" xfId="10" applyNumberFormat="1" applyFont="1" applyFill="1" applyBorder="1" applyAlignment="1"/>
    <xf numFmtId="3" fontId="19" fillId="8" borderId="0" xfId="10" applyNumberFormat="1" applyFont="1" applyFill="1" applyBorder="1" applyAlignment="1"/>
    <xf numFmtId="2" fontId="19" fillId="8" borderId="0" xfId="10" applyNumberFormat="1" applyFont="1" applyFill="1" applyBorder="1" applyAlignment="1"/>
    <xf numFmtId="2" fontId="19" fillId="6" borderId="4" xfId="10" applyNumberFormat="1" applyFont="1" applyFill="1" applyBorder="1" applyAlignment="1"/>
    <xf numFmtId="3" fontId="6" fillId="7" borderId="8" xfId="8" applyNumberFormat="1" applyFont="1" applyFill="1" applyBorder="1" applyAlignment="1"/>
    <xf numFmtId="172" fontId="6" fillId="7" borderId="0" xfId="0" applyNumberFormat="1" applyFont="1" applyFill="1" applyBorder="1" applyAlignment="1"/>
    <xf numFmtId="166" fontId="19" fillId="8" borderId="0" xfId="0" applyNumberFormat="1" applyFont="1" applyFill="1" applyBorder="1" applyAlignment="1">
      <alignment horizontal="left"/>
    </xf>
    <xf numFmtId="0" fontId="19" fillId="8" borderId="0" xfId="0" applyFont="1" applyFill="1" applyBorder="1" applyAlignment="1">
      <alignment horizontal="left"/>
    </xf>
    <xf numFmtId="0" fontId="19" fillId="6" borderId="4" xfId="10" applyFont="1" applyFill="1" applyBorder="1" applyAlignment="1">
      <alignment horizontal="left" indent="1"/>
    </xf>
    <xf numFmtId="172" fontId="6" fillId="7" borderId="0" xfId="8" applyNumberFormat="1" applyFont="1" applyFill="1" applyBorder="1" applyAlignment="1"/>
    <xf numFmtId="1" fontId="6" fillId="7" borderId="0" xfId="0" applyNumberFormat="1" applyFont="1" applyFill="1" applyBorder="1" applyAlignment="1"/>
    <xf numFmtId="167" fontId="19" fillId="6" borderId="0" xfId="8" applyNumberFormat="1" applyFont="1" applyFill="1" applyBorder="1" applyAlignment="1"/>
    <xf numFmtId="165" fontId="19" fillId="6" borderId="0" xfId="8" applyNumberFormat="1" applyFont="1" applyFill="1" applyBorder="1" applyAlignment="1"/>
    <xf numFmtId="166" fontId="19" fillId="8" borderId="0" xfId="0" applyNumberFormat="1" applyFont="1" applyFill="1" applyBorder="1" applyAlignment="1"/>
    <xf numFmtId="0" fontId="19" fillId="6" borderId="0" xfId="0" applyFont="1" applyFill="1" applyBorder="1" applyAlignment="1"/>
    <xf numFmtId="167" fontId="19" fillId="6" borderId="4" xfId="8" applyNumberFormat="1" applyFont="1" applyFill="1" applyBorder="1" applyAlignment="1"/>
    <xf numFmtId="165" fontId="19" fillId="6" borderId="4" xfId="8" applyNumberFormat="1" applyFont="1" applyFill="1" applyBorder="1" applyAlignment="1"/>
    <xf numFmtId="173" fontId="3" fillId="6" borderId="0" xfId="7" applyNumberFormat="1" applyFont="1" applyFill="1" applyBorder="1" applyAlignment="1">
      <alignment horizontal="left"/>
    </xf>
    <xf numFmtId="0" fontId="3" fillId="0" borderId="0" xfId="14" quotePrefix="1" applyFont="1" applyFill="1" applyBorder="1" applyAlignment="1">
      <alignment horizontal="left" vertical="top" wrapText="1"/>
    </xf>
    <xf numFmtId="0" fontId="3" fillId="0" borderId="0" xfId="14" quotePrefix="1" applyFont="1" applyFill="1" applyBorder="1" applyAlignment="1">
      <alignment vertical="top" wrapText="1"/>
    </xf>
    <xf numFmtId="0" fontId="3" fillId="0" borderId="0" xfId="0" applyFont="1" applyFill="1" applyBorder="1" applyAlignment="1">
      <alignment horizontal="left" indent="1"/>
    </xf>
    <xf numFmtId="3" fontId="3" fillId="0" borderId="4" xfId="0" applyNumberFormat="1" applyFont="1" applyFill="1" applyBorder="1" applyAlignment="1"/>
    <xf numFmtId="0" fontId="2" fillId="9" borderId="0" xfId="0" applyFont="1" applyFill="1" applyBorder="1" applyAlignment="1">
      <alignment horizontal="right"/>
    </xf>
    <xf numFmtId="0" fontId="4" fillId="9" borderId="0" xfId="0" applyFont="1" applyFill="1" applyBorder="1" applyAlignment="1"/>
    <xf numFmtId="0" fontId="0" fillId="9" borderId="0" xfId="0" applyFill="1"/>
    <xf numFmtId="0" fontId="3" fillId="9" borderId="0" xfId="0" applyFont="1" applyFill="1" applyBorder="1" applyAlignment="1"/>
    <xf numFmtId="0" fontId="4" fillId="9" borderId="0" xfId="0" applyFont="1" applyFill="1"/>
    <xf numFmtId="0" fontId="2" fillId="9" borderId="0" xfId="11" applyFont="1" applyFill="1" applyBorder="1" applyAlignment="1">
      <alignment horizontal="right"/>
    </xf>
    <xf numFmtId="0" fontId="4" fillId="9" borderId="0" xfId="11" applyFont="1" applyFill="1" applyBorder="1" applyAlignment="1"/>
    <xf numFmtId="0" fontId="4" fillId="9" borderId="0" xfId="10" applyFont="1" applyFill="1" applyBorder="1" applyAlignment="1"/>
    <xf numFmtId="174" fontId="3" fillId="6" borderId="0" xfId="8" applyNumberFormat="1" applyFont="1" applyFill="1" applyBorder="1" applyAlignment="1">
      <alignment horizontal="left"/>
    </xf>
    <xf numFmtId="0" fontId="3" fillId="0" borderId="0" xfId="0" applyFont="1" applyAlignment="1">
      <alignment horizontal="left" indent="1"/>
    </xf>
    <xf numFmtId="3" fontId="3" fillId="0" borderId="0" xfId="0" applyNumberFormat="1" applyFont="1"/>
    <xf numFmtId="2" fontId="3" fillId="0" borderId="0" xfId="0" applyNumberFormat="1" applyFont="1"/>
    <xf numFmtId="3" fontId="3" fillId="0" borderId="4" xfId="0" applyNumberFormat="1" applyFont="1" applyBorder="1"/>
    <xf numFmtId="2" fontId="3" fillId="0" borderId="4" xfId="0" applyNumberFormat="1" applyFont="1" applyBorder="1"/>
    <xf numFmtId="0" fontId="2" fillId="6" borderId="0" xfId="0" applyFont="1" applyFill="1" applyBorder="1" applyAlignment="1">
      <alignment horizontal="right"/>
    </xf>
    <xf numFmtId="3" fontId="20" fillId="8" borderId="0" xfId="17" applyNumberFormat="1" applyFont="1" applyFill="1" applyBorder="1" applyAlignment="1"/>
    <xf numFmtId="169" fontId="6" fillId="7" borderId="0" xfId="17" applyNumberFormat="1" applyFont="1" applyFill="1" applyBorder="1" applyAlignment="1"/>
    <xf numFmtId="168" fontId="6" fillId="6" borderId="0" xfId="17" applyNumberFormat="1" applyFont="1" applyFill="1" applyBorder="1" applyAlignment="1"/>
    <xf numFmtId="167" fontId="3" fillId="6" borderId="0" xfId="17" applyNumberFormat="1" applyFont="1" applyFill="1" applyBorder="1" applyAlignment="1"/>
    <xf numFmtId="167" fontId="3" fillId="0" borderId="5" xfId="17" applyNumberFormat="1" applyFont="1" applyFill="1" applyBorder="1" applyAlignment="1">
      <alignment horizontal="right" vertical="top" wrapText="1"/>
    </xf>
    <xf numFmtId="164" fontId="3" fillId="0" borderId="6" xfId="17" applyNumberFormat="1" applyFont="1" applyFill="1" applyBorder="1" applyAlignment="1">
      <alignment horizontal="right" vertical="top" wrapText="1"/>
    </xf>
    <xf numFmtId="3" fontId="6" fillId="7" borderId="8" xfId="17" applyNumberFormat="1" applyFont="1" applyFill="1" applyBorder="1" applyAlignment="1">
      <alignment vertical="center"/>
    </xf>
    <xf numFmtId="3" fontId="3" fillId="0" borderId="0" xfId="17" applyNumberFormat="1" applyFont="1" applyFill="1" applyBorder="1" applyAlignment="1"/>
    <xf numFmtId="173" fontId="3" fillId="6" borderId="0" xfId="17" applyNumberFormat="1" applyFont="1" applyFill="1" applyBorder="1" applyAlignment="1">
      <alignment horizontal="left"/>
    </xf>
    <xf numFmtId="167" fontId="6" fillId="6" borderId="0" xfId="17" applyNumberFormat="1" applyFont="1" applyFill="1" applyBorder="1" applyAlignment="1"/>
    <xf numFmtId="164" fontId="6" fillId="6" borderId="0" xfId="17" applyNumberFormat="1" applyFont="1" applyFill="1" applyBorder="1" applyAlignment="1"/>
    <xf numFmtId="0" fontId="3" fillId="0" borderId="0" xfId="14" quotePrefix="1" applyFont="1" applyFill="1" applyBorder="1" applyAlignment="1">
      <alignment vertical="top" wrapText="1"/>
    </xf>
    <xf numFmtId="3" fontId="6" fillId="0" borderId="8" xfId="8" applyNumberFormat="1" applyFont="1" applyFill="1" applyBorder="1" applyAlignment="1">
      <alignment vertical="center"/>
    </xf>
    <xf numFmtId="0" fontId="3" fillId="0" borderId="0" xfId="0" applyFont="1" applyFill="1" applyAlignment="1">
      <alignment horizontal="left" indent="1"/>
    </xf>
    <xf numFmtId="3" fontId="0" fillId="0" borderId="0" xfId="0" applyNumberFormat="1" applyFill="1"/>
    <xf numFmtId="0" fontId="3" fillId="0" borderId="0" xfId="14" quotePrefix="1" applyFont="1" applyFill="1" applyBorder="1" applyAlignment="1">
      <alignment vertical="top" wrapText="1"/>
    </xf>
    <xf numFmtId="2" fontId="3" fillId="0" borderId="0" xfId="0" applyNumberFormat="1" applyFont="1" applyAlignment="1">
      <alignment horizontal="right"/>
    </xf>
    <xf numFmtId="0" fontId="3" fillId="0" borderId="0" xfId="14" quotePrefix="1" applyFont="1" applyFill="1" applyBorder="1" applyAlignment="1">
      <alignment vertical="top" wrapText="1"/>
    </xf>
    <xf numFmtId="0" fontId="3" fillId="0" borderId="0" xfId="14" quotePrefix="1" applyFont="1" applyFill="1" applyBorder="1" applyAlignment="1">
      <alignment vertical="top" wrapText="1"/>
    </xf>
    <xf numFmtId="0" fontId="3" fillId="0" borderId="0" xfId="14" quotePrefix="1" applyFont="1" applyFill="1" applyBorder="1" applyAlignment="1">
      <alignment horizontal="left" vertical="top"/>
    </xf>
    <xf numFmtId="3" fontId="3" fillId="0" borderId="0" xfId="0" applyNumberFormat="1" applyFont="1" applyBorder="1"/>
    <xf numFmtId="0" fontId="3" fillId="7" borderId="0" xfId="14" applyFont="1" applyFill="1" applyBorder="1" applyAlignment="1">
      <alignment vertical="top" wrapText="1"/>
    </xf>
    <xf numFmtId="0" fontId="2" fillId="9" borderId="0" xfId="15" applyFont="1" applyFill="1" applyBorder="1" applyAlignment="1">
      <alignment horizontal="left" vertical="top" wrapText="1"/>
    </xf>
    <xf numFmtId="0" fontId="2" fillId="6" borderId="4" xfId="15" applyFont="1" applyFill="1" applyBorder="1" applyAlignment="1">
      <alignment horizontal="left" vertical="top" wrapText="1"/>
    </xf>
    <xf numFmtId="0" fontId="3" fillId="0" borderId="0" xfId="14" quotePrefix="1" applyFont="1" applyFill="1" applyBorder="1" applyAlignment="1">
      <alignment horizontal="left" vertical="top" wrapText="1"/>
    </xf>
    <xf numFmtId="0" fontId="3" fillId="0" borderId="0" xfId="14" quotePrefix="1" applyFont="1" applyFill="1" applyBorder="1" applyAlignment="1">
      <alignment vertical="top" wrapText="1"/>
    </xf>
    <xf numFmtId="14" fontId="16" fillId="0" borderId="0" xfId="14" applyNumberFormat="1" applyFont="1" applyFill="1" applyBorder="1" applyAlignment="1">
      <alignment horizontal="left" vertical="top" wrapText="1"/>
    </xf>
    <xf numFmtId="0" fontId="3" fillId="7" borderId="0" xfId="14" applyFont="1" applyFill="1" applyBorder="1" applyAlignment="1">
      <alignment horizontal="left" wrapText="1"/>
    </xf>
    <xf numFmtId="0" fontId="3" fillId="0" borderId="0" xfId="14" quotePrefix="1" applyFont="1" applyFill="1" applyBorder="1" applyAlignment="1">
      <alignment horizontal="left" vertical="top"/>
    </xf>
    <xf numFmtId="0" fontId="2" fillId="6" borderId="0" xfId="15" applyFont="1" applyFill="1" applyBorder="1" applyAlignment="1">
      <alignment horizontal="left" vertical="top" wrapText="1"/>
    </xf>
    <xf numFmtId="0" fontId="3" fillId="7" borderId="0" xfId="14" applyFont="1" applyFill="1" applyBorder="1" applyAlignment="1">
      <alignment horizontal="left" vertical="top" wrapText="1"/>
    </xf>
    <xf numFmtId="0" fontId="3" fillId="0" borderId="0" xfId="14" applyFont="1" applyFill="1" applyBorder="1" applyAlignment="1">
      <alignment horizontal="left" wrapText="1"/>
    </xf>
    <xf numFmtId="14" fontId="3" fillId="0" borderId="0" xfId="14" applyNumberFormat="1" applyFont="1" applyFill="1" applyBorder="1" applyAlignment="1">
      <alignment horizontal="left" wrapText="1"/>
    </xf>
  </cellXfs>
  <cellStyles count="18">
    <cellStyle name="Ausgabe" xfId="1" xr:uid="{00000000-0005-0000-0000-000000000000}"/>
    <cellStyle name="Berechnung" xfId="2" xr:uid="{00000000-0005-0000-0000-000001000000}"/>
    <cellStyle name="Eingabe" xfId="3" xr:uid="{00000000-0005-0000-0000-000002000000}"/>
    <cellStyle name="Ergebnis" xfId="4" xr:uid="{00000000-0005-0000-0000-000003000000}"/>
    <cellStyle name="Erklärender Text" xfId="5" xr:uid="{00000000-0005-0000-0000-000004000000}"/>
    <cellStyle name="Gut" xfId="6" xr:uid="{00000000-0005-0000-0000-000005000000}"/>
    <cellStyle name="Komma 2" xfId="7" xr:uid="{00000000-0005-0000-0000-000006000000}"/>
    <cellStyle name="Komma 2 2" xfId="17" xr:uid="{00000000-0005-0000-0000-000007000000}"/>
    <cellStyle name="Komma 3" xfId="16" xr:uid="{00000000-0005-0000-0000-000008000000}"/>
    <cellStyle name="Milliers" xfId="8" builtinId="3"/>
    <cellStyle name="Neutral" xfId="9" xr:uid="{00000000-0005-0000-0000-00000A000000}"/>
    <cellStyle name="Normal" xfId="0" builtinId="0"/>
    <cellStyle name="Normal_03_Webtabellen_2008" xfId="10" xr:uid="{00000000-0005-0000-0000-00000C000000}"/>
    <cellStyle name="Normal_03_Webtabellen_2009" xfId="11" xr:uid="{00000000-0005-0000-0000-00000D000000}"/>
    <cellStyle name="Standard 2" xfId="12" xr:uid="{00000000-0005-0000-0000-00000E000000}"/>
    <cellStyle name="Standard 3" xfId="13" xr:uid="{00000000-0005-0000-0000-00000F000000}"/>
    <cellStyle name="Standard_ergebnisse_100Pundmehr" xfId="14" xr:uid="{00000000-0005-0000-0000-000010000000}"/>
    <cellStyle name="Standard_T1_Sozialhilfequote_D_neu" xfId="15"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89E51-2F91-4851-AD6E-0AF529156678}">
  <dimension ref="A1:E149"/>
  <sheetViews>
    <sheetView showGridLines="0" tabSelected="1" workbookViewId="0">
      <selection activeCell="A7" sqref="A7"/>
    </sheetView>
  </sheetViews>
  <sheetFormatPr baseColWidth="10" defaultRowHeight="12.5" x14ac:dyDescent="0.25"/>
  <cols>
    <col min="1" max="1" width="38.453125" bestFit="1" customWidth="1"/>
    <col min="2" max="2" width="15.6328125" bestFit="1" customWidth="1"/>
    <col min="3" max="3" width="14.6328125" bestFit="1" customWidth="1"/>
    <col min="4" max="4" width="14.36328125" bestFit="1" customWidth="1"/>
  </cols>
  <sheetData>
    <row r="1" spans="1:5" x14ac:dyDescent="0.25">
      <c r="A1" s="198" t="s">
        <v>294</v>
      </c>
      <c r="B1" s="198"/>
      <c r="C1" s="198"/>
      <c r="D1" s="161" t="s">
        <v>147</v>
      </c>
      <c r="E1" s="162"/>
    </row>
    <row r="2" spans="1:5" x14ac:dyDescent="0.25">
      <c r="A2" s="199"/>
      <c r="B2" s="199"/>
      <c r="C2" s="199"/>
      <c r="D2" s="7"/>
      <c r="E2" s="7"/>
    </row>
    <row r="3" spans="1:5" ht="50" x14ac:dyDescent="0.25">
      <c r="A3" s="9"/>
      <c r="B3" s="22" t="s">
        <v>82</v>
      </c>
      <c r="C3" s="23" t="s">
        <v>87</v>
      </c>
      <c r="D3" s="24" t="s">
        <v>83</v>
      </c>
      <c r="E3" s="9"/>
    </row>
    <row r="4" spans="1:5" x14ac:dyDescent="0.25">
      <c r="A4" s="103" t="s">
        <v>200</v>
      </c>
      <c r="B4" s="188">
        <v>130781</v>
      </c>
      <c r="C4" s="105">
        <v>100</v>
      </c>
      <c r="D4" s="105">
        <v>100</v>
      </c>
      <c r="E4" s="102"/>
    </row>
    <row r="5" spans="1:5" x14ac:dyDescent="0.25">
      <c r="A5" s="76" t="s">
        <v>152</v>
      </c>
      <c r="B5" s="101"/>
      <c r="C5" s="91"/>
      <c r="D5" s="91"/>
      <c r="E5" s="7"/>
    </row>
    <row r="6" spans="1:5" x14ac:dyDescent="0.25">
      <c r="A6" s="170" t="s">
        <v>237</v>
      </c>
      <c r="B6" s="171">
        <v>39</v>
      </c>
      <c r="C6" s="172">
        <v>2.9820845499999998E-2</v>
      </c>
      <c r="D6" s="172">
        <v>1.7856963999999999E-3</v>
      </c>
      <c r="E6" s="7"/>
    </row>
    <row r="7" spans="1:5" x14ac:dyDescent="0.25">
      <c r="A7" s="59" t="s">
        <v>157</v>
      </c>
      <c r="B7" s="101"/>
      <c r="C7" s="91"/>
      <c r="D7" s="91"/>
      <c r="E7" s="7"/>
    </row>
    <row r="8" spans="1:5" x14ac:dyDescent="0.25">
      <c r="A8" s="170" t="s">
        <v>21</v>
      </c>
      <c r="B8" s="171">
        <v>21232</v>
      </c>
      <c r="C8" s="172">
        <v>16.234774164000001</v>
      </c>
      <c r="D8" s="172">
        <v>1.8718453604</v>
      </c>
      <c r="E8" s="7"/>
    </row>
    <row r="9" spans="1:5" x14ac:dyDescent="0.25">
      <c r="A9" s="170" t="s">
        <v>26</v>
      </c>
      <c r="B9" s="171">
        <v>1603</v>
      </c>
      <c r="C9" s="172">
        <v>1.2257132152000001</v>
      </c>
      <c r="D9" s="172">
        <v>0.19991088940000001</v>
      </c>
    </row>
    <row r="10" spans="1:5" x14ac:dyDescent="0.25">
      <c r="A10" s="170" t="s">
        <v>88</v>
      </c>
      <c r="B10" s="171">
        <v>2959</v>
      </c>
      <c r="C10" s="172">
        <v>2.2625610753999998</v>
      </c>
      <c r="D10" s="172">
        <v>0.39237411820000001</v>
      </c>
    </row>
    <row r="11" spans="1:5" x14ac:dyDescent="0.25">
      <c r="A11" s="170" t="s">
        <v>242</v>
      </c>
      <c r="B11" s="171">
        <v>41</v>
      </c>
      <c r="C11" s="172">
        <v>3.1350119699999998E-2</v>
      </c>
      <c r="D11" s="172">
        <v>4.2246964000000001E-3</v>
      </c>
    </row>
    <row r="12" spans="1:5" x14ac:dyDescent="0.25">
      <c r="A12" s="170" t="s">
        <v>288</v>
      </c>
      <c r="B12" s="171">
        <v>34</v>
      </c>
      <c r="C12" s="172">
        <v>2.5997660200000001E-2</v>
      </c>
      <c r="D12" s="172">
        <v>3.3971785E-3</v>
      </c>
    </row>
    <row r="13" spans="1:5" x14ac:dyDescent="0.25">
      <c r="A13" s="170" t="s">
        <v>20</v>
      </c>
      <c r="B13" s="171">
        <v>3106</v>
      </c>
      <c r="C13" s="172">
        <v>2.3749627239</v>
      </c>
      <c r="D13" s="172">
        <v>0.37564954709999998</v>
      </c>
    </row>
    <row r="14" spans="1:5" x14ac:dyDescent="0.25">
      <c r="A14" s="170" t="s">
        <v>93</v>
      </c>
      <c r="B14" s="171">
        <v>9901</v>
      </c>
      <c r="C14" s="172">
        <v>7.5706715807</v>
      </c>
      <c r="D14" s="172">
        <v>1.1290392126</v>
      </c>
    </row>
    <row r="15" spans="1:5" x14ac:dyDescent="0.25">
      <c r="A15" s="189" t="s">
        <v>23</v>
      </c>
      <c r="B15" s="171">
        <v>216</v>
      </c>
      <c r="C15" s="172">
        <v>0.16516160599999999</v>
      </c>
      <c r="D15" s="172">
        <v>2.7220981700000001E-2</v>
      </c>
    </row>
    <row r="16" spans="1:5" x14ac:dyDescent="0.25">
      <c r="A16" s="59" t="s">
        <v>158</v>
      </c>
      <c r="B16" s="89"/>
      <c r="C16" s="91"/>
      <c r="D16" s="91"/>
    </row>
    <row r="17" spans="1:5" x14ac:dyDescent="0.25">
      <c r="A17" s="170" t="s">
        <v>89</v>
      </c>
      <c r="B17" s="171">
        <v>5910</v>
      </c>
      <c r="C17" s="172">
        <v>4.5190050543</v>
      </c>
      <c r="D17" s="172">
        <v>1.0312178929</v>
      </c>
    </row>
    <row r="18" spans="1:5" x14ac:dyDescent="0.25">
      <c r="A18" s="170" t="s">
        <v>25</v>
      </c>
      <c r="B18" s="171">
        <v>861</v>
      </c>
      <c r="C18" s="172">
        <v>0.65835251299999997</v>
      </c>
      <c r="D18" s="172">
        <v>0.18479780039999999</v>
      </c>
      <c r="E18" s="2"/>
    </row>
    <row r="19" spans="1:5" x14ac:dyDescent="0.25">
      <c r="A19" s="170" t="s">
        <v>0</v>
      </c>
      <c r="B19" s="171">
        <v>675</v>
      </c>
      <c r="C19" s="172">
        <v>0.51613001889999999</v>
      </c>
      <c r="D19" s="172">
        <v>0.12269040859999999</v>
      </c>
      <c r="E19" s="7"/>
    </row>
    <row r="20" spans="1:5" x14ac:dyDescent="0.25">
      <c r="A20" s="170" t="s">
        <v>3</v>
      </c>
      <c r="B20" s="171">
        <v>105</v>
      </c>
      <c r="C20" s="172">
        <v>8.0286891799999996E-2</v>
      </c>
      <c r="D20" s="172">
        <v>1.5635731900000002E-2</v>
      </c>
      <c r="E20" s="7"/>
    </row>
    <row r="21" spans="1:5" x14ac:dyDescent="0.25">
      <c r="A21" s="170" t="s">
        <v>92</v>
      </c>
      <c r="B21" s="171">
        <v>1700</v>
      </c>
      <c r="C21" s="172">
        <v>1.2998830105000001</v>
      </c>
      <c r="D21" s="172">
        <v>0.2839692808</v>
      </c>
    </row>
    <row r="22" spans="1:5" x14ac:dyDescent="0.25">
      <c r="A22" s="170" t="s">
        <v>28</v>
      </c>
      <c r="B22" s="171">
        <v>231</v>
      </c>
      <c r="C22" s="172">
        <v>0.17663116200000001</v>
      </c>
      <c r="D22" s="172">
        <v>4.9171981300000001E-2</v>
      </c>
    </row>
    <row r="23" spans="1:5" x14ac:dyDescent="0.25">
      <c r="A23" s="170" t="s">
        <v>91</v>
      </c>
      <c r="B23" s="171">
        <v>56</v>
      </c>
      <c r="C23" s="172">
        <v>4.2819675600000003E-2</v>
      </c>
      <c r="D23" s="172">
        <v>8.1880713000000004E-3</v>
      </c>
    </row>
    <row r="24" spans="1:5" x14ac:dyDescent="0.25">
      <c r="A24" s="170" t="s">
        <v>19</v>
      </c>
      <c r="B24" s="171">
        <v>234</v>
      </c>
      <c r="C24" s="172">
        <v>0.17892507320000001</v>
      </c>
      <c r="D24" s="172">
        <v>3.4320213699999998E-2</v>
      </c>
    </row>
    <row r="25" spans="1:5" x14ac:dyDescent="0.25">
      <c r="A25" s="170" t="s">
        <v>8</v>
      </c>
      <c r="B25" s="171">
        <v>62</v>
      </c>
      <c r="C25" s="172">
        <v>4.7407497999999999E-2</v>
      </c>
      <c r="D25" s="172">
        <v>1.3109624800000001E-2</v>
      </c>
    </row>
    <row r="26" spans="1:5" x14ac:dyDescent="0.25">
      <c r="A26" s="170" t="s">
        <v>109</v>
      </c>
      <c r="B26" s="171">
        <v>60</v>
      </c>
      <c r="C26" s="172">
        <v>4.5878223900000001E-2</v>
      </c>
      <c r="D26" s="172">
        <v>9.5382320000000007E-3</v>
      </c>
    </row>
    <row r="27" spans="1:5" x14ac:dyDescent="0.25">
      <c r="A27" s="170" t="s">
        <v>37</v>
      </c>
      <c r="B27" s="171">
        <v>273</v>
      </c>
      <c r="C27" s="172">
        <v>0.2087459187</v>
      </c>
      <c r="D27" s="172">
        <v>5.0565695600000002E-2</v>
      </c>
    </row>
    <row r="28" spans="1:5" x14ac:dyDescent="0.25">
      <c r="A28" s="170" t="s">
        <v>13</v>
      </c>
      <c r="B28" s="171">
        <v>277</v>
      </c>
      <c r="C28" s="172">
        <v>0.211804467</v>
      </c>
      <c r="D28" s="172">
        <v>5.9624838300000003E-2</v>
      </c>
    </row>
    <row r="29" spans="1:5" x14ac:dyDescent="0.25">
      <c r="A29" s="59" t="s">
        <v>120</v>
      </c>
      <c r="B29" s="89"/>
      <c r="C29" s="91"/>
      <c r="D29" s="91"/>
    </row>
    <row r="30" spans="1:5" x14ac:dyDescent="0.25">
      <c r="A30" s="170" t="s">
        <v>113</v>
      </c>
      <c r="B30" s="171">
        <v>336</v>
      </c>
      <c r="C30" s="172">
        <v>0.25691805379999999</v>
      </c>
      <c r="D30" s="172">
        <v>0.13924076539999999</v>
      </c>
      <c r="E30" s="7"/>
    </row>
    <row r="31" spans="1:5" x14ac:dyDescent="0.25">
      <c r="A31" s="170" t="s">
        <v>38</v>
      </c>
      <c r="B31" s="171">
        <v>105</v>
      </c>
      <c r="C31" s="172">
        <v>8.0286891799999996E-2</v>
      </c>
      <c r="D31" s="172">
        <v>3.52348387E-2</v>
      </c>
    </row>
    <row r="32" spans="1:5" x14ac:dyDescent="0.25">
      <c r="A32" s="170" t="s">
        <v>110</v>
      </c>
      <c r="B32" s="171">
        <v>119</v>
      </c>
      <c r="C32" s="172">
        <v>9.0991810699999995E-2</v>
      </c>
      <c r="D32" s="172">
        <v>3.5713927999999999E-2</v>
      </c>
    </row>
    <row r="33" spans="1:4" x14ac:dyDescent="0.25">
      <c r="A33" s="170" t="s">
        <v>1</v>
      </c>
      <c r="B33" s="171">
        <v>327</v>
      </c>
      <c r="C33" s="172">
        <v>0.2500363203</v>
      </c>
      <c r="D33" s="172">
        <v>7.4215284399999998E-2</v>
      </c>
    </row>
    <row r="34" spans="1:4" x14ac:dyDescent="0.25">
      <c r="A34" s="170" t="s">
        <v>40</v>
      </c>
      <c r="B34" s="171">
        <v>301</v>
      </c>
      <c r="C34" s="172">
        <v>0.23015575660000001</v>
      </c>
      <c r="D34" s="172">
        <v>0.1148507659</v>
      </c>
    </row>
    <row r="35" spans="1:4" x14ac:dyDescent="0.25">
      <c r="A35" s="170" t="s">
        <v>2</v>
      </c>
      <c r="B35" s="171">
        <v>69</v>
      </c>
      <c r="C35" s="172">
        <v>5.2759957500000003E-2</v>
      </c>
      <c r="D35" s="172">
        <v>1.9250678199999999E-2</v>
      </c>
    </row>
    <row r="36" spans="1:4" x14ac:dyDescent="0.25">
      <c r="A36" s="170" t="s">
        <v>97</v>
      </c>
      <c r="B36" s="171">
        <v>61</v>
      </c>
      <c r="C36" s="172">
        <v>4.6642861000000001E-2</v>
      </c>
      <c r="D36" s="172">
        <v>1.6027713999999998E-2</v>
      </c>
    </row>
    <row r="37" spans="1:4" x14ac:dyDescent="0.25">
      <c r="A37" s="170" t="s">
        <v>94</v>
      </c>
      <c r="B37" s="171">
        <v>829</v>
      </c>
      <c r="C37" s="172">
        <v>0.63388412689999996</v>
      </c>
      <c r="D37" s="172">
        <v>0.20322096079999999</v>
      </c>
    </row>
    <row r="38" spans="1:4" x14ac:dyDescent="0.25">
      <c r="A38" s="170" t="s">
        <v>45</v>
      </c>
      <c r="B38" s="171">
        <v>103</v>
      </c>
      <c r="C38" s="172">
        <v>7.8757617700000004E-2</v>
      </c>
      <c r="D38" s="172">
        <v>4.1680767100000002E-2</v>
      </c>
    </row>
    <row r="39" spans="1:4" x14ac:dyDescent="0.25">
      <c r="A39" s="170" t="s">
        <v>41</v>
      </c>
      <c r="B39" s="171">
        <v>357</v>
      </c>
      <c r="C39" s="172">
        <v>0.27297543219999998</v>
      </c>
      <c r="D39" s="172">
        <v>0.15165353309999999</v>
      </c>
    </row>
    <row r="40" spans="1:4" x14ac:dyDescent="0.25">
      <c r="A40" s="170" t="s">
        <v>4</v>
      </c>
      <c r="B40" s="171">
        <v>360</v>
      </c>
      <c r="C40" s="172">
        <v>0.27526934339999998</v>
      </c>
      <c r="D40" s="172">
        <v>8.6061855699999995E-2</v>
      </c>
    </row>
    <row r="41" spans="1:4" x14ac:dyDescent="0.25">
      <c r="A41" s="170" t="s">
        <v>39</v>
      </c>
      <c r="B41" s="171">
        <v>305</v>
      </c>
      <c r="C41" s="172">
        <v>0.23321430479999999</v>
      </c>
      <c r="D41" s="172">
        <v>0.1228210693</v>
      </c>
    </row>
    <row r="42" spans="1:4" x14ac:dyDescent="0.25">
      <c r="A42" s="170" t="s">
        <v>128</v>
      </c>
      <c r="B42" s="171">
        <v>54</v>
      </c>
      <c r="C42" s="172">
        <v>4.1290401499999997E-2</v>
      </c>
      <c r="D42" s="172">
        <v>1.46775533E-2</v>
      </c>
    </row>
    <row r="43" spans="1:4" x14ac:dyDescent="0.25">
      <c r="A43" s="170" t="s">
        <v>22</v>
      </c>
      <c r="B43" s="171">
        <v>107</v>
      </c>
      <c r="C43" s="172">
        <v>8.1816165999999996E-2</v>
      </c>
      <c r="D43" s="172">
        <v>3.2403856600000003E-2</v>
      </c>
    </row>
    <row r="44" spans="1:4" x14ac:dyDescent="0.25">
      <c r="A44" s="170" t="s">
        <v>5</v>
      </c>
      <c r="B44" s="171">
        <v>185</v>
      </c>
      <c r="C44" s="172">
        <v>0.14145785699999999</v>
      </c>
      <c r="D44" s="172">
        <v>6.6941838099999998E-2</v>
      </c>
    </row>
    <row r="45" spans="1:4" x14ac:dyDescent="0.25">
      <c r="A45" s="170" t="s">
        <v>98</v>
      </c>
      <c r="B45" s="171">
        <v>114</v>
      </c>
      <c r="C45" s="172">
        <v>8.7168625400000005E-2</v>
      </c>
      <c r="D45" s="172">
        <v>4.3379356399999999E-2</v>
      </c>
    </row>
    <row r="46" spans="1:4" x14ac:dyDescent="0.25">
      <c r="A46" s="170" t="s">
        <v>29</v>
      </c>
      <c r="B46" s="171">
        <v>86</v>
      </c>
      <c r="C46" s="172">
        <v>6.5758787599999993E-2</v>
      </c>
      <c r="D46" s="172">
        <v>2.13848032E-2</v>
      </c>
    </row>
    <row r="47" spans="1:4" x14ac:dyDescent="0.25">
      <c r="A47" s="170" t="s">
        <v>274</v>
      </c>
      <c r="B47" s="171">
        <v>59</v>
      </c>
      <c r="C47" s="172">
        <v>4.5113586800000001E-2</v>
      </c>
      <c r="D47" s="172">
        <v>2.0775053200000001E-2</v>
      </c>
    </row>
    <row r="48" spans="1:4" x14ac:dyDescent="0.25">
      <c r="A48" s="170" t="s">
        <v>6</v>
      </c>
      <c r="B48" s="171">
        <v>1233</v>
      </c>
      <c r="C48" s="172">
        <v>0.94279750120000005</v>
      </c>
      <c r="D48" s="172">
        <v>0.28710513789999997</v>
      </c>
    </row>
    <row r="49" spans="1:4" x14ac:dyDescent="0.25">
      <c r="A49" s="170" t="s">
        <v>30</v>
      </c>
      <c r="B49" s="171">
        <v>53</v>
      </c>
      <c r="C49" s="172">
        <v>4.0525764399999997E-2</v>
      </c>
      <c r="D49" s="172">
        <v>1.56792854E-2</v>
      </c>
    </row>
    <row r="50" spans="1:4" x14ac:dyDescent="0.25">
      <c r="A50" s="170" t="s">
        <v>43</v>
      </c>
      <c r="B50" s="171">
        <v>65</v>
      </c>
      <c r="C50" s="172">
        <v>4.9701409199999998E-2</v>
      </c>
      <c r="D50" s="172">
        <v>2.4172231700000001E-2</v>
      </c>
    </row>
    <row r="51" spans="1:4" x14ac:dyDescent="0.25">
      <c r="A51" s="170" t="s">
        <v>46</v>
      </c>
      <c r="B51" s="171">
        <v>235</v>
      </c>
      <c r="C51" s="172">
        <v>0.1796897103</v>
      </c>
      <c r="D51" s="172">
        <v>8.6018302099999999E-2</v>
      </c>
    </row>
    <row r="52" spans="1:4" x14ac:dyDescent="0.25">
      <c r="A52" s="170" t="s">
        <v>7</v>
      </c>
      <c r="B52" s="171">
        <v>34</v>
      </c>
      <c r="C52" s="172">
        <v>2.5997660200000001E-2</v>
      </c>
      <c r="D52" s="172">
        <v>1.37193748E-2</v>
      </c>
    </row>
    <row r="53" spans="1:4" x14ac:dyDescent="0.25">
      <c r="A53" s="170" t="s">
        <v>33</v>
      </c>
      <c r="B53" s="171">
        <v>1443</v>
      </c>
      <c r="C53" s="172">
        <v>1.1033712847999999</v>
      </c>
      <c r="D53" s="172">
        <v>0.36110265450000001</v>
      </c>
    </row>
    <row r="54" spans="1:4" x14ac:dyDescent="0.25">
      <c r="A54" s="170" t="s">
        <v>99</v>
      </c>
      <c r="B54" s="171">
        <v>103</v>
      </c>
      <c r="C54" s="172">
        <v>7.8757617700000004E-2</v>
      </c>
      <c r="D54" s="172">
        <v>3.8414249300000002E-2</v>
      </c>
    </row>
    <row r="55" spans="1:4" x14ac:dyDescent="0.25">
      <c r="A55" s="170" t="s">
        <v>111</v>
      </c>
      <c r="B55" s="171">
        <v>207</v>
      </c>
      <c r="C55" s="172">
        <v>0.1582798725</v>
      </c>
      <c r="D55" s="172">
        <v>5.5748570499999997E-2</v>
      </c>
    </row>
    <row r="56" spans="1:4" x14ac:dyDescent="0.25">
      <c r="A56" s="170" t="s">
        <v>114</v>
      </c>
      <c r="B56" s="171">
        <v>71</v>
      </c>
      <c r="C56" s="172">
        <v>5.4289231600000001E-2</v>
      </c>
      <c r="D56" s="172">
        <v>2.16461246E-2</v>
      </c>
    </row>
    <row r="57" spans="1:4" x14ac:dyDescent="0.25">
      <c r="A57" s="170" t="s">
        <v>34</v>
      </c>
      <c r="B57" s="171">
        <v>525</v>
      </c>
      <c r="C57" s="172">
        <v>0.40143445909999997</v>
      </c>
      <c r="D57" s="172">
        <v>0.1274813014</v>
      </c>
    </row>
    <row r="58" spans="1:4" x14ac:dyDescent="0.25">
      <c r="A58" s="170" t="s">
        <v>100</v>
      </c>
      <c r="B58" s="171">
        <v>63</v>
      </c>
      <c r="C58" s="172">
        <v>4.8172135099999999E-2</v>
      </c>
      <c r="D58" s="172">
        <v>2.2604303199999998E-2</v>
      </c>
    </row>
    <row r="59" spans="1:4" x14ac:dyDescent="0.25">
      <c r="A59" s="170" t="s">
        <v>9</v>
      </c>
      <c r="B59" s="171">
        <v>560</v>
      </c>
      <c r="C59" s="172">
        <v>0.42819675639999999</v>
      </c>
      <c r="D59" s="172">
        <v>0.14359612250000001</v>
      </c>
    </row>
    <row r="60" spans="1:4" x14ac:dyDescent="0.25">
      <c r="A60" s="170" t="s">
        <v>95</v>
      </c>
      <c r="B60" s="171">
        <v>58</v>
      </c>
      <c r="C60" s="172">
        <v>4.4348949800000002E-2</v>
      </c>
      <c r="D60" s="172">
        <v>1.56792854E-2</v>
      </c>
    </row>
    <row r="61" spans="1:4" x14ac:dyDescent="0.25">
      <c r="A61" s="170" t="s">
        <v>35</v>
      </c>
      <c r="B61" s="171">
        <v>72</v>
      </c>
      <c r="C61" s="172">
        <v>5.5053868700000001E-2</v>
      </c>
      <c r="D61" s="172">
        <v>1.9294231799999999E-2</v>
      </c>
    </row>
    <row r="62" spans="1:4" x14ac:dyDescent="0.25">
      <c r="A62" s="170" t="s">
        <v>27</v>
      </c>
      <c r="B62" s="171">
        <v>841</v>
      </c>
      <c r="C62" s="172">
        <v>0.64305977169999995</v>
      </c>
      <c r="D62" s="172">
        <v>0.25400442420000002</v>
      </c>
    </row>
    <row r="63" spans="1:4" x14ac:dyDescent="0.25">
      <c r="A63" s="170" t="s">
        <v>12</v>
      </c>
      <c r="B63" s="171">
        <v>3593</v>
      </c>
      <c r="C63" s="172">
        <v>2.7473409746000002</v>
      </c>
      <c r="D63" s="172">
        <v>1.2391426393</v>
      </c>
    </row>
    <row r="64" spans="1:4" x14ac:dyDescent="0.25">
      <c r="A64" s="170" t="s">
        <v>36</v>
      </c>
      <c r="B64" s="171">
        <v>291</v>
      </c>
      <c r="C64" s="172">
        <v>0.2225093859</v>
      </c>
      <c r="D64" s="172">
        <v>7.8788409300000001E-2</v>
      </c>
    </row>
    <row r="65" spans="1:4" x14ac:dyDescent="0.25">
      <c r="A65" s="170" t="s">
        <v>115</v>
      </c>
      <c r="B65" s="171">
        <v>47</v>
      </c>
      <c r="C65" s="172">
        <v>3.5937942100000002E-2</v>
      </c>
      <c r="D65" s="172">
        <v>1.80747318E-2</v>
      </c>
    </row>
    <row r="66" spans="1:4" x14ac:dyDescent="0.25">
      <c r="A66" s="170" t="s">
        <v>24</v>
      </c>
      <c r="B66" s="171">
        <v>1397</v>
      </c>
      <c r="C66" s="172">
        <v>1.0681979798000001</v>
      </c>
      <c r="D66" s="172">
        <v>0.35404697600000001</v>
      </c>
    </row>
    <row r="67" spans="1:4" x14ac:dyDescent="0.25">
      <c r="A67" s="170" t="s">
        <v>84</v>
      </c>
      <c r="B67" s="171">
        <v>7503</v>
      </c>
      <c r="C67" s="172">
        <v>5.7370718988</v>
      </c>
      <c r="D67" s="172">
        <v>3.0609013934</v>
      </c>
    </row>
    <row r="68" spans="1:4" x14ac:dyDescent="0.25">
      <c r="A68" s="59" t="s">
        <v>297</v>
      </c>
      <c r="B68" s="89"/>
      <c r="C68" s="91"/>
      <c r="D68" s="91"/>
    </row>
    <row r="69" spans="1:4" x14ac:dyDescent="0.25">
      <c r="A69" s="170" t="s">
        <v>96</v>
      </c>
      <c r="B69" s="171">
        <v>2227</v>
      </c>
      <c r="C69" s="172">
        <v>1.7028467437999999</v>
      </c>
      <c r="D69" s="172">
        <v>1.0295628572</v>
      </c>
    </row>
    <row r="70" spans="1:4" x14ac:dyDescent="0.25">
      <c r="A70" s="170" t="s">
        <v>44</v>
      </c>
      <c r="B70" s="171">
        <v>85</v>
      </c>
      <c r="C70" s="172">
        <v>6.49941505E-2</v>
      </c>
      <c r="D70" s="172">
        <v>3.8849784999999998E-2</v>
      </c>
    </row>
    <row r="71" spans="1:4" x14ac:dyDescent="0.25">
      <c r="A71" s="170" t="s">
        <v>47</v>
      </c>
      <c r="B71" s="171">
        <v>446</v>
      </c>
      <c r="C71" s="172">
        <v>0.34102813100000001</v>
      </c>
      <c r="D71" s="172">
        <v>0.25348178129999999</v>
      </c>
    </row>
    <row r="72" spans="1:4" x14ac:dyDescent="0.25">
      <c r="A72" s="170" t="s">
        <v>48</v>
      </c>
      <c r="B72" s="171">
        <v>156</v>
      </c>
      <c r="C72" s="172">
        <v>0.1192833821</v>
      </c>
      <c r="D72" s="172">
        <v>7.7656016499999994E-2</v>
      </c>
    </row>
    <row r="73" spans="1:4" x14ac:dyDescent="0.25">
      <c r="A73" s="170" t="s">
        <v>42</v>
      </c>
      <c r="B73" s="171">
        <v>250</v>
      </c>
      <c r="C73" s="172">
        <v>0.19115926629999999</v>
      </c>
      <c r="D73" s="172">
        <v>0.12356148</v>
      </c>
    </row>
    <row r="74" spans="1:4" x14ac:dyDescent="0.25">
      <c r="A74" s="170" t="s">
        <v>31</v>
      </c>
      <c r="B74" s="171">
        <v>273</v>
      </c>
      <c r="C74" s="172">
        <v>0.2087459187</v>
      </c>
      <c r="D74" s="172">
        <v>0.1230823907</v>
      </c>
    </row>
    <row r="75" spans="1:4" x14ac:dyDescent="0.25">
      <c r="A75" s="170" t="s">
        <v>52</v>
      </c>
      <c r="B75" s="171">
        <v>54</v>
      </c>
      <c r="C75" s="172">
        <v>4.1290401499999997E-2</v>
      </c>
      <c r="D75" s="172">
        <v>2.9921303100000001E-2</v>
      </c>
    </row>
    <row r="76" spans="1:4" x14ac:dyDescent="0.25">
      <c r="A76" s="189" t="s">
        <v>106</v>
      </c>
      <c r="B76" s="171">
        <v>63</v>
      </c>
      <c r="C76" s="172">
        <v>4.8172135099999999E-2</v>
      </c>
      <c r="D76" s="172">
        <v>4.3989106399999998E-2</v>
      </c>
    </row>
    <row r="77" spans="1:4" x14ac:dyDescent="0.25">
      <c r="A77" s="170" t="s">
        <v>243</v>
      </c>
      <c r="B77" s="171">
        <v>154</v>
      </c>
      <c r="C77" s="172">
        <v>0.117754108</v>
      </c>
      <c r="D77" s="172">
        <v>0.1072724446</v>
      </c>
    </row>
    <row r="78" spans="1:4" x14ac:dyDescent="0.25">
      <c r="A78" s="170" t="s">
        <v>121</v>
      </c>
      <c r="B78" s="171">
        <v>35</v>
      </c>
      <c r="C78" s="172">
        <v>2.6762297300000001E-2</v>
      </c>
      <c r="D78" s="172">
        <v>2.1994553199999999E-2</v>
      </c>
    </row>
    <row r="79" spans="1:4" x14ac:dyDescent="0.25">
      <c r="A79" s="170" t="s">
        <v>10</v>
      </c>
      <c r="B79" s="171">
        <v>49</v>
      </c>
      <c r="C79" s="172">
        <v>3.74672162E-2</v>
      </c>
      <c r="D79" s="172">
        <v>2.6959660199999999E-2</v>
      </c>
    </row>
    <row r="80" spans="1:4" x14ac:dyDescent="0.25">
      <c r="A80" s="189" t="s">
        <v>49</v>
      </c>
      <c r="B80" s="171">
        <v>249</v>
      </c>
      <c r="C80" s="172">
        <v>0.1903946292</v>
      </c>
      <c r="D80" s="172">
        <v>0.13436276550000001</v>
      </c>
    </row>
    <row r="81" spans="1:5" x14ac:dyDescent="0.25">
      <c r="A81" s="170" t="s">
        <v>244</v>
      </c>
      <c r="B81" s="171">
        <v>4242</v>
      </c>
      <c r="C81" s="172">
        <v>3.2435904297999998</v>
      </c>
      <c r="D81" s="172">
        <v>2.5683540627000001</v>
      </c>
    </row>
    <row r="82" spans="1:5" x14ac:dyDescent="0.25">
      <c r="A82" s="170" t="s">
        <v>14</v>
      </c>
      <c r="B82" s="171">
        <v>593</v>
      </c>
      <c r="C82" s="172">
        <v>0.45342977960000003</v>
      </c>
      <c r="D82" s="172">
        <v>0.33061515499999999</v>
      </c>
      <c r="E82" s="7"/>
    </row>
    <row r="83" spans="1:5" x14ac:dyDescent="0.25">
      <c r="A83" s="170" t="s">
        <v>16</v>
      </c>
      <c r="B83" s="171">
        <v>102</v>
      </c>
      <c r="C83" s="172">
        <v>7.7992980599999998E-2</v>
      </c>
      <c r="D83" s="172">
        <v>6.6462748799999999E-2</v>
      </c>
    </row>
    <row r="84" spans="1:5" x14ac:dyDescent="0.25">
      <c r="A84" s="170" t="s">
        <v>17</v>
      </c>
      <c r="B84" s="171">
        <v>351</v>
      </c>
      <c r="C84" s="172">
        <v>0.26838760979999998</v>
      </c>
      <c r="D84" s="172">
        <v>0.19424892520000001</v>
      </c>
    </row>
    <row r="85" spans="1:5" x14ac:dyDescent="0.25">
      <c r="A85" s="59" t="s">
        <v>298</v>
      </c>
      <c r="B85" s="89"/>
      <c r="C85" s="91"/>
      <c r="D85" s="91"/>
    </row>
    <row r="86" spans="1:5" x14ac:dyDescent="0.25">
      <c r="A86" s="69" t="s">
        <v>80</v>
      </c>
      <c r="B86" s="171">
        <v>52</v>
      </c>
      <c r="C86" s="172">
        <v>3.9761127399999999E-2</v>
      </c>
      <c r="D86" s="172">
        <v>9.3640176899999997E-2</v>
      </c>
    </row>
    <row r="87" spans="1:5" x14ac:dyDescent="0.25">
      <c r="A87" s="69" t="s">
        <v>102</v>
      </c>
      <c r="B87" s="171">
        <v>4293</v>
      </c>
      <c r="C87" s="172">
        <v>3.2825869201</v>
      </c>
      <c r="D87" s="172">
        <v>13.761316851</v>
      </c>
    </row>
    <row r="88" spans="1:5" x14ac:dyDescent="0.25">
      <c r="A88" s="69" t="s">
        <v>50</v>
      </c>
      <c r="B88" s="171">
        <v>92</v>
      </c>
      <c r="C88" s="172">
        <v>7.0346610000000004E-2</v>
      </c>
      <c r="D88" s="172">
        <v>8.5060123500000001E-2</v>
      </c>
    </row>
    <row r="89" spans="1:5" x14ac:dyDescent="0.25">
      <c r="A89" s="69" t="s">
        <v>73</v>
      </c>
      <c r="B89" s="171">
        <v>595</v>
      </c>
      <c r="C89" s="172">
        <v>0.4549590537</v>
      </c>
      <c r="D89" s="172">
        <v>2.0017656617999999</v>
      </c>
    </row>
    <row r="90" spans="1:5" x14ac:dyDescent="0.25">
      <c r="A90" s="69" t="s">
        <v>59</v>
      </c>
      <c r="B90" s="171">
        <v>226</v>
      </c>
      <c r="C90" s="172">
        <v>0.1728079767</v>
      </c>
      <c r="D90" s="172">
        <v>0.64772870309999997</v>
      </c>
    </row>
    <row r="91" spans="1:5" x14ac:dyDescent="0.25">
      <c r="A91" s="69" t="s">
        <v>101</v>
      </c>
      <c r="B91" s="171">
        <v>1451</v>
      </c>
      <c r="C91" s="172">
        <v>1.1094883813</v>
      </c>
      <c r="D91" s="172">
        <v>1.2071307648</v>
      </c>
    </row>
    <row r="92" spans="1:5" x14ac:dyDescent="0.25">
      <c r="A92" s="69" t="s">
        <v>60</v>
      </c>
      <c r="B92" s="171">
        <v>472</v>
      </c>
      <c r="C92" s="172">
        <v>0.36090869469999998</v>
      </c>
      <c r="D92" s="172">
        <v>0.7129283984</v>
      </c>
    </row>
    <row r="93" spans="1:5" x14ac:dyDescent="0.25">
      <c r="A93" s="69" t="s">
        <v>131</v>
      </c>
      <c r="B93" s="171">
        <v>38</v>
      </c>
      <c r="C93" s="172">
        <v>2.90562085E-2</v>
      </c>
      <c r="D93" s="172">
        <v>5.69245169E-2</v>
      </c>
    </row>
    <row r="94" spans="1:5" x14ac:dyDescent="0.25">
      <c r="A94" s="69" t="s">
        <v>68</v>
      </c>
      <c r="B94" s="171">
        <v>56</v>
      </c>
      <c r="C94" s="172">
        <v>4.2819675600000003E-2</v>
      </c>
      <c r="D94" s="172">
        <v>0.299474352</v>
      </c>
    </row>
    <row r="95" spans="1:5" x14ac:dyDescent="0.25">
      <c r="A95" s="69" t="s">
        <v>61</v>
      </c>
      <c r="B95" s="171">
        <v>1018</v>
      </c>
      <c r="C95" s="172">
        <v>0.77840053220000005</v>
      </c>
      <c r="D95" s="172">
        <v>0.95225526920000003</v>
      </c>
    </row>
    <row r="96" spans="1:5" x14ac:dyDescent="0.25">
      <c r="A96" s="69" t="s">
        <v>69</v>
      </c>
      <c r="B96" s="171">
        <v>801</v>
      </c>
      <c r="C96" s="172">
        <v>0.61247428910000001</v>
      </c>
      <c r="D96" s="172">
        <v>1.3236801198999999</v>
      </c>
    </row>
    <row r="97" spans="1:4" x14ac:dyDescent="0.25">
      <c r="A97" s="69" t="s">
        <v>103</v>
      </c>
      <c r="B97" s="171">
        <v>41</v>
      </c>
      <c r="C97" s="172">
        <v>3.1350119699999998E-2</v>
      </c>
      <c r="D97" s="172">
        <v>0.1909388538</v>
      </c>
    </row>
    <row r="98" spans="1:4" x14ac:dyDescent="0.25">
      <c r="A98" s="69" t="s">
        <v>78</v>
      </c>
      <c r="B98" s="171">
        <v>3596</v>
      </c>
      <c r="C98" s="172">
        <v>2.7496348857999999</v>
      </c>
      <c r="D98" s="172">
        <v>3.9804914845999999</v>
      </c>
    </row>
    <row r="99" spans="1:4" x14ac:dyDescent="0.25">
      <c r="A99" s="69" t="s">
        <v>104</v>
      </c>
      <c r="B99" s="171">
        <v>179</v>
      </c>
      <c r="C99" s="172">
        <v>0.1368700346</v>
      </c>
      <c r="D99" s="172">
        <v>0.88043543120000001</v>
      </c>
    </row>
    <row r="100" spans="1:4" x14ac:dyDescent="0.25">
      <c r="A100" s="69" t="s">
        <v>62</v>
      </c>
      <c r="B100" s="171">
        <v>42</v>
      </c>
      <c r="C100" s="172">
        <v>3.2114756699999997E-2</v>
      </c>
      <c r="D100" s="172">
        <v>0.1788309612</v>
      </c>
    </row>
    <row r="101" spans="1:4" x14ac:dyDescent="0.25">
      <c r="A101" s="69" t="s">
        <v>63</v>
      </c>
      <c r="B101" s="171">
        <v>3534</v>
      </c>
      <c r="C101" s="172">
        <v>2.7022273877999998</v>
      </c>
      <c r="D101" s="172">
        <v>6.8392607564999999</v>
      </c>
    </row>
    <row r="102" spans="1:4" x14ac:dyDescent="0.25">
      <c r="A102" s="69" t="s">
        <v>105</v>
      </c>
      <c r="B102" s="171">
        <v>184</v>
      </c>
      <c r="C102" s="172">
        <v>0.14069322000000001</v>
      </c>
      <c r="D102" s="172">
        <v>0.82786627140000002</v>
      </c>
    </row>
    <row r="103" spans="1:4" x14ac:dyDescent="0.25">
      <c r="A103" s="69" t="s">
        <v>58</v>
      </c>
      <c r="B103" s="171">
        <v>680</v>
      </c>
      <c r="C103" s="172">
        <v>0.51995320420000002</v>
      </c>
      <c r="D103" s="172">
        <v>1.2130104967999999</v>
      </c>
    </row>
    <row r="104" spans="1:4" x14ac:dyDescent="0.25">
      <c r="A104" s="69" t="s">
        <v>64</v>
      </c>
      <c r="B104" s="171">
        <v>153</v>
      </c>
      <c r="C104" s="172">
        <v>0.1169894709</v>
      </c>
      <c r="D104" s="172">
        <v>0.77891205789999995</v>
      </c>
    </row>
    <row r="105" spans="1:4" x14ac:dyDescent="0.25">
      <c r="A105" s="69" t="s">
        <v>65</v>
      </c>
      <c r="B105" s="171">
        <v>41</v>
      </c>
      <c r="C105" s="172">
        <v>3.1350119699999998E-2</v>
      </c>
      <c r="D105" s="172">
        <v>9.66889269E-2</v>
      </c>
    </row>
    <row r="106" spans="1:4" x14ac:dyDescent="0.25">
      <c r="A106" s="69" t="s">
        <v>129</v>
      </c>
      <c r="B106" s="171">
        <v>46</v>
      </c>
      <c r="C106" s="172">
        <v>3.5173305000000002E-2</v>
      </c>
      <c r="D106" s="172">
        <v>0.25230583490000003</v>
      </c>
    </row>
    <row r="107" spans="1:4" x14ac:dyDescent="0.25">
      <c r="A107" s="69" t="s">
        <v>67</v>
      </c>
      <c r="B107" s="171">
        <v>8160</v>
      </c>
      <c r="C107" s="172">
        <v>6.2394384504999998</v>
      </c>
      <c r="D107" s="172">
        <v>14.490272963000001</v>
      </c>
    </row>
    <row r="108" spans="1:4" x14ac:dyDescent="0.25">
      <c r="A108" s="69" t="s">
        <v>116</v>
      </c>
      <c r="B108" s="171">
        <v>34</v>
      </c>
      <c r="C108" s="172">
        <v>2.5997660200000001E-2</v>
      </c>
      <c r="D108" s="172">
        <v>0.26227960259999999</v>
      </c>
    </row>
    <row r="109" spans="1:4" x14ac:dyDescent="0.25">
      <c r="A109" s="69" t="s">
        <v>117</v>
      </c>
      <c r="B109" s="171">
        <v>33</v>
      </c>
      <c r="C109" s="172">
        <v>2.5233023100000002E-2</v>
      </c>
      <c r="D109" s="172">
        <v>4.8213802700000002E-2</v>
      </c>
    </row>
    <row r="110" spans="1:4" x14ac:dyDescent="0.25">
      <c r="A110" s="69" t="s">
        <v>51</v>
      </c>
      <c r="B110" s="171">
        <v>111</v>
      </c>
      <c r="C110" s="172">
        <v>8.4874714200000007E-2</v>
      </c>
      <c r="D110" s="172">
        <v>0.14237662249999999</v>
      </c>
    </row>
    <row r="111" spans="1:4" x14ac:dyDescent="0.25">
      <c r="A111" s="69" t="s">
        <v>118</v>
      </c>
      <c r="B111" s="171">
        <v>42</v>
      </c>
      <c r="C111" s="172">
        <v>3.2114756699999997E-2</v>
      </c>
      <c r="D111" s="172">
        <v>0.15461517590000001</v>
      </c>
    </row>
    <row r="112" spans="1:4" x14ac:dyDescent="0.25">
      <c r="A112" s="69" t="s">
        <v>231</v>
      </c>
      <c r="B112" s="171">
        <v>2527</v>
      </c>
      <c r="C112" s="172">
        <v>1.9322378632999999</v>
      </c>
      <c r="D112" s="172">
        <v>3.0119471799999999</v>
      </c>
    </row>
    <row r="113" spans="1:5" x14ac:dyDescent="0.25">
      <c r="A113" s="69" t="s">
        <v>71</v>
      </c>
      <c r="B113" s="171">
        <v>68</v>
      </c>
      <c r="C113" s="172">
        <v>5.1995320400000003E-2</v>
      </c>
      <c r="D113" s="172">
        <v>0.16493737210000001</v>
      </c>
    </row>
    <row r="114" spans="1:5" x14ac:dyDescent="0.25">
      <c r="A114" s="69" t="s">
        <v>72</v>
      </c>
      <c r="B114" s="171">
        <v>311</v>
      </c>
      <c r="C114" s="172">
        <v>0.23780212719999999</v>
      </c>
      <c r="D114" s="172">
        <v>0.9607482155</v>
      </c>
    </row>
    <row r="115" spans="1:5" x14ac:dyDescent="0.25">
      <c r="A115" s="69" t="s">
        <v>54</v>
      </c>
      <c r="B115" s="171">
        <v>296</v>
      </c>
      <c r="C115" s="172">
        <v>0.2263325712</v>
      </c>
      <c r="D115" s="172">
        <v>0.29132983420000003</v>
      </c>
    </row>
    <row r="116" spans="1:5" x14ac:dyDescent="0.25">
      <c r="A116" s="69" t="s">
        <v>55</v>
      </c>
      <c r="B116" s="171">
        <v>578</v>
      </c>
      <c r="C116" s="172">
        <v>0.44196022359999998</v>
      </c>
      <c r="D116" s="172">
        <v>1.8454083429999999</v>
      </c>
    </row>
    <row r="117" spans="1:5" x14ac:dyDescent="0.25">
      <c r="A117" s="69" t="s">
        <v>11</v>
      </c>
      <c r="B117" s="171">
        <v>7441</v>
      </c>
      <c r="C117" s="172">
        <v>5.6896644007999999</v>
      </c>
      <c r="D117" s="172">
        <v>11.044706434</v>
      </c>
    </row>
    <row r="118" spans="1:5" x14ac:dyDescent="0.25">
      <c r="A118" s="69" t="s">
        <v>74</v>
      </c>
      <c r="B118" s="171">
        <v>920</v>
      </c>
      <c r="C118" s="172">
        <v>0.70346609979999997</v>
      </c>
      <c r="D118" s="172">
        <v>1.3431921196000001</v>
      </c>
    </row>
    <row r="119" spans="1:5" x14ac:dyDescent="0.25">
      <c r="A119" s="69" t="s">
        <v>79</v>
      </c>
      <c r="B119" s="171">
        <v>366</v>
      </c>
      <c r="C119" s="172">
        <v>0.27985716579999997</v>
      </c>
      <c r="D119" s="172">
        <v>1.7595207017000001</v>
      </c>
    </row>
    <row r="120" spans="1:5" x14ac:dyDescent="0.25">
      <c r="A120" s="159" t="s">
        <v>75</v>
      </c>
      <c r="B120" s="171">
        <v>774</v>
      </c>
      <c r="C120" s="172">
        <v>0.59182908830000003</v>
      </c>
      <c r="D120" s="172">
        <v>0.75395586189999997</v>
      </c>
    </row>
    <row r="121" spans="1:5" x14ac:dyDescent="0.25">
      <c r="A121" s="159" t="s">
        <v>275</v>
      </c>
      <c r="B121" s="171">
        <v>3620</v>
      </c>
      <c r="C121" s="172">
        <v>2.7679861753999999</v>
      </c>
      <c r="D121" s="172">
        <v>5.0218138058999999</v>
      </c>
    </row>
    <row r="122" spans="1:5" x14ac:dyDescent="0.25">
      <c r="A122" s="69" t="s">
        <v>276</v>
      </c>
      <c r="B122" s="171">
        <v>213</v>
      </c>
      <c r="C122" s="172">
        <v>0.16286769479999999</v>
      </c>
      <c r="D122" s="172">
        <v>0.43871511740000002</v>
      </c>
    </row>
    <row r="123" spans="1:5" x14ac:dyDescent="0.25">
      <c r="A123" s="69" t="s">
        <v>77</v>
      </c>
      <c r="B123" s="171">
        <v>388</v>
      </c>
      <c r="C123" s="172">
        <v>0.29667918119999998</v>
      </c>
      <c r="D123" s="172">
        <v>0.90012164510000003</v>
      </c>
    </row>
    <row r="124" spans="1:5" x14ac:dyDescent="0.25">
      <c r="A124" s="69" t="s">
        <v>56</v>
      </c>
      <c r="B124" s="171">
        <v>312</v>
      </c>
      <c r="C124" s="172">
        <v>0.23856676430000001</v>
      </c>
      <c r="D124" s="172">
        <v>0.39437758249999999</v>
      </c>
      <c r="E124" s="7"/>
    </row>
    <row r="125" spans="1:5" x14ac:dyDescent="0.25">
      <c r="A125" s="69" t="s">
        <v>76</v>
      </c>
      <c r="B125" s="171">
        <v>155</v>
      </c>
      <c r="C125" s="172">
        <v>0.1185187451</v>
      </c>
      <c r="D125" s="172">
        <v>0.37673838630000001</v>
      </c>
      <c r="E125" s="7"/>
    </row>
    <row r="126" spans="1:5" x14ac:dyDescent="0.25">
      <c r="A126" s="69" t="s">
        <v>57</v>
      </c>
      <c r="B126" s="171">
        <v>534</v>
      </c>
      <c r="C126" s="172">
        <v>0.40831619270000002</v>
      </c>
      <c r="D126" s="172">
        <v>0.42843647470000001</v>
      </c>
      <c r="E126" s="7"/>
    </row>
    <row r="127" spans="1:5" x14ac:dyDescent="0.25">
      <c r="A127" s="59" t="s">
        <v>207</v>
      </c>
      <c r="B127" s="89"/>
      <c r="C127" s="91"/>
      <c r="D127" s="91"/>
      <c r="E127" s="7"/>
    </row>
    <row r="128" spans="1:5" x14ac:dyDescent="0.25">
      <c r="A128" s="69" t="s">
        <v>290</v>
      </c>
      <c r="B128" s="171">
        <v>233</v>
      </c>
      <c r="C128" s="172">
        <v>0.17816043610000001</v>
      </c>
      <c r="D128" s="192" t="s">
        <v>300</v>
      </c>
      <c r="E128" s="171"/>
    </row>
    <row r="129" spans="1:5" x14ac:dyDescent="0.25">
      <c r="A129" s="69" t="s">
        <v>245</v>
      </c>
      <c r="B129" s="171">
        <v>257</v>
      </c>
      <c r="C129" s="172">
        <v>0.1965117257</v>
      </c>
      <c r="D129" s="172">
        <v>3.12279102E-2</v>
      </c>
      <c r="E129" s="109"/>
    </row>
    <row r="130" spans="1:5" x14ac:dyDescent="0.25">
      <c r="A130" s="69" t="s">
        <v>289</v>
      </c>
      <c r="B130" s="171">
        <v>4079</v>
      </c>
      <c r="C130" s="172">
        <v>3.1189545881999998</v>
      </c>
      <c r="D130" s="172">
        <v>7.3082891600000005E-2</v>
      </c>
      <c r="E130" s="171"/>
    </row>
    <row r="131" spans="1:5" x14ac:dyDescent="0.25">
      <c r="A131" s="70" t="s">
        <v>249</v>
      </c>
      <c r="B131" s="173">
        <v>564</v>
      </c>
      <c r="C131" s="174">
        <v>0.43125530470000001</v>
      </c>
      <c r="D131" s="174">
        <v>1.1101805165</v>
      </c>
      <c r="E131" s="171"/>
    </row>
    <row r="132" spans="1:5" x14ac:dyDescent="0.25">
      <c r="A132" s="58" t="s">
        <v>206</v>
      </c>
      <c r="B132" s="169">
        <v>3.44469856884791E-2</v>
      </c>
      <c r="C132" s="99"/>
      <c r="D132" s="99"/>
      <c r="E132" s="196"/>
    </row>
    <row r="133" spans="1:5" x14ac:dyDescent="0.25">
      <c r="A133" s="7"/>
      <c r="B133" s="100"/>
      <c r="C133" s="99"/>
      <c r="D133" s="99"/>
    </row>
    <row r="134" spans="1:5" x14ac:dyDescent="0.25">
      <c r="A134" s="7" t="s">
        <v>85</v>
      </c>
      <c r="B134" s="95"/>
      <c r="C134" s="7"/>
      <c r="D134" s="7"/>
    </row>
    <row r="135" spans="1:5" ht="13.4" customHeight="1" x14ac:dyDescent="0.25">
      <c r="A135" s="200" t="s">
        <v>192</v>
      </c>
      <c r="B135" s="200"/>
      <c r="C135" s="200"/>
      <c r="D135" s="200"/>
    </row>
    <row r="136" spans="1:5" ht="13.4" customHeight="1" x14ac:dyDescent="0.25">
      <c r="A136" s="195" t="s">
        <v>209</v>
      </c>
      <c r="B136" s="195"/>
      <c r="C136" s="195"/>
      <c r="D136" s="195"/>
    </row>
    <row r="137" spans="1:5" ht="13.4" customHeight="1" x14ac:dyDescent="0.25">
      <c r="A137" s="201" t="s">
        <v>190</v>
      </c>
      <c r="B137" s="201"/>
      <c r="C137" s="201"/>
      <c r="D137" s="201"/>
      <c r="E137" s="195"/>
    </row>
    <row r="138" spans="1:5" ht="13.4" customHeight="1" x14ac:dyDescent="0.25">
      <c r="A138" s="201" t="s">
        <v>250</v>
      </c>
      <c r="B138" s="201"/>
      <c r="C138" s="201"/>
      <c r="D138" s="201"/>
    </row>
    <row r="139" spans="1:5" ht="13.25" customHeight="1" x14ac:dyDescent="0.25">
      <c r="A139" s="194"/>
      <c r="B139" s="194"/>
      <c r="C139" s="194"/>
      <c r="D139" s="194"/>
    </row>
    <row r="140" spans="1:5" x14ac:dyDescent="0.25">
      <c r="A140" s="109" t="s">
        <v>81</v>
      </c>
      <c r="B140" s="16"/>
      <c r="C140" s="2"/>
      <c r="D140" s="17"/>
    </row>
    <row r="141" spans="1:5" x14ac:dyDescent="0.25">
      <c r="A141" s="202" t="s">
        <v>299</v>
      </c>
      <c r="B141" s="202"/>
      <c r="C141" s="202"/>
      <c r="D141" s="202"/>
    </row>
    <row r="142" spans="1:5" ht="12.5" customHeight="1" x14ac:dyDescent="0.25">
      <c r="A142" s="7"/>
      <c r="B142" s="95"/>
      <c r="C142" s="7"/>
      <c r="D142" s="7"/>
    </row>
    <row r="143" spans="1:5" x14ac:dyDescent="0.25">
      <c r="A143" s="7" t="s">
        <v>86</v>
      </c>
      <c r="B143" s="16"/>
      <c r="C143" s="2"/>
      <c r="D143" s="17"/>
    </row>
    <row r="144" spans="1:5" ht="42.5" customHeight="1" x14ac:dyDescent="0.25">
      <c r="A144" s="197" t="s">
        <v>296</v>
      </c>
      <c r="B144" s="197"/>
      <c r="C144" s="197"/>
      <c r="D144" s="197"/>
    </row>
    <row r="145" spans="1:4" ht="12.5" customHeight="1" x14ac:dyDescent="0.25">
      <c r="A145" s="7"/>
      <c r="B145" s="95"/>
      <c r="C145" s="7"/>
      <c r="D145" s="7"/>
    </row>
    <row r="146" spans="1:4" ht="12.5" customHeight="1" x14ac:dyDescent="0.25">
      <c r="A146" s="18" t="s">
        <v>232</v>
      </c>
      <c r="B146" s="96"/>
      <c r="C146" s="7"/>
      <c r="D146" s="7"/>
    </row>
    <row r="147" spans="1:4" x14ac:dyDescent="0.25">
      <c r="A147" s="19" t="s">
        <v>295</v>
      </c>
      <c r="B147" s="7"/>
      <c r="C147" s="7"/>
      <c r="D147" s="7"/>
    </row>
    <row r="148" spans="1:4" x14ac:dyDescent="0.25">
      <c r="A148" s="7"/>
      <c r="B148" s="95"/>
      <c r="C148" s="7"/>
      <c r="D148" s="7"/>
    </row>
    <row r="149" spans="1:4" x14ac:dyDescent="0.25">
      <c r="A149" s="48" t="s">
        <v>233</v>
      </c>
      <c r="B149" s="95"/>
      <c r="C149" s="7"/>
      <c r="D149" s="7"/>
    </row>
  </sheetData>
  <sortState xmlns:xlrd2="http://schemas.microsoft.com/office/spreadsheetml/2017/richdata2" ref="E128:K131">
    <sortCondition ref="E128:E131"/>
  </sortState>
  <mergeCells count="6">
    <mergeCell ref="A144:D144"/>
    <mergeCell ref="A1:C2"/>
    <mergeCell ref="A135:D135"/>
    <mergeCell ref="A137:D137"/>
    <mergeCell ref="A138:D138"/>
    <mergeCell ref="A141:D14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144"/>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4" width="18" style="7" customWidth="1"/>
    <col min="5" max="6" width="7.36328125" style="7" customWidth="1"/>
    <col min="7" max="16384" width="11.453125" style="7"/>
  </cols>
  <sheetData>
    <row r="1" spans="1:26" s="1" customFormat="1" ht="12" customHeight="1" x14ac:dyDescent="0.25">
      <c r="A1" s="198" t="s">
        <v>215</v>
      </c>
      <c r="B1" s="198"/>
      <c r="C1" s="198"/>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ht="11.25" customHeight="1" x14ac:dyDescent="0.2">
      <c r="A2" s="199"/>
      <c r="B2" s="199"/>
      <c r="C2" s="199"/>
    </row>
    <row r="3" spans="1:26" s="9" customFormat="1" ht="48" customHeight="1" x14ac:dyDescent="0.25">
      <c r="A3" s="26"/>
      <c r="B3" s="27" t="s">
        <v>82</v>
      </c>
      <c r="C3" s="28" t="s">
        <v>87</v>
      </c>
      <c r="D3" s="29" t="s">
        <v>83</v>
      </c>
    </row>
    <row r="4" spans="1:26" ht="10.5" x14ac:dyDescent="0.25">
      <c r="A4" s="103" t="s">
        <v>200</v>
      </c>
      <c r="B4" s="104">
        <v>121249.23000000001</v>
      </c>
      <c r="C4" s="128">
        <v>100</v>
      </c>
      <c r="D4" s="129">
        <v>100</v>
      </c>
    </row>
    <row r="5" spans="1:26" x14ac:dyDescent="0.2">
      <c r="A5" s="59" t="s">
        <v>157</v>
      </c>
      <c r="B5" s="90"/>
      <c r="C5" s="90"/>
      <c r="D5" s="90"/>
    </row>
    <row r="6" spans="1:26" x14ac:dyDescent="0.2">
      <c r="A6" s="69" t="s">
        <v>0</v>
      </c>
      <c r="B6" s="115">
        <v>1508.58</v>
      </c>
      <c r="C6" s="108">
        <v>1.24</v>
      </c>
      <c r="D6" s="108">
        <v>0.2</v>
      </c>
    </row>
    <row r="7" spans="1:26" x14ac:dyDescent="0.2">
      <c r="A7" s="69" t="s">
        <v>92</v>
      </c>
      <c r="B7" s="115">
        <v>2290.08</v>
      </c>
      <c r="C7" s="108">
        <v>1.89</v>
      </c>
      <c r="D7" s="108">
        <v>0.34</v>
      </c>
    </row>
    <row r="8" spans="1:26" x14ac:dyDescent="0.2">
      <c r="A8" s="69" t="s">
        <v>21</v>
      </c>
      <c r="B8" s="115">
        <v>6546.94</v>
      </c>
      <c r="C8" s="108">
        <v>5.4</v>
      </c>
      <c r="D8" s="108">
        <v>0.86</v>
      </c>
    </row>
    <row r="9" spans="1:26" x14ac:dyDescent="0.2">
      <c r="A9" s="69" t="s">
        <v>26</v>
      </c>
      <c r="B9" s="115">
        <v>962.19</v>
      </c>
      <c r="C9" s="108">
        <v>0.79</v>
      </c>
      <c r="D9" s="108">
        <v>0.16</v>
      </c>
    </row>
    <row r="10" spans="1:26" x14ac:dyDescent="0.2">
      <c r="A10" s="69" t="s">
        <v>88</v>
      </c>
      <c r="B10" s="115">
        <v>2564.58</v>
      </c>
      <c r="C10" s="108">
        <v>2.12</v>
      </c>
      <c r="D10" s="108">
        <v>0.37</v>
      </c>
    </row>
    <row r="11" spans="1:26" x14ac:dyDescent="0.2">
      <c r="A11" s="69" t="s">
        <v>19</v>
      </c>
      <c r="B11" s="115">
        <v>273.04000000000002</v>
      </c>
      <c r="C11" s="108">
        <v>0.23</v>
      </c>
      <c r="D11" s="108">
        <v>0.04</v>
      </c>
    </row>
    <row r="12" spans="1:26" x14ac:dyDescent="0.2">
      <c r="A12" s="69" t="s">
        <v>32</v>
      </c>
      <c r="B12" s="115">
        <v>55</v>
      </c>
      <c r="C12" s="108">
        <v>0.05</v>
      </c>
      <c r="D12" s="108">
        <v>0.01</v>
      </c>
    </row>
    <row r="13" spans="1:26" x14ac:dyDescent="0.2">
      <c r="A13" s="69" t="s">
        <v>95</v>
      </c>
      <c r="B13" s="115">
        <v>60</v>
      </c>
      <c r="C13" s="108">
        <v>0.05</v>
      </c>
      <c r="D13" s="108">
        <v>0.01</v>
      </c>
    </row>
    <row r="14" spans="1:26" x14ac:dyDescent="0.2">
      <c r="A14" s="69" t="s">
        <v>109</v>
      </c>
      <c r="B14" s="115">
        <v>63</v>
      </c>
      <c r="C14" s="108">
        <v>0.05</v>
      </c>
      <c r="D14" s="108">
        <v>0.01</v>
      </c>
    </row>
    <row r="15" spans="1:26" x14ac:dyDescent="0.2">
      <c r="A15" s="69" t="s">
        <v>20</v>
      </c>
      <c r="B15" s="115">
        <v>2370</v>
      </c>
      <c r="C15" s="108">
        <v>1.95</v>
      </c>
      <c r="D15" s="108">
        <v>0.33</v>
      </c>
    </row>
    <row r="16" spans="1:26" x14ac:dyDescent="0.2">
      <c r="A16" s="69" t="s">
        <v>127</v>
      </c>
      <c r="B16" s="115">
        <v>51</v>
      </c>
      <c r="C16" s="108">
        <v>0.04</v>
      </c>
      <c r="D16" s="108">
        <v>0.01</v>
      </c>
    </row>
    <row r="17" spans="1:4" x14ac:dyDescent="0.2">
      <c r="A17" s="69" t="s">
        <v>13</v>
      </c>
      <c r="B17" s="115">
        <v>491.12</v>
      </c>
      <c r="C17" s="108">
        <v>0.41</v>
      </c>
      <c r="D17" s="108">
        <v>7.0000000000000007E-2</v>
      </c>
    </row>
    <row r="18" spans="1:4" x14ac:dyDescent="0.2">
      <c r="A18" s="69" t="s">
        <v>23</v>
      </c>
      <c r="B18" s="115">
        <v>214</v>
      </c>
      <c r="C18" s="108">
        <v>0.18</v>
      </c>
      <c r="D18" s="108">
        <v>0.03</v>
      </c>
    </row>
    <row r="19" spans="1:4" s="2" customFormat="1" ht="10.5" x14ac:dyDescent="0.25">
      <c r="A19" s="59" t="s">
        <v>158</v>
      </c>
      <c r="B19" s="116"/>
      <c r="C19" s="117"/>
      <c r="D19" s="117"/>
    </row>
    <row r="20" spans="1:4" x14ac:dyDescent="0.2">
      <c r="A20" s="69" t="s">
        <v>151</v>
      </c>
      <c r="B20" s="115">
        <v>335</v>
      </c>
      <c r="C20" s="108">
        <v>0.28000000000000003</v>
      </c>
      <c r="D20" s="108">
        <v>7.0000000000000007E-2</v>
      </c>
    </row>
    <row r="21" spans="1:4" x14ac:dyDescent="0.2">
      <c r="A21" s="69" t="s">
        <v>25</v>
      </c>
      <c r="B21" s="115">
        <v>1140.31</v>
      </c>
      <c r="C21" s="108">
        <v>0.94</v>
      </c>
      <c r="D21" s="108">
        <v>0.21</v>
      </c>
    </row>
    <row r="22" spans="1:4" x14ac:dyDescent="0.2">
      <c r="A22" s="69" t="s">
        <v>1</v>
      </c>
      <c r="B22" s="115">
        <v>351</v>
      </c>
      <c r="C22" s="108">
        <v>0.28999999999999998</v>
      </c>
      <c r="D22" s="108">
        <v>0.09</v>
      </c>
    </row>
    <row r="23" spans="1:4" x14ac:dyDescent="0.2">
      <c r="A23" s="69" t="s">
        <v>3</v>
      </c>
      <c r="B23" s="115">
        <v>59</v>
      </c>
      <c r="C23" s="108">
        <v>0.05</v>
      </c>
      <c r="D23" s="108">
        <v>0.01</v>
      </c>
    </row>
    <row r="24" spans="1:4" x14ac:dyDescent="0.2">
      <c r="A24" s="69" t="s">
        <v>94</v>
      </c>
      <c r="B24" s="115">
        <v>1104</v>
      </c>
      <c r="C24" s="108">
        <v>0.91</v>
      </c>
      <c r="D24" s="108">
        <v>0.23</v>
      </c>
    </row>
    <row r="25" spans="1:4" x14ac:dyDescent="0.2">
      <c r="A25" s="69" t="s">
        <v>4</v>
      </c>
      <c r="B25" s="115">
        <v>399</v>
      </c>
      <c r="C25" s="108">
        <v>0.33</v>
      </c>
      <c r="D25" s="108">
        <v>0.09</v>
      </c>
    </row>
    <row r="26" spans="1:4" x14ac:dyDescent="0.2">
      <c r="A26" s="69" t="s">
        <v>146</v>
      </c>
      <c r="B26" s="115">
        <v>31</v>
      </c>
      <c r="C26" s="108">
        <v>0.03</v>
      </c>
      <c r="D26" s="108">
        <v>0.01</v>
      </c>
    </row>
    <row r="27" spans="1:4" x14ac:dyDescent="0.2">
      <c r="A27" s="69" t="s">
        <v>22</v>
      </c>
      <c r="B27" s="115">
        <v>137</v>
      </c>
      <c r="C27" s="108">
        <v>0.11</v>
      </c>
      <c r="D27" s="108">
        <v>0.03</v>
      </c>
    </row>
    <row r="28" spans="1:4" x14ac:dyDescent="0.2">
      <c r="A28" s="69" t="s">
        <v>5</v>
      </c>
      <c r="B28" s="115">
        <v>348.04</v>
      </c>
      <c r="C28" s="108">
        <v>0.28999999999999998</v>
      </c>
      <c r="D28" s="108">
        <v>0.08</v>
      </c>
    </row>
    <row r="29" spans="1:4" x14ac:dyDescent="0.2">
      <c r="A29" s="69" t="s">
        <v>28</v>
      </c>
      <c r="B29" s="115">
        <v>193</v>
      </c>
      <c r="C29" s="108">
        <v>0.16</v>
      </c>
      <c r="D29" s="108">
        <v>0.05</v>
      </c>
    </row>
    <row r="30" spans="1:4" x14ac:dyDescent="0.2">
      <c r="A30" s="69" t="s">
        <v>29</v>
      </c>
      <c r="B30" s="115">
        <v>129</v>
      </c>
      <c r="C30" s="108">
        <v>0.11</v>
      </c>
      <c r="D30" s="108">
        <v>0.03</v>
      </c>
    </row>
    <row r="31" spans="1:4" x14ac:dyDescent="0.2">
      <c r="A31" s="69" t="s">
        <v>6</v>
      </c>
      <c r="B31" s="115">
        <v>953.58</v>
      </c>
      <c r="C31" s="108">
        <v>0.79</v>
      </c>
      <c r="D31" s="108">
        <v>0.24</v>
      </c>
    </row>
    <row r="32" spans="1:4" x14ac:dyDescent="0.2">
      <c r="A32" s="69" t="s">
        <v>30</v>
      </c>
      <c r="B32" s="115">
        <v>110</v>
      </c>
      <c r="C32" s="108">
        <v>0.09</v>
      </c>
      <c r="D32" s="108">
        <v>0.02</v>
      </c>
    </row>
    <row r="33" spans="1:4" x14ac:dyDescent="0.2">
      <c r="A33" s="69" t="s">
        <v>8</v>
      </c>
      <c r="B33" s="115">
        <v>65</v>
      </c>
      <c r="C33" s="108">
        <v>0.05</v>
      </c>
      <c r="D33" s="108">
        <v>0.02</v>
      </c>
    </row>
    <row r="34" spans="1:4" x14ac:dyDescent="0.2">
      <c r="A34" s="69" t="s">
        <v>33</v>
      </c>
      <c r="B34" s="115">
        <v>1780.31</v>
      </c>
      <c r="C34" s="108">
        <v>1.47</v>
      </c>
      <c r="D34" s="108">
        <v>0.39</v>
      </c>
    </row>
    <row r="35" spans="1:4" x14ac:dyDescent="0.2">
      <c r="A35" s="69" t="s">
        <v>34</v>
      </c>
      <c r="B35" s="115">
        <v>525.08000000000004</v>
      </c>
      <c r="C35" s="108">
        <v>0.43</v>
      </c>
      <c r="D35" s="108">
        <v>0.12</v>
      </c>
    </row>
    <row r="36" spans="1:4" x14ac:dyDescent="0.2">
      <c r="A36" s="69" t="s">
        <v>27</v>
      </c>
      <c r="B36" s="115">
        <v>1390.08</v>
      </c>
      <c r="C36" s="108">
        <v>1.1499999999999999</v>
      </c>
      <c r="D36" s="108">
        <v>0.31</v>
      </c>
    </row>
    <row r="37" spans="1:4" x14ac:dyDescent="0.2">
      <c r="A37" s="69" t="s">
        <v>37</v>
      </c>
      <c r="B37" s="115">
        <v>163</v>
      </c>
      <c r="C37" s="108">
        <v>0.13</v>
      </c>
      <c r="D37" s="108">
        <v>0.03</v>
      </c>
    </row>
    <row r="38" spans="1:4" x14ac:dyDescent="0.2">
      <c r="A38" s="69" t="s">
        <v>93</v>
      </c>
      <c r="B38" s="115">
        <v>1092.08</v>
      </c>
      <c r="C38" s="108">
        <v>0.9</v>
      </c>
      <c r="D38" s="108">
        <v>0.22</v>
      </c>
    </row>
    <row r="39" spans="1:4" x14ac:dyDescent="0.2">
      <c r="A39" s="69" t="s">
        <v>24</v>
      </c>
      <c r="B39" s="115">
        <v>1912.27</v>
      </c>
      <c r="C39" s="108">
        <v>1.58</v>
      </c>
      <c r="D39" s="108">
        <v>0.37</v>
      </c>
    </row>
    <row r="40" spans="1:4" s="2" customFormat="1" ht="10.5" x14ac:dyDescent="0.25">
      <c r="A40" s="59" t="s">
        <v>120</v>
      </c>
      <c r="B40" s="116"/>
      <c r="C40" s="117"/>
      <c r="D40" s="117"/>
    </row>
    <row r="41" spans="1:4" x14ac:dyDescent="0.2">
      <c r="A41" s="69" t="s">
        <v>89</v>
      </c>
      <c r="B41" s="115">
        <v>922.62</v>
      </c>
      <c r="C41" s="108">
        <v>0.76</v>
      </c>
      <c r="D41" s="108">
        <v>0.3</v>
      </c>
    </row>
    <row r="42" spans="1:4" x14ac:dyDescent="0.2">
      <c r="A42" s="69" t="s">
        <v>38</v>
      </c>
      <c r="B42" s="115">
        <v>82</v>
      </c>
      <c r="C42" s="108">
        <v>7.0000000000000007E-2</v>
      </c>
      <c r="D42" s="108">
        <v>0.03</v>
      </c>
    </row>
    <row r="43" spans="1:4" x14ac:dyDescent="0.2">
      <c r="A43" s="69" t="s">
        <v>40</v>
      </c>
      <c r="B43" s="115">
        <v>227</v>
      </c>
      <c r="C43" s="108">
        <v>0.19</v>
      </c>
      <c r="D43" s="108">
        <v>0.09</v>
      </c>
    </row>
    <row r="44" spans="1:4" x14ac:dyDescent="0.2">
      <c r="A44" s="69" t="s">
        <v>96</v>
      </c>
      <c r="B44" s="115">
        <v>2336.69</v>
      </c>
      <c r="C44" s="108">
        <v>1.93</v>
      </c>
      <c r="D44" s="108">
        <v>0.99</v>
      </c>
    </row>
    <row r="45" spans="1:4" x14ac:dyDescent="0.2">
      <c r="A45" s="69" t="s">
        <v>2</v>
      </c>
      <c r="B45" s="115">
        <v>61</v>
      </c>
      <c r="C45" s="108">
        <v>0.05</v>
      </c>
      <c r="D45" s="108">
        <v>0.02</v>
      </c>
    </row>
    <row r="46" spans="1:4" x14ac:dyDescent="0.2">
      <c r="A46" s="69" t="s">
        <v>97</v>
      </c>
      <c r="B46" s="115">
        <v>47</v>
      </c>
      <c r="C46" s="108">
        <v>0.04</v>
      </c>
      <c r="D46" s="108">
        <v>0.02</v>
      </c>
    </row>
    <row r="47" spans="1:4" x14ac:dyDescent="0.2">
      <c r="A47" s="69" t="s">
        <v>44</v>
      </c>
      <c r="B47" s="115">
        <v>132</v>
      </c>
      <c r="C47" s="108">
        <v>0.11</v>
      </c>
      <c r="D47" s="108">
        <v>0.04</v>
      </c>
    </row>
    <row r="48" spans="1:4" x14ac:dyDescent="0.2">
      <c r="A48" s="69" t="s">
        <v>45</v>
      </c>
      <c r="B48" s="115">
        <v>153</v>
      </c>
      <c r="C48" s="108">
        <v>0.13</v>
      </c>
      <c r="D48" s="108">
        <v>0.05</v>
      </c>
    </row>
    <row r="49" spans="1:4" x14ac:dyDescent="0.2">
      <c r="A49" s="69" t="s">
        <v>41</v>
      </c>
      <c r="B49" s="115">
        <v>532.04</v>
      </c>
      <c r="C49" s="108">
        <v>0.44</v>
      </c>
      <c r="D49" s="108">
        <v>0.18</v>
      </c>
    </row>
    <row r="50" spans="1:4" x14ac:dyDescent="0.2">
      <c r="A50" s="69" t="s">
        <v>47</v>
      </c>
      <c r="B50" s="115">
        <v>592.15</v>
      </c>
      <c r="C50" s="108">
        <v>0.49</v>
      </c>
      <c r="D50" s="108">
        <v>0.23</v>
      </c>
    </row>
    <row r="51" spans="1:4" x14ac:dyDescent="0.2">
      <c r="A51" s="69" t="s">
        <v>48</v>
      </c>
      <c r="B51" s="115">
        <v>237.15</v>
      </c>
      <c r="C51" s="108">
        <v>0.2</v>
      </c>
      <c r="D51" s="108">
        <v>0.09</v>
      </c>
    </row>
    <row r="52" spans="1:4" x14ac:dyDescent="0.2">
      <c r="A52" s="69" t="s">
        <v>39</v>
      </c>
      <c r="B52" s="115">
        <v>291.23</v>
      </c>
      <c r="C52" s="108">
        <v>0.24</v>
      </c>
      <c r="D52" s="108">
        <v>0.12</v>
      </c>
    </row>
    <row r="53" spans="1:4" x14ac:dyDescent="0.2">
      <c r="A53" s="69" t="s">
        <v>42</v>
      </c>
      <c r="B53" s="115">
        <v>323</v>
      </c>
      <c r="C53" s="108">
        <v>0.27</v>
      </c>
      <c r="D53" s="108">
        <v>0.14000000000000001</v>
      </c>
    </row>
    <row r="54" spans="1:4" x14ac:dyDescent="0.2">
      <c r="A54" s="69" t="s">
        <v>91</v>
      </c>
      <c r="B54" s="115">
        <v>30.04</v>
      </c>
      <c r="C54" s="108">
        <v>0.02</v>
      </c>
      <c r="D54" s="108">
        <v>0.01</v>
      </c>
    </row>
    <row r="55" spans="1:4" x14ac:dyDescent="0.2">
      <c r="A55" s="69" t="s">
        <v>98</v>
      </c>
      <c r="B55" s="115">
        <v>82</v>
      </c>
      <c r="C55" s="108">
        <v>7.0000000000000007E-2</v>
      </c>
      <c r="D55" s="108">
        <v>0.03</v>
      </c>
    </row>
    <row r="56" spans="1:4" x14ac:dyDescent="0.2">
      <c r="A56" s="69" t="s">
        <v>43</v>
      </c>
      <c r="B56" s="115">
        <v>67</v>
      </c>
      <c r="C56" s="108">
        <v>0.06</v>
      </c>
      <c r="D56" s="108">
        <v>0.03</v>
      </c>
    </row>
    <row r="57" spans="1:4" x14ac:dyDescent="0.2">
      <c r="A57" s="69" t="s">
        <v>46</v>
      </c>
      <c r="B57" s="115">
        <v>279</v>
      </c>
      <c r="C57" s="108">
        <v>0.23</v>
      </c>
      <c r="D57" s="108">
        <v>0.08</v>
      </c>
    </row>
    <row r="58" spans="1:4" x14ac:dyDescent="0.2">
      <c r="A58" s="69" t="s">
        <v>7</v>
      </c>
      <c r="B58" s="115">
        <v>48</v>
      </c>
      <c r="C58" s="108">
        <v>0.04</v>
      </c>
      <c r="D58" s="108">
        <v>0.01</v>
      </c>
    </row>
    <row r="59" spans="1:4" x14ac:dyDescent="0.2">
      <c r="A59" s="69" t="s">
        <v>31</v>
      </c>
      <c r="B59" s="115">
        <v>364</v>
      </c>
      <c r="C59" s="108">
        <v>0.3</v>
      </c>
      <c r="D59" s="108">
        <v>0.11</v>
      </c>
    </row>
    <row r="60" spans="1:4" x14ac:dyDescent="0.2">
      <c r="A60" s="69" t="s">
        <v>99</v>
      </c>
      <c r="B60" s="115">
        <v>155</v>
      </c>
      <c r="C60" s="108">
        <v>0.13</v>
      </c>
      <c r="D60" s="108">
        <v>0.05</v>
      </c>
    </row>
    <row r="61" spans="1:4" x14ac:dyDescent="0.2">
      <c r="A61" s="69" t="s">
        <v>111</v>
      </c>
      <c r="B61" s="115">
        <v>99.12</v>
      </c>
      <c r="C61" s="108">
        <v>0.08</v>
      </c>
      <c r="D61" s="108">
        <v>0.03</v>
      </c>
    </row>
    <row r="62" spans="1:4" x14ac:dyDescent="0.2">
      <c r="A62" s="69" t="s">
        <v>114</v>
      </c>
      <c r="B62" s="115">
        <v>33</v>
      </c>
      <c r="C62" s="108">
        <v>0.03</v>
      </c>
      <c r="D62" s="108">
        <v>0.01</v>
      </c>
    </row>
    <row r="63" spans="1:4" x14ac:dyDescent="0.2">
      <c r="A63" s="69" t="s">
        <v>100</v>
      </c>
      <c r="B63" s="115">
        <v>49</v>
      </c>
      <c r="C63" s="108">
        <v>0.04</v>
      </c>
      <c r="D63" s="108">
        <v>0.02</v>
      </c>
    </row>
    <row r="64" spans="1:4" x14ac:dyDescent="0.2">
      <c r="A64" s="69" t="s">
        <v>9</v>
      </c>
      <c r="B64" s="115">
        <v>571.08000000000004</v>
      </c>
      <c r="C64" s="108">
        <v>0.47</v>
      </c>
      <c r="D64" s="108">
        <v>0.15</v>
      </c>
    </row>
    <row r="65" spans="1:4" x14ac:dyDescent="0.2">
      <c r="A65" s="69" t="s">
        <v>10</v>
      </c>
      <c r="B65" s="115">
        <v>52.08</v>
      </c>
      <c r="C65" s="108">
        <v>0.04</v>
      </c>
      <c r="D65" s="108">
        <v>0.02</v>
      </c>
    </row>
    <row r="66" spans="1:4" x14ac:dyDescent="0.2">
      <c r="A66" s="69" t="s">
        <v>49</v>
      </c>
      <c r="B66" s="115">
        <v>353</v>
      </c>
      <c r="C66" s="108">
        <v>0.28999999999999998</v>
      </c>
      <c r="D66" s="108">
        <v>0.16</v>
      </c>
    </row>
    <row r="67" spans="1:4" x14ac:dyDescent="0.2">
      <c r="A67" s="69" t="s">
        <v>35</v>
      </c>
      <c r="B67" s="115">
        <v>79.040000000000006</v>
      </c>
      <c r="C67" s="108">
        <v>7.0000000000000007E-2</v>
      </c>
      <c r="D67" s="108">
        <v>0.02</v>
      </c>
    </row>
    <row r="68" spans="1:4" x14ac:dyDescent="0.2">
      <c r="A68" s="69" t="s">
        <v>12</v>
      </c>
      <c r="B68" s="115">
        <v>3956.39</v>
      </c>
      <c r="C68" s="108">
        <v>3.26</v>
      </c>
      <c r="D68" s="108">
        <v>1.4</v>
      </c>
    </row>
    <row r="69" spans="1:4" x14ac:dyDescent="0.2">
      <c r="A69" s="69" t="s">
        <v>36</v>
      </c>
      <c r="B69" s="115">
        <v>270</v>
      </c>
      <c r="C69" s="108">
        <v>0.22</v>
      </c>
      <c r="D69" s="108">
        <v>7.0000000000000007E-2</v>
      </c>
    </row>
    <row r="70" spans="1:4" x14ac:dyDescent="0.2">
      <c r="A70" s="69" t="s">
        <v>84</v>
      </c>
      <c r="B70" s="115">
        <v>10986.7</v>
      </c>
      <c r="C70" s="108">
        <v>9.06</v>
      </c>
      <c r="D70" s="108">
        <v>3.64</v>
      </c>
    </row>
    <row r="71" spans="1:4" x14ac:dyDescent="0.2">
      <c r="A71" s="69" t="s">
        <v>17</v>
      </c>
      <c r="B71" s="115">
        <v>658.35</v>
      </c>
      <c r="C71" s="108">
        <v>0.54</v>
      </c>
      <c r="D71" s="108">
        <v>0.22</v>
      </c>
    </row>
    <row r="72" spans="1:4" s="2" customFormat="1" ht="12.5" x14ac:dyDescent="0.25">
      <c r="A72" s="59" t="s">
        <v>159</v>
      </c>
      <c r="B72" s="116"/>
      <c r="C72" s="117"/>
      <c r="D72" s="117"/>
    </row>
    <row r="73" spans="1:4" x14ac:dyDescent="0.2">
      <c r="A73" s="69" t="s">
        <v>110</v>
      </c>
      <c r="B73" s="115">
        <v>41</v>
      </c>
      <c r="C73" s="108">
        <v>0.03</v>
      </c>
      <c r="D73" s="108">
        <v>0.03</v>
      </c>
    </row>
    <row r="74" spans="1:4" x14ac:dyDescent="0.2">
      <c r="A74" s="69" t="s">
        <v>101</v>
      </c>
      <c r="B74" s="115">
        <v>2597.5</v>
      </c>
      <c r="C74" s="108">
        <v>2.14</v>
      </c>
      <c r="D74" s="108">
        <v>1.7</v>
      </c>
    </row>
    <row r="75" spans="1:4" x14ac:dyDescent="0.2">
      <c r="A75" s="69" t="s">
        <v>51</v>
      </c>
      <c r="B75" s="115">
        <v>126.08</v>
      </c>
      <c r="C75" s="108">
        <v>0.1</v>
      </c>
      <c r="D75" s="108">
        <v>0.09</v>
      </c>
    </row>
    <row r="76" spans="1:4" x14ac:dyDescent="0.2">
      <c r="A76" s="69" t="s">
        <v>53</v>
      </c>
      <c r="B76" s="115">
        <v>4192.47</v>
      </c>
      <c r="C76" s="108">
        <v>3.46</v>
      </c>
      <c r="D76" s="108">
        <v>3.23</v>
      </c>
    </row>
    <row r="77" spans="1:4" x14ac:dyDescent="0.2">
      <c r="A77" s="69" t="s">
        <v>52</v>
      </c>
      <c r="B77" s="115">
        <v>52</v>
      </c>
      <c r="C77" s="108">
        <v>0.04</v>
      </c>
      <c r="D77" s="108">
        <v>0.03</v>
      </c>
    </row>
    <row r="78" spans="1:4" x14ac:dyDescent="0.2">
      <c r="A78" s="69" t="s">
        <v>106</v>
      </c>
      <c r="B78" s="115">
        <v>51</v>
      </c>
      <c r="C78" s="108">
        <v>0.04</v>
      </c>
      <c r="D78" s="108">
        <v>0.04</v>
      </c>
    </row>
    <row r="79" spans="1:4" x14ac:dyDescent="0.2">
      <c r="A79" s="69" t="s">
        <v>121</v>
      </c>
      <c r="B79" s="115">
        <v>40</v>
      </c>
      <c r="C79" s="108">
        <v>0.03</v>
      </c>
      <c r="D79" s="108">
        <v>0.03</v>
      </c>
    </row>
    <row r="80" spans="1:4" x14ac:dyDescent="0.2">
      <c r="A80" s="69" t="s">
        <v>54</v>
      </c>
      <c r="B80" s="115">
        <v>333.19</v>
      </c>
      <c r="C80" s="108">
        <v>0.27</v>
      </c>
      <c r="D80" s="108">
        <v>0.27</v>
      </c>
    </row>
    <row r="81" spans="1:4" x14ac:dyDescent="0.2">
      <c r="A81" s="69" t="s">
        <v>56</v>
      </c>
      <c r="B81" s="115">
        <v>264.14999999999998</v>
      </c>
      <c r="C81" s="108">
        <v>0.22</v>
      </c>
      <c r="D81" s="108">
        <v>0.18</v>
      </c>
    </row>
    <row r="82" spans="1:4" ht="12" x14ac:dyDescent="0.2">
      <c r="A82" s="69" t="s">
        <v>262</v>
      </c>
      <c r="B82" s="115">
        <v>14753.87</v>
      </c>
      <c r="C82" s="108">
        <v>12.17</v>
      </c>
      <c r="D82" s="108">
        <v>9.3000000000000007</v>
      </c>
    </row>
    <row r="83" spans="1:4" x14ac:dyDescent="0.2">
      <c r="A83" s="69" t="s">
        <v>115</v>
      </c>
      <c r="B83" s="115">
        <v>31</v>
      </c>
      <c r="C83" s="108">
        <v>0.03</v>
      </c>
      <c r="D83" s="108">
        <v>0.02</v>
      </c>
    </row>
    <row r="84" spans="1:4" x14ac:dyDescent="0.2">
      <c r="A84" s="69" t="s">
        <v>57</v>
      </c>
      <c r="B84" s="115">
        <v>798.12</v>
      </c>
      <c r="C84" s="108">
        <v>0.66</v>
      </c>
      <c r="D84" s="108">
        <v>0.46</v>
      </c>
    </row>
    <row r="85" spans="1:4" x14ac:dyDescent="0.2">
      <c r="A85" s="69" t="s">
        <v>15</v>
      </c>
      <c r="B85" s="115">
        <v>32</v>
      </c>
      <c r="C85" s="108">
        <v>0.03</v>
      </c>
      <c r="D85" s="108">
        <v>0.02</v>
      </c>
    </row>
    <row r="86" spans="1:4" x14ac:dyDescent="0.2">
      <c r="A86" s="69" t="s">
        <v>16</v>
      </c>
      <c r="B86" s="115">
        <v>103</v>
      </c>
      <c r="C86" s="108">
        <v>0.08</v>
      </c>
      <c r="D86" s="108">
        <v>0.06</v>
      </c>
    </row>
    <row r="87" spans="1:4" x14ac:dyDescent="0.2">
      <c r="A87" s="69" t="s">
        <v>18</v>
      </c>
      <c r="B87" s="115">
        <v>30.04</v>
      </c>
      <c r="C87" s="108">
        <v>0.02</v>
      </c>
      <c r="D87" s="108">
        <v>0.02</v>
      </c>
    </row>
    <row r="88" spans="1:4" s="2" customFormat="1" ht="12.5" x14ac:dyDescent="0.25">
      <c r="A88" s="59" t="s">
        <v>160</v>
      </c>
      <c r="B88" s="116"/>
      <c r="C88" s="117"/>
      <c r="D88" s="117"/>
    </row>
    <row r="89" spans="1:4" x14ac:dyDescent="0.2">
      <c r="A89" s="69" t="s">
        <v>80</v>
      </c>
      <c r="B89" s="115">
        <v>62</v>
      </c>
      <c r="C89" s="108">
        <v>0.05</v>
      </c>
      <c r="D89" s="108">
        <v>0.09</v>
      </c>
    </row>
    <row r="90" spans="1:4" x14ac:dyDescent="0.2">
      <c r="A90" s="69" t="s">
        <v>102</v>
      </c>
      <c r="B90" s="115">
        <v>5041.67</v>
      </c>
      <c r="C90" s="108">
        <v>4.16</v>
      </c>
      <c r="D90" s="108">
        <v>15.1</v>
      </c>
    </row>
    <row r="91" spans="1:4" x14ac:dyDescent="0.2">
      <c r="A91" s="69" t="s">
        <v>50</v>
      </c>
      <c r="B91" s="115">
        <v>103.04</v>
      </c>
      <c r="C91" s="108">
        <v>0.08</v>
      </c>
      <c r="D91" s="108">
        <v>0.09</v>
      </c>
    </row>
    <row r="92" spans="1:4" x14ac:dyDescent="0.2">
      <c r="A92" s="69" t="s">
        <v>122</v>
      </c>
      <c r="B92" s="115">
        <v>34</v>
      </c>
      <c r="C92" s="108">
        <v>0.03</v>
      </c>
      <c r="D92" s="108">
        <v>0.16</v>
      </c>
    </row>
    <row r="93" spans="1:4" x14ac:dyDescent="0.2">
      <c r="A93" s="69" t="s">
        <v>73</v>
      </c>
      <c r="B93" s="115">
        <v>790.99</v>
      </c>
      <c r="C93" s="108">
        <v>0.65</v>
      </c>
      <c r="D93" s="108">
        <v>2.04</v>
      </c>
    </row>
    <row r="94" spans="1:4" x14ac:dyDescent="0.2">
      <c r="A94" s="69" t="s">
        <v>59</v>
      </c>
      <c r="B94" s="115">
        <v>238</v>
      </c>
      <c r="C94" s="108">
        <v>0.2</v>
      </c>
      <c r="D94" s="108">
        <v>0.62</v>
      </c>
    </row>
    <row r="95" spans="1:4" x14ac:dyDescent="0.2">
      <c r="A95" s="69" t="s">
        <v>60</v>
      </c>
      <c r="B95" s="115">
        <v>269</v>
      </c>
      <c r="C95" s="108">
        <v>0.22</v>
      </c>
      <c r="D95" s="108">
        <v>0.27</v>
      </c>
    </row>
    <row r="96" spans="1:4" x14ac:dyDescent="0.2">
      <c r="A96" s="69" t="s">
        <v>131</v>
      </c>
      <c r="B96" s="115">
        <v>34.08</v>
      </c>
      <c r="C96" s="108">
        <v>0.03</v>
      </c>
      <c r="D96" s="108">
        <v>0.06</v>
      </c>
    </row>
    <row r="97" spans="1:4" x14ac:dyDescent="0.2">
      <c r="A97" s="69" t="s">
        <v>68</v>
      </c>
      <c r="B97" s="115">
        <v>71.349999999999994</v>
      </c>
      <c r="C97" s="108">
        <v>0.06</v>
      </c>
      <c r="D97" s="108">
        <v>0.36</v>
      </c>
    </row>
    <row r="98" spans="1:4" x14ac:dyDescent="0.2">
      <c r="A98" s="69" t="s">
        <v>61</v>
      </c>
      <c r="B98" s="115">
        <v>538.62</v>
      </c>
      <c r="C98" s="108">
        <v>0.44</v>
      </c>
      <c r="D98" s="108">
        <v>0.76</v>
      </c>
    </row>
    <row r="99" spans="1:4" x14ac:dyDescent="0.2">
      <c r="A99" s="69" t="s">
        <v>69</v>
      </c>
      <c r="B99" s="115">
        <v>1352.54</v>
      </c>
      <c r="C99" s="108">
        <v>1.1200000000000001</v>
      </c>
      <c r="D99" s="108">
        <v>1.57</v>
      </c>
    </row>
    <row r="100" spans="1:4" x14ac:dyDescent="0.2">
      <c r="A100" s="69" t="s">
        <v>103</v>
      </c>
      <c r="B100" s="115">
        <v>49</v>
      </c>
      <c r="C100" s="108">
        <v>0.04</v>
      </c>
      <c r="D100" s="108">
        <v>0.25</v>
      </c>
    </row>
    <row r="101" spans="1:4" x14ac:dyDescent="0.2">
      <c r="A101" s="69" t="s">
        <v>78</v>
      </c>
      <c r="B101" s="115">
        <v>3581.85</v>
      </c>
      <c r="C101" s="108">
        <v>2.95</v>
      </c>
      <c r="D101" s="108">
        <v>3.89</v>
      </c>
    </row>
    <row r="102" spans="1:4" x14ac:dyDescent="0.2">
      <c r="A102" s="69" t="s">
        <v>104</v>
      </c>
      <c r="B102" s="115">
        <v>264</v>
      </c>
      <c r="C102" s="108">
        <v>0.22</v>
      </c>
      <c r="D102" s="108">
        <v>1.02</v>
      </c>
    </row>
    <row r="103" spans="1:4" x14ac:dyDescent="0.2">
      <c r="A103" s="69" t="s">
        <v>62</v>
      </c>
      <c r="B103" s="115">
        <v>50</v>
      </c>
      <c r="C103" s="108">
        <v>0.04</v>
      </c>
      <c r="D103" s="108">
        <v>0.19</v>
      </c>
    </row>
    <row r="104" spans="1:4" x14ac:dyDescent="0.2">
      <c r="A104" s="69" t="s">
        <v>63</v>
      </c>
      <c r="B104" s="115">
        <v>3563.04</v>
      </c>
      <c r="C104" s="108">
        <v>2.94</v>
      </c>
      <c r="D104" s="108">
        <v>5.69</v>
      </c>
    </row>
    <row r="105" spans="1:4" x14ac:dyDescent="0.2">
      <c r="A105" s="69" t="s">
        <v>105</v>
      </c>
      <c r="B105" s="115">
        <v>177.08</v>
      </c>
      <c r="C105" s="108">
        <v>0.15</v>
      </c>
      <c r="D105" s="108">
        <v>0.51</v>
      </c>
    </row>
    <row r="106" spans="1:4" x14ac:dyDescent="0.2">
      <c r="A106" s="69" t="s">
        <v>58</v>
      </c>
      <c r="B106" s="115">
        <v>541.38</v>
      </c>
      <c r="C106" s="108">
        <v>0.45</v>
      </c>
      <c r="D106" s="108">
        <v>0.6</v>
      </c>
    </row>
    <row r="107" spans="1:4" x14ac:dyDescent="0.2">
      <c r="A107" s="69" t="s">
        <v>64</v>
      </c>
      <c r="B107" s="115">
        <v>212.04</v>
      </c>
      <c r="C107" s="108">
        <v>0.17</v>
      </c>
      <c r="D107" s="108">
        <v>0.63</v>
      </c>
    </row>
    <row r="108" spans="1:4" x14ac:dyDescent="0.2">
      <c r="A108" s="69" t="s">
        <v>65</v>
      </c>
      <c r="B108" s="115">
        <v>45</v>
      </c>
      <c r="C108" s="108">
        <v>0.04</v>
      </c>
      <c r="D108" s="108">
        <v>0.09</v>
      </c>
    </row>
    <row r="109" spans="1:4" x14ac:dyDescent="0.2">
      <c r="A109" s="69" t="s">
        <v>129</v>
      </c>
      <c r="B109" s="115">
        <v>38</v>
      </c>
      <c r="C109" s="108">
        <v>0.03</v>
      </c>
      <c r="D109" s="108">
        <v>0.19</v>
      </c>
    </row>
    <row r="110" spans="1:4" x14ac:dyDescent="0.2">
      <c r="A110" s="69" t="s">
        <v>66</v>
      </c>
      <c r="B110" s="115">
        <v>43</v>
      </c>
      <c r="C110" s="108">
        <v>0.04</v>
      </c>
      <c r="D110" s="108">
        <v>0.08</v>
      </c>
    </row>
    <row r="111" spans="1:4" x14ac:dyDescent="0.2">
      <c r="A111" s="69" t="s">
        <v>67</v>
      </c>
      <c r="B111" s="115">
        <v>10374.44</v>
      </c>
      <c r="C111" s="108">
        <v>8.56</v>
      </c>
      <c r="D111" s="108">
        <v>15.44</v>
      </c>
    </row>
    <row r="112" spans="1:4" x14ac:dyDescent="0.2">
      <c r="A112" s="69" t="s">
        <v>116</v>
      </c>
      <c r="B112" s="115">
        <v>37</v>
      </c>
      <c r="C112" s="108">
        <v>0.03</v>
      </c>
      <c r="D112" s="108">
        <v>0.27</v>
      </c>
    </row>
    <row r="113" spans="1:4" x14ac:dyDescent="0.2">
      <c r="A113" s="69" t="s">
        <v>117</v>
      </c>
      <c r="B113" s="115">
        <v>35.04</v>
      </c>
      <c r="C113" s="108">
        <v>0.03</v>
      </c>
      <c r="D113" s="108">
        <v>0.05</v>
      </c>
    </row>
    <row r="114" spans="1:4" x14ac:dyDescent="0.2">
      <c r="A114" s="69" t="s">
        <v>118</v>
      </c>
      <c r="B114" s="115">
        <v>62</v>
      </c>
      <c r="C114" s="108">
        <v>0.05</v>
      </c>
      <c r="D114" s="108">
        <v>7.0000000000000007E-2</v>
      </c>
    </row>
    <row r="115" spans="1:4" x14ac:dyDescent="0.2">
      <c r="A115" s="69" t="s">
        <v>70</v>
      </c>
      <c r="B115" s="115">
        <v>31</v>
      </c>
      <c r="C115" s="108">
        <v>0.03</v>
      </c>
      <c r="D115" s="108">
        <v>7.0000000000000007E-2</v>
      </c>
    </row>
    <row r="116" spans="1:4" x14ac:dyDescent="0.2">
      <c r="A116" s="69" t="s">
        <v>71</v>
      </c>
      <c r="B116" s="115">
        <v>81</v>
      </c>
      <c r="C116" s="108">
        <v>7.0000000000000007E-2</v>
      </c>
      <c r="D116" s="108">
        <v>0.15</v>
      </c>
    </row>
    <row r="117" spans="1:4" x14ac:dyDescent="0.2">
      <c r="A117" s="69" t="s">
        <v>72</v>
      </c>
      <c r="B117" s="115">
        <v>314.47000000000003</v>
      </c>
      <c r="C117" s="108">
        <v>0.26</v>
      </c>
      <c r="D117" s="108">
        <v>1.04</v>
      </c>
    </row>
    <row r="118" spans="1:4" x14ac:dyDescent="0.2">
      <c r="A118" s="69" t="s">
        <v>55</v>
      </c>
      <c r="B118" s="115">
        <v>569.08000000000004</v>
      </c>
      <c r="C118" s="108">
        <v>0.47</v>
      </c>
      <c r="D118" s="108">
        <v>0.94</v>
      </c>
    </row>
    <row r="119" spans="1:4" x14ac:dyDescent="0.2">
      <c r="A119" s="69" t="s">
        <v>11</v>
      </c>
      <c r="B119" s="115">
        <v>11179.47</v>
      </c>
      <c r="C119" s="108">
        <v>9.2200000000000006</v>
      </c>
      <c r="D119" s="108">
        <v>13.08</v>
      </c>
    </row>
    <row r="120" spans="1:4" x14ac:dyDescent="0.2">
      <c r="A120" s="69" t="s">
        <v>74</v>
      </c>
      <c r="B120" s="115">
        <v>457.08</v>
      </c>
      <c r="C120" s="108">
        <v>0.38</v>
      </c>
      <c r="D120" s="108">
        <v>0.52</v>
      </c>
    </row>
    <row r="121" spans="1:4" x14ac:dyDescent="0.2">
      <c r="A121" s="69" t="s">
        <v>79</v>
      </c>
      <c r="B121" s="115">
        <v>391.12</v>
      </c>
      <c r="C121" s="108">
        <v>0.32</v>
      </c>
      <c r="D121" s="108">
        <v>2.11</v>
      </c>
    </row>
    <row r="122" spans="1:4" x14ac:dyDescent="0.2">
      <c r="A122" s="69" t="s">
        <v>75</v>
      </c>
      <c r="B122" s="115">
        <v>709.27</v>
      </c>
      <c r="C122" s="108">
        <v>0.57999999999999996</v>
      </c>
      <c r="D122" s="108">
        <v>0.75</v>
      </c>
    </row>
    <row r="123" spans="1:4" x14ac:dyDescent="0.2">
      <c r="A123" s="69" t="s">
        <v>253</v>
      </c>
      <c r="B123" s="115">
        <v>251</v>
      </c>
      <c r="C123" s="108">
        <v>0.21</v>
      </c>
      <c r="D123" s="108">
        <v>0.32</v>
      </c>
    </row>
    <row r="124" spans="1:4" x14ac:dyDescent="0.2">
      <c r="A124" s="69" t="s">
        <v>77</v>
      </c>
      <c r="B124" s="115">
        <v>353.58</v>
      </c>
      <c r="C124" s="108">
        <v>0.28999999999999998</v>
      </c>
      <c r="D124" s="108">
        <v>0.5</v>
      </c>
    </row>
    <row r="125" spans="1:4" x14ac:dyDescent="0.2">
      <c r="A125" s="69" t="s">
        <v>76</v>
      </c>
      <c r="B125" s="115">
        <v>84.04</v>
      </c>
      <c r="C125" s="108">
        <v>7.0000000000000007E-2</v>
      </c>
      <c r="D125" s="108">
        <v>0.41</v>
      </c>
    </row>
    <row r="126" spans="1:4" x14ac:dyDescent="0.2">
      <c r="A126" s="69" t="s">
        <v>14</v>
      </c>
      <c r="B126" s="115">
        <v>240.15</v>
      </c>
      <c r="C126" s="108">
        <v>0.2</v>
      </c>
      <c r="D126" s="108">
        <v>0.3</v>
      </c>
    </row>
    <row r="127" spans="1:4" x14ac:dyDescent="0.2">
      <c r="A127" s="59" t="s">
        <v>207</v>
      </c>
      <c r="B127" s="118"/>
      <c r="C127" s="117"/>
      <c r="D127" s="117"/>
    </row>
    <row r="128" spans="1:4" s="109" customFormat="1" x14ac:dyDescent="0.2">
      <c r="A128" s="69" t="s">
        <v>204</v>
      </c>
      <c r="B128" s="123">
        <v>1325.31</v>
      </c>
      <c r="C128" s="111">
        <v>1.05</v>
      </c>
      <c r="D128" s="111">
        <v>7.0000000000000007E-2</v>
      </c>
    </row>
    <row r="129" spans="1:6" ht="12" x14ac:dyDescent="0.2">
      <c r="A129" s="70" t="s">
        <v>163</v>
      </c>
      <c r="B129" s="119">
        <v>472.04</v>
      </c>
      <c r="C129" s="120">
        <v>0.39</v>
      </c>
      <c r="D129" s="120">
        <v>0.75</v>
      </c>
    </row>
    <row r="130" spans="1:6" x14ac:dyDescent="0.2">
      <c r="A130" s="58" t="s">
        <v>206</v>
      </c>
      <c r="B130" s="156">
        <v>1</v>
      </c>
      <c r="C130" s="14"/>
      <c r="D130" s="11"/>
    </row>
    <row r="131" spans="1:6" x14ac:dyDescent="0.2">
      <c r="A131" s="58"/>
      <c r="B131" s="14"/>
      <c r="C131" s="14"/>
      <c r="D131" s="11"/>
    </row>
    <row r="132" spans="1:6" s="2" customFormat="1" ht="10.5" x14ac:dyDescent="0.25">
      <c r="A132" s="7" t="s">
        <v>85</v>
      </c>
      <c r="B132" s="16"/>
      <c r="D132" s="17"/>
    </row>
    <row r="133" spans="1:6" ht="12.75" customHeight="1" x14ac:dyDescent="0.2">
      <c r="A133" s="200" t="s">
        <v>193</v>
      </c>
      <c r="B133" s="200"/>
      <c r="C133" s="200"/>
      <c r="D133" s="200"/>
      <c r="E133" s="61"/>
      <c r="F133" s="61"/>
    </row>
    <row r="134" spans="1:6" ht="23.25" customHeight="1" x14ac:dyDescent="0.2">
      <c r="A134" s="200" t="s">
        <v>209</v>
      </c>
      <c r="B134" s="200"/>
      <c r="C134" s="200"/>
      <c r="D134" s="200"/>
      <c r="E134" s="61"/>
      <c r="F134" s="61"/>
    </row>
    <row r="135" spans="1:6" x14ac:dyDescent="0.2">
      <c r="A135" s="201" t="s">
        <v>190</v>
      </c>
      <c r="B135" s="201"/>
      <c r="C135" s="201"/>
      <c r="D135" s="201"/>
      <c r="E135" s="61"/>
      <c r="F135" s="61"/>
    </row>
    <row r="136" spans="1:6" s="2" customFormat="1" ht="18" customHeight="1" x14ac:dyDescent="0.25">
      <c r="A136" s="7" t="s">
        <v>81</v>
      </c>
      <c r="B136" s="16"/>
      <c r="D136" s="17"/>
    </row>
    <row r="137" spans="1:6" ht="37.5" customHeight="1" x14ac:dyDescent="0.2">
      <c r="A137" s="202" t="s">
        <v>195</v>
      </c>
      <c r="B137" s="202"/>
      <c r="C137" s="202"/>
      <c r="D137" s="202"/>
      <c r="E137" s="88"/>
      <c r="F137" s="88"/>
    </row>
    <row r="138" spans="1:6" s="2" customFormat="1" ht="17.149999999999999" customHeight="1" x14ac:dyDescent="0.25">
      <c r="A138" s="7" t="s">
        <v>86</v>
      </c>
      <c r="B138" s="16"/>
      <c r="D138" s="17"/>
    </row>
    <row r="139" spans="1:6" ht="50.25" customHeight="1" x14ac:dyDescent="0.2">
      <c r="A139" s="203" t="s">
        <v>150</v>
      </c>
      <c r="B139" s="203"/>
      <c r="C139" s="203"/>
      <c r="D139" s="203"/>
      <c r="E139" s="84"/>
      <c r="F139" s="84"/>
    </row>
    <row r="140" spans="1:6" ht="13.5" customHeight="1" x14ac:dyDescent="0.2">
      <c r="A140" s="75"/>
      <c r="B140" s="75"/>
      <c r="C140" s="75"/>
      <c r="D140" s="75"/>
      <c r="E140" s="75"/>
      <c r="F140" s="75"/>
    </row>
    <row r="141" spans="1:6" x14ac:dyDescent="0.2">
      <c r="A141" s="18" t="s">
        <v>232</v>
      </c>
      <c r="D141" s="12"/>
    </row>
    <row r="142" spans="1:6" x14ac:dyDescent="0.2">
      <c r="A142" s="19" t="s">
        <v>188</v>
      </c>
      <c r="B142" s="7"/>
      <c r="D142" s="12"/>
    </row>
    <row r="143" spans="1:6" x14ac:dyDescent="0.2">
      <c r="A143" s="19"/>
      <c r="B143" s="7"/>
    </row>
    <row r="144" spans="1:6" x14ac:dyDescent="0.2">
      <c r="A144" s="48" t="s">
        <v>233</v>
      </c>
    </row>
  </sheetData>
  <mergeCells count="6">
    <mergeCell ref="A133:D133"/>
    <mergeCell ref="A139:D139"/>
    <mergeCell ref="A1:C2"/>
    <mergeCell ref="A137:D137"/>
    <mergeCell ref="A134:D134"/>
    <mergeCell ref="A135:D13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Z143"/>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4" width="18" style="7" customWidth="1"/>
    <col min="5" max="6" width="7.36328125" style="7" customWidth="1"/>
    <col min="7" max="16384" width="11.453125" style="7"/>
  </cols>
  <sheetData>
    <row r="1" spans="1:26" s="1" customFormat="1" ht="12" customHeight="1" x14ac:dyDescent="0.25">
      <c r="A1" s="198" t="s">
        <v>216</v>
      </c>
      <c r="B1" s="198"/>
      <c r="C1" s="198"/>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5" x14ac:dyDescent="0.25">
      <c r="A2" s="199"/>
      <c r="B2" s="199"/>
      <c r="C2" s="199"/>
    </row>
    <row r="3" spans="1:26" s="9" customFormat="1" ht="48" customHeight="1" x14ac:dyDescent="0.25">
      <c r="A3" s="25"/>
      <c r="B3" s="30" t="s">
        <v>82</v>
      </c>
      <c r="C3" s="23" t="s">
        <v>87</v>
      </c>
      <c r="D3" s="24" t="s">
        <v>83</v>
      </c>
    </row>
    <row r="4" spans="1:26" ht="10.5" x14ac:dyDescent="0.25">
      <c r="A4" s="103" t="s">
        <v>200</v>
      </c>
      <c r="B4" s="130">
        <v>118874.18999999999</v>
      </c>
      <c r="C4" s="125">
        <v>100</v>
      </c>
      <c r="D4" s="126">
        <v>100</v>
      </c>
    </row>
    <row r="5" spans="1:26" x14ac:dyDescent="0.2">
      <c r="A5" s="59" t="s">
        <v>157</v>
      </c>
      <c r="B5" s="118"/>
      <c r="C5" s="118"/>
      <c r="D5" s="118"/>
    </row>
    <row r="6" spans="1:26" x14ac:dyDescent="0.2">
      <c r="A6" s="69" t="s">
        <v>0</v>
      </c>
      <c r="B6" s="115">
        <v>1636.44</v>
      </c>
      <c r="C6" s="108">
        <v>1.38</v>
      </c>
      <c r="D6" s="108">
        <v>0.22</v>
      </c>
    </row>
    <row r="7" spans="1:26" x14ac:dyDescent="0.2">
      <c r="A7" s="69" t="s">
        <v>92</v>
      </c>
      <c r="B7" s="115">
        <v>2354.4899999999998</v>
      </c>
      <c r="C7" s="108">
        <v>1.98</v>
      </c>
      <c r="D7" s="108">
        <v>0.34</v>
      </c>
    </row>
    <row r="8" spans="1:26" x14ac:dyDescent="0.2">
      <c r="A8" s="69" t="s">
        <v>21</v>
      </c>
      <c r="B8" s="115">
        <v>5394.05</v>
      </c>
      <c r="C8" s="108">
        <v>4.54</v>
      </c>
      <c r="D8" s="108">
        <v>0.67</v>
      </c>
    </row>
    <row r="9" spans="1:26" x14ac:dyDescent="0.2">
      <c r="A9" s="69" t="s">
        <v>26</v>
      </c>
      <c r="B9" s="115">
        <v>872.12</v>
      </c>
      <c r="C9" s="108">
        <v>0.73</v>
      </c>
      <c r="D9" s="108">
        <v>0.15</v>
      </c>
    </row>
    <row r="10" spans="1:26" x14ac:dyDescent="0.2">
      <c r="A10" s="69" t="s">
        <v>88</v>
      </c>
      <c r="B10" s="115">
        <v>2590.39</v>
      </c>
      <c r="C10" s="108">
        <v>2.1800000000000002</v>
      </c>
      <c r="D10" s="108">
        <v>0.39</v>
      </c>
    </row>
    <row r="11" spans="1:26" x14ac:dyDescent="0.2">
      <c r="A11" s="69" t="s">
        <v>30</v>
      </c>
      <c r="B11" s="115">
        <v>110.01</v>
      </c>
      <c r="C11" s="108">
        <v>0.09</v>
      </c>
      <c r="D11" s="108">
        <v>0.02</v>
      </c>
    </row>
    <row r="12" spans="1:26" x14ac:dyDescent="0.2">
      <c r="A12" s="69" t="s">
        <v>32</v>
      </c>
      <c r="B12" s="115">
        <v>57.01</v>
      </c>
      <c r="C12" s="108">
        <v>0.05</v>
      </c>
      <c r="D12" s="108">
        <v>0.01</v>
      </c>
    </row>
    <row r="13" spans="1:26" x14ac:dyDescent="0.2">
      <c r="A13" s="69" t="s">
        <v>19</v>
      </c>
      <c r="B13" s="115">
        <v>295.08999999999997</v>
      </c>
      <c r="C13" s="108">
        <v>0.25</v>
      </c>
      <c r="D13" s="108">
        <v>0.04</v>
      </c>
    </row>
    <row r="14" spans="1:26" x14ac:dyDescent="0.2">
      <c r="A14" s="69" t="s">
        <v>109</v>
      </c>
      <c r="B14" s="115">
        <v>65</v>
      </c>
      <c r="C14" s="108">
        <v>0.05</v>
      </c>
      <c r="D14" s="108">
        <v>0.01</v>
      </c>
    </row>
    <row r="15" spans="1:26" x14ac:dyDescent="0.2">
      <c r="A15" s="69" t="s">
        <v>20</v>
      </c>
      <c r="B15" s="115">
        <v>2325.44</v>
      </c>
      <c r="C15" s="108">
        <v>1.96</v>
      </c>
      <c r="D15" s="108">
        <v>0.32</v>
      </c>
    </row>
    <row r="16" spans="1:26" x14ac:dyDescent="0.2">
      <c r="A16" s="69" t="s">
        <v>127</v>
      </c>
      <c r="B16" s="115">
        <v>57.04</v>
      </c>
      <c r="C16" s="108">
        <v>0.05</v>
      </c>
      <c r="D16" s="108">
        <v>0.01</v>
      </c>
    </row>
    <row r="17" spans="1:5" x14ac:dyDescent="0.2">
      <c r="A17" s="69" t="s">
        <v>13</v>
      </c>
      <c r="B17" s="115">
        <v>496.08</v>
      </c>
      <c r="C17" s="108">
        <v>0.42</v>
      </c>
      <c r="D17" s="108">
        <v>7.0000000000000007E-2</v>
      </c>
    </row>
    <row r="18" spans="1:5" x14ac:dyDescent="0.2">
      <c r="A18" s="69" t="s">
        <v>23</v>
      </c>
      <c r="B18" s="115">
        <v>222</v>
      </c>
      <c r="C18" s="108">
        <v>0.19</v>
      </c>
      <c r="D18" s="108">
        <v>0.03</v>
      </c>
      <c r="E18" s="15"/>
    </row>
    <row r="19" spans="1:5" s="2" customFormat="1" ht="10.5" x14ac:dyDescent="0.25">
      <c r="A19" s="59" t="s">
        <v>158</v>
      </c>
      <c r="B19" s="116"/>
      <c r="C19" s="117"/>
      <c r="D19" s="117"/>
    </row>
    <row r="20" spans="1:5" x14ac:dyDescent="0.2">
      <c r="A20" s="69" t="s">
        <v>151</v>
      </c>
      <c r="B20" s="115">
        <v>366.08</v>
      </c>
      <c r="C20" s="108">
        <v>0.31</v>
      </c>
      <c r="D20" s="108">
        <v>7.0000000000000007E-2</v>
      </c>
    </row>
    <row r="21" spans="1:5" x14ac:dyDescent="0.2">
      <c r="A21" s="69" t="s">
        <v>25</v>
      </c>
      <c r="B21" s="115">
        <v>1147.1300000000001</v>
      </c>
      <c r="C21" s="108">
        <v>0.97</v>
      </c>
      <c r="D21" s="108">
        <v>0.21</v>
      </c>
    </row>
    <row r="22" spans="1:5" x14ac:dyDescent="0.2">
      <c r="A22" s="69" t="s">
        <v>1</v>
      </c>
      <c r="B22" s="115">
        <v>352.03</v>
      </c>
      <c r="C22" s="108">
        <v>0.3</v>
      </c>
      <c r="D22" s="108">
        <v>0.08</v>
      </c>
    </row>
    <row r="23" spans="1:5" x14ac:dyDescent="0.2">
      <c r="A23" s="69" t="s">
        <v>94</v>
      </c>
      <c r="B23" s="115">
        <v>1130.3</v>
      </c>
      <c r="C23" s="108">
        <v>0.95</v>
      </c>
      <c r="D23" s="108">
        <v>0.23</v>
      </c>
    </row>
    <row r="24" spans="1:5" x14ac:dyDescent="0.2">
      <c r="A24" s="69" t="s">
        <v>4</v>
      </c>
      <c r="B24" s="115">
        <v>371.1</v>
      </c>
      <c r="C24" s="108">
        <v>0.31</v>
      </c>
      <c r="D24" s="108">
        <v>0.1</v>
      </c>
    </row>
    <row r="25" spans="1:5" x14ac:dyDescent="0.2">
      <c r="A25" s="69" t="s">
        <v>22</v>
      </c>
      <c r="B25" s="115">
        <v>127</v>
      </c>
      <c r="C25" s="108">
        <v>0.11</v>
      </c>
      <c r="D25" s="108">
        <v>0.03</v>
      </c>
    </row>
    <row r="26" spans="1:5" x14ac:dyDescent="0.2">
      <c r="A26" s="69" t="s">
        <v>5</v>
      </c>
      <c r="B26" s="115">
        <v>340.02</v>
      </c>
      <c r="C26" s="108">
        <v>0.28999999999999998</v>
      </c>
      <c r="D26" s="108">
        <v>0.08</v>
      </c>
    </row>
    <row r="27" spans="1:5" x14ac:dyDescent="0.2">
      <c r="A27" s="69" t="s">
        <v>28</v>
      </c>
      <c r="B27" s="115">
        <v>207.05</v>
      </c>
      <c r="C27" s="108">
        <v>0.17</v>
      </c>
      <c r="D27" s="108">
        <v>0.05</v>
      </c>
    </row>
    <row r="28" spans="1:5" x14ac:dyDescent="0.2">
      <c r="A28" s="69" t="s">
        <v>91</v>
      </c>
      <c r="B28" s="115">
        <v>35</v>
      </c>
      <c r="C28" s="108">
        <v>0.03</v>
      </c>
      <c r="D28" s="108">
        <v>0.01</v>
      </c>
    </row>
    <row r="29" spans="1:5" x14ac:dyDescent="0.2">
      <c r="A29" s="69" t="s">
        <v>29</v>
      </c>
      <c r="B29" s="115">
        <v>113</v>
      </c>
      <c r="C29" s="108">
        <v>0.1</v>
      </c>
      <c r="D29" s="108">
        <v>0.03</v>
      </c>
    </row>
    <row r="30" spans="1:5" x14ac:dyDescent="0.2">
      <c r="A30" s="69" t="s">
        <v>6</v>
      </c>
      <c r="B30" s="115">
        <v>907.19</v>
      </c>
      <c r="C30" s="108">
        <v>0.76</v>
      </c>
      <c r="D30" s="108">
        <v>0.24</v>
      </c>
    </row>
    <row r="31" spans="1:5" x14ac:dyDescent="0.2">
      <c r="A31" s="69" t="s">
        <v>8</v>
      </c>
      <c r="B31" s="115">
        <v>61.01</v>
      </c>
      <c r="C31" s="108">
        <v>0.05</v>
      </c>
      <c r="D31" s="108">
        <v>0.01</v>
      </c>
    </row>
    <row r="32" spans="1:5" x14ac:dyDescent="0.2">
      <c r="A32" s="69" t="s">
        <v>33</v>
      </c>
      <c r="B32" s="115">
        <v>1743.25</v>
      </c>
      <c r="C32" s="108">
        <v>1.47</v>
      </c>
      <c r="D32" s="108">
        <v>0.41</v>
      </c>
    </row>
    <row r="33" spans="1:5" x14ac:dyDescent="0.2">
      <c r="A33" s="69" t="s">
        <v>34</v>
      </c>
      <c r="B33" s="115">
        <v>541.07000000000005</v>
      </c>
      <c r="C33" s="108">
        <v>0.46</v>
      </c>
      <c r="D33" s="108">
        <v>0.12</v>
      </c>
    </row>
    <row r="34" spans="1:5" x14ac:dyDescent="0.2">
      <c r="A34" s="69" t="s">
        <v>9</v>
      </c>
      <c r="B34" s="115">
        <v>581.16</v>
      </c>
      <c r="C34" s="108">
        <v>0.49</v>
      </c>
      <c r="D34" s="108">
        <v>0.15</v>
      </c>
    </row>
    <row r="35" spans="1:5" x14ac:dyDescent="0.2">
      <c r="A35" s="69" t="s">
        <v>95</v>
      </c>
      <c r="B35" s="115">
        <v>62</v>
      </c>
      <c r="C35" s="108">
        <v>0.05</v>
      </c>
      <c r="D35" s="108">
        <v>0.01</v>
      </c>
    </row>
    <row r="36" spans="1:5" x14ac:dyDescent="0.2">
      <c r="A36" s="69" t="s">
        <v>27</v>
      </c>
      <c r="B36" s="115">
        <v>1386.14</v>
      </c>
      <c r="C36" s="108">
        <v>1.17</v>
      </c>
      <c r="D36" s="108">
        <v>0.32</v>
      </c>
    </row>
    <row r="37" spans="1:5" x14ac:dyDescent="0.2">
      <c r="A37" s="69" t="s">
        <v>35</v>
      </c>
      <c r="B37" s="115">
        <v>95.02</v>
      </c>
      <c r="C37" s="108">
        <v>0.08</v>
      </c>
      <c r="D37" s="108">
        <v>0.02</v>
      </c>
    </row>
    <row r="38" spans="1:5" x14ac:dyDescent="0.2">
      <c r="A38" s="69" t="s">
        <v>37</v>
      </c>
      <c r="B38" s="115">
        <v>153.04</v>
      </c>
      <c r="C38" s="108">
        <v>0.13</v>
      </c>
      <c r="D38" s="108">
        <v>0.03</v>
      </c>
    </row>
    <row r="39" spans="1:5" x14ac:dyDescent="0.2">
      <c r="A39" s="69" t="s">
        <v>93</v>
      </c>
      <c r="B39" s="115">
        <v>800.19</v>
      </c>
      <c r="C39" s="108">
        <v>0.67</v>
      </c>
      <c r="D39" s="108">
        <v>0.17</v>
      </c>
    </row>
    <row r="40" spans="1:5" x14ac:dyDescent="0.2">
      <c r="A40" s="69" t="s">
        <v>24</v>
      </c>
      <c r="B40" s="115">
        <v>1896.75</v>
      </c>
      <c r="C40" s="108">
        <v>1.6</v>
      </c>
      <c r="D40" s="108">
        <v>0.37</v>
      </c>
      <c r="E40" s="15"/>
    </row>
    <row r="41" spans="1:5" s="2" customFormat="1" ht="10.5" x14ac:dyDescent="0.25">
      <c r="A41" s="59" t="s">
        <v>120</v>
      </c>
      <c r="B41" s="116"/>
      <c r="C41" s="117"/>
      <c r="D41" s="117"/>
    </row>
    <row r="42" spans="1:5" x14ac:dyDescent="0.2">
      <c r="A42" s="69" t="s">
        <v>89</v>
      </c>
      <c r="B42" s="115">
        <v>824.14</v>
      </c>
      <c r="C42" s="108">
        <v>0.69</v>
      </c>
      <c r="D42" s="108">
        <v>0.26</v>
      </c>
    </row>
    <row r="43" spans="1:5" x14ac:dyDescent="0.2">
      <c r="A43" s="69" t="s">
        <v>38</v>
      </c>
      <c r="B43" s="115">
        <v>91.03</v>
      </c>
      <c r="C43" s="108">
        <v>0.08</v>
      </c>
      <c r="D43" s="108">
        <v>0.04</v>
      </c>
    </row>
    <row r="44" spans="1:5" x14ac:dyDescent="0.2">
      <c r="A44" s="69" t="s">
        <v>110</v>
      </c>
      <c r="B44" s="115">
        <v>59</v>
      </c>
      <c r="C44" s="108">
        <v>0.05</v>
      </c>
      <c r="D44" s="108">
        <v>0.03</v>
      </c>
    </row>
    <row r="45" spans="1:5" x14ac:dyDescent="0.2">
      <c r="A45" s="69" t="s">
        <v>97</v>
      </c>
      <c r="B45" s="115">
        <v>44.01</v>
      </c>
      <c r="C45" s="108">
        <v>0.04</v>
      </c>
      <c r="D45" s="108">
        <v>0.02</v>
      </c>
    </row>
    <row r="46" spans="1:5" x14ac:dyDescent="0.2">
      <c r="A46" s="69" t="s">
        <v>40</v>
      </c>
      <c r="B46" s="115">
        <v>239</v>
      </c>
      <c r="C46" s="108">
        <v>0.2</v>
      </c>
      <c r="D46" s="108">
        <v>0.09</v>
      </c>
    </row>
    <row r="47" spans="1:5" x14ac:dyDescent="0.2">
      <c r="A47" s="69" t="s">
        <v>96</v>
      </c>
      <c r="B47" s="115">
        <v>2360.23</v>
      </c>
      <c r="C47" s="108">
        <v>1.99</v>
      </c>
      <c r="D47" s="108">
        <v>1.01</v>
      </c>
    </row>
    <row r="48" spans="1:5" x14ac:dyDescent="0.2">
      <c r="A48" s="69" t="s">
        <v>2</v>
      </c>
      <c r="B48" s="115">
        <v>64.02</v>
      </c>
      <c r="C48" s="108">
        <v>0.05</v>
      </c>
      <c r="D48" s="108">
        <v>0.02</v>
      </c>
    </row>
    <row r="49" spans="1:4" x14ac:dyDescent="0.2">
      <c r="A49" s="69" t="s">
        <v>3</v>
      </c>
      <c r="B49" s="115">
        <v>62</v>
      </c>
      <c r="C49" s="108">
        <v>0.05</v>
      </c>
      <c r="D49" s="108">
        <v>0.02</v>
      </c>
    </row>
    <row r="50" spans="1:4" x14ac:dyDescent="0.2">
      <c r="A50" s="69" t="s">
        <v>44</v>
      </c>
      <c r="B50" s="115">
        <v>137.01</v>
      </c>
      <c r="C50" s="108">
        <v>0.12</v>
      </c>
      <c r="D50" s="108">
        <v>0.04</v>
      </c>
    </row>
    <row r="51" spans="1:4" x14ac:dyDescent="0.2">
      <c r="A51" s="69" t="s">
        <v>45</v>
      </c>
      <c r="B51" s="115">
        <v>142.01</v>
      </c>
      <c r="C51" s="108">
        <v>0.12</v>
      </c>
      <c r="D51" s="108">
        <v>0.05</v>
      </c>
    </row>
    <row r="52" spans="1:4" x14ac:dyDescent="0.2">
      <c r="A52" s="69" t="s">
        <v>41</v>
      </c>
      <c r="B52" s="115">
        <v>521.02</v>
      </c>
      <c r="C52" s="108">
        <v>0.44</v>
      </c>
      <c r="D52" s="108">
        <v>0.19</v>
      </c>
    </row>
    <row r="53" spans="1:4" x14ac:dyDescent="0.2">
      <c r="A53" s="69" t="s">
        <v>47</v>
      </c>
      <c r="B53" s="115">
        <v>612.07000000000005</v>
      </c>
      <c r="C53" s="108">
        <v>0.51</v>
      </c>
      <c r="D53" s="108">
        <v>0.23</v>
      </c>
    </row>
    <row r="54" spans="1:4" x14ac:dyDescent="0.2">
      <c r="A54" s="69" t="s">
        <v>48</v>
      </c>
      <c r="B54" s="115">
        <v>233.02</v>
      </c>
      <c r="C54" s="108">
        <v>0.2</v>
      </c>
      <c r="D54" s="108">
        <v>0.09</v>
      </c>
    </row>
    <row r="55" spans="1:4" x14ac:dyDescent="0.2">
      <c r="A55" s="69" t="s">
        <v>39</v>
      </c>
      <c r="B55" s="115">
        <v>284.08999999999997</v>
      </c>
      <c r="C55" s="108">
        <v>0.24</v>
      </c>
      <c r="D55" s="108">
        <v>0.12</v>
      </c>
    </row>
    <row r="56" spans="1:4" x14ac:dyDescent="0.2">
      <c r="A56" s="69" t="s">
        <v>42</v>
      </c>
      <c r="B56" s="115">
        <v>356.02</v>
      </c>
      <c r="C56" s="108">
        <v>0.3</v>
      </c>
      <c r="D56" s="108">
        <v>0.14000000000000001</v>
      </c>
    </row>
    <row r="57" spans="1:4" x14ac:dyDescent="0.2">
      <c r="A57" s="69" t="s">
        <v>98</v>
      </c>
      <c r="B57" s="115">
        <v>74.040000000000006</v>
      </c>
      <c r="C57" s="108">
        <v>0.06</v>
      </c>
      <c r="D57" s="108">
        <v>0.03</v>
      </c>
    </row>
    <row r="58" spans="1:4" x14ac:dyDescent="0.2">
      <c r="A58" s="69" t="s">
        <v>43</v>
      </c>
      <c r="B58" s="115">
        <v>67</v>
      </c>
      <c r="C58" s="108">
        <v>0.06</v>
      </c>
      <c r="D58" s="108">
        <v>0.03</v>
      </c>
    </row>
    <row r="59" spans="1:4" x14ac:dyDescent="0.2">
      <c r="A59" s="69" t="s">
        <v>46</v>
      </c>
      <c r="B59" s="115">
        <v>299.11</v>
      </c>
      <c r="C59" s="108">
        <v>0.25</v>
      </c>
      <c r="D59" s="108">
        <v>0.08</v>
      </c>
    </row>
    <row r="60" spans="1:4" x14ac:dyDescent="0.2">
      <c r="A60" s="69" t="s">
        <v>7</v>
      </c>
      <c r="B60" s="115">
        <v>37</v>
      </c>
      <c r="C60" s="108">
        <v>0.03</v>
      </c>
      <c r="D60" s="108">
        <v>0.02</v>
      </c>
    </row>
    <row r="61" spans="1:4" x14ac:dyDescent="0.2">
      <c r="A61" s="69" t="s">
        <v>31</v>
      </c>
      <c r="B61" s="115">
        <v>366.07</v>
      </c>
      <c r="C61" s="108">
        <v>0.31</v>
      </c>
      <c r="D61" s="108">
        <v>0.11</v>
      </c>
    </row>
    <row r="62" spans="1:4" x14ac:dyDescent="0.2">
      <c r="A62" s="69" t="s">
        <v>52</v>
      </c>
      <c r="B62" s="115">
        <v>63</v>
      </c>
      <c r="C62" s="108">
        <v>0.05</v>
      </c>
      <c r="D62" s="108">
        <v>0.03</v>
      </c>
    </row>
    <row r="63" spans="1:4" x14ac:dyDescent="0.2">
      <c r="A63" s="69" t="s">
        <v>99</v>
      </c>
      <c r="B63" s="115">
        <v>153.03</v>
      </c>
      <c r="C63" s="108">
        <v>0.13</v>
      </c>
      <c r="D63" s="108">
        <v>0.05</v>
      </c>
    </row>
    <row r="64" spans="1:4" x14ac:dyDescent="0.2">
      <c r="A64" s="69" t="s">
        <v>111</v>
      </c>
      <c r="B64" s="115">
        <v>70.03</v>
      </c>
      <c r="C64" s="108">
        <v>0.06</v>
      </c>
      <c r="D64" s="108">
        <v>0.04</v>
      </c>
    </row>
    <row r="65" spans="1:5" x14ac:dyDescent="0.2">
      <c r="A65" s="69" t="s">
        <v>114</v>
      </c>
      <c r="B65" s="115">
        <v>41</v>
      </c>
      <c r="C65" s="108">
        <v>0.03</v>
      </c>
      <c r="D65" s="108">
        <v>0.01</v>
      </c>
    </row>
    <row r="66" spans="1:5" x14ac:dyDescent="0.2">
      <c r="A66" s="69" t="s">
        <v>100</v>
      </c>
      <c r="B66" s="115">
        <v>49</v>
      </c>
      <c r="C66" s="108">
        <v>0.04</v>
      </c>
      <c r="D66" s="108">
        <v>0.02</v>
      </c>
    </row>
    <row r="67" spans="1:5" x14ac:dyDescent="0.2">
      <c r="A67" s="69" t="s">
        <v>10</v>
      </c>
      <c r="B67" s="115">
        <v>49</v>
      </c>
      <c r="C67" s="108">
        <v>0.04</v>
      </c>
      <c r="D67" s="108">
        <v>0.02</v>
      </c>
    </row>
    <row r="68" spans="1:5" x14ac:dyDescent="0.2">
      <c r="A68" s="69" t="s">
        <v>49</v>
      </c>
      <c r="B68" s="115">
        <v>395.04</v>
      </c>
      <c r="C68" s="108">
        <v>0.33</v>
      </c>
      <c r="D68" s="108">
        <v>0.16</v>
      </c>
    </row>
    <row r="69" spans="1:5" x14ac:dyDescent="0.2">
      <c r="A69" s="69" t="s">
        <v>36</v>
      </c>
      <c r="B69" s="115">
        <v>248.07</v>
      </c>
      <c r="C69" s="108">
        <v>0.21</v>
      </c>
      <c r="D69" s="108">
        <v>7.0000000000000007E-2</v>
      </c>
    </row>
    <row r="70" spans="1:5" x14ac:dyDescent="0.2">
      <c r="A70" s="69" t="s">
        <v>12</v>
      </c>
      <c r="B70" s="115">
        <v>3730.42</v>
      </c>
      <c r="C70" s="108">
        <v>3.14</v>
      </c>
      <c r="D70" s="108">
        <v>1.46</v>
      </c>
    </row>
    <row r="71" spans="1:5" x14ac:dyDescent="0.2">
      <c r="A71" s="69" t="s">
        <v>115</v>
      </c>
      <c r="B71" s="115">
        <v>41</v>
      </c>
      <c r="C71" s="108">
        <v>0.03</v>
      </c>
      <c r="D71" s="108">
        <v>0.02</v>
      </c>
    </row>
    <row r="72" spans="1:5" x14ac:dyDescent="0.2">
      <c r="A72" s="69" t="s">
        <v>84</v>
      </c>
      <c r="B72" s="115">
        <v>11318.65</v>
      </c>
      <c r="C72" s="108">
        <v>9.52</v>
      </c>
      <c r="D72" s="108">
        <v>3.79</v>
      </c>
    </row>
    <row r="73" spans="1:5" x14ac:dyDescent="0.2">
      <c r="A73" s="69" t="s">
        <v>17</v>
      </c>
      <c r="B73" s="115">
        <v>662.09</v>
      </c>
      <c r="C73" s="108">
        <v>0.56000000000000005</v>
      </c>
      <c r="D73" s="108">
        <v>0.23</v>
      </c>
      <c r="E73" s="15"/>
    </row>
    <row r="74" spans="1:5" s="2" customFormat="1" ht="12.5" x14ac:dyDescent="0.25">
      <c r="A74" s="59" t="s">
        <v>166</v>
      </c>
      <c r="B74" s="116"/>
      <c r="C74" s="117"/>
      <c r="D74" s="117"/>
    </row>
    <row r="75" spans="1:5" x14ac:dyDescent="0.2">
      <c r="A75" s="69" t="s">
        <v>101</v>
      </c>
      <c r="B75" s="115">
        <v>2773.72</v>
      </c>
      <c r="C75" s="108">
        <v>2.33</v>
      </c>
      <c r="D75" s="108">
        <v>1.8</v>
      </c>
    </row>
    <row r="76" spans="1:5" x14ac:dyDescent="0.2">
      <c r="A76" s="69" t="s">
        <v>51</v>
      </c>
      <c r="B76" s="115">
        <v>118.05</v>
      </c>
      <c r="C76" s="108">
        <v>0.1</v>
      </c>
      <c r="D76" s="108">
        <v>0.09</v>
      </c>
    </row>
    <row r="77" spans="1:5" x14ac:dyDescent="0.2">
      <c r="A77" s="69" t="s">
        <v>53</v>
      </c>
      <c r="B77" s="115">
        <v>4193.32</v>
      </c>
      <c r="C77" s="108">
        <v>3.53</v>
      </c>
      <c r="D77" s="108">
        <v>3.3</v>
      </c>
    </row>
    <row r="78" spans="1:5" x14ac:dyDescent="0.2">
      <c r="A78" s="69" t="s">
        <v>106</v>
      </c>
      <c r="B78" s="115">
        <v>52.02</v>
      </c>
      <c r="C78" s="108">
        <v>0.04</v>
      </c>
      <c r="D78" s="108">
        <v>0.04</v>
      </c>
    </row>
    <row r="79" spans="1:5" x14ac:dyDescent="0.2">
      <c r="A79" s="69" t="s">
        <v>121</v>
      </c>
      <c r="B79" s="115">
        <v>37</v>
      </c>
      <c r="C79" s="108">
        <v>0.03</v>
      </c>
      <c r="D79" s="108">
        <v>0.03</v>
      </c>
    </row>
    <row r="80" spans="1:5" x14ac:dyDescent="0.2">
      <c r="A80" s="69" t="s">
        <v>54</v>
      </c>
      <c r="B80" s="115">
        <v>340.02</v>
      </c>
      <c r="C80" s="108">
        <v>0.28999999999999998</v>
      </c>
      <c r="D80" s="108">
        <v>0.27</v>
      </c>
    </row>
    <row r="81" spans="1:5" ht="12" x14ac:dyDescent="0.2">
      <c r="A81" s="69" t="s">
        <v>262</v>
      </c>
      <c r="B81" s="115">
        <v>15040.78</v>
      </c>
      <c r="C81" s="108">
        <v>12.65</v>
      </c>
      <c r="D81" s="108">
        <v>9.6300000000000008</v>
      </c>
    </row>
    <row r="82" spans="1:5" x14ac:dyDescent="0.2">
      <c r="A82" s="69" t="s">
        <v>56</v>
      </c>
      <c r="B82" s="115">
        <v>209.1</v>
      </c>
      <c r="C82" s="108">
        <v>0.18</v>
      </c>
      <c r="D82" s="108">
        <v>0.16</v>
      </c>
    </row>
    <row r="83" spans="1:5" x14ac:dyDescent="0.2">
      <c r="A83" s="69" t="s">
        <v>57</v>
      </c>
      <c r="B83" s="115">
        <v>804.25</v>
      </c>
      <c r="C83" s="108">
        <v>0.68</v>
      </c>
      <c r="D83" s="108">
        <v>0.47</v>
      </c>
    </row>
    <row r="84" spans="1:5" x14ac:dyDescent="0.2">
      <c r="A84" s="69" t="s">
        <v>16</v>
      </c>
      <c r="B84" s="115">
        <v>99.02</v>
      </c>
      <c r="C84" s="108">
        <v>0.08</v>
      </c>
      <c r="D84" s="108">
        <v>0.06</v>
      </c>
      <c r="E84" s="15"/>
    </row>
    <row r="85" spans="1:5" s="2" customFormat="1" ht="12.5" x14ac:dyDescent="0.25">
      <c r="A85" s="59" t="s">
        <v>167</v>
      </c>
      <c r="B85" s="116"/>
      <c r="C85" s="117"/>
      <c r="D85" s="117"/>
    </row>
    <row r="86" spans="1:5" x14ac:dyDescent="0.2">
      <c r="A86" s="69" t="s">
        <v>80</v>
      </c>
      <c r="B86" s="115">
        <v>71.010000000000005</v>
      </c>
      <c r="C86" s="108">
        <v>0.06</v>
      </c>
      <c r="D86" s="108">
        <v>0.1</v>
      </c>
    </row>
    <row r="87" spans="1:5" x14ac:dyDescent="0.2">
      <c r="A87" s="69" t="s">
        <v>102</v>
      </c>
      <c r="B87" s="115">
        <v>4665.97</v>
      </c>
      <c r="C87" s="108">
        <v>3.93</v>
      </c>
      <c r="D87" s="108">
        <v>15.21</v>
      </c>
    </row>
    <row r="88" spans="1:5" x14ac:dyDescent="0.2">
      <c r="A88" s="69" t="s">
        <v>50</v>
      </c>
      <c r="B88" s="115">
        <v>100.02</v>
      </c>
      <c r="C88" s="108">
        <v>0.08</v>
      </c>
      <c r="D88" s="108">
        <v>0.1</v>
      </c>
    </row>
    <row r="89" spans="1:5" x14ac:dyDescent="0.2">
      <c r="A89" s="69" t="s">
        <v>73</v>
      </c>
      <c r="B89" s="115">
        <v>790.16</v>
      </c>
      <c r="C89" s="108">
        <v>0.66</v>
      </c>
      <c r="D89" s="108">
        <v>2.0699999999999998</v>
      </c>
    </row>
    <row r="90" spans="1:5" x14ac:dyDescent="0.2">
      <c r="A90" s="69" t="s">
        <v>131</v>
      </c>
      <c r="B90" s="115">
        <v>33</v>
      </c>
      <c r="C90" s="108">
        <v>0.03</v>
      </c>
      <c r="D90" s="108">
        <v>0.06</v>
      </c>
    </row>
    <row r="91" spans="1:5" x14ac:dyDescent="0.2">
      <c r="A91" s="69" t="s">
        <v>59</v>
      </c>
      <c r="B91" s="115">
        <v>249.07</v>
      </c>
      <c r="C91" s="108">
        <v>0.21</v>
      </c>
      <c r="D91" s="108">
        <v>0.62</v>
      </c>
    </row>
    <row r="92" spans="1:5" x14ac:dyDescent="0.2">
      <c r="A92" s="69" t="s">
        <v>60</v>
      </c>
      <c r="B92" s="115">
        <v>260.06</v>
      </c>
      <c r="C92" s="108">
        <v>0.22</v>
      </c>
      <c r="D92" s="108">
        <v>0.24</v>
      </c>
    </row>
    <row r="93" spans="1:5" x14ac:dyDescent="0.2">
      <c r="A93" s="69" t="s">
        <v>68</v>
      </c>
      <c r="B93" s="115">
        <v>65.02</v>
      </c>
      <c r="C93" s="108">
        <v>0.05</v>
      </c>
      <c r="D93" s="108">
        <v>0.37</v>
      </c>
    </row>
    <row r="94" spans="1:5" x14ac:dyDescent="0.2">
      <c r="A94" s="69" t="s">
        <v>61</v>
      </c>
      <c r="B94" s="115">
        <v>524.11</v>
      </c>
      <c r="C94" s="108">
        <v>0.44</v>
      </c>
      <c r="D94" s="108">
        <v>0.68</v>
      </c>
    </row>
    <row r="95" spans="1:5" x14ac:dyDescent="0.2">
      <c r="A95" s="69" t="s">
        <v>69</v>
      </c>
      <c r="B95" s="115">
        <v>1334.44</v>
      </c>
      <c r="C95" s="108">
        <v>1.1200000000000001</v>
      </c>
      <c r="D95" s="108">
        <v>1.68</v>
      </c>
    </row>
    <row r="96" spans="1:5" x14ac:dyDescent="0.2">
      <c r="A96" s="69" t="s">
        <v>103</v>
      </c>
      <c r="B96" s="115">
        <v>43</v>
      </c>
      <c r="C96" s="108">
        <v>0.04</v>
      </c>
      <c r="D96" s="108">
        <v>0.25</v>
      </c>
    </row>
    <row r="97" spans="1:4" x14ac:dyDescent="0.2">
      <c r="A97" s="69" t="s">
        <v>78</v>
      </c>
      <c r="B97" s="115">
        <v>3403.48</v>
      </c>
      <c r="C97" s="108">
        <v>2.86</v>
      </c>
      <c r="D97" s="108">
        <v>3.72</v>
      </c>
    </row>
    <row r="98" spans="1:4" x14ac:dyDescent="0.2">
      <c r="A98" s="69" t="s">
        <v>104</v>
      </c>
      <c r="B98" s="115">
        <v>268.08</v>
      </c>
      <c r="C98" s="108">
        <v>0.23</v>
      </c>
      <c r="D98" s="108">
        <v>1.07</v>
      </c>
    </row>
    <row r="99" spans="1:4" x14ac:dyDescent="0.2">
      <c r="A99" s="69" t="s">
        <v>62</v>
      </c>
      <c r="B99" s="115">
        <v>53.02</v>
      </c>
      <c r="C99" s="108">
        <v>0.04</v>
      </c>
      <c r="D99" s="108">
        <v>0.19</v>
      </c>
    </row>
    <row r="100" spans="1:4" x14ac:dyDescent="0.2">
      <c r="A100" s="69" t="s">
        <v>63</v>
      </c>
      <c r="B100" s="115">
        <v>3448.44</v>
      </c>
      <c r="C100" s="108">
        <v>2.9</v>
      </c>
      <c r="D100" s="108">
        <v>5.57</v>
      </c>
    </row>
    <row r="101" spans="1:4" x14ac:dyDescent="0.2">
      <c r="A101" s="69" t="s">
        <v>105</v>
      </c>
      <c r="B101" s="115">
        <v>164.05</v>
      </c>
      <c r="C101" s="108">
        <v>0.14000000000000001</v>
      </c>
      <c r="D101" s="108">
        <v>0.46</v>
      </c>
    </row>
    <row r="102" spans="1:4" x14ac:dyDescent="0.2">
      <c r="A102" s="69" t="s">
        <v>58</v>
      </c>
      <c r="B102" s="115">
        <v>473.17</v>
      </c>
      <c r="C102" s="108">
        <v>0.4</v>
      </c>
      <c r="D102" s="108">
        <v>0.53</v>
      </c>
    </row>
    <row r="103" spans="1:4" x14ac:dyDescent="0.2">
      <c r="A103" s="69" t="s">
        <v>64</v>
      </c>
      <c r="B103" s="115">
        <v>230.16</v>
      </c>
      <c r="C103" s="108">
        <v>0.19</v>
      </c>
      <c r="D103" s="108">
        <v>0.62</v>
      </c>
    </row>
    <row r="104" spans="1:4" x14ac:dyDescent="0.2">
      <c r="A104" s="69" t="s">
        <v>65</v>
      </c>
      <c r="B104" s="115">
        <v>36.01</v>
      </c>
      <c r="C104" s="108">
        <v>0.03</v>
      </c>
      <c r="D104" s="108">
        <v>0.09</v>
      </c>
    </row>
    <row r="105" spans="1:4" x14ac:dyDescent="0.2">
      <c r="A105" s="69" t="s">
        <v>129</v>
      </c>
      <c r="B105" s="115">
        <v>32.01</v>
      </c>
      <c r="C105" s="108">
        <v>0.03</v>
      </c>
      <c r="D105" s="108">
        <v>0.19</v>
      </c>
    </row>
    <row r="106" spans="1:4" x14ac:dyDescent="0.2">
      <c r="A106" s="69" t="s">
        <v>66</v>
      </c>
      <c r="B106" s="115">
        <v>46.02</v>
      </c>
      <c r="C106" s="108">
        <v>0.04</v>
      </c>
      <c r="D106" s="108">
        <v>0.08</v>
      </c>
    </row>
    <row r="107" spans="1:4" x14ac:dyDescent="0.2">
      <c r="A107" s="69" t="s">
        <v>67</v>
      </c>
      <c r="B107" s="115">
        <v>9935.6299999999992</v>
      </c>
      <c r="C107" s="108">
        <v>8.36</v>
      </c>
      <c r="D107" s="108">
        <v>15.61</v>
      </c>
    </row>
    <row r="108" spans="1:4" x14ac:dyDescent="0.2">
      <c r="A108" s="69" t="s">
        <v>116</v>
      </c>
      <c r="B108" s="115">
        <v>34.020000000000003</v>
      </c>
      <c r="C108" s="108">
        <v>0.03</v>
      </c>
      <c r="D108" s="108">
        <v>0.28000000000000003</v>
      </c>
    </row>
    <row r="109" spans="1:4" x14ac:dyDescent="0.2">
      <c r="A109" s="69" t="s">
        <v>117</v>
      </c>
      <c r="B109" s="115">
        <v>34</v>
      </c>
      <c r="C109" s="108">
        <v>0.03</v>
      </c>
      <c r="D109" s="108">
        <v>0.05</v>
      </c>
    </row>
    <row r="110" spans="1:4" x14ac:dyDescent="0.2">
      <c r="A110" s="69" t="s">
        <v>118</v>
      </c>
      <c r="B110" s="115">
        <v>56.01</v>
      </c>
      <c r="C110" s="108">
        <v>0.05</v>
      </c>
      <c r="D110" s="108">
        <v>7.0000000000000007E-2</v>
      </c>
    </row>
    <row r="111" spans="1:4" x14ac:dyDescent="0.2">
      <c r="A111" s="69" t="s">
        <v>70</v>
      </c>
      <c r="B111" s="115">
        <v>30</v>
      </c>
      <c r="C111" s="108">
        <v>0.03</v>
      </c>
      <c r="D111" s="108">
        <v>7.0000000000000007E-2</v>
      </c>
    </row>
    <row r="112" spans="1:4" x14ac:dyDescent="0.2">
      <c r="A112" s="69" t="s">
        <v>71</v>
      </c>
      <c r="B112" s="115">
        <v>69.03</v>
      </c>
      <c r="C112" s="108">
        <v>0.06</v>
      </c>
      <c r="D112" s="108">
        <v>0.15</v>
      </c>
    </row>
    <row r="113" spans="1:5" x14ac:dyDescent="0.2">
      <c r="A113" s="69" t="s">
        <v>119</v>
      </c>
      <c r="B113" s="115">
        <v>30</v>
      </c>
      <c r="C113" s="108">
        <v>0.03</v>
      </c>
      <c r="D113" s="108">
        <v>0.1</v>
      </c>
    </row>
    <row r="114" spans="1:5" x14ac:dyDescent="0.2">
      <c r="A114" s="69" t="s">
        <v>72</v>
      </c>
      <c r="B114" s="115">
        <v>278.14</v>
      </c>
      <c r="C114" s="108">
        <v>0.23</v>
      </c>
      <c r="D114" s="108">
        <v>1.06</v>
      </c>
    </row>
    <row r="115" spans="1:5" x14ac:dyDescent="0.2">
      <c r="A115" s="69" t="s">
        <v>55</v>
      </c>
      <c r="B115" s="115">
        <v>568.11</v>
      </c>
      <c r="C115" s="108">
        <v>0.48</v>
      </c>
      <c r="D115" s="108">
        <v>0.87</v>
      </c>
    </row>
    <row r="116" spans="1:5" x14ac:dyDescent="0.2">
      <c r="A116" s="69" t="s">
        <v>11</v>
      </c>
      <c r="B116" s="115">
        <v>11099.74</v>
      </c>
      <c r="C116" s="108">
        <v>9.34</v>
      </c>
      <c r="D116" s="108">
        <v>12.73</v>
      </c>
    </row>
    <row r="117" spans="1:5" x14ac:dyDescent="0.2">
      <c r="A117" s="69" t="s">
        <v>253</v>
      </c>
      <c r="B117" s="115">
        <v>234.11</v>
      </c>
      <c r="C117" s="108">
        <v>0.2</v>
      </c>
      <c r="D117" s="108">
        <v>0.32</v>
      </c>
    </row>
    <row r="118" spans="1:5" x14ac:dyDescent="0.2">
      <c r="A118" s="69" t="s">
        <v>74</v>
      </c>
      <c r="B118" s="115">
        <v>419.07</v>
      </c>
      <c r="C118" s="108">
        <v>0.35</v>
      </c>
      <c r="D118" s="108">
        <v>0.46</v>
      </c>
    </row>
    <row r="119" spans="1:5" x14ac:dyDescent="0.2">
      <c r="A119" s="69" t="s">
        <v>79</v>
      </c>
      <c r="B119" s="115">
        <v>376.07</v>
      </c>
      <c r="C119" s="108">
        <v>0.32</v>
      </c>
      <c r="D119" s="108">
        <v>2.15</v>
      </c>
    </row>
    <row r="120" spans="1:5" x14ac:dyDescent="0.2">
      <c r="A120" s="69" t="s">
        <v>75</v>
      </c>
      <c r="B120" s="115">
        <v>680.25</v>
      </c>
      <c r="C120" s="108">
        <v>0.56999999999999995</v>
      </c>
      <c r="D120" s="108">
        <v>0.73</v>
      </c>
    </row>
    <row r="121" spans="1:5" x14ac:dyDescent="0.2">
      <c r="A121" s="69" t="s">
        <v>77</v>
      </c>
      <c r="B121" s="115">
        <v>330.02</v>
      </c>
      <c r="C121" s="108">
        <v>0.28000000000000003</v>
      </c>
      <c r="D121" s="108">
        <v>0.47</v>
      </c>
    </row>
    <row r="122" spans="1:5" x14ac:dyDescent="0.2">
      <c r="A122" s="69" t="s">
        <v>76</v>
      </c>
      <c r="B122" s="115">
        <v>88</v>
      </c>
      <c r="C122" s="108">
        <v>7.0000000000000007E-2</v>
      </c>
      <c r="D122" s="108">
        <v>0.41</v>
      </c>
    </row>
    <row r="123" spans="1:5" x14ac:dyDescent="0.2">
      <c r="A123" s="69" t="s">
        <v>14</v>
      </c>
      <c r="B123" s="115">
        <v>234.07</v>
      </c>
      <c r="C123" s="108">
        <v>0.2</v>
      </c>
      <c r="D123" s="108">
        <v>0.28999999999999998</v>
      </c>
    </row>
    <row r="124" spans="1:5" x14ac:dyDescent="0.2">
      <c r="A124" s="59" t="s">
        <v>207</v>
      </c>
      <c r="B124" s="118"/>
      <c r="C124" s="117"/>
      <c r="D124" s="117"/>
    </row>
    <row r="125" spans="1:5" s="109" customFormat="1" x14ac:dyDescent="0.2">
      <c r="A125" s="69" t="s">
        <v>204</v>
      </c>
      <c r="B125" s="123">
        <v>1297.22</v>
      </c>
      <c r="C125" s="111">
        <v>1.04</v>
      </c>
      <c r="D125" s="111">
        <v>0.01</v>
      </c>
    </row>
    <row r="126" spans="1:5" ht="12" x14ac:dyDescent="0.2">
      <c r="A126" s="70" t="s">
        <v>163</v>
      </c>
      <c r="B126" s="119">
        <v>539.20000000000005</v>
      </c>
      <c r="C126" s="120">
        <v>0.45</v>
      </c>
      <c r="D126" s="120">
        <v>0.9</v>
      </c>
      <c r="E126" s="15"/>
    </row>
    <row r="127" spans="1:5" x14ac:dyDescent="0.2">
      <c r="A127" s="58" t="s">
        <v>206</v>
      </c>
      <c r="B127" s="156">
        <v>1</v>
      </c>
      <c r="C127" s="14"/>
      <c r="D127" s="14"/>
    </row>
    <row r="128" spans="1:5" x14ac:dyDescent="0.2">
      <c r="A128" s="58"/>
      <c r="B128" s="14"/>
      <c r="C128" s="14"/>
      <c r="D128" s="14"/>
    </row>
    <row r="129" spans="1:6" s="2" customFormat="1" ht="10.5" x14ac:dyDescent="0.25">
      <c r="A129" s="7" t="s">
        <v>85</v>
      </c>
      <c r="B129" s="16"/>
      <c r="D129" s="17"/>
    </row>
    <row r="130" spans="1:6" ht="14.25" customHeight="1" x14ac:dyDescent="0.2">
      <c r="A130" s="200" t="s">
        <v>193</v>
      </c>
      <c r="B130" s="200"/>
      <c r="C130" s="200"/>
      <c r="D130" s="200"/>
      <c r="E130" s="61"/>
      <c r="F130" s="61"/>
    </row>
    <row r="131" spans="1:6" ht="21.75" customHeight="1" x14ac:dyDescent="0.2">
      <c r="A131" s="200" t="s">
        <v>209</v>
      </c>
      <c r="B131" s="200"/>
      <c r="C131" s="200"/>
      <c r="D131" s="200"/>
      <c r="E131" s="61"/>
      <c r="F131" s="61"/>
    </row>
    <row r="132" spans="1:6" ht="14.25" customHeight="1" x14ac:dyDescent="0.2">
      <c r="A132" s="201" t="s">
        <v>190</v>
      </c>
      <c r="B132" s="201"/>
      <c r="C132" s="201"/>
      <c r="D132" s="201"/>
      <c r="E132" s="61"/>
      <c r="F132" s="61"/>
    </row>
    <row r="133" spans="1:6" x14ac:dyDescent="0.2">
      <c r="A133" s="34"/>
      <c r="B133" s="34"/>
      <c r="C133" s="34"/>
      <c r="D133" s="34"/>
      <c r="E133" s="61"/>
      <c r="F133" s="61"/>
    </row>
    <row r="134" spans="1:6" s="2" customFormat="1" ht="10.5" x14ac:dyDescent="0.25">
      <c r="A134" s="7" t="s">
        <v>81</v>
      </c>
      <c r="B134" s="16"/>
      <c r="D134" s="17"/>
    </row>
    <row r="135" spans="1:6" ht="36.75" customHeight="1" x14ac:dyDescent="0.2">
      <c r="A135" s="202" t="s">
        <v>196</v>
      </c>
      <c r="B135" s="202"/>
      <c r="C135" s="202"/>
      <c r="D135" s="202"/>
      <c r="E135" s="88"/>
      <c r="F135" s="88"/>
    </row>
    <row r="136" spans="1:6" ht="12" x14ac:dyDescent="0.2">
      <c r="A136" s="62"/>
      <c r="B136" s="63"/>
      <c r="C136" s="63"/>
      <c r="D136" s="63"/>
      <c r="E136" s="63"/>
      <c r="F136" s="63"/>
    </row>
    <row r="137" spans="1:6" s="2" customFormat="1" ht="10.5" x14ac:dyDescent="0.25">
      <c r="A137" s="7" t="s">
        <v>86</v>
      </c>
      <c r="B137" s="16"/>
      <c r="D137" s="17"/>
    </row>
    <row r="138" spans="1:6" ht="49.5" customHeight="1" x14ac:dyDescent="0.2">
      <c r="A138" s="203" t="s">
        <v>132</v>
      </c>
      <c r="B138" s="203"/>
      <c r="C138" s="203"/>
      <c r="D138" s="203"/>
      <c r="E138" s="84"/>
      <c r="F138" s="84"/>
    </row>
    <row r="139" spans="1:6" ht="13.5" customHeight="1" x14ac:dyDescent="0.2">
      <c r="A139" s="75"/>
      <c r="B139" s="75"/>
      <c r="C139" s="75"/>
      <c r="D139" s="75"/>
      <c r="E139" s="75"/>
      <c r="F139" s="75"/>
    </row>
    <row r="140" spans="1:6" x14ac:dyDescent="0.2">
      <c r="A140" s="18" t="s">
        <v>232</v>
      </c>
      <c r="D140" s="12"/>
    </row>
    <row r="141" spans="1:6" x14ac:dyDescent="0.2">
      <c r="A141" s="19" t="s">
        <v>187</v>
      </c>
      <c r="B141" s="7"/>
      <c r="D141" s="12"/>
    </row>
    <row r="142" spans="1:6" x14ac:dyDescent="0.2">
      <c r="A142" s="19"/>
      <c r="B142" s="7"/>
    </row>
    <row r="143" spans="1:6" x14ac:dyDescent="0.2">
      <c r="A143" s="48" t="s">
        <v>233</v>
      </c>
    </row>
  </sheetData>
  <mergeCells count="6">
    <mergeCell ref="A130:D130"/>
    <mergeCell ref="A138:D138"/>
    <mergeCell ref="A1:C2"/>
    <mergeCell ref="A135:D135"/>
    <mergeCell ref="A131:D131"/>
    <mergeCell ref="A132:D132"/>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Z143"/>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4" width="18" style="7" customWidth="1"/>
    <col min="5" max="16384" width="11.453125" style="7"/>
  </cols>
  <sheetData>
    <row r="1" spans="1:26" s="1" customFormat="1" ht="12" customHeight="1" x14ac:dyDescent="0.25">
      <c r="A1" s="198" t="s">
        <v>217</v>
      </c>
      <c r="B1" s="198"/>
      <c r="C1" s="198"/>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5" x14ac:dyDescent="0.25">
      <c r="A2" s="199"/>
      <c r="B2" s="199"/>
      <c r="C2" s="199"/>
    </row>
    <row r="3" spans="1:26" s="9" customFormat="1" ht="48" customHeight="1" x14ac:dyDescent="0.25">
      <c r="A3" s="8"/>
      <c r="B3" s="22" t="s">
        <v>82</v>
      </c>
      <c r="C3" s="23" t="s">
        <v>87</v>
      </c>
      <c r="D3" s="24" t="s">
        <v>83</v>
      </c>
    </row>
    <row r="4" spans="1:26" ht="10.5" x14ac:dyDescent="0.25">
      <c r="A4" s="103" t="s">
        <v>200</v>
      </c>
      <c r="B4" s="126">
        <f>SUM(B6:B126)</f>
        <v>114160.73999999998</v>
      </c>
      <c r="C4" s="125">
        <v>100</v>
      </c>
      <c r="D4" s="126">
        <v>100</v>
      </c>
    </row>
    <row r="5" spans="1:26" x14ac:dyDescent="0.2">
      <c r="A5" s="59" t="s">
        <v>130</v>
      </c>
      <c r="B5" s="118"/>
      <c r="C5" s="118"/>
      <c r="D5" s="118"/>
    </row>
    <row r="6" spans="1:26" x14ac:dyDescent="0.2">
      <c r="A6" s="69" t="s">
        <v>0</v>
      </c>
      <c r="B6" s="115">
        <v>1653.19</v>
      </c>
      <c r="C6" s="108">
        <v>1.45</v>
      </c>
      <c r="D6" s="108">
        <v>0.23</v>
      </c>
    </row>
    <row r="7" spans="1:26" x14ac:dyDescent="0.2">
      <c r="A7" s="69" t="s">
        <v>92</v>
      </c>
      <c r="B7" s="115">
        <v>2447.4499999999998</v>
      </c>
      <c r="C7" s="108">
        <v>2.14</v>
      </c>
      <c r="D7" s="108">
        <v>0.35</v>
      </c>
    </row>
    <row r="8" spans="1:26" x14ac:dyDescent="0.2">
      <c r="A8" s="69" t="s">
        <v>26</v>
      </c>
      <c r="B8" s="115">
        <v>842.62</v>
      </c>
      <c r="C8" s="108">
        <v>0.74</v>
      </c>
      <c r="D8" s="108">
        <v>0.15</v>
      </c>
    </row>
    <row r="9" spans="1:26" x14ac:dyDescent="0.2">
      <c r="A9" s="69" t="s">
        <v>91</v>
      </c>
      <c r="B9" s="115">
        <v>39.08</v>
      </c>
      <c r="C9" s="108">
        <v>0.03</v>
      </c>
      <c r="D9" s="108">
        <v>0.01</v>
      </c>
    </row>
    <row r="10" spans="1:26" x14ac:dyDescent="0.2">
      <c r="A10" s="69" t="s">
        <v>88</v>
      </c>
      <c r="B10" s="115">
        <v>2542.88</v>
      </c>
      <c r="C10" s="108">
        <v>2.23</v>
      </c>
      <c r="D10" s="108">
        <v>0.41</v>
      </c>
    </row>
    <row r="11" spans="1:26" x14ac:dyDescent="0.2">
      <c r="A11" s="69" t="s">
        <v>30</v>
      </c>
      <c r="B11" s="115">
        <v>106</v>
      </c>
      <c r="C11" s="108">
        <v>0.09</v>
      </c>
      <c r="D11" s="108">
        <v>0.02</v>
      </c>
    </row>
    <row r="12" spans="1:26" x14ac:dyDescent="0.2">
      <c r="A12" s="69" t="s">
        <v>32</v>
      </c>
      <c r="B12" s="115">
        <v>53</v>
      </c>
      <c r="C12" s="108">
        <v>0.05</v>
      </c>
      <c r="D12" s="108">
        <v>0.01</v>
      </c>
    </row>
    <row r="13" spans="1:26" x14ac:dyDescent="0.2">
      <c r="A13" s="69" t="s">
        <v>19</v>
      </c>
      <c r="B13" s="115">
        <v>364.08</v>
      </c>
      <c r="C13" s="108">
        <v>0.32</v>
      </c>
      <c r="D13" s="108">
        <v>0.04</v>
      </c>
    </row>
    <row r="14" spans="1:26" x14ac:dyDescent="0.2">
      <c r="A14" s="69" t="s">
        <v>95</v>
      </c>
      <c r="B14" s="115">
        <v>68.28</v>
      </c>
      <c r="C14" s="108">
        <v>0.06</v>
      </c>
      <c r="D14" s="108">
        <v>0.01</v>
      </c>
    </row>
    <row r="15" spans="1:26" x14ac:dyDescent="0.2">
      <c r="A15" s="69" t="s">
        <v>109</v>
      </c>
      <c r="B15" s="115">
        <v>67</v>
      </c>
      <c r="C15" s="108">
        <v>0.06</v>
      </c>
      <c r="D15" s="108">
        <v>0.01</v>
      </c>
    </row>
    <row r="16" spans="1:26" x14ac:dyDescent="0.2">
      <c r="A16" s="69" t="s">
        <v>20</v>
      </c>
      <c r="B16" s="115">
        <v>2109.67</v>
      </c>
      <c r="C16" s="108">
        <v>1.85</v>
      </c>
      <c r="D16" s="108">
        <v>0.32</v>
      </c>
    </row>
    <row r="17" spans="1:4" x14ac:dyDescent="0.2">
      <c r="A17" s="69" t="s">
        <v>127</v>
      </c>
      <c r="B17" s="115">
        <v>40</v>
      </c>
      <c r="C17" s="108">
        <v>0.04</v>
      </c>
      <c r="D17" s="108">
        <v>0.01</v>
      </c>
    </row>
    <row r="18" spans="1:4" x14ac:dyDescent="0.2">
      <c r="A18" s="69" t="s">
        <v>13</v>
      </c>
      <c r="B18" s="115">
        <v>533</v>
      </c>
      <c r="C18" s="108">
        <v>0.47</v>
      </c>
      <c r="D18" s="108">
        <v>7.0000000000000007E-2</v>
      </c>
    </row>
    <row r="19" spans="1:4" x14ac:dyDescent="0.2">
      <c r="A19" s="69" t="s">
        <v>23</v>
      </c>
      <c r="B19" s="115">
        <v>252.47</v>
      </c>
      <c r="C19" s="108">
        <v>0.22</v>
      </c>
      <c r="D19" s="108">
        <v>0.03</v>
      </c>
    </row>
    <row r="20" spans="1:4" s="2" customFormat="1" ht="10.5" x14ac:dyDescent="0.25">
      <c r="A20" s="59" t="s">
        <v>158</v>
      </c>
      <c r="B20" s="116"/>
      <c r="C20" s="117"/>
      <c r="D20" s="117"/>
    </row>
    <row r="21" spans="1:4" x14ac:dyDescent="0.2">
      <c r="A21" s="69" t="s">
        <v>151</v>
      </c>
      <c r="B21" s="115">
        <v>356.08</v>
      </c>
      <c r="C21" s="108">
        <v>0.31</v>
      </c>
      <c r="D21" s="108">
        <v>7.0000000000000007E-2</v>
      </c>
    </row>
    <row r="22" spans="1:4" x14ac:dyDescent="0.2">
      <c r="A22" s="69" t="s">
        <v>25</v>
      </c>
      <c r="B22" s="115">
        <v>1163.95</v>
      </c>
      <c r="C22" s="108">
        <v>1.02</v>
      </c>
      <c r="D22" s="108">
        <v>0.22</v>
      </c>
    </row>
    <row r="23" spans="1:4" x14ac:dyDescent="0.2">
      <c r="A23" s="69" t="s">
        <v>1</v>
      </c>
      <c r="B23" s="115">
        <v>365</v>
      </c>
      <c r="C23" s="108">
        <v>0.32</v>
      </c>
      <c r="D23" s="108">
        <v>0.08</v>
      </c>
    </row>
    <row r="24" spans="1:4" x14ac:dyDescent="0.2">
      <c r="A24" s="69" t="s">
        <v>3</v>
      </c>
      <c r="B24" s="115">
        <v>79</v>
      </c>
      <c r="C24" s="108">
        <v>7.0000000000000007E-2</v>
      </c>
      <c r="D24" s="108">
        <v>0.02</v>
      </c>
    </row>
    <row r="25" spans="1:4" x14ac:dyDescent="0.2">
      <c r="A25" s="69" t="s">
        <v>94</v>
      </c>
      <c r="B25" s="115">
        <v>1111.03</v>
      </c>
      <c r="C25" s="108">
        <v>0.97</v>
      </c>
      <c r="D25" s="108">
        <v>0.24</v>
      </c>
    </row>
    <row r="26" spans="1:4" x14ac:dyDescent="0.2">
      <c r="A26" s="69" t="s">
        <v>4</v>
      </c>
      <c r="B26" s="115">
        <v>398</v>
      </c>
      <c r="C26" s="108">
        <v>0.35</v>
      </c>
      <c r="D26" s="108">
        <v>0.09</v>
      </c>
    </row>
    <row r="27" spans="1:4" x14ac:dyDescent="0.2">
      <c r="A27" s="69" t="s">
        <v>21</v>
      </c>
      <c r="B27" s="115">
        <v>2790.02</v>
      </c>
      <c r="C27" s="108">
        <v>2.44</v>
      </c>
      <c r="D27" s="108">
        <v>0.56999999999999995</v>
      </c>
    </row>
    <row r="28" spans="1:4" x14ac:dyDescent="0.2">
      <c r="A28" s="69" t="s">
        <v>22</v>
      </c>
      <c r="B28" s="115">
        <v>142.08000000000001</v>
      </c>
      <c r="C28" s="108">
        <v>0.12</v>
      </c>
      <c r="D28" s="108">
        <v>0.03</v>
      </c>
    </row>
    <row r="29" spans="1:4" x14ac:dyDescent="0.2">
      <c r="A29" s="69" t="s">
        <v>5</v>
      </c>
      <c r="B29" s="115">
        <v>329</v>
      </c>
      <c r="C29" s="108">
        <v>0.28999999999999998</v>
      </c>
      <c r="D29" s="108">
        <v>0.08</v>
      </c>
    </row>
    <row r="30" spans="1:4" x14ac:dyDescent="0.2">
      <c r="A30" s="69" t="s">
        <v>28</v>
      </c>
      <c r="B30" s="115">
        <v>208</v>
      </c>
      <c r="C30" s="108">
        <v>0.18</v>
      </c>
      <c r="D30" s="108">
        <v>0.04</v>
      </c>
    </row>
    <row r="31" spans="1:4" x14ac:dyDescent="0.2">
      <c r="A31" s="69" t="s">
        <v>29</v>
      </c>
      <c r="B31" s="115">
        <v>137.08000000000001</v>
      </c>
      <c r="C31" s="108">
        <v>0.12</v>
      </c>
      <c r="D31" s="108">
        <v>0.03</v>
      </c>
    </row>
    <row r="32" spans="1:4" x14ac:dyDescent="0.2">
      <c r="A32" s="69" t="s">
        <v>6</v>
      </c>
      <c r="B32" s="115">
        <v>859.27</v>
      </c>
      <c r="C32" s="108">
        <v>0.75</v>
      </c>
      <c r="D32" s="108">
        <v>0.23</v>
      </c>
    </row>
    <row r="33" spans="1:4" x14ac:dyDescent="0.2">
      <c r="A33" s="69" t="s">
        <v>8</v>
      </c>
      <c r="B33" s="115">
        <v>68</v>
      </c>
      <c r="C33" s="108">
        <v>0.06</v>
      </c>
      <c r="D33" s="108">
        <v>0.01</v>
      </c>
    </row>
    <row r="34" spans="1:4" x14ac:dyDescent="0.2">
      <c r="A34" s="69" t="s">
        <v>33</v>
      </c>
      <c r="B34" s="115">
        <v>1739.4</v>
      </c>
      <c r="C34" s="108">
        <v>1.52</v>
      </c>
      <c r="D34" s="108">
        <v>0.41</v>
      </c>
    </row>
    <row r="35" spans="1:4" x14ac:dyDescent="0.2">
      <c r="A35" s="69" t="s">
        <v>34</v>
      </c>
      <c r="B35" s="115">
        <v>521.15</v>
      </c>
      <c r="C35" s="108">
        <v>0.46</v>
      </c>
      <c r="D35" s="108">
        <v>0.12</v>
      </c>
    </row>
    <row r="36" spans="1:4" x14ac:dyDescent="0.2">
      <c r="A36" s="69" t="s">
        <v>9</v>
      </c>
      <c r="B36" s="115">
        <v>573.11</v>
      </c>
      <c r="C36" s="108">
        <v>0.5</v>
      </c>
      <c r="D36" s="108">
        <v>0.16</v>
      </c>
    </row>
    <row r="37" spans="1:4" x14ac:dyDescent="0.2">
      <c r="A37" s="69" t="s">
        <v>35</v>
      </c>
      <c r="B37" s="115">
        <v>103.08</v>
      </c>
      <c r="C37" s="108">
        <v>0.09</v>
      </c>
      <c r="D37" s="108">
        <v>0.03</v>
      </c>
    </row>
    <row r="38" spans="1:4" x14ac:dyDescent="0.2">
      <c r="A38" s="69" t="s">
        <v>27</v>
      </c>
      <c r="B38" s="115">
        <v>1380.96</v>
      </c>
      <c r="C38" s="108">
        <v>1.21</v>
      </c>
      <c r="D38" s="108">
        <v>0.32</v>
      </c>
    </row>
    <row r="39" spans="1:4" x14ac:dyDescent="0.2">
      <c r="A39" s="69" t="s">
        <v>37</v>
      </c>
      <c r="B39" s="115">
        <v>156.16</v>
      </c>
      <c r="C39" s="108">
        <v>0.14000000000000001</v>
      </c>
      <c r="D39" s="108">
        <v>0.03</v>
      </c>
    </row>
    <row r="40" spans="1:4" x14ac:dyDescent="0.2">
      <c r="A40" s="69" t="s">
        <v>93</v>
      </c>
      <c r="B40" s="115">
        <v>720.36</v>
      </c>
      <c r="C40" s="108">
        <v>0.63</v>
      </c>
      <c r="D40" s="108">
        <v>0.14000000000000001</v>
      </c>
    </row>
    <row r="41" spans="1:4" x14ac:dyDescent="0.2">
      <c r="A41" s="69" t="s">
        <v>24</v>
      </c>
      <c r="B41" s="115">
        <v>1857.51</v>
      </c>
      <c r="C41" s="108">
        <v>1.63</v>
      </c>
      <c r="D41" s="108">
        <v>0.37</v>
      </c>
    </row>
    <row r="42" spans="1:4" s="2" customFormat="1" ht="10.5" x14ac:dyDescent="0.25">
      <c r="A42" s="59" t="s">
        <v>120</v>
      </c>
      <c r="B42" s="116"/>
      <c r="C42" s="117"/>
      <c r="D42" s="117"/>
    </row>
    <row r="43" spans="1:4" x14ac:dyDescent="0.2">
      <c r="A43" s="69" t="s">
        <v>89</v>
      </c>
      <c r="B43" s="115">
        <v>745.52</v>
      </c>
      <c r="C43" s="108">
        <v>0.65</v>
      </c>
      <c r="D43" s="108">
        <v>0.22</v>
      </c>
    </row>
    <row r="44" spans="1:4" x14ac:dyDescent="0.2">
      <c r="A44" s="69" t="s">
        <v>38</v>
      </c>
      <c r="B44" s="115">
        <v>94</v>
      </c>
      <c r="C44" s="108">
        <v>0.08</v>
      </c>
      <c r="D44" s="108">
        <v>0.03</v>
      </c>
    </row>
    <row r="45" spans="1:4" x14ac:dyDescent="0.2">
      <c r="A45" s="69" t="s">
        <v>110</v>
      </c>
      <c r="B45" s="115">
        <v>46</v>
      </c>
      <c r="C45" s="108">
        <v>0.04</v>
      </c>
      <c r="D45" s="108">
        <v>0.02</v>
      </c>
    </row>
    <row r="46" spans="1:4" x14ac:dyDescent="0.2">
      <c r="A46" s="69" t="s">
        <v>40</v>
      </c>
      <c r="B46" s="115">
        <v>250</v>
      </c>
      <c r="C46" s="108">
        <v>0.22</v>
      </c>
      <c r="D46" s="108">
        <v>0.09</v>
      </c>
    </row>
    <row r="47" spans="1:4" x14ac:dyDescent="0.2">
      <c r="A47" s="69" t="s">
        <v>96</v>
      </c>
      <c r="B47" s="115">
        <v>2306.16</v>
      </c>
      <c r="C47" s="108">
        <v>2.02</v>
      </c>
      <c r="D47" s="108">
        <v>1.01</v>
      </c>
    </row>
    <row r="48" spans="1:4" x14ac:dyDescent="0.2">
      <c r="A48" s="69" t="s">
        <v>2</v>
      </c>
      <c r="B48" s="115">
        <v>60</v>
      </c>
      <c r="C48" s="108">
        <v>0.05</v>
      </c>
      <c r="D48" s="108">
        <v>0.02</v>
      </c>
    </row>
    <row r="49" spans="1:4" x14ac:dyDescent="0.2">
      <c r="A49" s="69" t="s">
        <v>97</v>
      </c>
      <c r="B49" s="115">
        <v>55</v>
      </c>
      <c r="C49" s="108">
        <v>0.05</v>
      </c>
      <c r="D49" s="108">
        <v>0.02</v>
      </c>
    </row>
    <row r="50" spans="1:4" x14ac:dyDescent="0.2">
      <c r="A50" s="69" t="s">
        <v>44</v>
      </c>
      <c r="B50" s="115">
        <v>143</v>
      </c>
      <c r="C50" s="108">
        <v>0.13</v>
      </c>
      <c r="D50" s="108">
        <v>0.05</v>
      </c>
    </row>
    <row r="51" spans="1:4" x14ac:dyDescent="0.2">
      <c r="A51" s="69" t="s">
        <v>45</v>
      </c>
      <c r="B51" s="115">
        <v>159</v>
      </c>
      <c r="C51" s="108">
        <v>0.14000000000000001</v>
      </c>
      <c r="D51" s="108">
        <v>0.05</v>
      </c>
    </row>
    <row r="52" spans="1:4" x14ac:dyDescent="0.2">
      <c r="A52" s="69" t="s">
        <v>41</v>
      </c>
      <c r="B52" s="115">
        <v>525</v>
      </c>
      <c r="C52" s="108">
        <v>0.46</v>
      </c>
      <c r="D52" s="108">
        <v>0.2</v>
      </c>
    </row>
    <row r="53" spans="1:4" x14ac:dyDescent="0.2">
      <c r="A53" s="69" t="s">
        <v>47</v>
      </c>
      <c r="B53" s="115">
        <v>606.75</v>
      </c>
      <c r="C53" s="108">
        <v>0.53</v>
      </c>
      <c r="D53" s="108">
        <v>0.24</v>
      </c>
    </row>
    <row r="54" spans="1:4" x14ac:dyDescent="0.2">
      <c r="A54" s="69" t="s">
        <v>48</v>
      </c>
      <c r="B54" s="115">
        <v>226.15</v>
      </c>
      <c r="C54" s="108">
        <v>0.2</v>
      </c>
      <c r="D54" s="108">
        <v>0.1</v>
      </c>
    </row>
    <row r="55" spans="1:4" x14ac:dyDescent="0.2">
      <c r="A55" s="69" t="s">
        <v>39</v>
      </c>
      <c r="B55" s="115">
        <v>280.60000000000002</v>
      </c>
      <c r="C55" s="108">
        <v>0.25</v>
      </c>
      <c r="D55" s="108">
        <v>0.12</v>
      </c>
    </row>
    <row r="56" spans="1:4" x14ac:dyDescent="0.2">
      <c r="A56" s="69" t="s">
        <v>128</v>
      </c>
      <c r="B56" s="115">
        <v>32</v>
      </c>
      <c r="C56" s="108">
        <v>0.03</v>
      </c>
      <c r="D56" s="108">
        <v>0.01</v>
      </c>
    </row>
    <row r="57" spans="1:4" x14ac:dyDescent="0.2">
      <c r="A57" s="69" t="s">
        <v>42</v>
      </c>
      <c r="B57" s="115">
        <v>356.08</v>
      </c>
      <c r="C57" s="108">
        <v>0.31</v>
      </c>
      <c r="D57" s="108">
        <v>0.13</v>
      </c>
    </row>
    <row r="58" spans="1:4" x14ac:dyDescent="0.2">
      <c r="A58" s="69" t="s">
        <v>98</v>
      </c>
      <c r="B58" s="115">
        <v>81.05</v>
      </c>
      <c r="C58" s="108">
        <v>7.0000000000000007E-2</v>
      </c>
      <c r="D58" s="108">
        <v>0.03</v>
      </c>
    </row>
    <row r="59" spans="1:4" x14ac:dyDescent="0.2">
      <c r="A59" s="69" t="s">
        <v>43</v>
      </c>
      <c r="B59" s="115">
        <v>55.06</v>
      </c>
      <c r="C59" s="108">
        <v>0.05</v>
      </c>
      <c r="D59" s="108">
        <v>0.03</v>
      </c>
    </row>
    <row r="60" spans="1:4" x14ac:dyDescent="0.2">
      <c r="A60" s="69" t="s">
        <v>46</v>
      </c>
      <c r="B60" s="115">
        <v>308.16000000000003</v>
      </c>
      <c r="C60" s="108">
        <v>0.27</v>
      </c>
      <c r="D60" s="108">
        <v>0.09</v>
      </c>
    </row>
    <row r="61" spans="1:4" x14ac:dyDescent="0.2">
      <c r="A61" s="69" t="s">
        <v>7</v>
      </c>
      <c r="B61" s="115">
        <v>40.03</v>
      </c>
      <c r="C61" s="108">
        <v>0.04</v>
      </c>
      <c r="D61" s="108">
        <v>0.02</v>
      </c>
    </row>
    <row r="62" spans="1:4" x14ac:dyDescent="0.2">
      <c r="A62" s="69" t="s">
        <v>31</v>
      </c>
      <c r="B62" s="115">
        <v>372</v>
      </c>
      <c r="C62" s="108">
        <v>0.33</v>
      </c>
      <c r="D62" s="108">
        <v>0.11</v>
      </c>
    </row>
    <row r="63" spans="1:4" x14ac:dyDescent="0.2">
      <c r="A63" s="69" t="s">
        <v>99</v>
      </c>
      <c r="B63" s="115">
        <v>157.03</v>
      </c>
      <c r="C63" s="108">
        <v>0.14000000000000001</v>
      </c>
      <c r="D63" s="108">
        <v>0.05</v>
      </c>
    </row>
    <row r="64" spans="1:4" x14ac:dyDescent="0.2">
      <c r="A64" s="69" t="s">
        <v>114</v>
      </c>
      <c r="B64" s="115">
        <v>38</v>
      </c>
      <c r="C64" s="108">
        <v>0.03</v>
      </c>
      <c r="D64" s="108">
        <v>0.01</v>
      </c>
    </row>
    <row r="65" spans="1:4" x14ac:dyDescent="0.2">
      <c r="A65" s="69" t="s">
        <v>121</v>
      </c>
      <c r="B65" s="115">
        <v>44</v>
      </c>
      <c r="C65" s="108">
        <v>0.04</v>
      </c>
      <c r="D65" s="108">
        <v>0.02</v>
      </c>
    </row>
    <row r="66" spans="1:4" x14ac:dyDescent="0.2">
      <c r="A66" s="69" t="s">
        <v>10</v>
      </c>
      <c r="B66" s="115">
        <v>52.08</v>
      </c>
      <c r="C66" s="108">
        <v>0.05</v>
      </c>
      <c r="D66" s="108">
        <v>0.02</v>
      </c>
    </row>
    <row r="67" spans="1:4" x14ac:dyDescent="0.2">
      <c r="A67" s="69" t="s">
        <v>49</v>
      </c>
      <c r="B67" s="115">
        <v>388</v>
      </c>
      <c r="C67" s="108">
        <v>0.34</v>
      </c>
      <c r="D67" s="108">
        <v>0.17</v>
      </c>
    </row>
    <row r="68" spans="1:4" x14ac:dyDescent="0.2">
      <c r="A68" s="69" t="s">
        <v>12</v>
      </c>
      <c r="B68" s="115">
        <v>3658.24</v>
      </c>
      <c r="C68" s="108">
        <v>3.2</v>
      </c>
      <c r="D68" s="108">
        <v>1.55</v>
      </c>
    </row>
    <row r="69" spans="1:4" x14ac:dyDescent="0.2">
      <c r="A69" s="69" t="s">
        <v>36</v>
      </c>
      <c r="B69" s="115">
        <v>228</v>
      </c>
      <c r="C69" s="108">
        <v>0.2</v>
      </c>
      <c r="D69" s="108">
        <v>7.0000000000000007E-2</v>
      </c>
    </row>
    <row r="70" spans="1:4" x14ac:dyDescent="0.2">
      <c r="A70" s="69" t="s">
        <v>115</v>
      </c>
      <c r="B70" s="115">
        <v>30</v>
      </c>
      <c r="C70" s="108">
        <v>0.03</v>
      </c>
      <c r="D70" s="108">
        <v>0.02</v>
      </c>
    </row>
    <row r="71" spans="1:4" x14ac:dyDescent="0.2">
      <c r="A71" s="69" t="s">
        <v>84</v>
      </c>
      <c r="B71" s="115">
        <v>11445.56</v>
      </c>
      <c r="C71" s="108">
        <v>10.029999999999999</v>
      </c>
      <c r="D71" s="108">
        <v>3.93</v>
      </c>
    </row>
    <row r="72" spans="1:4" x14ac:dyDescent="0.2">
      <c r="A72" s="69" t="s">
        <v>17</v>
      </c>
      <c r="B72" s="115">
        <v>682.86</v>
      </c>
      <c r="C72" s="108">
        <v>0.6</v>
      </c>
      <c r="D72" s="108">
        <v>0.23</v>
      </c>
    </row>
    <row r="73" spans="1:4" x14ac:dyDescent="0.2">
      <c r="A73" s="69" t="s">
        <v>101</v>
      </c>
      <c r="B73" s="115">
        <v>2938.96</v>
      </c>
      <c r="C73" s="108">
        <v>2.57</v>
      </c>
      <c r="D73" s="108">
        <v>1.89</v>
      </c>
    </row>
    <row r="74" spans="1:4" s="2" customFormat="1" ht="12.5" x14ac:dyDescent="0.25">
      <c r="A74" s="59" t="s">
        <v>159</v>
      </c>
      <c r="B74" s="116"/>
      <c r="C74" s="117"/>
      <c r="D74" s="117"/>
    </row>
    <row r="75" spans="1:4" x14ac:dyDescent="0.2">
      <c r="A75" s="69" t="s">
        <v>51</v>
      </c>
      <c r="B75" s="115">
        <v>111.14</v>
      </c>
      <c r="C75" s="108">
        <v>0.1</v>
      </c>
      <c r="D75" s="108">
        <v>0.08</v>
      </c>
    </row>
    <row r="76" spans="1:4" x14ac:dyDescent="0.2">
      <c r="A76" s="69" t="s">
        <v>53</v>
      </c>
      <c r="B76" s="115">
        <v>4336.01</v>
      </c>
      <c r="C76" s="108">
        <v>3.8</v>
      </c>
      <c r="D76" s="108">
        <v>3.34</v>
      </c>
    </row>
    <row r="77" spans="1:4" x14ac:dyDescent="0.2">
      <c r="A77" s="69" t="s">
        <v>52</v>
      </c>
      <c r="B77" s="115">
        <v>54</v>
      </c>
      <c r="C77" s="108">
        <v>0.05</v>
      </c>
      <c r="D77" s="108">
        <v>0.03</v>
      </c>
    </row>
    <row r="78" spans="1:4" x14ac:dyDescent="0.2">
      <c r="A78" s="69" t="s">
        <v>106</v>
      </c>
      <c r="B78" s="115">
        <v>54</v>
      </c>
      <c r="C78" s="108">
        <v>0.05</v>
      </c>
      <c r="D78" s="108">
        <v>0.04</v>
      </c>
    </row>
    <row r="79" spans="1:4" x14ac:dyDescent="0.2">
      <c r="A79" s="69" t="s">
        <v>111</v>
      </c>
      <c r="B79" s="115">
        <v>60</v>
      </c>
      <c r="C79" s="108">
        <v>0.05</v>
      </c>
      <c r="D79" s="108">
        <v>0.03</v>
      </c>
    </row>
    <row r="80" spans="1:4" x14ac:dyDescent="0.2">
      <c r="A80" s="69" t="s">
        <v>100</v>
      </c>
      <c r="B80" s="115">
        <v>37.03</v>
      </c>
      <c r="C80" s="108">
        <v>0.03</v>
      </c>
      <c r="D80" s="108">
        <v>0.02</v>
      </c>
    </row>
    <row r="81" spans="1:4" x14ac:dyDescent="0.2">
      <c r="A81" s="69" t="s">
        <v>54</v>
      </c>
      <c r="B81" s="115">
        <v>332.31</v>
      </c>
      <c r="C81" s="108">
        <v>0.28999999999999998</v>
      </c>
      <c r="D81" s="108">
        <v>0.27</v>
      </c>
    </row>
    <row r="82" spans="1:4" x14ac:dyDescent="0.2">
      <c r="A82" s="69" t="s">
        <v>56</v>
      </c>
      <c r="B82" s="115">
        <v>204.8</v>
      </c>
      <c r="C82" s="108">
        <v>0.18</v>
      </c>
      <c r="D82" s="108">
        <v>0.15</v>
      </c>
    </row>
    <row r="83" spans="1:4" ht="12" x14ac:dyDescent="0.2">
      <c r="A83" s="69" t="s">
        <v>262</v>
      </c>
      <c r="B83" s="115">
        <v>14982.9</v>
      </c>
      <c r="C83" s="108">
        <v>13.13</v>
      </c>
      <c r="D83" s="108">
        <v>9.9600000000000009</v>
      </c>
    </row>
    <row r="84" spans="1:4" x14ac:dyDescent="0.2">
      <c r="A84" s="69" t="s">
        <v>57</v>
      </c>
      <c r="B84" s="115">
        <v>789.65</v>
      </c>
      <c r="C84" s="108">
        <v>0.69</v>
      </c>
      <c r="D84" s="108">
        <v>0.47</v>
      </c>
    </row>
    <row r="85" spans="1:4" x14ac:dyDescent="0.2">
      <c r="A85" s="69" t="s">
        <v>15</v>
      </c>
      <c r="B85" s="115">
        <v>31</v>
      </c>
      <c r="C85" s="108">
        <v>0.03</v>
      </c>
      <c r="D85" s="108">
        <v>0.02</v>
      </c>
    </row>
    <row r="86" spans="1:4" x14ac:dyDescent="0.2">
      <c r="A86" s="69" t="s">
        <v>16</v>
      </c>
      <c r="B86" s="115">
        <v>90.08</v>
      </c>
      <c r="C86" s="108">
        <v>0.08</v>
      </c>
      <c r="D86" s="108">
        <v>0.06</v>
      </c>
    </row>
    <row r="87" spans="1:4" x14ac:dyDescent="0.2">
      <c r="A87" s="69" t="s">
        <v>80</v>
      </c>
      <c r="B87" s="115">
        <v>71.08</v>
      </c>
      <c r="C87" s="108">
        <v>0.06</v>
      </c>
      <c r="D87" s="108">
        <v>0.1</v>
      </c>
    </row>
    <row r="88" spans="1:4" s="2" customFormat="1" ht="12.5" x14ac:dyDescent="0.25">
      <c r="A88" s="59" t="s">
        <v>160</v>
      </c>
      <c r="B88" s="116"/>
      <c r="C88" s="117"/>
      <c r="D88" s="117"/>
    </row>
    <row r="89" spans="1:4" x14ac:dyDescent="0.2">
      <c r="A89" s="69" t="s">
        <v>102</v>
      </c>
      <c r="B89" s="115">
        <v>4374.71</v>
      </c>
      <c r="C89" s="108">
        <v>3.83</v>
      </c>
      <c r="D89" s="108">
        <v>15.16</v>
      </c>
    </row>
    <row r="90" spans="1:4" x14ac:dyDescent="0.2">
      <c r="A90" s="69" t="s">
        <v>50</v>
      </c>
      <c r="B90" s="115">
        <v>106.03</v>
      </c>
      <c r="C90" s="108">
        <v>0.09</v>
      </c>
      <c r="D90" s="108">
        <v>0.1</v>
      </c>
    </row>
    <row r="91" spans="1:4" x14ac:dyDescent="0.2">
      <c r="A91" s="69" t="s">
        <v>122</v>
      </c>
      <c r="B91" s="115">
        <v>32</v>
      </c>
      <c r="C91" s="108">
        <v>0.03</v>
      </c>
      <c r="D91" s="108">
        <v>0.17</v>
      </c>
    </row>
    <row r="92" spans="1:4" x14ac:dyDescent="0.2">
      <c r="A92" s="69" t="s">
        <v>73</v>
      </c>
      <c r="B92" s="115">
        <v>821.42</v>
      </c>
      <c r="C92" s="108">
        <v>0.72</v>
      </c>
      <c r="D92" s="108">
        <v>2.09</v>
      </c>
    </row>
    <row r="93" spans="1:4" x14ac:dyDescent="0.2">
      <c r="A93" s="69" t="s">
        <v>59</v>
      </c>
      <c r="B93" s="115">
        <v>237</v>
      </c>
      <c r="C93" s="108">
        <v>0.21</v>
      </c>
      <c r="D93" s="108">
        <v>0.61</v>
      </c>
    </row>
    <row r="94" spans="1:4" x14ac:dyDescent="0.2">
      <c r="A94" s="69" t="s">
        <v>60</v>
      </c>
      <c r="B94" s="115">
        <v>198.06</v>
      </c>
      <c r="C94" s="108">
        <v>0.17</v>
      </c>
      <c r="D94" s="108">
        <v>0.2</v>
      </c>
    </row>
    <row r="95" spans="1:4" x14ac:dyDescent="0.2">
      <c r="A95" s="69" t="s">
        <v>68</v>
      </c>
      <c r="B95" s="115">
        <v>63</v>
      </c>
      <c r="C95" s="108">
        <v>0.06</v>
      </c>
      <c r="D95" s="108">
        <v>0.38</v>
      </c>
    </row>
    <row r="96" spans="1:4" x14ac:dyDescent="0.2">
      <c r="A96" s="69" t="s">
        <v>61</v>
      </c>
      <c r="B96" s="115">
        <v>456.82</v>
      </c>
      <c r="C96" s="108">
        <v>0.4</v>
      </c>
      <c r="D96" s="108">
        <v>0.62</v>
      </c>
    </row>
    <row r="97" spans="1:4" x14ac:dyDescent="0.2">
      <c r="A97" s="69" t="s">
        <v>69</v>
      </c>
      <c r="B97" s="115">
        <v>1387.43</v>
      </c>
      <c r="C97" s="108">
        <v>1.22</v>
      </c>
      <c r="D97" s="108">
        <v>1.79</v>
      </c>
    </row>
    <row r="98" spans="1:4" x14ac:dyDescent="0.2">
      <c r="A98" s="69" t="s">
        <v>78</v>
      </c>
      <c r="B98" s="115">
        <v>3036.38</v>
      </c>
      <c r="C98" s="108">
        <v>2.66</v>
      </c>
      <c r="D98" s="108">
        <v>3.62</v>
      </c>
    </row>
    <row r="99" spans="1:4" x14ac:dyDescent="0.2">
      <c r="A99" s="69" t="s">
        <v>104</v>
      </c>
      <c r="B99" s="115">
        <v>252.33</v>
      </c>
      <c r="C99" s="108">
        <v>0.22</v>
      </c>
      <c r="D99" s="108">
        <v>1.08</v>
      </c>
    </row>
    <row r="100" spans="1:4" x14ac:dyDescent="0.2">
      <c r="A100" s="69" t="s">
        <v>62</v>
      </c>
      <c r="B100" s="115">
        <v>57.03</v>
      </c>
      <c r="C100" s="108">
        <v>0.05</v>
      </c>
      <c r="D100" s="108">
        <v>0.2</v>
      </c>
    </row>
    <row r="101" spans="1:4" x14ac:dyDescent="0.2">
      <c r="A101" s="69" t="s">
        <v>63</v>
      </c>
      <c r="B101" s="115">
        <v>3426.5</v>
      </c>
      <c r="C101" s="108">
        <v>3</v>
      </c>
      <c r="D101" s="108">
        <v>5.5</v>
      </c>
    </row>
    <row r="102" spans="1:4" x14ac:dyDescent="0.2">
      <c r="A102" s="69" t="s">
        <v>105</v>
      </c>
      <c r="B102" s="115">
        <v>147.31</v>
      </c>
      <c r="C102" s="108">
        <v>0.13</v>
      </c>
      <c r="D102" s="108">
        <v>0.41</v>
      </c>
    </row>
    <row r="103" spans="1:4" x14ac:dyDescent="0.2">
      <c r="A103" s="69" t="s">
        <v>58</v>
      </c>
      <c r="B103" s="115">
        <v>389.4</v>
      </c>
      <c r="C103" s="108">
        <v>0.34</v>
      </c>
      <c r="D103" s="108">
        <v>0.44</v>
      </c>
    </row>
    <row r="104" spans="1:4" x14ac:dyDescent="0.2">
      <c r="A104" s="69" t="s">
        <v>64</v>
      </c>
      <c r="B104" s="115">
        <v>209.08</v>
      </c>
      <c r="C104" s="108">
        <v>0.18</v>
      </c>
      <c r="D104" s="108">
        <v>0.61</v>
      </c>
    </row>
    <row r="105" spans="1:4" x14ac:dyDescent="0.2">
      <c r="A105" s="69" t="s">
        <v>65</v>
      </c>
      <c r="B105" s="115">
        <v>39</v>
      </c>
      <c r="C105" s="108">
        <v>0.03</v>
      </c>
      <c r="D105" s="108">
        <v>0.09</v>
      </c>
    </row>
    <row r="106" spans="1:4" x14ac:dyDescent="0.2">
      <c r="A106" s="69" t="s">
        <v>129</v>
      </c>
      <c r="B106" s="115">
        <v>32</v>
      </c>
      <c r="C106" s="108">
        <v>0.03</v>
      </c>
      <c r="D106" s="108">
        <v>0.18</v>
      </c>
    </row>
    <row r="107" spans="1:4" x14ac:dyDescent="0.2">
      <c r="A107" s="69" t="s">
        <v>66</v>
      </c>
      <c r="B107" s="115">
        <v>47</v>
      </c>
      <c r="C107" s="108">
        <v>0.04</v>
      </c>
      <c r="D107" s="108">
        <v>0.08</v>
      </c>
    </row>
    <row r="108" spans="1:4" x14ac:dyDescent="0.2">
      <c r="A108" s="69" t="s">
        <v>67</v>
      </c>
      <c r="B108" s="115">
        <v>9580.43</v>
      </c>
      <c r="C108" s="108">
        <v>8.39</v>
      </c>
      <c r="D108" s="108">
        <v>15.86</v>
      </c>
    </row>
    <row r="109" spans="1:4" x14ac:dyDescent="0.2">
      <c r="A109" s="69" t="s">
        <v>123</v>
      </c>
      <c r="B109" s="115">
        <v>34.19</v>
      </c>
      <c r="C109" s="108">
        <v>0.03</v>
      </c>
      <c r="D109" s="108">
        <v>0.09</v>
      </c>
    </row>
    <row r="110" spans="1:4" x14ac:dyDescent="0.2">
      <c r="A110" s="69" t="s">
        <v>118</v>
      </c>
      <c r="B110" s="115">
        <v>41.08</v>
      </c>
      <c r="C110" s="108">
        <v>0.04</v>
      </c>
      <c r="D110" s="108">
        <v>0.06</v>
      </c>
    </row>
    <row r="111" spans="1:4" x14ac:dyDescent="0.2">
      <c r="A111" s="69" t="s">
        <v>70</v>
      </c>
      <c r="B111" s="115">
        <v>33</v>
      </c>
      <c r="C111" s="108">
        <v>0.03</v>
      </c>
      <c r="D111" s="108">
        <v>7.0000000000000007E-2</v>
      </c>
    </row>
    <row r="112" spans="1:4" x14ac:dyDescent="0.2">
      <c r="A112" s="69" t="s">
        <v>71</v>
      </c>
      <c r="B112" s="115">
        <v>82</v>
      </c>
      <c r="C112" s="108">
        <v>7.0000000000000007E-2</v>
      </c>
      <c r="D112" s="108">
        <v>0.15</v>
      </c>
    </row>
    <row r="113" spans="1:4" x14ac:dyDescent="0.2">
      <c r="A113" s="69" t="s">
        <v>119</v>
      </c>
      <c r="B113" s="115">
        <v>45</v>
      </c>
      <c r="C113" s="108">
        <v>0.04</v>
      </c>
      <c r="D113" s="108">
        <v>0.11</v>
      </c>
    </row>
    <row r="114" spans="1:4" x14ac:dyDescent="0.2">
      <c r="A114" s="69" t="s">
        <v>72</v>
      </c>
      <c r="B114" s="115">
        <v>259.18</v>
      </c>
      <c r="C114" s="108">
        <v>0.23</v>
      </c>
      <c r="D114" s="108">
        <v>1.08</v>
      </c>
    </row>
    <row r="115" spans="1:4" x14ac:dyDescent="0.2">
      <c r="A115" s="69" t="s">
        <v>55</v>
      </c>
      <c r="B115" s="115">
        <v>524.41999999999996</v>
      </c>
      <c r="C115" s="108">
        <v>0.46</v>
      </c>
      <c r="D115" s="108">
        <v>0.78</v>
      </c>
    </row>
    <row r="116" spans="1:4" x14ac:dyDescent="0.2">
      <c r="A116" s="69" t="s">
        <v>11</v>
      </c>
      <c r="B116" s="115">
        <v>10234.24</v>
      </c>
      <c r="C116" s="108">
        <v>8.9700000000000006</v>
      </c>
      <c r="D116" s="108">
        <v>12.32</v>
      </c>
    </row>
    <row r="117" spans="1:4" x14ac:dyDescent="0.2">
      <c r="A117" s="69" t="s">
        <v>74</v>
      </c>
      <c r="B117" s="115">
        <v>380.11</v>
      </c>
      <c r="C117" s="108">
        <v>0.33</v>
      </c>
      <c r="D117" s="108">
        <v>0.4</v>
      </c>
    </row>
    <row r="118" spans="1:4" x14ac:dyDescent="0.2">
      <c r="A118" s="69" t="s">
        <v>79</v>
      </c>
      <c r="B118" s="115">
        <v>384.34</v>
      </c>
      <c r="C118" s="108">
        <v>0.34</v>
      </c>
      <c r="D118" s="108">
        <v>2.17</v>
      </c>
    </row>
    <row r="119" spans="1:4" x14ac:dyDescent="0.2">
      <c r="A119" s="69" t="s">
        <v>75</v>
      </c>
      <c r="B119" s="115">
        <v>674.48</v>
      </c>
      <c r="C119" s="108">
        <v>0.59</v>
      </c>
      <c r="D119" s="108">
        <v>0.7</v>
      </c>
    </row>
    <row r="120" spans="1:4" x14ac:dyDescent="0.2">
      <c r="A120" s="69" t="s">
        <v>253</v>
      </c>
      <c r="B120" s="115">
        <v>236.29</v>
      </c>
      <c r="C120" s="108">
        <v>0.21</v>
      </c>
      <c r="D120" s="108">
        <v>0.31</v>
      </c>
    </row>
    <row r="121" spans="1:4" x14ac:dyDescent="0.2">
      <c r="A121" s="69" t="s">
        <v>77</v>
      </c>
      <c r="B121" s="115">
        <v>277.02999999999997</v>
      </c>
      <c r="C121" s="108">
        <v>0.24</v>
      </c>
      <c r="D121" s="108">
        <v>0.42</v>
      </c>
    </row>
    <row r="122" spans="1:4" x14ac:dyDescent="0.2">
      <c r="A122" s="69" t="s">
        <v>76</v>
      </c>
      <c r="B122" s="115">
        <v>107.11</v>
      </c>
      <c r="C122" s="108">
        <v>0.09</v>
      </c>
      <c r="D122" s="108">
        <v>0.43</v>
      </c>
    </row>
    <row r="123" spans="1:4" x14ac:dyDescent="0.2">
      <c r="A123" s="69" t="s">
        <v>14</v>
      </c>
      <c r="B123" s="115">
        <v>235.11</v>
      </c>
      <c r="C123" s="108">
        <v>0.21</v>
      </c>
      <c r="D123" s="108">
        <v>0.28999999999999998</v>
      </c>
    </row>
    <row r="124" spans="1:4" x14ac:dyDescent="0.2">
      <c r="A124" s="59" t="s">
        <v>207</v>
      </c>
      <c r="B124" s="118"/>
      <c r="C124" s="117"/>
      <c r="D124" s="117"/>
    </row>
    <row r="125" spans="1:4" s="109" customFormat="1" x14ac:dyDescent="0.2">
      <c r="A125" s="69" t="s">
        <v>204</v>
      </c>
      <c r="B125" s="123">
        <v>1461.39</v>
      </c>
      <c r="C125" s="111">
        <v>1.24</v>
      </c>
      <c r="D125" s="111">
        <v>0.11</v>
      </c>
    </row>
    <row r="126" spans="1:4" ht="12" x14ac:dyDescent="0.2">
      <c r="A126" s="70" t="s">
        <v>163</v>
      </c>
      <c r="B126" s="119">
        <v>523.59</v>
      </c>
      <c r="C126" s="120">
        <v>0.46</v>
      </c>
      <c r="D126" s="120">
        <v>1.24</v>
      </c>
    </row>
    <row r="127" spans="1:4" x14ac:dyDescent="0.2">
      <c r="A127" s="58" t="s">
        <v>206</v>
      </c>
      <c r="B127" s="156">
        <v>1.1000000000000001</v>
      </c>
      <c r="C127" s="31"/>
    </row>
    <row r="128" spans="1:4" x14ac:dyDescent="0.2">
      <c r="A128" s="58"/>
      <c r="C128" s="31"/>
    </row>
    <row r="129" spans="1:6" s="2" customFormat="1" ht="10.5" x14ac:dyDescent="0.25">
      <c r="A129" s="7" t="s">
        <v>85</v>
      </c>
      <c r="B129" s="16"/>
      <c r="D129" s="17"/>
    </row>
    <row r="130" spans="1:6" ht="11.25" customHeight="1" x14ac:dyDescent="0.2">
      <c r="A130" s="200" t="s">
        <v>193</v>
      </c>
      <c r="B130" s="200"/>
      <c r="C130" s="200"/>
      <c r="D130" s="200"/>
      <c r="E130" s="61"/>
      <c r="F130" s="61"/>
    </row>
    <row r="131" spans="1:6" ht="24" customHeight="1" x14ac:dyDescent="0.2">
      <c r="A131" s="200" t="s">
        <v>209</v>
      </c>
      <c r="B131" s="200"/>
      <c r="C131" s="200"/>
      <c r="D131" s="200"/>
      <c r="E131" s="61"/>
      <c r="F131" s="61"/>
    </row>
    <row r="132" spans="1:6" ht="11.25" customHeight="1" x14ac:dyDescent="0.2">
      <c r="A132" s="201" t="s">
        <v>190</v>
      </c>
      <c r="B132" s="201"/>
      <c r="C132" s="201"/>
      <c r="D132" s="201"/>
      <c r="E132" s="61"/>
      <c r="F132" s="61"/>
    </row>
    <row r="133" spans="1:6" x14ac:dyDescent="0.2">
      <c r="A133" s="60"/>
      <c r="B133" s="61"/>
      <c r="C133" s="61"/>
      <c r="D133" s="61"/>
      <c r="E133" s="61"/>
      <c r="F133" s="61"/>
    </row>
    <row r="134" spans="1:6" s="2" customFormat="1" ht="13.4" customHeight="1" x14ac:dyDescent="0.25">
      <c r="A134" s="7" t="s">
        <v>81</v>
      </c>
      <c r="B134" s="16"/>
      <c r="D134" s="17"/>
    </row>
    <row r="135" spans="1:6" ht="36" customHeight="1" x14ac:dyDescent="0.2">
      <c r="A135" s="202" t="s">
        <v>195</v>
      </c>
      <c r="B135" s="202"/>
      <c r="C135" s="202"/>
      <c r="D135" s="202"/>
      <c r="E135" s="88"/>
      <c r="F135" s="88"/>
    </row>
    <row r="136" spans="1:6" ht="12" x14ac:dyDescent="0.2">
      <c r="A136" s="62"/>
      <c r="B136" s="63"/>
      <c r="C136" s="63"/>
      <c r="D136" s="63"/>
      <c r="E136" s="63"/>
      <c r="F136" s="63"/>
    </row>
    <row r="137" spans="1:6" s="2" customFormat="1" ht="14.25" customHeight="1" x14ac:dyDescent="0.25">
      <c r="A137" s="7" t="s">
        <v>86</v>
      </c>
      <c r="B137" s="16"/>
      <c r="D137" s="17"/>
    </row>
    <row r="138" spans="1:6" ht="46.5" customHeight="1" x14ac:dyDescent="0.2">
      <c r="A138" s="203" t="s">
        <v>124</v>
      </c>
      <c r="B138" s="203"/>
      <c r="C138" s="203"/>
      <c r="D138" s="203"/>
      <c r="E138" s="84"/>
      <c r="F138" s="84"/>
    </row>
    <row r="139" spans="1:6" x14ac:dyDescent="0.2">
      <c r="B139" s="7"/>
      <c r="D139" s="12"/>
    </row>
    <row r="140" spans="1:6" x14ac:dyDescent="0.2">
      <c r="A140" s="18" t="s">
        <v>232</v>
      </c>
      <c r="D140" s="12"/>
    </row>
    <row r="141" spans="1:6" x14ac:dyDescent="0.2">
      <c r="A141" s="19" t="s">
        <v>186</v>
      </c>
      <c r="B141" s="7"/>
      <c r="D141" s="12"/>
    </row>
    <row r="142" spans="1:6" x14ac:dyDescent="0.2">
      <c r="A142" s="19"/>
      <c r="B142" s="7"/>
    </row>
    <row r="143" spans="1:6" x14ac:dyDescent="0.2">
      <c r="A143" s="48" t="s">
        <v>233</v>
      </c>
    </row>
  </sheetData>
  <mergeCells count="6">
    <mergeCell ref="A138:D138"/>
    <mergeCell ref="A1:C2"/>
    <mergeCell ref="A135:D135"/>
    <mergeCell ref="A130:D130"/>
    <mergeCell ref="A131:D131"/>
    <mergeCell ref="A132:D132"/>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Z141"/>
  <sheetViews>
    <sheetView showGridLines="0" zoomScaleNormal="100" workbookViewId="0">
      <selection sqref="A1:C2"/>
    </sheetView>
  </sheetViews>
  <sheetFormatPr baseColWidth="10" defaultColWidth="11.453125" defaultRowHeight="10" x14ac:dyDescent="0.2"/>
  <cols>
    <col min="1" max="1" width="34.453125" style="33" customWidth="1"/>
    <col min="2" max="4" width="18" style="33" customWidth="1"/>
    <col min="5" max="5" width="12.54296875" style="36" customWidth="1"/>
    <col min="6" max="16384" width="11.453125" style="33"/>
  </cols>
  <sheetData>
    <row r="1" spans="1:26" s="35" customFormat="1" ht="12" customHeight="1" x14ac:dyDescent="0.25">
      <c r="A1" s="198" t="s">
        <v>218</v>
      </c>
      <c r="B1" s="198"/>
      <c r="C1" s="198"/>
      <c r="D1" s="161" t="s">
        <v>147</v>
      </c>
      <c r="E1" s="161"/>
      <c r="F1" s="165"/>
      <c r="G1" s="165"/>
      <c r="H1" s="165"/>
      <c r="I1" s="165"/>
      <c r="J1" s="165"/>
      <c r="K1" s="165"/>
      <c r="L1" s="165"/>
      <c r="M1" s="165"/>
      <c r="N1" s="165"/>
      <c r="O1" s="165"/>
      <c r="P1" s="165"/>
      <c r="Q1" s="165"/>
      <c r="R1" s="165"/>
      <c r="S1" s="165"/>
      <c r="T1" s="165"/>
      <c r="U1" s="165"/>
      <c r="V1" s="165"/>
      <c r="W1" s="165"/>
      <c r="X1" s="165"/>
      <c r="Y1" s="165"/>
      <c r="Z1" s="165"/>
    </row>
    <row r="2" spans="1:26" ht="11.25" customHeight="1" x14ac:dyDescent="0.2">
      <c r="A2" s="199"/>
      <c r="B2" s="199"/>
      <c r="C2" s="199"/>
      <c r="D2" s="7"/>
      <c r="E2" s="7"/>
    </row>
    <row r="3" spans="1:26" ht="48" customHeight="1" x14ac:dyDescent="0.2">
      <c r="A3" s="8"/>
      <c r="B3" s="22" t="s">
        <v>82</v>
      </c>
      <c r="C3" s="23" t="s">
        <v>87</v>
      </c>
      <c r="D3" s="24" t="s">
        <v>83</v>
      </c>
      <c r="E3" s="32"/>
    </row>
    <row r="4" spans="1:26" ht="10.5" x14ac:dyDescent="0.25">
      <c r="A4" s="103" t="s">
        <v>200</v>
      </c>
      <c r="B4" s="104">
        <v>105748.04999999999</v>
      </c>
      <c r="C4" s="105">
        <v>100</v>
      </c>
      <c r="D4" s="105">
        <v>100</v>
      </c>
      <c r="E4" s="20"/>
    </row>
    <row r="5" spans="1:26" ht="10.5" x14ac:dyDescent="0.25">
      <c r="A5" s="68" t="s">
        <v>157</v>
      </c>
      <c r="B5" s="90"/>
      <c r="C5" s="90"/>
      <c r="D5" s="90"/>
      <c r="E5" s="6"/>
    </row>
    <row r="6" spans="1:26" x14ac:dyDescent="0.2">
      <c r="A6" s="10" t="s">
        <v>151</v>
      </c>
      <c r="B6" s="115">
        <v>435.04</v>
      </c>
      <c r="C6" s="108">
        <v>0.41</v>
      </c>
      <c r="D6" s="108">
        <v>7.0000000000000007E-2</v>
      </c>
      <c r="E6" s="13"/>
    </row>
    <row r="7" spans="1:26" x14ac:dyDescent="0.2">
      <c r="A7" s="10" t="s">
        <v>0</v>
      </c>
      <c r="B7" s="115">
        <v>1604.04</v>
      </c>
      <c r="C7" s="108">
        <v>1.52</v>
      </c>
      <c r="D7" s="108">
        <v>0.24</v>
      </c>
      <c r="E7" s="13"/>
    </row>
    <row r="8" spans="1:26" x14ac:dyDescent="0.2">
      <c r="A8" s="10" t="s">
        <v>92</v>
      </c>
      <c r="B8" s="115">
        <v>2124</v>
      </c>
      <c r="C8" s="108">
        <v>2.0099999999999998</v>
      </c>
      <c r="D8" s="108">
        <v>0.31</v>
      </c>
      <c r="E8" s="13"/>
    </row>
    <row r="9" spans="1:26" x14ac:dyDescent="0.2">
      <c r="A9" s="10" t="s">
        <v>91</v>
      </c>
      <c r="B9" s="115">
        <v>30</v>
      </c>
      <c r="C9" s="108">
        <v>0.03</v>
      </c>
      <c r="D9" s="108">
        <v>0</v>
      </c>
      <c r="E9" s="13"/>
    </row>
    <row r="10" spans="1:26" x14ac:dyDescent="0.2">
      <c r="A10" s="10" t="s">
        <v>88</v>
      </c>
      <c r="B10" s="115">
        <v>2510.6999999999998</v>
      </c>
      <c r="C10" s="108">
        <v>2.37</v>
      </c>
      <c r="D10" s="108">
        <v>0.43</v>
      </c>
      <c r="E10" s="13"/>
    </row>
    <row r="11" spans="1:26" x14ac:dyDescent="0.2">
      <c r="A11" s="10" t="s">
        <v>19</v>
      </c>
      <c r="B11" s="115">
        <v>337</v>
      </c>
      <c r="C11" s="108">
        <v>0.32</v>
      </c>
      <c r="D11" s="108">
        <v>0.04</v>
      </c>
      <c r="E11" s="13"/>
    </row>
    <row r="12" spans="1:26" x14ac:dyDescent="0.2">
      <c r="A12" s="10" t="s">
        <v>32</v>
      </c>
      <c r="B12" s="115">
        <v>47</v>
      </c>
      <c r="C12" s="108">
        <v>0.04</v>
      </c>
      <c r="D12" s="108">
        <v>0.01</v>
      </c>
      <c r="E12" s="13"/>
    </row>
    <row r="13" spans="1:26" x14ac:dyDescent="0.2">
      <c r="A13" s="10" t="s">
        <v>8</v>
      </c>
      <c r="B13" s="115">
        <v>71</v>
      </c>
      <c r="C13" s="108">
        <v>7.0000000000000007E-2</v>
      </c>
      <c r="D13" s="108">
        <v>0.01</v>
      </c>
      <c r="E13" s="13"/>
    </row>
    <row r="14" spans="1:26" x14ac:dyDescent="0.2">
      <c r="A14" s="10" t="s">
        <v>109</v>
      </c>
      <c r="B14" s="115">
        <v>70</v>
      </c>
      <c r="C14" s="108">
        <v>7.0000000000000007E-2</v>
      </c>
      <c r="D14" s="108">
        <v>0.01</v>
      </c>
      <c r="E14" s="13"/>
    </row>
    <row r="15" spans="1:26" x14ac:dyDescent="0.2">
      <c r="A15" s="10" t="s">
        <v>20</v>
      </c>
      <c r="B15" s="115">
        <v>2037.74</v>
      </c>
      <c r="C15" s="108">
        <v>1.93</v>
      </c>
      <c r="D15" s="108">
        <v>0.33</v>
      </c>
      <c r="E15" s="13"/>
    </row>
    <row r="16" spans="1:26" x14ac:dyDescent="0.2">
      <c r="A16" s="10" t="s">
        <v>13</v>
      </c>
      <c r="B16" s="115">
        <v>394</v>
      </c>
      <c r="C16" s="108">
        <v>0.37</v>
      </c>
      <c r="D16" s="108">
        <v>7.0000000000000007E-2</v>
      </c>
      <c r="E16" s="13"/>
    </row>
    <row r="17" spans="1:5" x14ac:dyDescent="0.2">
      <c r="A17" s="10" t="s">
        <v>23</v>
      </c>
      <c r="B17" s="115">
        <v>208</v>
      </c>
      <c r="C17" s="108">
        <v>0.2</v>
      </c>
      <c r="D17" s="108">
        <v>0.02</v>
      </c>
      <c r="E17" s="13"/>
    </row>
    <row r="18" spans="1:5" ht="10.5" x14ac:dyDescent="0.25">
      <c r="A18" s="68" t="s">
        <v>158</v>
      </c>
      <c r="B18" s="116"/>
      <c r="C18" s="117"/>
      <c r="D18" s="117"/>
      <c r="E18" s="6"/>
    </row>
    <row r="19" spans="1:5" x14ac:dyDescent="0.2">
      <c r="A19" s="10" t="s">
        <v>89</v>
      </c>
      <c r="B19" s="115">
        <v>801.09</v>
      </c>
      <c r="C19" s="108">
        <v>0.76</v>
      </c>
      <c r="D19" s="108">
        <v>0.2</v>
      </c>
      <c r="E19" s="13"/>
    </row>
    <row r="20" spans="1:5" x14ac:dyDescent="0.2">
      <c r="A20" s="10" t="s">
        <v>25</v>
      </c>
      <c r="B20" s="115">
        <v>1076</v>
      </c>
      <c r="C20" s="108">
        <v>1.02</v>
      </c>
      <c r="D20" s="108">
        <v>0.22</v>
      </c>
      <c r="E20" s="13"/>
    </row>
    <row r="21" spans="1:5" x14ac:dyDescent="0.2">
      <c r="A21" s="10" t="s">
        <v>1</v>
      </c>
      <c r="B21" s="115">
        <v>296</v>
      </c>
      <c r="C21" s="108">
        <v>0.28000000000000003</v>
      </c>
      <c r="D21" s="108">
        <v>0.08</v>
      </c>
      <c r="E21" s="13"/>
    </row>
    <row r="22" spans="1:5" x14ac:dyDescent="0.2">
      <c r="A22" s="10" t="s">
        <v>3</v>
      </c>
      <c r="B22" s="115">
        <v>74</v>
      </c>
      <c r="C22" s="108">
        <v>7.0000000000000007E-2</v>
      </c>
      <c r="D22" s="108">
        <v>0.02</v>
      </c>
      <c r="E22" s="13"/>
    </row>
    <row r="23" spans="1:5" x14ac:dyDescent="0.2">
      <c r="A23" s="10" t="s">
        <v>94</v>
      </c>
      <c r="B23" s="115">
        <v>968</v>
      </c>
      <c r="C23" s="108">
        <v>0.92</v>
      </c>
      <c r="D23" s="108">
        <v>0.25</v>
      </c>
      <c r="E23" s="13"/>
    </row>
    <row r="24" spans="1:5" x14ac:dyDescent="0.2">
      <c r="A24" s="10" t="s">
        <v>4</v>
      </c>
      <c r="B24" s="115">
        <v>353</v>
      </c>
      <c r="C24" s="108">
        <v>0.33</v>
      </c>
      <c r="D24" s="108">
        <v>0.09</v>
      </c>
      <c r="E24" s="13"/>
    </row>
    <row r="25" spans="1:5" x14ac:dyDescent="0.2">
      <c r="A25" s="10" t="s">
        <v>26</v>
      </c>
      <c r="B25" s="115">
        <v>737</v>
      </c>
      <c r="C25" s="108">
        <v>0.7</v>
      </c>
      <c r="D25" s="108">
        <v>0.15</v>
      </c>
      <c r="E25" s="13"/>
    </row>
    <row r="26" spans="1:5" x14ac:dyDescent="0.2">
      <c r="A26" s="10" t="s">
        <v>22</v>
      </c>
      <c r="B26" s="115">
        <v>124</v>
      </c>
      <c r="C26" s="108">
        <v>0.12</v>
      </c>
      <c r="D26" s="108">
        <v>0.03</v>
      </c>
      <c r="E26" s="13"/>
    </row>
    <row r="27" spans="1:5" x14ac:dyDescent="0.2">
      <c r="A27" s="10" t="s">
        <v>5</v>
      </c>
      <c r="B27" s="115">
        <v>338</v>
      </c>
      <c r="C27" s="108">
        <v>0.32</v>
      </c>
      <c r="D27" s="108">
        <v>0.08</v>
      </c>
      <c r="E27" s="13"/>
    </row>
    <row r="28" spans="1:5" x14ac:dyDescent="0.2">
      <c r="A28" s="10" t="s">
        <v>28</v>
      </c>
      <c r="B28" s="115">
        <v>183</v>
      </c>
      <c r="C28" s="108">
        <v>0.17</v>
      </c>
      <c r="D28" s="108">
        <v>0.04</v>
      </c>
      <c r="E28" s="13"/>
    </row>
    <row r="29" spans="1:5" x14ac:dyDescent="0.2">
      <c r="A29" s="10" t="s">
        <v>29</v>
      </c>
      <c r="B29" s="115">
        <v>116</v>
      </c>
      <c r="C29" s="108">
        <v>0.11</v>
      </c>
      <c r="D29" s="108">
        <v>0.03</v>
      </c>
      <c r="E29" s="13"/>
    </row>
    <row r="30" spans="1:5" x14ac:dyDescent="0.2">
      <c r="A30" s="10" t="s">
        <v>30</v>
      </c>
      <c r="B30" s="115">
        <v>108</v>
      </c>
      <c r="C30" s="108">
        <v>0.1</v>
      </c>
      <c r="D30" s="108">
        <v>0.02</v>
      </c>
      <c r="E30" s="13"/>
    </row>
    <row r="31" spans="1:5" x14ac:dyDescent="0.2">
      <c r="A31" s="10" t="s">
        <v>33</v>
      </c>
      <c r="B31" s="115">
        <v>1685.17</v>
      </c>
      <c r="C31" s="108">
        <v>1.59</v>
      </c>
      <c r="D31" s="108">
        <v>0.42</v>
      </c>
      <c r="E31" s="13"/>
    </row>
    <row r="32" spans="1:5" x14ac:dyDescent="0.2">
      <c r="A32" s="10" t="s">
        <v>34</v>
      </c>
      <c r="B32" s="115">
        <v>496.04</v>
      </c>
      <c r="C32" s="108">
        <v>0.47</v>
      </c>
      <c r="D32" s="108">
        <v>0.12</v>
      </c>
      <c r="E32" s="13"/>
    </row>
    <row r="33" spans="1:5" x14ac:dyDescent="0.2">
      <c r="A33" s="10" t="s">
        <v>9</v>
      </c>
      <c r="B33" s="115">
        <v>566</v>
      </c>
      <c r="C33" s="108">
        <v>0.54</v>
      </c>
      <c r="D33" s="108">
        <v>0.16</v>
      </c>
      <c r="E33" s="13"/>
    </row>
    <row r="34" spans="1:5" x14ac:dyDescent="0.2">
      <c r="A34" s="10" t="s">
        <v>95</v>
      </c>
      <c r="B34" s="115">
        <v>54</v>
      </c>
      <c r="C34" s="108">
        <v>0.05</v>
      </c>
      <c r="D34" s="108">
        <v>0.01</v>
      </c>
      <c r="E34" s="13"/>
    </row>
    <row r="35" spans="1:5" x14ac:dyDescent="0.2">
      <c r="A35" s="10" t="s">
        <v>35</v>
      </c>
      <c r="B35" s="115">
        <v>100</v>
      </c>
      <c r="C35" s="108">
        <v>0.09</v>
      </c>
      <c r="D35" s="108">
        <v>0.03</v>
      </c>
      <c r="E35" s="13"/>
    </row>
    <row r="36" spans="1:5" x14ac:dyDescent="0.2">
      <c r="A36" s="10" t="s">
        <v>27</v>
      </c>
      <c r="B36" s="115">
        <v>1315.09</v>
      </c>
      <c r="C36" s="108">
        <v>1.24</v>
      </c>
      <c r="D36" s="108">
        <v>0.32</v>
      </c>
      <c r="E36" s="13"/>
    </row>
    <row r="37" spans="1:5" x14ac:dyDescent="0.2">
      <c r="A37" s="10" t="s">
        <v>37</v>
      </c>
      <c r="B37" s="115">
        <v>124</v>
      </c>
      <c r="C37" s="108">
        <v>0.12</v>
      </c>
      <c r="D37" s="108">
        <v>0.03</v>
      </c>
      <c r="E37" s="13"/>
    </row>
    <row r="38" spans="1:5" x14ac:dyDescent="0.2">
      <c r="A38" s="10" t="s">
        <v>93</v>
      </c>
      <c r="B38" s="115">
        <v>463.31</v>
      </c>
      <c r="C38" s="108">
        <v>0.44</v>
      </c>
      <c r="D38" s="108">
        <v>0.12</v>
      </c>
      <c r="E38" s="13"/>
    </row>
    <row r="39" spans="1:5" x14ac:dyDescent="0.2">
      <c r="A39" s="10" t="s">
        <v>24</v>
      </c>
      <c r="B39" s="115">
        <v>1722.09</v>
      </c>
      <c r="C39" s="108">
        <v>1.63</v>
      </c>
      <c r="D39" s="108">
        <v>0.37</v>
      </c>
      <c r="E39" s="13"/>
    </row>
    <row r="40" spans="1:5" ht="10.5" x14ac:dyDescent="0.25">
      <c r="A40" s="68" t="s">
        <v>120</v>
      </c>
      <c r="B40" s="116"/>
      <c r="C40" s="117"/>
      <c r="D40" s="117"/>
      <c r="E40" s="6"/>
    </row>
    <row r="41" spans="1:5" x14ac:dyDescent="0.2">
      <c r="A41" s="10" t="s">
        <v>38</v>
      </c>
      <c r="B41" s="115">
        <v>85</v>
      </c>
      <c r="C41" s="108">
        <v>0.08</v>
      </c>
      <c r="D41" s="108">
        <v>0.03</v>
      </c>
      <c r="E41" s="13"/>
    </row>
    <row r="42" spans="1:5" x14ac:dyDescent="0.2">
      <c r="A42" s="10" t="s">
        <v>110</v>
      </c>
      <c r="B42" s="115">
        <v>46</v>
      </c>
      <c r="C42" s="108">
        <v>0.04</v>
      </c>
      <c r="D42" s="108">
        <v>0.02</v>
      </c>
      <c r="E42" s="13"/>
    </row>
    <row r="43" spans="1:5" x14ac:dyDescent="0.2">
      <c r="A43" s="10" t="s">
        <v>40</v>
      </c>
      <c r="B43" s="115">
        <v>202</v>
      </c>
      <c r="C43" s="108">
        <v>0.19</v>
      </c>
      <c r="D43" s="108">
        <v>0.09</v>
      </c>
      <c r="E43" s="13"/>
    </row>
    <row r="44" spans="1:5" x14ac:dyDescent="0.2">
      <c r="A44" s="10" t="s">
        <v>96</v>
      </c>
      <c r="B44" s="115">
        <v>2208.2199999999998</v>
      </c>
      <c r="C44" s="108">
        <v>2.09</v>
      </c>
      <c r="D44" s="108">
        <v>1.01</v>
      </c>
      <c r="E44" s="13"/>
    </row>
    <row r="45" spans="1:5" x14ac:dyDescent="0.2">
      <c r="A45" s="10" t="s">
        <v>2</v>
      </c>
      <c r="B45" s="115">
        <v>55</v>
      </c>
      <c r="C45" s="108">
        <v>0.05</v>
      </c>
      <c r="D45" s="108">
        <v>0.02</v>
      </c>
      <c r="E45" s="13"/>
    </row>
    <row r="46" spans="1:5" x14ac:dyDescent="0.2">
      <c r="A46" s="10" t="s">
        <v>97</v>
      </c>
      <c r="B46" s="115">
        <v>52</v>
      </c>
      <c r="C46" s="108">
        <v>0.05</v>
      </c>
      <c r="D46" s="108">
        <v>0.02</v>
      </c>
      <c r="E46" s="13"/>
    </row>
    <row r="47" spans="1:5" x14ac:dyDescent="0.2">
      <c r="A47" s="10" t="s">
        <v>44</v>
      </c>
      <c r="B47" s="115">
        <v>155</v>
      </c>
      <c r="C47" s="108">
        <v>0.15</v>
      </c>
      <c r="D47" s="108">
        <v>0.05</v>
      </c>
      <c r="E47" s="13"/>
    </row>
    <row r="48" spans="1:5" x14ac:dyDescent="0.2">
      <c r="A48" s="10" t="s">
        <v>45</v>
      </c>
      <c r="B48" s="115">
        <v>129</v>
      </c>
      <c r="C48" s="108">
        <v>0.12</v>
      </c>
      <c r="D48" s="108">
        <v>0.06</v>
      </c>
      <c r="E48" s="13"/>
    </row>
    <row r="49" spans="1:5" x14ac:dyDescent="0.2">
      <c r="A49" s="10" t="s">
        <v>41</v>
      </c>
      <c r="B49" s="115">
        <v>504</v>
      </c>
      <c r="C49" s="108">
        <v>0.48</v>
      </c>
      <c r="D49" s="108">
        <v>0.21</v>
      </c>
      <c r="E49" s="13"/>
    </row>
    <row r="50" spans="1:5" x14ac:dyDescent="0.2">
      <c r="A50" s="10" t="s">
        <v>47</v>
      </c>
      <c r="B50" s="115">
        <v>523.04</v>
      </c>
      <c r="C50" s="108">
        <v>0.49</v>
      </c>
      <c r="D50" s="108">
        <v>0.24</v>
      </c>
      <c r="E50" s="13"/>
    </row>
    <row r="51" spans="1:5" x14ac:dyDescent="0.2">
      <c r="A51" s="10" t="s">
        <v>48</v>
      </c>
      <c r="B51" s="115">
        <v>219</v>
      </c>
      <c r="C51" s="108">
        <v>0.21</v>
      </c>
      <c r="D51" s="108">
        <v>0.1</v>
      </c>
      <c r="E51" s="13"/>
    </row>
    <row r="52" spans="1:5" x14ac:dyDescent="0.2">
      <c r="A52" s="10" t="s">
        <v>39</v>
      </c>
      <c r="B52" s="115">
        <v>265</v>
      </c>
      <c r="C52" s="108">
        <v>0.25</v>
      </c>
      <c r="D52" s="108">
        <v>0.12</v>
      </c>
      <c r="E52" s="13"/>
    </row>
    <row r="53" spans="1:5" x14ac:dyDescent="0.2">
      <c r="A53" s="10" t="s">
        <v>42</v>
      </c>
      <c r="B53" s="115">
        <v>310</v>
      </c>
      <c r="C53" s="108">
        <v>0.28999999999999998</v>
      </c>
      <c r="D53" s="108">
        <v>0.13</v>
      </c>
      <c r="E53" s="13"/>
    </row>
    <row r="54" spans="1:5" x14ac:dyDescent="0.2">
      <c r="A54" s="10" t="s">
        <v>21</v>
      </c>
      <c r="B54" s="115">
        <v>826.04</v>
      </c>
      <c r="C54" s="108">
        <v>0.78</v>
      </c>
      <c r="D54" s="108">
        <v>0.45</v>
      </c>
      <c r="E54" s="13"/>
    </row>
    <row r="55" spans="1:5" x14ac:dyDescent="0.2">
      <c r="A55" s="10" t="s">
        <v>98</v>
      </c>
      <c r="B55" s="115">
        <v>65</v>
      </c>
      <c r="C55" s="108">
        <v>0.06</v>
      </c>
      <c r="D55" s="108">
        <v>0.03</v>
      </c>
      <c r="E55" s="13"/>
    </row>
    <row r="56" spans="1:5" x14ac:dyDescent="0.2">
      <c r="A56" s="10" t="s">
        <v>6</v>
      </c>
      <c r="B56" s="115">
        <v>765.17</v>
      </c>
      <c r="C56" s="108">
        <v>0.72</v>
      </c>
      <c r="D56" s="108">
        <v>0.23</v>
      </c>
      <c r="E56" s="13"/>
    </row>
    <row r="57" spans="1:5" x14ac:dyDescent="0.2">
      <c r="A57" s="10" t="s">
        <v>43</v>
      </c>
      <c r="B57" s="115">
        <v>67</v>
      </c>
      <c r="C57" s="108">
        <v>0.06</v>
      </c>
      <c r="D57" s="108">
        <v>0.02</v>
      </c>
      <c r="E57" s="13"/>
    </row>
    <row r="58" spans="1:5" x14ac:dyDescent="0.2">
      <c r="A58" s="10" t="s">
        <v>46</v>
      </c>
      <c r="B58" s="115">
        <v>290</v>
      </c>
      <c r="C58" s="108">
        <v>0.27</v>
      </c>
      <c r="D58" s="108">
        <v>0.09</v>
      </c>
      <c r="E58" s="13"/>
    </row>
    <row r="59" spans="1:5" x14ac:dyDescent="0.2">
      <c r="A59" s="10" t="s">
        <v>7</v>
      </c>
      <c r="B59" s="115">
        <v>44.04</v>
      </c>
      <c r="C59" s="108">
        <v>0.04</v>
      </c>
      <c r="D59" s="108">
        <v>0.02</v>
      </c>
      <c r="E59" s="13"/>
    </row>
    <row r="60" spans="1:5" x14ac:dyDescent="0.2">
      <c r="A60" s="10" t="s">
        <v>31</v>
      </c>
      <c r="B60" s="115">
        <v>395</v>
      </c>
      <c r="C60" s="108">
        <v>0.37</v>
      </c>
      <c r="D60" s="108">
        <v>0.12</v>
      </c>
      <c r="E60" s="13"/>
    </row>
    <row r="61" spans="1:5" x14ac:dyDescent="0.2">
      <c r="A61" s="10" t="s">
        <v>125</v>
      </c>
      <c r="B61" s="115">
        <v>163</v>
      </c>
      <c r="C61" s="108">
        <v>0.15</v>
      </c>
      <c r="D61" s="108">
        <v>0.05</v>
      </c>
      <c r="E61" s="13"/>
    </row>
    <row r="62" spans="1:5" x14ac:dyDescent="0.2">
      <c r="A62" s="10" t="s">
        <v>114</v>
      </c>
      <c r="B62" s="115">
        <v>42</v>
      </c>
      <c r="C62" s="108">
        <v>0.04</v>
      </c>
      <c r="D62" s="108">
        <v>0.01</v>
      </c>
      <c r="E62" s="13"/>
    </row>
    <row r="63" spans="1:5" x14ac:dyDescent="0.2">
      <c r="A63" s="10" t="s">
        <v>10</v>
      </c>
      <c r="B63" s="115">
        <v>46</v>
      </c>
      <c r="C63" s="108">
        <v>0.04</v>
      </c>
      <c r="D63" s="108">
        <v>0.02</v>
      </c>
      <c r="E63" s="13"/>
    </row>
    <row r="64" spans="1:5" x14ac:dyDescent="0.2">
      <c r="A64" s="10" t="s">
        <v>49</v>
      </c>
      <c r="B64" s="115">
        <v>355</v>
      </c>
      <c r="C64" s="108">
        <v>0.34</v>
      </c>
      <c r="D64" s="108">
        <v>0.17</v>
      </c>
      <c r="E64" s="13"/>
    </row>
    <row r="65" spans="1:5" x14ac:dyDescent="0.2">
      <c r="A65" s="10" t="s">
        <v>12</v>
      </c>
      <c r="B65" s="115">
        <v>3589.48</v>
      </c>
      <c r="C65" s="108">
        <v>3.39</v>
      </c>
      <c r="D65" s="108">
        <v>1.64</v>
      </c>
      <c r="E65" s="13"/>
    </row>
    <row r="66" spans="1:5" x14ac:dyDescent="0.2">
      <c r="A66" s="10" t="s">
        <v>36</v>
      </c>
      <c r="B66" s="115">
        <v>198</v>
      </c>
      <c r="C66" s="108">
        <v>0.19</v>
      </c>
      <c r="D66" s="108">
        <v>7.0000000000000007E-2</v>
      </c>
      <c r="E66" s="13"/>
    </row>
    <row r="67" spans="1:5" x14ac:dyDescent="0.2">
      <c r="A67" s="10" t="s">
        <v>115</v>
      </c>
      <c r="B67" s="115">
        <v>31</v>
      </c>
      <c r="C67" s="108">
        <v>0.03</v>
      </c>
      <c r="D67" s="108">
        <v>0.02</v>
      </c>
      <c r="E67" s="13"/>
    </row>
    <row r="68" spans="1:5" x14ac:dyDescent="0.2">
      <c r="A68" s="10" t="s">
        <v>84</v>
      </c>
      <c r="B68" s="115">
        <v>11121.4</v>
      </c>
      <c r="C68" s="108">
        <v>10.52</v>
      </c>
      <c r="D68" s="108">
        <v>4.07</v>
      </c>
      <c r="E68" s="13"/>
    </row>
    <row r="69" spans="1:5" x14ac:dyDescent="0.2">
      <c r="A69" s="10" t="s">
        <v>17</v>
      </c>
      <c r="B69" s="115">
        <v>726.04</v>
      </c>
      <c r="C69" s="108">
        <v>0.69</v>
      </c>
      <c r="D69" s="108">
        <v>0.24</v>
      </c>
      <c r="E69" s="13"/>
    </row>
    <row r="70" spans="1:5" ht="12.5" x14ac:dyDescent="0.25">
      <c r="A70" s="68" t="s">
        <v>169</v>
      </c>
      <c r="B70" s="116"/>
      <c r="C70" s="117"/>
      <c r="D70" s="117"/>
      <c r="E70" s="6"/>
    </row>
    <row r="71" spans="1:5" x14ac:dyDescent="0.2">
      <c r="A71" s="10" t="s">
        <v>50</v>
      </c>
      <c r="B71" s="115">
        <v>109.04</v>
      </c>
      <c r="C71" s="108">
        <v>0.1</v>
      </c>
      <c r="D71" s="108">
        <v>0.1</v>
      </c>
      <c r="E71" s="13"/>
    </row>
    <row r="72" spans="1:5" x14ac:dyDescent="0.2">
      <c r="A72" s="10" t="s">
        <v>101</v>
      </c>
      <c r="B72" s="115">
        <v>2968.31</v>
      </c>
      <c r="C72" s="108">
        <v>2.81</v>
      </c>
      <c r="D72" s="108">
        <v>2.0099999999999998</v>
      </c>
      <c r="E72" s="13"/>
    </row>
    <row r="73" spans="1:5" x14ac:dyDescent="0.2">
      <c r="A73" s="10" t="s">
        <v>51</v>
      </c>
      <c r="B73" s="115">
        <v>98</v>
      </c>
      <c r="C73" s="108">
        <v>0.09</v>
      </c>
      <c r="D73" s="108">
        <v>7.0000000000000007E-2</v>
      </c>
      <c r="E73" s="13"/>
    </row>
    <row r="74" spans="1:5" x14ac:dyDescent="0.2">
      <c r="A74" s="10" t="s">
        <v>53</v>
      </c>
      <c r="B74" s="115">
        <v>4294.49</v>
      </c>
      <c r="C74" s="108">
        <v>4.0599999999999996</v>
      </c>
      <c r="D74" s="108">
        <v>3.41</v>
      </c>
      <c r="E74" s="13"/>
    </row>
    <row r="75" spans="1:5" x14ac:dyDescent="0.2">
      <c r="A75" s="10" t="s">
        <v>52</v>
      </c>
      <c r="B75" s="115">
        <v>48</v>
      </c>
      <c r="C75" s="108">
        <v>0.05</v>
      </c>
      <c r="D75" s="108">
        <v>0.03</v>
      </c>
      <c r="E75" s="13"/>
    </row>
    <row r="76" spans="1:5" x14ac:dyDescent="0.2">
      <c r="A76" s="10" t="s">
        <v>111</v>
      </c>
      <c r="B76" s="115">
        <v>55</v>
      </c>
      <c r="C76" s="108">
        <v>0.05</v>
      </c>
      <c r="D76" s="108">
        <v>0.03</v>
      </c>
      <c r="E76" s="13"/>
    </row>
    <row r="77" spans="1:5" x14ac:dyDescent="0.2">
      <c r="A77" s="10" t="s">
        <v>100</v>
      </c>
      <c r="B77" s="115">
        <v>36</v>
      </c>
      <c r="C77" s="108">
        <v>0.03</v>
      </c>
      <c r="D77" s="108">
        <v>0.02</v>
      </c>
      <c r="E77" s="13"/>
    </row>
    <row r="78" spans="1:5" x14ac:dyDescent="0.2">
      <c r="A78" s="10" t="s">
        <v>121</v>
      </c>
      <c r="B78" s="115">
        <v>32</v>
      </c>
      <c r="C78" s="108">
        <v>0.03</v>
      </c>
      <c r="D78" s="108">
        <v>0.02</v>
      </c>
      <c r="E78" s="13"/>
    </row>
    <row r="79" spans="1:5" x14ac:dyDescent="0.2">
      <c r="A79" s="10" t="s">
        <v>54</v>
      </c>
      <c r="B79" s="115">
        <v>305</v>
      </c>
      <c r="C79" s="108">
        <v>0.28999999999999998</v>
      </c>
      <c r="D79" s="108">
        <v>0.28000000000000003</v>
      </c>
      <c r="E79" s="13"/>
    </row>
    <row r="80" spans="1:5" ht="12" x14ac:dyDescent="0.2">
      <c r="A80" s="10" t="s">
        <v>168</v>
      </c>
      <c r="B80" s="115">
        <v>14796.14</v>
      </c>
      <c r="C80" s="108">
        <v>13.99</v>
      </c>
      <c r="D80" s="108">
        <v>10.35</v>
      </c>
      <c r="E80" s="13"/>
    </row>
    <row r="81" spans="1:5" x14ac:dyDescent="0.2">
      <c r="A81" s="10" t="s">
        <v>56</v>
      </c>
      <c r="B81" s="115">
        <v>189</v>
      </c>
      <c r="C81" s="108">
        <v>0.18</v>
      </c>
      <c r="D81" s="108">
        <v>0.14000000000000001</v>
      </c>
      <c r="E81" s="13"/>
    </row>
    <row r="82" spans="1:5" x14ac:dyDescent="0.2">
      <c r="A82" s="10" t="s">
        <v>57</v>
      </c>
      <c r="B82" s="115">
        <v>756.13</v>
      </c>
      <c r="C82" s="108">
        <v>0.72</v>
      </c>
      <c r="D82" s="108">
        <v>0.49</v>
      </c>
      <c r="E82" s="13"/>
    </row>
    <row r="83" spans="1:5" x14ac:dyDescent="0.2">
      <c r="A83" s="10" t="s">
        <v>15</v>
      </c>
      <c r="B83" s="115">
        <v>33</v>
      </c>
      <c r="C83" s="108">
        <v>0.03</v>
      </c>
      <c r="D83" s="108">
        <v>0.03</v>
      </c>
      <c r="E83" s="13"/>
    </row>
    <row r="84" spans="1:5" x14ac:dyDescent="0.2">
      <c r="A84" s="10" t="s">
        <v>16</v>
      </c>
      <c r="B84" s="115">
        <v>105.09</v>
      </c>
      <c r="C84" s="108">
        <v>0.1</v>
      </c>
      <c r="D84" s="108">
        <v>7.0000000000000007E-2</v>
      </c>
      <c r="E84" s="13"/>
    </row>
    <row r="85" spans="1:5" ht="12.5" x14ac:dyDescent="0.25">
      <c r="A85" s="68" t="s">
        <v>170</v>
      </c>
      <c r="B85" s="116"/>
      <c r="C85" s="117"/>
      <c r="D85" s="117"/>
      <c r="E85" s="6"/>
    </row>
    <row r="86" spans="1:5" x14ac:dyDescent="0.2">
      <c r="A86" s="10" t="s">
        <v>80</v>
      </c>
      <c r="B86" s="115">
        <v>74.040000000000006</v>
      </c>
      <c r="C86" s="108">
        <v>7.0000000000000007E-2</v>
      </c>
      <c r="D86" s="108">
        <v>0.1</v>
      </c>
      <c r="E86" s="13"/>
    </row>
    <row r="87" spans="1:5" x14ac:dyDescent="0.2">
      <c r="A87" s="10" t="s">
        <v>102</v>
      </c>
      <c r="B87" s="115">
        <v>3961.32</v>
      </c>
      <c r="C87" s="108">
        <v>3.75</v>
      </c>
      <c r="D87" s="108">
        <v>14.92</v>
      </c>
      <c r="E87" s="13"/>
    </row>
    <row r="88" spans="1:5" x14ac:dyDescent="0.2">
      <c r="A88" s="10" t="s">
        <v>122</v>
      </c>
      <c r="B88" s="115">
        <v>30</v>
      </c>
      <c r="C88" s="108">
        <v>0.03</v>
      </c>
      <c r="D88" s="108">
        <v>0.17</v>
      </c>
      <c r="E88" s="13"/>
    </row>
    <row r="89" spans="1:5" x14ac:dyDescent="0.2">
      <c r="A89" s="10" t="s">
        <v>73</v>
      </c>
      <c r="B89" s="115">
        <v>759.26</v>
      </c>
      <c r="C89" s="108">
        <v>0.72</v>
      </c>
      <c r="D89" s="108">
        <v>2.1</v>
      </c>
      <c r="E89" s="13"/>
    </row>
    <row r="90" spans="1:5" x14ac:dyDescent="0.2">
      <c r="A90" s="10" t="s">
        <v>59</v>
      </c>
      <c r="B90" s="115">
        <v>212.04</v>
      </c>
      <c r="C90" s="108">
        <v>0.2</v>
      </c>
      <c r="D90" s="108">
        <v>0.61</v>
      </c>
      <c r="E90" s="13"/>
    </row>
    <row r="91" spans="1:5" x14ac:dyDescent="0.2">
      <c r="A91" s="10" t="s">
        <v>60</v>
      </c>
      <c r="B91" s="115">
        <v>163.04</v>
      </c>
      <c r="C91" s="108">
        <v>0.15</v>
      </c>
      <c r="D91" s="108">
        <v>0.17</v>
      </c>
      <c r="E91" s="13"/>
    </row>
    <row r="92" spans="1:5" x14ac:dyDescent="0.2">
      <c r="A92" s="10" t="s">
        <v>68</v>
      </c>
      <c r="B92" s="115">
        <v>62</v>
      </c>
      <c r="C92" s="108">
        <v>0.06</v>
      </c>
      <c r="D92" s="108">
        <v>0.38</v>
      </c>
      <c r="E92" s="13"/>
    </row>
    <row r="93" spans="1:5" x14ac:dyDescent="0.2">
      <c r="A93" s="10" t="s">
        <v>61</v>
      </c>
      <c r="B93" s="115">
        <v>375.13</v>
      </c>
      <c r="C93" s="108">
        <v>0.35</v>
      </c>
      <c r="D93" s="108">
        <v>0.57999999999999996</v>
      </c>
      <c r="E93" s="13"/>
    </row>
    <row r="94" spans="1:5" x14ac:dyDescent="0.2">
      <c r="A94" s="10" t="s">
        <v>69</v>
      </c>
      <c r="B94" s="115">
        <v>1365.52</v>
      </c>
      <c r="C94" s="108">
        <v>1.29</v>
      </c>
      <c r="D94" s="108">
        <v>1.9</v>
      </c>
      <c r="E94" s="13"/>
    </row>
    <row r="95" spans="1:5" x14ac:dyDescent="0.2">
      <c r="A95" s="10" t="s">
        <v>103</v>
      </c>
      <c r="B95" s="115">
        <v>30</v>
      </c>
      <c r="C95" s="108">
        <v>0.03</v>
      </c>
      <c r="D95" s="108">
        <v>0.25</v>
      </c>
      <c r="E95" s="13"/>
    </row>
    <row r="96" spans="1:5" x14ac:dyDescent="0.2">
      <c r="A96" s="10" t="s">
        <v>78</v>
      </c>
      <c r="B96" s="115">
        <v>2575.2600000000002</v>
      </c>
      <c r="C96" s="108">
        <v>2.44</v>
      </c>
      <c r="D96" s="108">
        <v>3.63</v>
      </c>
      <c r="E96" s="13"/>
    </row>
    <row r="97" spans="1:5" x14ac:dyDescent="0.2">
      <c r="A97" s="10" t="s">
        <v>104</v>
      </c>
      <c r="B97" s="115">
        <v>224</v>
      </c>
      <c r="C97" s="108">
        <v>0.21</v>
      </c>
      <c r="D97" s="108">
        <v>1.07</v>
      </c>
      <c r="E97" s="13"/>
    </row>
    <row r="98" spans="1:5" x14ac:dyDescent="0.2">
      <c r="A98" s="10" t="s">
        <v>62</v>
      </c>
      <c r="B98" s="115">
        <v>45</v>
      </c>
      <c r="C98" s="108">
        <v>0.04</v>
      </c>
      <c r="D98" s="108">
        <v>0.2</v>
      </c>
      <c r="E98" s="13"/>
    </row>
    <row r="99" spans="1:5" x14ac:dyDescent="0.2">
      <c r="A99" s="10" t="s">
        <v>63</v>
      </c>
      <c r="B99" s="115">
        <v>3050.04</v>
      </c>
      <c r="C99" s="108">
        <v>2.88</v>
      </c>
      <c r="D99" s="108">
        <v>5.42</v>
      </c>
      <c r="E99" s="13"/>
    </row>
    <row r="100" spans="1:5" x14ac:dyDescent="0.2">
      <c r="A100" s="10" t="s">
        <v>105</v>
      </c>
      <c r="B100" s="115">
        <v>154</v>
      </c>
      <c r="C100" s="108">
        <v>0.15</v>
      </c>
      <c r="D100" s="108">
        <v>0.39</v>
      </c>
      <c r="E100" s="13"/>
    </row>
    <row r="101" spans="1:5" x14ac:dyDescent="0.2">
      <c r="A101" s="10" t="s">
        <v>58</v>
      </c>
      <c r="B101" s="115">
        <v>328.04</v>
      </c>
      <c r="C101" s="108">
        <v>0.31</v>
      </c>
      <c r="D101" s="108">
        <v>0.37</v>
      </c>
      <c r="E101" s="13"/>
    </row>
    <row r="102" spans="1:5" x14ac:dyDescent="0.2">
      <c r="A102" s="10" t="s">
        <v>64</v>
      </c>
      <c r="B102" s="115">
        <v>190.04</v>
      </c>
      <c r="C102" s="108">
        <v>0.18</v>
      </c>
      <c r="D102" s="108">
        <v>0.59</v>
      </c>
      <c r="E102" s="13"/>
    </row>
    <row r="103" spans="1:5" x14ac:dyDescent="0.2">
      <c r="A103" s="10" t="s">
        <v>65</v>
      </c>
      <c r="B103" s="115">
        <v>38</v>
      </c>
      <c r="C103" s="108">
        <v>0.04</v>
      </c>
      <c r="D103" s="108">
        <v>0.09</v>
      </c>
      <c r="E103" s="13"/>
    </row>
    <row r="104" spans="1:5" x14ac:dyDescent="0.2">
      <c r="A104" s="10" t="s">
        <v>66</v>
      </c>
      <c r="B104" s="115">
        <v>50.09</v>
      </c>
      <c r="C104" s="108">
        <v>0.05</v>
      </c>
      <c r="D104" s="108">
        <v>0.08</v>
      </c>
      <c r="E104" s="13"/>
    </row>
    <row r="105" spans="1:5" x14ac:dyDescent="0.2">
      <c r="A105" s="10" t="s">
        <v>67</v>
      </c>
      <c r="B105" s="115">
        <v>9017.5300000000007</v>
      </c>
      <c r="C105" s="108">
        <v>8.5299999999999994</v>
      </c>
      <c r="D105" s="108">
        <v>16.27</v>
      </c>
      <c r="E105" s="13"/>
    </row>
    <row r="106" spans="1:5" x14ac:dyDescent="0.2">
      <c r="A106" s="10" t="s">
        <v>116</v>
      </c>
      <c r="B106" s="115">
        <v>30</v>
      </c>
      <c r="C106" s="108">
        <v>0.03</v>
      </c>
      <c r="D106" s="108">
        <v>0.27</v>
      </c>
      <c r="E106" s="13"/>
    </row>
    <row r="107" spans="1:5" x14ac:dyDescent="0.2">
      <c r="A107" s="10" t="s">
        <v>123</v>
      </c>
      <c r="B107" s="115">
        <v>32</v>
      </c>
      <c r="C107" s="108">
        <v>0.03</v>
      </c>
      <c r="D107" s="108">
        <v>0.09</v>
      </c>
      <c r="E107" s="13"/>
    </row>
    <row r="108" spans="1:5" x14ac:dyDescent="0.2">
      <c r="A108" s="10" t="s">
        <v>118</v>
      </c>
      <c r="B108" s="115">
        <v>33</v>
      </c>
      <c r="C108" s="108">
        <v>0.03</v>
      </c>
      <c r="D108" s="108">
        <v>0.05</v>
      </c>
      <c r="E108" s="13"/>
    </row>
    <row r="109" spans="1:5" x14ac:dyDescent="0.2">
      <c r="A109" s="10" t="s">
        <v>71</v>
      </c>
      <c r="B109" s="115">
        <v>77</v>
      </c>
      <c r="C109" s="108">
        <v>7.0000000000000007E-2</v>
      </c>
      <c r="D109" s="108">
        <v>0.15</v>
      </c>
      <c r="E109" s="13"/>
    </row>
    <row r="110" spans="1:5" x14ac:dyDescent="0.2">
      <c r="A110" s="10" t="s">
        <v>126</v>
      </c>
      <c r="B110" s="115">
        <v>39</v>
      </c>
      <c r="C110" s="108">
        <v>0.04</v>
      </c>
      <c r="D110" s="108">
        <v>0.04</v>
      </c>
      <c r="E110" s="13"/>
    </row>
    <row r="111" spans="1:5" x14ac:dyDescent="0.2">
      <c r="A111" s="10" t="s">
        <v>119</v>
      </c>
      <c r="B111" s="115">
        <v>46</v>
      </c>
      <c r="C111" s="108">
        <v>0.04</v>
      </c>
      <c r="D111" s="108">
        <v>0.1</v>
      </c>
      <c r="E111" s="13"/>
    </row>
    <row r="112" spans="1:5" x14ac:dyDescent="0.2">
      <c r="A112" s="10" t="s">
        <v>72</v>
      </c>
      <c r="B112" s="115">
        <v>250</v>
      </c>
      <c r="C112" s="108">
        <v>0.24</v>
      </c>
      <c r="D112" s="108">
        <v>1.0900000000000001</v>
      </c>
      <c r="E112" s="13"/>
    </row>
    <row r="113" spans="1:5" x14ac:dyDescent="0.2">
      <c r="A113" s="10" t="s">
        <v>55</v>
      </c>
      <c r="B113" s="115">
        <v>471</v>
      </c>
      <c r="C113" s="108">
        <v>0.45</v>
      </c>
      <c r="D113" s="108">
        <v>0.66</v>
      </c>
      <c r="E113" s="13"/>
    </row>
    <row r="114" spans="1:5" x14ac:dyDescent="0.2">
      <c r="A114" s="10" t="s">
        <v>11</v>
      </c>
      <c r="B114" s="115">
        <v>9056.48</v>
      </c>
      <c r="C114" s="108">
        <v>8.56</v>
      </c>
      <c r="D114" s="108">
        <v>12.04</v>
      </c>
      <c r="E114" s="13"/>
    </row>
    <row r="115" spans="1:5" x14ac:dyDescent="0.2">
      <c r="A115" s="10" t="s">
        <v>74</v>
      </c>
      <c r="B115" s="115">
        <v>328</v>
      </c>
      <c r="C115" s="108">
        <v>0.31</v>
      </c>
      <c r="D115" s="108">
        <v>0.34</v>
      </c>
      <c r="E115" s="13"/>
    </row>
    <row r="116" spans="1:5" x14ac:dyDescent="0.2">
      <c r="A116" s="10" t="s">
        <v>79</v>
      </c>
      <c r="B116" s="115">
        <v>344</v>
      </c>
      <c r="C116" s="108">
        <v>0.33</v>
      </c>
      <c r="D116" s="108">
        <v>2.11</v>
      </c>
      <c r="E116" s="13"/>
    </row>
    <row r="117" spans="1:5" x14ac:dyDescent="0.2">
      <c r="A117" s="10" t="s">
        <v>75</v>
      </c>
      <c r="B117" s="115">
        <v>552.09</v>
      </c>
      <c r="C117" s="108">
        <v>0.52</v>
      </c>
      <c r="D117" s="108">
        <v>0.68</v>
      </c>
      <c r="E117" s="13"/>
    </row>
    <row r="118" spans="1:5" x14ac:dyDescent="0.2">
      <c r="A118" s="10" t="s">
        <v>253</v>
      </c>
      <c r="B118" s="115">
        <v>222</v>
      </c>
      <c r="C118" s="108">
        <v>0.21</v>
      </c>
      <c r="D118" s="108">
        <v>0.28999999999999998</v>
      </c>
      <c r="E118" s="13"/>
    </row>
    <row r="119" spans="1:5" x14ac:dyDescent="0.2">
      <c r="A119" s="10" t="s">
        <v>77</v>
      </c>
      <c r="B119" s="115">
        <v>244.04</v>
      </c>
      <c r="C119" s="108">
        <v>0.23</v>
      </c>
      <c r="D119" s="108">
        <v>0.36</v>
      </c>
      <c r="E119" s="13"/>
    </row>
    <row r="120" spans="1:5" x14ac:dyDescent="0.2">
      <c r="A120" s="10" t="s">
        <v>76</v>
      </c>
      <c r="B120" s="115">
        <v>74</v>
      </c>
      <c r="C120" s="108">
        <v>7.0000000000000007E-2</v>
      </c>
      <c r="D120" s="108">
        <v>0.43</v>
      </c>
      <c r="E120" s="13"/>
    </row>
    <row r="121" spans="1:5" x14ac:dyDescent="0.2">
      <c r="A121" s="10" t="s">
        <v>14</v>
      </c>
      <c r="B121" s="115">
        <v>239.04</v>
      </c>
      <c r="C121" s="108">
        <v>0.23</v>
      </c>
      <c r="D121" s="108">
        <v>0.27</v>
      </c>
      <c r="E121" s="13"/>
    </row>
    <row r="122" spans="1:5" s="7" customFormat="1" x14ac:dyDescent="0.2">
      <c r="A122" s="59" t="s">
        <v>207</v>
      </c>
      <c r="B122" s="118"/>
      <c r="C122" s="117"/>
      <c r="D122" s="117"/>
    </row>
    <row r="123" spans="1:5" s="109" customFormat="1" x14ac:dyDescent="0.2">
      <c r="A123" s="69" t="s">
        <v>204</v>
      </c>
      <c r="B123" s="123">
        <v>1621</v>
      </c>
      <c r="C123" s="111">
        <v>1.52</v>
      </c>
      <c r="D123" s="111">
        <v>0.05</v>
      </c>
    </row>
    <row r="124" spans="1:5" ht="12" x14ac:dyDescent="0.2">
      <c r="A124" s="21" t="s">
        <v>163</v>
      </c>
      <c r="B124" s="119">
        <v>514.04</v>
      </c>
      <c r="C124" s="120">
        <v>0.49</v>
      </c>
      <c r="D124" s="120">
        <v>0.96</v>
      </c>
      <c r="E124" s="13"/>
    </row>
    <row r="125" spans="1:5" x14ac:dyDescent="0.2">
      <c r="A125" s="58" t="s">
        <v>206</v>
      </c>
      <c r="B125" s="156">
        <v>1.3</v>
      </c>
      <c r="C125" s="31"/>
      <c r="D125" s="7"/>
      <c r="E125" s="7"/>
    </row>
    <row r="126" spans="1:5" x14ac:dyDescent="0.2">
      <c r="A126" s="58"/>
      <c r="B126" s="11"/>
      <c r="C126" s="31"/>
      <c r="D126" s="7"/>
      <c r="E126" s="7"/>
    </row>
    <row r="127" spans="1:5" ht="10.5" x14ac:dyDescent="0.25">
      <c r="A127" s="7" t="s">
        <v>85</v>
      </c>
      <c r="B127" s="16"/>
      <c r="C127" s="2"/>
      <c r="D127" s="17"/>
      <c r="E127" s="17"/>
    </row>
    <row r="128" spans="1:5" ht="11.25" customHeight="1" x14ac:dyDescent="0.2">
      <c r="A128" s="200" t="s">
        <v>193</v>
      </c>
      <c r="B128" s="200"/>
      <c r="C128" s="200"/>
      <c r="D128" s="200"/>
      <c r="E128" s="60"/>
    </row>
    <row r="129" spans="1:5" ht="46.5" customHeight="1" x14ac:dyDescent="0.2">
      <c r="A129" s="200" t="s">
        <v>194</v>
      </c>
      <c r="B129" s="200"/>
      <c r="C129" s="200"/>
      <c r="D129" s="200"/>
      <c r="E129" s="34"/>
    </row>
    <row r="130" spans="1:5" ht="12" customHeight="1" x14ac:dyDescent="0.2">
      <c r="A130" s="201" t="s">
        <v>190</v>
      </c>
      <c r="B130" s="201"/>
      <c r="C130" s="201"/>
      <c r="D130" s="201"/>
      <c r="E130" s="34"/>
    </row>
    <row r="131" spans="1:5" ht="12" customHeight="1" x14ac:dyDescent="0.2">
      <c r="A131" s="158"/>
      <c r="B131" s="158"/>
      <c r="C131" s="158"/>
      <c r="D131" s="158"/>
      <c r="E131" s="157"/>
    </row>
    <row r="132" spans="1:5" ht="10.5" x14ac:dyDescent="0.25">
      <c r="A132" s="7" t="s">
        <v>81</v>
      </c>
      <c r="B132" s="16"/>
      <c r="C132" s="2"/>
      <c r="D132" s="17"/>
      <c r="E132" s="17"/>
    </row>
    <row r="133" spans="1:5" ht="37.5" customHeight="1" x14ac:dyDescent="0.2">
      <c r="A133" s="202" t="s">
        <v>263</v>
      </c>
      <c r="B133" s="202"/>
      <c r="C133" s="202"/>
      <c r="D133" s="202"/>
      <c r="E133" s="87"/>
    </row>
    <row r="134" spans="1:5" ht="12" x14ac:dyDescent="0.2">
      <c r="A134" s="62"/>
      <c r="B134" s="62"/>
      <c r="C134" s="62"/>
      <c r="D134" s="62"/>
      <c r="E134" s="62"/>
    </row>
    <row r="135" spans="1:5" ht="10.5" x14ac:dyDescent="0.25">
      <c r="A135" s="7" t="s">
        <v>86</v>
      </c>
      <c r="B135" s="16"/>
      <c r="C135" s="2"/>
      <c r="D135" s="17"/>
      <c r="E135" s="17"/>
    </row>
    <row r="136" spans="1:5" ht="45.75" customHeight="1" x14ac:dyDescent="0.2">
      <c r="A136" s="206" t="s">
        <v>124</v>
      </c>
      <c r="B136" s="206"/>
      <c r="C136" s="206"/>
      <c r="D136" s="206"/>
      <c r="E136" s="81"/>
    </row>
    <row r="137" spans="1:5" ht="9.75" customHeight="1" x14ac:dyDescent="0.2">
      <c r="A137" s="7"/>
      <c r="B137" s="7"/>
      <c r="C137" s="7"/>
      <c r="D137" s="12"/>
      <c r="E137" s="12"/>
    </row>
    <row r="138" spans="1:5" x14ac:dyDescent="0.2">
      <c r="A138" s="18" t="s">
        <v>232</v>
      </c>
      <c r="B138" s="11"/>
      <c r="C138" s="7"/>
      <c r="D138" s="12"/>
      <c r="E138" s="12"/>
    </row>
    <row r="139" spans="1:5" x14ac:dyDescent="0.2">
      <c r="A139" s="19" t="s">
        <v>185</v>
      </c>
      <c r="B139" s="7"/>
      <c r="C139" s="7"/>
      <c r="D139" s="12"/>
      <c r="E139" s="12"/>
    </row>
    <row r="141" spans="1:5" x14ac:dyDescent="0.2">
      <c r="A141" s="48" t="s">
        <v>233</v>
      </c>
    </row>
  </sheetData>
  <mergeCells count="6">
    <mergeCell ref="A129:D129"/>
    <mergeCell ref="A1:C2"/>
    <mergeCell ref="A136:D136"/>
    <mergeCell ref="A133:D133"/>
    <mergeCell ref="A128:D128"/>
    <mergeCell ref="A130:D130"/>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Z140"/>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4" width="18" style="7" customWidth="1"/>
    <col min="5" max="16384" width="11.453125" style="7"/>
  </cols>
  <sheetData>
    <row r="1" spans="1:26" s="1" customFormat="1" ht="12" customHeight="1" x14ac:dyDescent="0.25">
      <c r="A1" s="198" t="s">
        <v>219</v>
      </c>
      <c r="B1" s="198"/>
      <c r="C1" s="198"/>
      <c r="D1" s="161" t="s">
        <v>112</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5" x14ac:dyDescent="0.25">
      <c r="A2" s="199"/>
      <c r="B2" s="199"/>
      <c r="C2" s="199"/>
    </row>
    <row r="3" spans="1:26" s="9" customFormat="1" ht="48" customHeight="1" x14ac:dyDescent="0.25">
      <c r="A3" s="25"/>
      <c r="B3" s="30" t="s">
        <v>82</v>
      </c>
      <c r="C3" s="23" t="s">
        <v>87</v>
      </c>
      <c r="D3" s="24" t="s">
        <v>83</v>
      </c>
    </row>
    <row r="4" spans="1:26" ht="10.5" x14ac:dyDescent="0.25">
      <c r="A4" s="103" t="s">
        <v>200</v>
      </c>
      <c r="B4" s="130">
        <v>103970</v>
      </c>
      <c r="C4" s="125">
        <v>100</v>
      </c>
      <c r="D4" s="131">
        <v>100</v>
      </c>
    </row>
    <row r="5" spans="1:26" x14ac:dyDescent="0.2">
      <c r="A5" s="68" t="s">
        <v>152</v>
      </c>
      <c r="B5" s="90"/>
      <c r="C5" s="90"/>
      <c r="D5" s="90"/>
    </row>
    <row r="6" spans="1:26" x14ac:dyDescent="0.2">
      <c r="A6" s="69" t="s">
        <v>0</v>
      </c>
      <c r="B6" s="115">
        <v>1626</v>
      </c>
      <c r="C6" s="108">
        <v>1.56</v>
      </c>
      <c r="D6" s="108">
        <v>0.15</v>
      </c>
    </row>
    <row r="7" spans="1:26" x14ac:dyDescent="0.2">
      <c r="A7" s="69" t="s">
        <v>91</v>
      </c>
      <c r="B7" s="115">
        <v>40</v>
      </c>
      <c r="C7" s="108">
        <v>0.04</v>
      </c>
      <c r="D7" s="108">
        <v>0</v>
      </c>
    </row>
    <row r="8" spans="1:26" x14ac:dyDescent="0.2">
      <c r="A8" s="69" t="s">
        <v>88</v>
      </c>
      <c r="B8" s="115">
        <v>2597</v>
      </c>
      <c r="C8" s="108">
        <v>2.5</v>
      </c>
      <c r="D8" s="108">
        <v>0.28000000000000003</v>
      </c>
    </row>
    <row r="9" spans="1:26" x14ac:dyDescent="0.2">
      <c r="A9" s="69" t="s">
        <v>19</v>
      </c>
      <c r="B9" s="115">
        <v>386</v>
      </c>
      <c r="C9" s="108">
        <v>0.37</v>
      </c>
      <c r="D9" s="108">
        <v>0.04</v>
      </c>
    </row>
    <row r="10" spans="1:26" x14ac:dyDescent="0.2">
      <c r="A10" s="69" t="s">
        <v>20</v>
      </c>
      <c r="B10" s="115">
        <v>1921</v>
      </c>
      <c r="C10" s="108">
        <v>1.85</v>
      </c>
      <c r="D10" s="108">
        <v>0.11</v>
      </c>
    </row>
    <row r="11" spans="1:26" x14ac:dyDescent="0.2">
      <c r="A11" s="69" t="s">
        <v>23</v>
      </c>
      <c r="B11" s="115">
        <v>188</v>
      </c>
      <c r="C11" s="108">
        <v>0.18</v>
      </c>
      <c r="D11" s="108">
        <v>0.02</v>
      </c>
    </row>
    <row r="12" spans="1:26" x14ac:dyDescent="0.2">
      <c r="A12" s="64" t="s">
        <v>153</v>
      </c>
      <c r="B12" s="116"/>
      <c r="C12" s="117"/>
      <c r="D12" s="117"/>
    </row>
    <row r="13" spans="1:26" x14ac:dyDescent="0.2">
      <c r="A13" s="69" t="s">
        <v>89</v>
      </c>
      <c r="B13" s="115">
        <v>866</v>
      </c>
      <c r="C13" s="108">
        <v>0.83</v>
      </c>
      <c r="D13" s="108">
        <v>0.11</v>
      </c>
    </row>
    <row r="14" spans="1:26" x14ac:dyDescent="0.2">
      <c r="A14" s="69" t="s">
        <v>113</v>
      </c>
      <c r="B14" s="115">
        <v>427</v>
      </c>
      <c r="C14" s="108">
        <v>0.41</v>
      </c>
      <c r="D14" s="108">
        <v>7.0000000000000007E-2</v>
      </c>
    </row>
    <row r="15" spans="1:26" x14ac:dyDescent="0.2">
      <c r="A15" s="69" t="s">
        <v>92</v>
      </c>
      <c r="B15" s="115">
        <v>2020</v>
      </c>
      <c r="C15" s="108">
        <v>1.94</v>
      </c>
      <c r="D15" s="108">
        <v>0.26</v>
      </c>
    </row>
    <row r="16" spans="1:26" x14ac:dyDescent="0.2">
      <c r="A16" s="69" t="s">
        <v>26</v>
      </c>
      <c r="B16" s="115">
        <v>670</v>
      </c>
      <c r="C16" s="108">
        <v>0.64</v>
      </c>
      <c r="D16" s="108">
        <v>0.12</v>
      </c>
    </row>
    <row r="17" spans="1:4" x14ac:dyDescent="0.2">
      <c r="A17" s="69" t="s">
        <v>32</v>
      </c>
      <c r="B17" s="115">
        <v>42</v>
      </c>
      <c r="C17" s="108">
        <v>0.04</v>
      </c>
      <c r="D17" s="108">
        <v>0.01</v>
      </c>
    </row>
    <row r="18" spans="1:4" x14ac:dyDescent="0.2">
      <c r="A18" s="69" t="s">
        <v>109</v>
      </c>
      <c r="B18" s="115">
        <v>68</v>
      </c>
      <c r="C18" s="108">
        <v>7.0000000000000007E-2</v>
      </c>
      <c r="D18" s="108">
        <v>0.01</v>
      </c>
    </row>
    <row r="19" spans="1:4" x14ac:dyDescent="0.2">
      <c r="A19" s="69" t="s">
        <v>93</v>
      </c>
      <c r="B19" s="115">
        <v>484</v>
      </c>
      <c r="C19" s="108">
        <v>0.47</v>
      </c>
      <c r="D19" s="108">
        <v>0.06</v>
      </c>
    </row>
    <row r="20" spans="1:4" x14ac:dyDescent="0.2">
      <c r="A20" s="69" t="s">
        <v>13</v>
      </c>
      <c r="B20" s="115">
        <v>393</v>
      </c>
      <c r="C20" s="108">
        <v>0.38</v>
      </c>
      <c r="D20" s="108">
        <v>0.06</v>
      </c>
    </row>
    <row r="21" spans="1:4" s="2" customFormat="1" ht="10.5" x14ac:dyDescent="0.25">
      <c r="A21" s="59" t="s">
        <v>154</v>
      </c>
      <c r="B21" s="116"/>
      <c r="C21" s="117"/>
      <c r="D21" s="117"/>
    </row>
    <row r="22" spans="1:4" x14ac:dyDescent="0.2">
      <c r="A22" s="69" t="s">
        <v>25</v>
      </c>
      <c r="B22" s="115">
        <v>1018</v>
      </c>
      <c r="C22" s="108">
        <v>0.98</v>
      </c>
      <c r="D22" s="108">
        <v>0.22</v>
      </c>
    </row>
    <row r="23" spans="1:4" x14ac:dyDescent="0.2">
      <c r="A23" s="69" t="s">
        <v>3</v>
      </c>
      <c r="B23" s="115">
        <v>71</v>
      </c>
      <c r="C23" s="108">
        <v>7.0000000000000007E-2</v>
      </c>
      <c r="D23" s="108">
        <v>0.02</v>
      </c>
    </row>
    <row r="24" spans="1:4" x14ac:dyDescent="0.2">
      <c r="A24" s="69" t="s">
        <v>94</v>
      </c>
      <c r="B24" s="115">
        <v>954</v>
      </c>
      <c r="C24" s="108">
        <v>0.92</v>
      </c>
      <c r="D24" s="108">
        <v>0.24</v>
      </c>
    </row>
    <row r="25" spans="1:4" x14ac:dyDescent="0.2">
      <c r="A25" s="69" t="s">
        <v>4</v>
      </c>
      <c r="B25" s="115">
        <v>348</v>
      </c>
      <c r="C25" s="108">
        <v>0.33</v>
      </c>
      <c r="D25" s="108">
        <v>0.09</v>
      </c>
    </row>
    <row r="26" spans="1:4" x14ac:dyDescent="0.2">
      <c r="A26" s="69" t="s">
        <v>21</v>
      </c>
      <c r="B26" s="115">
        <v>810</v>
      </c>
      <c r="C26" s="108">
        <v>0.78</v>
      </c>
      <c r="D26" s="108">
        <v>0.21</v>
      </c>
    </row>
    <row r="27" spans="1:4" x14ac:dyDescent="0.2">
      <c r="A27" s="69" t="s">
        <v>22</v>
      </c>
      <c r="B27" s="115">
        <v>115</v>
      </c>
      <c r="C27" s="108">
        <v>0.11</v>
      </c>
      <c r="D27" s="108">
        <v>0.03</v>
      </c>
    </row>
    <row r="28" spans="1:4" x14ac:dyDescent="0.2">
      <c r="A28" s="69" t="s">
        <v>5</v>
      </c>
      <c r="B28" s="115">
        <v>350</v>
      </c>
      <c r="C28" s="108">
        <v>0.34</v>
      </c>
      <c r="D28" s="108">
        <v>0.08</v>
      </c>
    </row>
    <row r="29" spans="1:4" x14ac:dyDescent="0.2">
      <c r="A29" s="69" t="s">
        <v>28</v>
      </c>
      <c r="B29" s="115">
        <v>175</v>
      </c>
      <c r="C29" s="108">
        <v>0.17</v>
      </c>
      <c r="D29" s="108">
        <v>0.04</v>
      </c>
    </row>
    <row r="30" spans="1:4" x14ac:dyDescent="0.2">
      <c r="A30" s="69" t="s">
        <v>29</v>
      </c>
      <c r="B30" s="115">
        <v>102</v>
      </c>
      <c r="C30" s="108">
        <v>0.1</v>
      </c>
      <c r="D30" s="108">
        <v>0.03</v>
      </c>
    </row>
    <row r="31" spans="1:4" x14ac:dyDescent="0.2">
      <c r="A31" s="69" t="s">
        <v>6</v>
      </c>
      <c r="B31" s="115">
        <v>786</v>
      </c>
      <c r="C31" s="108">
        <v>0.76</v>
      </c>
      <c r="D31" s="108">
        <v>0.17</v>
      </c>
    </row>
    <row r="32" spans="1:4" x14ac:dyDescent="0.2">
      <c r="A32" s="69" t="s">
        <v>30</v>
      </c>
      <c r="B32" s="115">
        <v>98</v>
      </c>
      <c r="C32" s="108">
        <v>0.09</v>
      </c>
      <c r="D32" s="108">
        <v>0.02</v>
      </c>
    </row>
    <row r="33" spans="1:4" x14ac:dyDescent="0.2">
      <c r="A33" s="69" t="s">
        <v>31</v>
      </c>
      <c r="B33" s="115">
        <v>431</v>
      </c>
      <c r="C33" s="108">
        <v>0.41</v>
      </c>
      <c r="D33" s="108">
        <v>0.12</v>
      </c>
    </row>
    <row r="34" spans="1:4" x14ac:dyDescent="0.2">
      <c r="A34" s="69" t="s">
        <v>33</v>
      </c>
      <c r="B34" s="115">
        <v>1565</v>
      </c>
      <c r="C34" s="108">
        <v>1.51</v>
      </c>
      <c r="D34" s="108">
        <v>0.42</v>
      </c>
    </row>
    <row r="35" spans="1:4" x14ac:dyDescent="0.2">
      <c r="A35" s="69" t="s">
        <v>114</v>
      </c>
      <c r="B35" s="115">
        <v>40</v>
      </c>
      <c r="C35" s="108">
        <v>0.04</v>
      </c>
      <c r="D35" s="108">
        <v>0.01</v>
      </c>
    </row>
    <row r="36" spans="1:4" x14ac:dyDescent="0.2">
      <c r="A36" s="69" t="s">
        <v>34</v>
      </c>
      <c r="B36" s="115">
        <v>477</v>
      </c>
      <c r="C36" s="108">
        <v>0.46</v>
      </c>
      <c r="D36" s="108">
        <v>0.12</v>
      </c>
    </row>
    <row r="37" spans="1:4" x14ac:dyDescent="0.2">
      <c r="A37" s="69" t="s">
        <v>95</v>
      </c>
      <c r="B37" s="115">
        <v>51</v>
      </c>
      <c r="C37" s="108">
        <v>0.05</v>
      </c>
      <c r="D37" s="108">
        <v>0.01</v>
      </c>
    </row>
    <row r="38" spans="1:4" x14ac:dyDescent="0.2">
      <c r="A38" s="69" t="s">
        <v>35</v>
      </c>
      <c r="B38" s="115">
        <v>108</v>
      </c>
      <c r="C38" s="108">
        <v>0.1</v>
      </c>
      <c r="D38" s="108">
        <v>0.03</v>
      </c>
    </row>
    <row r="39" spans="1:4" x14ac:dyDescent="0.2">
      <c r="A39" s="69" t="s">
        <v>27</v>
      </c>
      <c r="B39" s="115">
        <v>1330</v>
      </c>
      <c r="C39" s="108">
        <v>1.28</v>
      </c>
      <c r="D39" s="108">
        <v>0.33</v>
      </c>
    </row>
    <row r="40" spans="1:4" x14ac:dyDescent="0.2">
      <c r="A40" s="69" t="s">
        <v>37</v>
      </c>
      <c r="B40" s="115">
        <v>118</v>
      </c>
      <c r="C40" s="108">
        <v>0.11</v>
      </c>
      <c r="D40" s="108">
        <v>0.03</v>
      </c>
    </row>
    <row r="41" spans="1:4" x14ac:dyDescent="0.2">
      <c r="A41" s="69" t="s">
        <v>24</v>
      </c>
      <c r="B41" s="115">
        <v>1650</v>
      </c>
      <c r="C41" s="108">
        <v>1.59</v>
      </c>
      <c r="D41" s="108">
        <v>0.36</v>
      </c>
    </row>
    <row r="42" spans="1:4" s="2" customFormat="1" ht="10.5" x14ac:dyDescent="0.25">
      <c r="A42" s="59" t="s">
        <v>120</v>
      </c>
      <c r="B42" s="116"/>
      <c r="C42" s="117"/>
      <c r="D42" s="117"/>
    </row>
    <row r="43" spans="1:4" x14ac:dyDescent="0.2">
      <c r="A43" s="69" t="s">
        <v>38</v>
      </c>
      <c r="B43" s="115">
        <v>74</v>
      </c>
      <c r="C43" s="108">
        <v>7.0000000000000007E-2</v>
      </c>
      <c r="D43" s="108">
        <v>0.03</v>
      </c>
    </row>
    <row r="44" spans="1:4" x14ac:dyDescent="0.2">
      <c r="A44" s="69" t="s">
        <v>110</v>
      </c>
      <c r="B44" s="115">
        <v>34</v>
      </c>
      <c r="C44" s="108">
        <v>0.03</v>
      </c>
      <c r="D44" s="108">
        <v>0.02</v>
      </c>
    </row>
    <row r="45" spans="1:4" x14ac:dyDescent="0.2">
      <c r="A45" s="69" t="s">
        <v>1</v>
      </c>
      <c r="B45" s="115">
        <v>240</v>
      </c>
      <c r="C45" s="108">
        <v>0.23</v>
      </c>
      <c r="D45" s="108">
        <v>0.08</v>
      </c>
    </row>
    <row r="46" spans="1:4" x14ac:dyDescent="0.2">
      <c r="A46" s="69" t="s">
        <v>40</v>
      </c>
      <c r="B46" s="115">
        <v>200</v>
      </c>
      <c r="C46" s="108">
        <v>0.19</v>
      </c>
      <c r="D46" s="108">
        <v>0.08</v>
      </c>
    </row>
    <row r="47" spans="1:4" x14ac:dyDescent="0.2">
      <c r="A47" s="69" t="s">
        <v>96</v>
      </c>
      <c r="B47" s="115">
        <v>2110</v>
      </c>
      <c r="C47" s="108">
        <v>2.0299999999999998</v>
      </c>
      <c r="D47" s="108">
        <v>0.99</v>
      </c>
    </row>
    <row r="48" spans="1:4" x14ac:dyDescent="0.2">
      <c r="A48" s="69" t="s">
        <v>97</v>
      </c>
      <c r="B48" s="115">
        <v>43</v>
      </c>
      <c r="C48" s="108">
        <v>0.04</v>
      </c>
      <c r="D48" s="108">
        <v>0.02</v>
      </c>
    </row>
    <row r="49" spans="1:4" x14ac:dyDescent="0.2">
      <c r="A49" s="69" t="s">
        <v>44</v>
      </c>
      <c r="B49" s="115">
        <v>155</v>
      </c>
      <c r="C49" s="108">
        <v>0.15</v>
      </c>
      <c r="D49" s="108">
        <v>0.05</v>
      </c>
    </row>
    <row r="50" spans="1:4" x14ac:dyDescent="0.2">
      <c r="A50" s="69" t="s">
        <v>45</v>
      </c>
      <c r="B50" s="115">
        <v>112</v>
      </c>
      <c r="C50" s="108">
        <v>0.11</v>
      </c>
      <c r="D50" s="108">
        <v>0.05</v>
      </c>
    </row>
    <row r="51" spans="1:4" x14ac:dyDescent="0.2">
      <c r="A51" s="69" t="s">
        <v>41</v>
      </c>
      <c r="B51" s="115">
        <v>503</v>
      </c>
      <c r="C51" s="108">
        <v>0.48</v>
      </c>
      <c r="D51" s="108">
        <v>0.21</v>
      </c>
    </row>
    <row r="52" spans="1:4" x14ac:dyDescent="0.2">
      <c r="A52" s="69" t="s">
        <v>47</v>
      </c>
      <c r="B52" s="115">
        <v>463</v>
      </c>
      <c r="C52" s="108">
        <v>0.45</v>
      </c>
      <c r="D52" s="108">
        <v>0.24</v>
      </c>
    </row>
    <row r="53" spans="1:4" x14ac:dyDescent="0.2">
      <c r="A53" s="69" t="s">
        <v>48</v>
      </c>
      <c r="B53" s="115">
        <v>215</v>
      </c>
      <c r="C53" s="108">
        <v>0.21</v>
      </c>
      <c r="D53" s="108">
        <v>0.1</v>
      </c>
    </row>
    <row r="54" spans="1:4" x14ac:dyDescent="0.2">
      <c r="A54" s="69" t="s">
        <v>39</v>
      </c>
      <c r="B54" s="115">
        <v>243</v>
      </c>
      <c r="C54" s="108">
        <v>0.23</v>
      </c>
      <c r="D54" s="108">
        <v>0.12</v>
      </c>
    </row>
    <row r="55" spans="1:4" x14ac:dyDescent="0.2">
      <c r="A55" s="69" t="s">
        <v>42</v>
      </c>
      <c r="B55" s="115">
        <v>282</v>
      </c>
      <c r="C55" s="108">
        <v>0.27</v>
      </c>
      <c r="D55" s="108">
        <v>0.12</v>
      </c>
    </row>
    <row r="56" spans="1:4" x14ac:dyDescent="0.2">
      <c r="A56" s="69" t="s">
        <v>98</v>
      </c>
      <c r="B56" s="115">
        <v>55</v>
      </c>
      <c r="C56" s="108">
        <v>0.05</v>
      </c>
      <c r="D56" s="108">
        <v>0.02</v>
      </c>
    </row>
    <row r="57" spans="1:4" x14ac:dyDescent="0.2">
      <c r="A57" s="69" t="s">
        <v>43</v>
      </c>
      <c r="B57" s="115">
        <v>72</v>
      </c>
      <c r="C57" s="108">
        <v>7.0000000000000007E-2</v>
      </c>
      <c r="D57" s="108">
        <v>0.03</v>
      </c>
    </row>
    <row r="58" spans="1:4" x14ac:dyDescent="0.2">
      <c r="A58" s="69" t="s">
        <v>46</v>
      </c>
      <c r="B58" s="115">
        <v>276</v>
      </c>
      <c r="C58" s="108">
        <v>0.27</v>
      </c>
      <c r="D58" s="108">
        <v>0.09</v>
      </c>
    </row>
    <row r="59" spans="1:4" x14ac:dyDescent="0.2">
      <c r="A59" s="69" t="s">
        <v>7</v>
      </c>
      <c r="B59" s="115">
        <v>48</v>
      </c>
      <c r="C59" s="108">
        <v>0.05</v>
      </c>
      <c r="D59" s="108">
        <v>0.02</v>
      </c>
    </row>
    <row r="60" spans="1:4" x14ac:dyDescent="0.2">
      <c r="A60" s="69" t="s">
        <v>8</v>
      </c>
      <c r="B60" s="115">
        <v>38</v>
      </c>
      <c r="C60" s="108">
        <v>0.04</v>
      </c>
      <c r="D60" s="108">
        <v>0.01</v>
      </c>
    </row>
    <row r="61" spans="1:4" x14ac:dyDescent="0.2">
      <c r="A61" s="69" t="s">
        <v>99</v>
      </c>
      <c r="B61" s="115">
        <v>169</v>
      </c>
      <c r="C61" s="108">
        <v>0.16</v>
      </c>
      <c r="D61" s="108">
        <v>0.05</v>
      </c>
    </row>
    <row r="62" spans="1:4" x14ac:dyDescent="0.2">
      <c r="A62" s="69" t="s">
        <v>111</v>
      </c>
      <c r="B62" s="115">
        <v>53</v>
      </c>
      <c r="C62" s="108">
        <v>0.05</v>
      </c>
      <c r="D62" s="108">
        <v>0.03</v>
      </c>
    </row>
    <row r="63" spans="1:4" x14ac:dyDescent="0.2">
      <c r="A63" s="69" t="s">
        <v>9</v>
      </c>
      <c r="B63" s="115">
        <v>535</v>
      </c>
      <c r="C63" s="108">
        <v>0.51</v>
      </c>
      <c r="D63" s="108">
        <v>0.16</v>
      </c>
    </row>
    <row r="64" spans="1:4" x14ac:dyDescent="0.2">
      <c r="A64" s="69" t="s">
        <v>10</v>
      </c>
      <c r="B64" s="115">
        <v>44</v>
      </c>
      <c r="C64" s="108">
        <v>0.04</v>
      </c>
      <c r="D64" s="108">
        <v>0.02</v>
      </c>
    </row>
    <row r="65" spans="1:4" x14ac:dyDescent="0.2">
      <c r="A65" s="69" t="s">
        <v>49</v>
      </c>
      <c r="B65" s="115">
        <v>339</v>
      </c>
      <c r="C65" s="108">
        <v>0.33</v>
      </c>
      <c r="D65" s="108">
        <v>0.18</v>
      </c>
    </row>
    <row r="66" spans="1:4" x14ac:dyDescent="0.2">
      <c r="A66" s="69" t="s">
        <v>12</v>
      </c>
      <c r="B66" s="115">
        <v>3720</v>
      </c>
      <c r="C66" s="108">
        <v>3.58</v>
      </c>
      <c r="D66" s="108">
        <v>1.56</v>
      </c>
    </row>
    <row r="67" spans="1:4" x14ac:dyDescent="0.2">
      <c r="A67" s="69" t="s">
        <v>36</v>
      </c>
      <c r="B67" s="115">
        <v>207</v>
      </c>
      <c r="C67" s="108">
        <v>0.2</v>
      </c>
      <c r="D67" s="108">
        <v>7.0000000000000007E-2</v>
      </c>
    </row>
    <row r="68" spans="1:4" x14ac:dyDescent="0.2">
      <c r="A68" s="69" t="s">
        <v>115</v>
      </c>
      <c r="B68" s="115">
        <v>30</v>
      </c>
      <c r="C68" s="108">
        <v>0.03</v>
      </c>
      <c r="D68" s="108">
        <v>0.02</v>
      </c>
    </row>
    <row r="69" spans="1:4" x14ac:dyDescent="0.2">
      <c r="A69" s="69" t="s">
        <v>84</v>
      </c>
      <c r="B69" s="115">
        <v>11203</v>
      </c>
      <c r="C69" s="108">
        <v>10.78</v>
      </c>
      <c r="D69" s="108">
        <v>4.18</v>
      </c>
    </row>
    <row r="70" spans="1:4" x14ac:dyDescent="0.2">
      <c r="A70" s="69" t="s">
        <v>17</v>
      </c>
      <c r="B70" s="115">
        <v>773</v>
      </c>
      <c r="C70" s="108">
        <v>0.74</v>
      </c>
      <c r="D70" s="108">
        <v>0.25</v>
      </c>
    </row>
    <row r="71" spans="1:4" x14ac:dyDescent="0.2">
      <c r="A71" s="69" t="s">
        <v>18</v>
      </c>
      <c r="B71" s="115">
        <v>38</v>
      </c>
      <c r="C71" s="108">
        <v>0.04</v>
      </c>
      <c r="D71" s="108">
        <v>0.02</v>
      </c>
    </row>
    <row r="72" spans="1:4" s="2" customFormat="1" ht="12.5" x14ac:dyDescent="0.25">
      <c r="A72" s="59" t="s">
        <v>172</v>
      </c>
      <c r="B72" s="116"/>
      <c r="C72" s="117"/>
      <c r="D72" s="117"/>
    </row>
    <row r="73" spans="1:4" x14ac:dyDescent="0.2">
      <c r="A73" s="69" t="s">
        <v>101</v>
      </c>
      <c r="B73" s="115">
        <v>3211</v>
      </c>
      <c r="C73" s="108">
        <v>3.09</v>
      </c>
      <c r="D73" s="108">
        <v>2.09</v>
      </c>
    </row>
    <row r="74" spans="1:4" x14ac:dyDescent="0.2">
      <c r="A74" s="69" t="s">
        <v>2</v>
      </c>
      <c r="B74" s="115">
        <v>37</v>
      </c>
      <c r="C74" s="108">
        <v>0.04</v>
      </c>
      <c r="D74" s="108">
        <v>0.02</v>
      </c>
    </row>
    <row r="75" spans="1:4" x14ac:dyDescent="0.2">
      <c r="A75" s="69" t="s">
        <v>51</v>
      </c>
      <c r="B75" s="115">
        <v>78</v>
      </c>
      <c r="C75" s="108">
        <v>0.08</v>
      </c>
      <c r="D75" s="108">
        <v>0.06</v>
      </c>
    </row>
    <row r="76" spans="1:4" x14ac:dyDescent="0.2">
      <c r="A76" s="69" t="s">
        <v>53</v>
      </c>
      <c r="B76" s="115">
        <v>4213</v>
      </c>
      <c r="C76" s="108">
        <v>4.05</v>
      </c>
      <c r="D76" s="108">
        <v>3.5</v>
      </c>
    </row>
    <row r="77" spans="1:4" x14ac:dyDescent="0.2">
      <c r="A77" s="69" t="s">
        <v>155</v>
      </c>
      <c r="B77" s="115">
        <v>41</v>
      </c>
      <c r="C77" s="108">
        <v>0.04</v>
      </c>
      <c r="D77" s="108">
        <v>0.03</v>
      </c>
    </row>
    <row r="78" spans="1:4" ht="12" x14ac:dyDescent="0.2">
      <c r="A78" s="69" t="s">
        <v>264</v>
      </c>
      <c r="B78" s="115">
        <v>14741</v>
      </c>
      <c r="C78" s="108">
        <v>14.18</v>
      </c>
      <c r="D78" s="108">
        <v>10.58</v>
      </c>
    </row>
    <row r="79" spans="1:4" x14ac:dyDescent="0.2">
      <c r="A79" s="69" t="s">
        <v>56</v>
      </c>
      <c r="B79" s="115">
        <v>177</v>
      </c>
      <c r="C79" s="108">
        <v>0.17</v>
      </c>
      <c r="D79" s="108">
        <v>0.14000000000000001</v>
      </c>
    </row>
    <row r="80" spans="1:4" x14ac:dyDescent="0.2">
      <c r="A80" s="69" t="s">
        <v>57</v>
      </c>
      <c r="B80" s="115">
        <v>762</v>
      </c>
      <c r="C80" s="108">
        <v>0.73</v>
      </c>
      <c r="D80" s="108">
        <v>0.51</v>
      </c>
    </row>
    <row r="81" spans="1:4" x14ac:dyDescent="0.2">
      <c r="A81" s="69" t="s">
        <v>15</v>
      </c>
      <c r="B81" s="115">
        <v>33</v>
      </c>
      <c r="C81" s="108">
        <v>0.03</v>
      </c>
      <c r="D81" s="108">
        <v>0.03</v>
      </c>
    </row>
    <row r="82" spans="1:4" x14ac:dyDescent="0.2">
      <c r="A82" s="69" t="s">
        <v>16</v>
      </c>
      <c r="B82" s="115">
        <v>104</v>
      </c>
      <c r="C82" s="108">
        <v>0.1</v>
      </c>
      <c r="D82" s="108">
        <v>7.0000000000000007E-2</v>
      </c>
    </row>
    <row r="83" spans="1:4" s="2" customFormat="1" ht="12.5" x14ac:dyDescent="0.25">
      <c r="A83" s="59" t="s">
        <v>173</v>
      </c>
      <c r="B83" s="116"/>
      <c r="C83" s="117"/>
      <c r="D83" s="117"/>
    </row>
    <row r="84" spans="1:4" x14ac:dyDescent="0.2">
      <c r="A84" s="69" t="s">
        <v>80</v>
      </c>
      <c r="B84" s="115">
        <v>61</v>
      </c>
      <c r="C84" s="108">
        <v>0.06</v>
      </c>
      <c r="D84" s="108">
        <v>0.1</v>
      </c>
    </row>
    <row r="85" spans="1:4" x14ac:dyDescent="0.2">
      <c r="A85" s="69" t="s">
        <v>102</v>
      </c>
      <c r="B85" s="115">
        <v>3592</v>
      </c>
      <c r="C85" s="108">
        <v>3.45</v>
      </c>
      <c r="D85" s="108">
        <v>14.69</v>
      </c>
    </row>
    <row r="86" spans="1:4" x14ac:dyDescent="0.2">
      <c r="A86" s="69" t="s">
        <v>50</v>
      </c>
      <c r="B86" s="115">
        <v>101</v>
      </c>
      <c r="C86" s="108">
        <v>0.1</v>
      </c>
      <c r="D86" s="108">
        <v>0.1</v>
      </c>
    </row>
    <row r="87" spans="1:4" x14ac:dyDescent="0.2">
      <c r="A87" s="69" t="s">
        <v>73</v>
      </c>
      <c r="B87" s="115">
        <v>742</v>
      </c>
      <c r="C87" s="108">
        <v>0.71</v>
      </c>
      <c r="D87" s="108">
        <v>2.14</v>
      </c>
    </row>
    <row r="88" spans="1:4" x14ac:dyDescent="0.2">
      <c r="A88" s="69" t="s">
        <v>59</v>
      </c>
      <c r="B88" s="115">
        <v>226</v>
      </c>
      <c r="C88" s="108">
        <v>0.22</v>
      </c>
      <c r="D88" s="108">
        <v>0.63</v>
      </c>
    </row>
    <row r="89" spans="1:4" x14ac:dyDescent="0.2">
      <c r="A89" s="69" t="s">
        <v>60</v>
      </c>
      <c r="B89" s="115">
        <v>121</v>
      </c>
      <c r="C89" s="108">
        <v>0.12</v>
      </c>
      <c r="D89" s="108">
        <v>0.15</v>
      </c>
    </row>
    <row r="90" spans="1:4" x14ac:dyDescent="0.2">
      <c r="A90" s="69" t="s">
        <v>68</v>
      </c>
      <c r="B90" s="115">
        <v>67</v>
      </c>
      <c r="C90" s="108">
        <v>0.06</v>
      </c>
      <c r="D90" s="108">
        <v>0.39</v>
      </c>
    </row>
    <row r="91" spans="1:4" x14ac:dyDescent="0.2">
      <c r="A91" s="69" t="s">
        <v>61</v>
      </c>
      <c r="B91" s="115">
        <v>419</v>
      </c>
      <c r="C91" s="108">
        <v>0.4</v>
      </c>
      <c r="D91" s="108">
        <v>0.49</v>
      </c>
    </row>
    <row r="92" spans="1:4" x14ac:dyDescent="0.2">
      <c r="A92" s="69" t="s">
        <v>69</v>
      </c>
      <c r="B92" s="115">
        <v>1407</v>
      </c>
      <c r="C92" s="108">
        <v>1.35</v>
      </c>
      <c r="D92" s="108">
        <v>2.0499999999999998</v>
      </c>
    </row>
    <row r="93" spans="1:4" x14ac:dyDescent="0.2">
      <c r="A93" s="69" t="s">
        <v>103</v>
      </c>
      <c r="B93" s="115">
        <v>31</v>
      </c>
      <c r="C93" s="108">
        <v>0.03</v>
      </c>
      <c r="D93" s="108">
        <v>0.25</v>
      </c>
    </row>
    <row r="94" spans="1:4" x14ac:dyDescent="0.2">
      <c r="A94" s="69" t="s">
        <v>78</v>
      </c>
      <c r="B94" s="115">
        <v>2394</v>
      </c>
      <c r="C94" s="108">
        <v>2.2999999999999998</v>
      </c>
      <c r="D94" s="108">
        <v>3.79</v>
      </c>
    </row>
    <row r="95" spans="1:4" x14ac:dyDescent="0.2">
      <c r="A95" s="69" t="s">
        <v>104</v>
      </c>
      <c r="B95" s="115">
        <v>181</v>
      </c>
      <c r="C95" s="108">
        <v>0.17</v>
      </c>
      <c r="D95" s="108">
        <v>1.0900000000000001</v>
      </c>
    </row>
    <row r="96" spans="1:4" x14ac:dyDescent="0.2">
      <c r="A96" s="69" t="s">
        <v>62</v>
      </c>
      <c r="B96" s="115">
        <v>49</v>
      </c>
      <c r="C96" s="108">
        <v>0.05</v>
      </c>
      <c r="D96" s="108">
        <v>0.2</v>
      </c>
    </row>
    <row r="97" spans="1:4" x14ac:dyDescent="0.2">
      <c r="A97" s="69" t="s">
        <v>63</v>
      </c>
      <c r="B97" s="115">
        <v>2856</v>
      </c>
      <c r="C97" s="108">
        <v>2.75</v>
      </c>
      <c r="D97" s="108">
        <v>5.4</v>
      </c>
    </row>
    <row r="98" spans="1:4" x14ac:dyDescent="0.2">
      <c r="A98" s="69" t="s">
        <v>105</v>
      </c>
      <c r="B98" s="115">
        <v>133</v>
      </c>
      <c r="C98" s="108">
        <v>0.13</v>
      </c>
      <c r="D98" s="108">
        <v>0.38</v>
      </c>
    </row>
    <row r="99" spans="1:4" x14ac:dyDescent="0.2">
      <c r="A99" s="69" t="s">
        <v>58</v>
      </c>
      <c r="B99" s="115">
        <v>325</v>
      </c>
      <c r="C99" s="108">
        <v>0.31</v>
      </c>
      <c r="D99" s="108">
        <v>0.34</v>
      </c>
    </row>
    <row r="100" spans="1:4" x14ac:dyDescent="0.2">
      <c r="A100" s="69" t="s">
        <v>64</v>
      </c>
      <c r="B100" s="115">
        <v>205</v>
      </c>
      <c r="C100" s="108">
        <v>0.2</v>
      </c>
      <c r="D100" s="108">
        <v>0.59</v>
      </c>
    </row>
    <row r="101" spans="1:4" x14ac:dyDescent="0.2">
      <c r="A101" s="69" t="s">
        <v>65</v>
      </c>
      <c r="B101" s="115">
        <v>42</v>
      </c>
      <c r="C101" s="108">
        <v>0.04</v>
      </c>
      <c r="D101" s="108">
        <v>0.09</v>
      </c>
    </row>
    <row r="102" spans="1:4" x14ac:dyDescent="0.2">
      <c r="A102" s="69" t="s">
        <v>67</v>
      </c>
      <c r="B102" s="115">
        <v>8788</v>
      </c>
      <c r="C102" s="108">
        <v>8.4499999999999993</v>
      </c>
      <c r="D102" s="108">
        <v>16.96</v>
      </c>
    </row>
    <row r="103" spans="1:4" x14ac:dyDescent="0.2">
      <c r="A103" s="69" t="s">
        <v>66</v>
      </c>
      <c r="B103" s="115">
        <v>36</v>
      </c>
      <c r="C103" s="108">
        <v>0.03</v>
      </c>
      <c r="D103" s="108">
        <v>0.08</v>
      </c>
    </row>
    <row r="104" spans="1:4" x14ac:dyDescent="0.2">
      <c r="A104" s="69" t="s">
        <v>116</v>
      </c>
      <c r="B104" s="115">
        <v>32</v>
      </c>
      <c r="C104" s="108">
        <v>0.03</v>
      </c>
      <c r="D104" s="108">
        <v>0.27</v>
      </c>
    </row>
    <row r="105" spans="1:4" x14ac:dyDescent="0.2">
      <c r="A105" s="69" t="s">
        <v>117</v>
      </c>
      <c r="B105" s="115">
        <v>34</v>
      </c>
      <c r="C105" s="108">
        <v>0.03</v>
      </c>
      <c r="D105" s="108">
        <v>0.04</v>
      </c>
    </row>
    <row r="106" spans="1:4" x14ac:dyDescent="0.2">
      <c r="A106" s="69" t="s">
        <v>118</v>
      </c>
      <c r="B106" s="115">
        <v>32</v>
      </c>
      <c r="C106" s="108">
        <v>0.03</v>
      </c>
      <c r="D106" s="108">
        <v>0.05</v>
      </c>
    </row>
    <row r="107" spans="1:4" x14ac:dyDescent="0.2">
      <c r="A107" s="69" t="s">
        <v>71</v>
      </c>
      <c r="B107" s="115">
        <v>79</v>
      </c>
      <c r="C107" s="108">
        <v>0.08</v>
      </c>
      <c r="D107" s="108">
        <v>0.14000000000000001</v>
      </c>
    </row>
    <row r="108" spans="1:4" x14ac:dyDescent="0.2">
      <c r="A108" s="69" t="s">
        <v>106</v>
      </c>
      <c r="B108" s="115">
        <v>38</v>
      </c>
      <c r="C108" s="108">
        <v>0.04</v>
      </c>
      <c r="D108" s="108">
        <v>0.04</v>
      </c>
    </row>
    <row r="109" spans="1:4" x14ac:dyDescent="0.2">
      <c r="A109" s="69" t="s">
        <v>119</v>
      </c>
      <c r="B109" s="115">
        <v>38</v>
      </c>
      <c r="C109" s="108">
        <v>0.04</v>
      </c>
      <c r="D109" s="108">
        <v>0.11</v>
      </c>
    </row>
    <row r="110" spans="1:4" x14ac:dyDescent="0.2">
      <c r="A110" s="69" t="s">
        <v>72</v>
      </c>
      <c r="B110" s="115">
        <v>237</v>
      </c>
      <c r="C110" s="108">
        <v>0.23</v>
      </c>
      <c r="D110" s="108">
        <v>1.1100000000000001</v>
      </c>
    </row>
    <row r="111" spans="1:4" x14ac:dyDescent="0.2">
      <c r="A111" s="69" t="s">
        <v>54</v>
      </c>
      <c r="B111" s="115">
        <v>288</v>
      </c>
      <c r="C111" s="108">
        <v>0.28000000000000003</v>
      </c>
      <c r="D111" s="108">
        <v>0.28999999999999998</v>
      </c>
    </row>
    <row r="112" spans="1:4" x14ac:dyDescent="0.2">
      <c r="A112" s="69" t="s">
        <v>55</v>
      </c>
      <c r="B112" s="115">
        <v>429</v>
      </c>
      <c r="C112" s="108">
        <v>0.41</v>
      </c>
      <c r="D112" s="108">
        <v>0.61</v>
      </c>
    </row>
    <row r="113" spans="1:6" x14ac:dyDescent="0.2">
      <c r="A113" s="69" t="s">
        <v>11</v>
      </c>
      <c r="B113" s="115">
        <v>8422</v>
      </c>
      <c r="C113" s="108">
        <v>8.1</v>
      </c>
      <c r="D113" s="108">
        <v>12.02</v>
      </c>
    </row>
    <row r="114" spans="1:6" x14ac:dyDescent="0.2">
      <c r="A114" s="69" t="s">
        <v>74</v>
      </c>
      <c r="B114" s="115">
        <v>302</v>
      </c>
      <c r="C114" s="108">
        <v>0.28999999999999998</v>
      </c>
      <c r="D114" s="108">
        <v>0.3</v>
      </c>
    </row>
    <row r="115" spans="1:6" x14ac:dyDescent="0.2">
      <c r="A115" s="69" t="s">
        <v>79</v>
      </c>
      <c r="B115" s="115">
        <v>346</v>
      </c>
      <c r="C115" s="108">
        <v>0.33</v>
      </c>
      <c r="D115" s="108">
        <v>2.08</v>
      </c>
    </row>
    <row r="116" spans="1:6" x14ac:dyDescent="0.2">
      <c r="A116" s="69" t="s">
        <v>75</v>
      </c>
      <c r="B116" s="115">
        <v>426</v>
      </c>
      <c r="C116" s="108">
        <v>0.41</v>
      </c>
      <c r="D116" s="108">
        <v>0.63</v>
      </c>
    </row>
    <row r="117" spans="1:6" x14ac:dyDescent="0.2">
      <c r="A117" s="69" t="s">
        <v>253</v>
      </c>
      <c r="B117" s="115">
        <v>201</v>
      </c>
      <c r="C117" s="108">
        <v>0.19</v>
      </c>
      <c r="D117" s="108">
        <v>0.28999999999999998</v>
      </c>
    </row>
    <row r="118" spans="1:6" x14ac:dyDescent="0.2">
      <c r="A118" s="69" t="s">
        <v>77</v>
      </c>
      <c r="B118" s="115">
        <v>234</v>
      </c>
      <c r="C118" s="108">
        <v>0.23</v>
      </c>
      <c r="D118" s="108">
        <v>0.33</v>
      </c>
    </row>
    <row r="119" spans="1:6" x14ac:dyDescent="0.2">
      <c r="A119" s="69" t="s">
        <v>76</v>
      </c>
      <c r="B119" s="115">
        <v>76</v>
      </c>
      <c r="C119" s="108">
        <v>7.0000000000000007E-2</v>
      </c>
      <c r="D119" s="108">
        <v>0.45</v>
      </c>
    </row>
    <row r="120" spans="1:6" x14ac:dyDescent="0.2">
      <c r="A120" s="69" t="s">
        <v>14</v>
      </c>
      <c r="B120" s="115">
        <v>208</v>
      </c>
      <c r="C120" s="108">
        <v>0.2</v>
      </c>
      <c r="D120" s="108">
        <v>0.27</v>
      </c>
    </row>
    <row r="121" spans="1:6" x14ac:dyDescent="0.2">
      <c r="A121" s="59" t="s">
        <v>207</v>
      </c>
      <c r="B121" s="118"/>
      <c r="C121" s="117"/>
      <c r="D121" s="117"/>
    </row>
    <row r="122" spans="1:6" s="109" customFormat="1" x14ac:dyDescent="0.2">
      <c r="A122" s="69" t="s">
        <v>204</v>
      </c>
      <c r="B122" s="123">
        <v>2350</v>
      </c>
      <c r="C122" s="111">
        <v>2.25</v>
      </c>
      <c r="D122" s="111">
        <v>0.7</v>
      </c>
    </row>
    <row r="123" spans="1:6" ht="12" x14ac:dyDescent="0.2">
      <c r="A123" s="70" t="s">
        <v>171</v>
      </c>
      <c r="B123" s="119">
        <v>426</v>
      </c>
      <c r="C123" s="120">
        <v>0.41</v>
      </c>
      <c r="D123" s="120">
        <v>0.63</v>
      </c>
    </row>
    <row r="124" spans="1:6" x14ac:dyDescent="0.2">
      <c r="A124" s="58" t="s">
        <v>206</v>
      </c>
      <c r="B124" s="156">
        <v>1.5</v>
      </c>
      <c r="C124" s="31"/>
      <c r="D124" s="31"/>
    </row>
    <row r="125" spans="1:6" x14ac:dyDescent="0.2">
      <c r="A125" s="58"/>
      <c r="C125" s="31"/>
      <c r="D125" s="31"/>
    </row>
    <row r="126" spans="1:6" s="2" customFormat="1" ht="10.5" x14ac:dyDescent="0.25">
      <c r="A126" s="7" t="s">
        <v>85</v>
      </c>
      <c r="B126" s="16"/>
      <c r="D126" s="17"/>
    </row>
    <row r="127" spans="1:6" ht="11.25" customHeight="1" x14ac:dyDescent="0.2">
      <c r="A127" s="200" t="s">
        <v>191</v>
      </c>
      <c r="B127" s="200"/>
      <c r="C127" s="200"/>
      <c r="D127" s="200"/>
      <c r="E127" s="61"/>
      <c r="F127" s="61"/>
    </row>
    <row r="128" spans="1:6" ht="23.25" customHeight="1" x14ac:dyDescent="0.2">
      <c r="A128" s="200" t="s">
        <v>208</v>
      </c>
      <c r="B128" s="200"/>
      <c r="C128" s="200"/>
      <c r="D128" s="200"/>
      <c r="E128" s="61"/>
      <c r="F128" s="61"/>
    </row>
    <row r="129" spans="1:6" x14ac:dyDescent="0.2">
      <c r="A129" s="201" t="s">
        <v>190</v>
      </c>
      <c r="B129" s="201"/>
      <c r="C129" s="201"/>
      <c r="D129" s="201"/>
      <c r="E129" s="61"/>
      <c r="F129" s="61"/>
    </row>
    <row r="130" spans="1:6" x14ac:dyDescent="0.2">
      <c r="A130" s="158"/>
      <c r="B130" s="158"/>
      <c r="C130" s="158"/>
      <c r="D130" s="158"/>
      <c r="E130" s="61"/>
      <c r="F130" s="61"/>
    </row>
    <row r="131" spans="1:6" s="2" customFormat="1" ht="10.5" x14ac:dyDescent="0.25">
      <c r="A131" s="7" t="s">
        <v>81</v>
      </c>
      <c r="B131" s="16"/>
      <c r="D131" s="17"/>
    </row>
    <row r="132" spans="1:6" ht="36.75" customHeight="1" x14ac:dyDescent="0.2">
      <c r="A132" s="202" t="s">
        <v>265</v>
      </c>
      <c r="B132" s="202"/>
      <c r="C132" s="202"/>
      <c r="D132" s="202"/>
      <c r="E132" s="88"/>
      <c r="F132" s="88"/>
    </row>
    <row r="133" spans="1:6" ht="12" x14ac:dyDescent="0.2">
      <c r="A133" s="62"/>
      <c r="B133" s="63"/>
      <c r="C133" s="63"/>
      <c r="D133" s="63"/>
      <c r="E133" s="63"/>
      <c r="F133" s="63"/>
    </row>
    <row r="134" spans="1:6" s="2" customFormat="1" ht="10.5" x14ac:dyDescent="0.25">
      <c r="A134" s="7" t="s">
        <v>86</v>
      </c>
      <c r="B134" s="16"/>
      <c r="D134" s="17"/>
    </row>
    <row r="135" spans="1:6" ht="58.5" customHeight="1" x14ac:dyDescent="0.2">
      <c r="A135" s="207" t="s">
        <v>108</v>
      </c>
      <c r="B135" s="207"/>
      <c r="C135" s="207"/>
      <c r="D135" s="207"/>
      <c r="E135" s="75"/>
      <c r="F135" s="75"/>
    </row>
    <row r="136" spans="1:6" x14ac:dyDescent="0.2">
      <c r="B136" s="7"/>
      <c r="D136" s="12"/>
    </row>
    <row r="137" spans="1:6" x14ac:dyDescent="0.2">
      <c r="A137" s="18" t="s">
        <v>232</v>
      </c>
      <c r="D137" s="12"/>
    </row>
    <row r="138" spans="1:6" x14ac:dyDescent="0.2">
      <c r="A138" s="19" t="s">
        <v>184</v>
      </c>
      <c r="B138" s="7"/>
      <c r="D138" s="12"/>
    </row>
    <row r="139" spans="1:6" x14ac:dyDescent="0.2">
      <c r="A139" s="19"/>
      <c r="B139" s="7"/>
    </row>
    <row r="140" spans="1:6" x14ac:dyDescent="0.2">
      <c r="A140" s="48" t="s">
        <v>233</v>
      </c>
    </row>
  </sheetData>
  <mergeCells count="6">
    <mergeCell ref="A135:D135"/>
    <mergeCell ref="A128:D128"/>
    <mergeCell ref="A127:D127"/>
    <mergeCell ref="A1:C2"/>
    <mergeCell ref="A132:D132"/>
    <mergeCell ref="A129:D129"/>
  </mergeCells>
  <phoneticPr fontId="15"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Z135"/>
  <sheetViews>
    <sheetView showGridLines="0" workbookViewId="0">
      <selection sqref="A1:C2"/>
    </sheetView>
  </sheetViews>
  <sheetFormatPr baseColWidth="10" defaultColWidth="10.36328125" defaultRowHeight="10" x14ac:dyDescent="0.2"/>
  <cols>
    <col min="1" max="1" width="34.453125" style="37" customWidth="1"/>
    <col min="2" max="2" width="18" style="11" customWidth="1"/>
    <col min="3" max="4" width="18" style="37" customWidth="1"/>
    <col min="5" max="16384" width="10.36328125" style="37"/>
  </cols>
  <sheetData>
    <row r="1" spans="1:26" s="5" customFormat="1" ht="12" customHeight="1" x14ac:dyDescent="0.25">
      <c r="A1" s="198" t="s">
        <v>220</v>
      </c>
      <c r="B1" s="198"/>
      <c r="C1" s="198"/>
      <c r="D1" s="166" t="s">
        <v>147</v>
      </c>
      <c r="E1" s="167"/>
      <c r="F1" s="167"/>
      <c r="G1" s="167"/>
      <c r="H1" s="167"/>
      <c r="I1" s="167"/>
      <c r="J1" s="167"/>
      <c r="K1" s="167"/>
      <c r="L1" s="167"/>
      <c r="M1" s="167"/>
      <c r="N1" s="167"/>
      <c r="O1" s="167"/>
      <c r="P1" s="167"/>
      <c r="Q1" s="167"/>
      <c r="R1" s="167"/>
      <c r="S1" s="167"/>
      <c r="T1" s="167"/>
      <c r="U1" s="167"/>
      <c r="V1" s="167"/>
      <c r="W1" s="167"/>
      <c r="X1" s="167"/>
      <c r="Y1" s="167"/>
      <c r="Z1" s="167"/>
    </row>
    <row r="2" spans="1:26" s="5" customFormat="1" ht="11.5" x14ac:dyDescent="0.25">
      <c r="A2" s="199"/>
      <c r="B2" s="199"/>
      <c r="C2" s="199"/>
    </row>
    <row r="3" spans="1:26" s="38" customFormat="1" ht="48" customHeight="1" x14ac:dyDescent="0.25">
      <c r="A3" s="41"/>
      <c r="B3" s="27" t="s">
        <v>82</v>
      </c>
      <c r="C3" s="42" t="s">
        <v>87</v>
      </c>
      <c r="D3" s="29" t="s">
        <v>83</v>
      </c>
    </row>
    <row r="4" spans="1:26" ht="10.5" x14ac:dyDescent="0.25">
      <c r="A4" s="103" t="s">
        <v>200</v>
      </c>
      <c r="B4" s="126">
        <f>SUM(B6:B117)</f>
        <v>102655</v>
      </c>
      <c r="C4" s="136">
        <v>100</v>
      </c>
      <c r="D4" s="126">
        <v>100</v>
      </c>
    </row>
    <row r="5" spans="1:26" x14ac:dyDescent="0.2">
      <c r="A5" s="79" t="s">
        <v>152</v>
      </c>
      <c r="B5" s="94"/>
      <c r="C5" s="94"/>
      <c r="D5" s="94"/>
    </row>
    <row r="6" spans="1:26" x14ac:dyDescent="0.2">
      <c r="A6" s="82" t="s">
        <v>91</v>
      </c>
      <c r="B6" s="115">
        <v>37</v>
      </c>
      <c r="C6" s="133">
        <v>0.04</v>
      </c>
      <c r="D6" s="133">
        <v>0</v>
      </c>
    </row>
    <row r="7" spans="1:26" x14ac:dyDescent="0.2">
      <c r="A7" s="82" t="s">
        <v>20</v>
      </c>
      <c r="B7" s="115">
        <v>1584</v>
      </c>
      <c r="C7" s="133">
        <v>1.54</v>
      </c>
      <c r="D7" s="133">
        <v>0.17</v>
      </c>
    </row>
    <row r="8" spans="1:26" x14ac:dyDescent="0.2">
      <c r="A8" s="82" t="s">
        <v>23</v>
      </c>
      <c r="B8" s="115">
        <v>142</v>
      </c>
      <c r="C8" s="133">
        <v>0.14000000000000001</v>
      </c>
      <c r="D8" s="133">
        <v>0.02</v>
      </c>
    </row>
    <row r="9" spans="1:26" x14ac:dyDescent="0.2">
      <c r="A9" s="66" t="s">
        <v>153</v>
      </c>
      <c r="B9" s="134"/>
      <c r="C9" s="135"/>
      <c r="D9" s="135"/>
    </row>
    <row r="10" spans="1:26" x14ac:dyDescent="0.2">
      <c r="A10" s="82" t="s">
        <v>89</v>
      </c>
      <c r="B10" s="115">
        <v>759</v>
      </c>
      <c r="C10" s="133">
        <v>0.74</v>
      </c>
      <c r="D10" s="133">
        <v>0.13</v>
      </c>
    </row>
    <row r="11" spans="1:26" x14ac:dyDescent="0.2">
      <c r="A11" s="82" t="s">
        <v>0</v>
      </c>
      <c r="B11" s="115">
        <v>1384</v>
      </c>
      <c r="C11" s="133">
        <v>1.35</v>
      </c>
      <c r="D11" s="133">
        <v>0.2</v>
      </c>
    </row>
    <row r="12" spans="1:26" x14ac:dyDescent="0.2">
      <c r="A12" s="82" t="s">
        <v>92</v>
      </c>
      <c r="B12" s="115">
        <v>1923</v>
      </c>
      <c r="C12" s="133">
        <v>1.87</v>
      </c>
      <c r="D12" s="133">
        <v>0.28000000000000003</v>
      </c>
    </row>
    <row r="13" spans="1:26" x14ac:dyDescent="0.2">
      <c r="A13" s="82" t="s">
        <v>88</v>
      </c>
      <c r="B13" s="115">
        <v>2429</v>
      </c>
      <c r="C13" s="133">
        <v>2.37</v>
      </c>
      <c r="D13" s="133">
        <v>0.31</v>
      </c>
    </row>
    <row r="14" spans="1:26" x14ac:dyDescent="0.2">
      <c r="A14" s="82" t="s">
        <v>19</v>
      </c>
      <c r="B14" s="115">
        <v>395</v>
      </c>
      <c r="C14" s="133">
        <v>0.38</v>
      </c>
      <c r="D14" s="133">
        <v>0.05</v>
      </c>
    </row>
    <row r="15" spans="1:26" x14ac:dyDescent="0.2">
      <c r="A15" s="82" t="s">
        <v>93</v>
      </c>
      <c r="B15" s="115">
        <v>481</v>
      </c>
      <c r="C15" s="133">
        <v>0.47</v>
      </c>
      <c r="D15" s="133">
        <v>7.0000000000000007E-2</v>
      </c>
    </row>
    <row r="16" spans="1:26" x14ac:dyDescent="0.2">
      <c r="A16" s="82" t="s">
        <v>13</v>
      </c>
      <c r="B16" s="115">
        <v>320</v>
      </c>
      <c r="C16" s="133">
        <v>0.31</v>
      </c>
      <c r="D16" s="133">
        <v>0.06</v>
      </c>
    </row>
    <row r="17" spans="1:4" s="39" customFormat="1" ht="12.5" x14ac:dyDescent="0.25">
      <c r="A17" s="65" t="s">
        <v>175</v>
      </c>
      <c r="B17" s="134"/>
      <c r="C17" s="135"/>
      <c r="D17" s="135"/>
    </row>
    <row r="18" spans="1:4" ht="12" x14ac:dyDescent="0.2">
      <c r="A18" s="82" t="s">
        <v>174</v>
      </c>
      <c r="B18" s="115">
        <v>300</v>
      </c>
      <c r="C18" s="133">
        <v>0.28999999999999998</v>
      </c>
      <c r="D18" s="133">
        <v>7.0000000000000007E-2</v>
      </c>
    </row>
    <row r="19" spans="1:4" x14ac:dyDescent="0.2">
      <c r="A19" s="82" t="s">
        <v>25</v>
      </c>
      <c r="B19" s="115">
        <v>1036</v>
      </c>
      <c r="C19" s="133">
        <v>1.01</v>
      </c>
      <c r="D19" s="133">
        <v>0.22</v>
      </c>
    </row>
    <row r="20" spans="1:4" x14ac:dyDescent="0.2">
      <c r="A20" s="82" t="s">
        <v>94</v>
      </c>
      <c r="B20" s="115">
        <v>921</v>
      </c>
      <c r="C20" s="133">
        <v>0.9</v>
      </c>
      <c r="D20" s="133">
        <v>0.24</v>
      </c>
    </row>
    <row r="21" spans="1:4" x14ac:dyDescent="0.2">
      <c r="A21" s="82" t="s">
        <v>4</v>
      </c>
      <c r="B21" s="115">
        <v>295</v>
      </c>
      <c r="C21" s="133">
        <v>0.28999999999999998</v>
      </c>
      <c r="D21" s="133">
        <v>0.09</v>
      </c>
    </row>
    <row r="22" spans="1:4" x14ac:dyDescent="0.2">
      <c r="A22" s="82" t="s">
        <v>21</v>
      </c>
      <c r="B22" s="115">
        <v>719</v>
      </c>
      <c r="C22" s="133">
        <v>0.7</v>
      </c>
      <c r="D22" s="133">
        <v>0.15</v>
      </c>
    </row>
    <row r="23" spans="1:4" x14ac:dyDescent="0.2">
      <c r="A23" s="82" t="s">
        <v>26</v>
      </c>
      <c r="B23" s="115">
        <v>565</v>
      </c>
      <c r="C23" s="133">
        <v>0.55000000000000004</v>
      </c>
      <c r="D23" s="133">
        <v>0.12</v>
      </c>
    </row>
    <row r="24" spans="1:4" x14ac:dyDescent="0.2">
      <c r="A24" s="82" t="s">
        <v>22</v>
      </c>
      <c r="B24" s="115">
        <v>108</v>
      </c>
      <c r="C24" s="133">
        <v>0.11</v>
      </c>
      <c r="D24" s="133">
        <v>0.03</v>
      </c>
    </row>
    <row r="25" spans="1:4" x14ac:dyDescent="0.2">
      <c r="A25" s="82" t="s">
        <v>5</v>
      </c>
      <c r="B25" s="115">
        <v>336</v>
      </c>
      <c r="C25" s="133">
        <v>0.33</v>
      </c>
      <c r="D25" s="133">
        <v>0.08</v>
      </c>
    </row>
    <row r="26" spans="1:4" x14ac:dyDescent="0.2">
      <c r="A26" s="82" t="s">
        <v>28</v>
      </c>
      <c r="B26" s="115">
        <v>179</v>
      </c>
      <c r="C26" s="133">
        <v>0.17</v>
      </c>
      <c r="D26" s="133">
        <v>0.04</v>
      </c>
    </row>
    <row r="27" spans="1:4" x14ac:dyDescent="0.2">
      <c r="A27" s="82" t="s">
        <v>6</v>
      </c>
      <c r="B27" s="115">
        <v>801</v>
      </c>
      <c r="C27" s="133">
        <v>0.78</v>
      </c>
      <c r="D27" s="133">
        <v>0.19</v>
      </c>
    </row>
    <row r="28" spans="1:4" x14ac:dyDescent="0.2">
      <c r="A28" s="82" t="s">
        <v>30</v>
      </c>
      <c r="B28" s="115">
        <v>108</v>
      </c>
      <c r="C28" s="133">
        <v>0.11</v>
      </c>
      <c r="D28" s="133">
        <v>0.02</v>
      </c>
    </row>
    <row r="29" spans="1:4" x14ac:dyDescent="0.2">
      <c r="A29" s="82" t="s">
        <v>32</v>
      </c>
      <c r="B29" s="115">
        <v>32</v>
      </c>
      <c r="C29" s="133">
        <v>0.03</v>
      </c>
      <c r="D29" s="133">
        <v>0.01</v>
      </c>
    </row>
    <row r="30" spans="1:4" x14ac:dyDescent="0.2">
      <c r="A30" s="82" t="s">
        <v>33</v>
      </c>
      <c r="B30" s="115">
        <v>1514</v>
      </c>
      <c r="C30" s="133">
        <v>1.47</v>
      </c>
      <c r="D30" s="133">
        <v>0.42</v>
      </c>
    </row>
    <row r="31" spans="1:4" x14ac:dyDescent="0.2">
      <c r="A31" s="82" t="s">
        <v>34</v>
      </c>
      <c r="B31" s="115">
        <v>404</v>
      </c>
      <c r="C31" s="133">
        <v>0.39</v>
      </c>
      <c r="D31" s="133">
        <v>0.12</v>
      </c>
    </row>
    <row r="32" spans="1:4" x14ac:dyDescent="0.2">
      <c r="A32" s="82" t="s">
        <v>95</v>
      </c>
      <c r="B32" s="115">
        <v>52</v>
      </c>
      <c r="C32" s="133">
        <v>0.05</v>
      </c>
      <c r="D32" s="133">
        <v>0.01</v>
      </c>
    </row>
    <row r="33" spans="1:4" x14ac:dyDescent="0.2">
      <c r="A33" s="82" t="s">
        <v>27</v>
      </c>
      <c r="B33" s="115">
        <v>1326</v>
      </c>
      <c r="C33" s="133">
        <v>1.29</v>
      </c>
      <c r="D33" s="133">
        <v>0.34</v>
      </c>
    </row>
    <row r="34" spans="1:4" x14ac:dyDescent="0.2">
      <c r="A34" s="82" t="s">
        <v>109</v>
      </c>
      <c r="B34" s="115">
        <v>46</v>
      </c>
      <c r="C34" s="133">
        <v>0.04</v>
      </c>
      <c r="D34" s="133">
        <v>0.01</v>
      </c>
    </row>
    <row r="35" spans="1:4" x14ac:dyDescent="0.2">
      <c r="A35" s="82" t="s">
        <v>37</v>
      </c>
      <c r="B35" s="115">
        <v>127</v>
      </c>
      <c r="C35" s="133">
        <v>0.12</v>
      </c>
      <c r="D35" s="133">
        <v>0.03</v>
      </c>
    </row>
    <row r="36" spans="1:4" x14ac:dyDescent="0.2">
      <c r="A36" s="82" t="s">
        <v>24</v>
      </c>
      <c r="B36" s="115">
        <v>1616</v>
      </c>
      <c r="C36" s="133">
        <v>1.57</v>
      </c>
      <c r="D36" s="133">
        <v>0.36</v>
      </c>
    </row>
    <row r="37" spans="1:4" s="39" customFormat="1" ht="10.5" x14ac:dyDescent="0.25">
      <c r="A37" s="65" t="s">
        <v>120</v>
      </c>
      <c r="B37" s="134"/>
      <c r="C37" s="135"/>
      <c r="D37" s="135"/>
    </row>
    <row r="38" spans="1:4" x14ac:dyDescent="0.2">
      <c r="A38" s="82" t="s">
        <v>38</v>
      </c>
      <c r="B38" s="115">
        <v>72</v>
      </c>
      <c r="C38" s="133">
        <v>7.0000000000000007E-2</v>
      </c>
      <c r="D38" s="133">
        <v>0.03</v>
      </c>
    </row>
    <row r="39" spans="1:4" x14ac:dyDescent="0.2">
      <c r="A39" s="82" t="s">
        <v>110</v>
      </c>
      <c r="B39" s="115">
        <v>30</v>
      </c>
      <c r="C39" s="133">
        <v>0.03</v>
      </c>
      <c r="D39" s="133">
        <v>0.02</v>
      </c>
    </row>
    <row r="40" spans="1:4" x14ac:dyDescent="0.2">
      <c r="A40" s="82" t="s">
        <v>1</v>
      </c>
      <c r="B40" s="115">
        <v>213</v>
      </c>
      <c r="C40" s="133">
        <v>0.21</v>
      </c>
      <c r="D40" s="133">
        <v>0.08</v>
      </c>
    </row>
    <row r="41" spans="1:4" x14ac:dyDescent="0.2">
      <c r="A41" s="82" t="s">
        <v>40</v>
      </c>
      <c r="B41" s="115">
        <v>182</v>
      </c>
      <c r="C41" s="133">
        <v>0.18</v>
      </c>
      <c r="D41" s="133">
        <v>7.0000000000000007E-2</v>
      </c>
    </row>
    <row r="42" spans="1:4" x14ac:dyDescent="0.2">
      <c r="A42" s="82" t="s">
        <v>96</v>
      </c>
      <c r="B42" s="115">
        <v>2053</v>
      </c>
      <c r="C42" s="133">
        <v>2</v>
      </c>
      <c r="D42" s="133">
        <v>0.94</v>
      </c>
    </row>
    <row r="43" spans="1:4" x14ac:dyDescent="0.2">
      <c r="A43" s="82" t="s">
        <v>3</v>
      </c>
      <c r="B43" s="115">
        <v>61</v>
      </c>
      <c r="C43" s="133">
        <v>0.06</v>
      </c>
      <c r="D43" s="133">
        <v>0.02</v>
      </c>
    </row>
    <row r="44" spans="1:4" x14ac:dyDescent="0.2">
      <c r="A44" s="82" t="s">
        <v>97</v>
      </c>
      <c r="B44" s="115">
        <v>36</v>
      </c>
      <c r="C44" s="133">
        <v>0.04</v>
      </c>
      <c r="D44" s="133">
        <v>0.02</v>
      </c>
    </row>
    <row r="45" spans="1:4" x14ac:dyDescent="0.2">
      <c r="A45" s="82" t="s">
        <v>44</v>
      </c>
      <c r="B45" s="115">
        <v>175</v>
      </c>
      <c r="C45" s="133">
        <v>0.17</v>
      </c>
      <c r="D45" s="133">
        <v>0.06</v>
      </c>
    </row>
    <row r="46" spans="1:4" x14ac:dyDescent="0.2">
      <c r="A46" s="82" t="s">
        <v>45</v>
      </c>
      <c r="B46" s="115">
        <v>124</v>
      </c>
      <c r="C46" s="133">
        <v>0.12</v>
      </c>
      <c r="D46" s="133">
        <v>0.06</v>
      </c>
    </row>
    <row r="47" spans="1:4" x14ac:dyDescent="0.2">
      <c r="A47" s="82" t="s">
        <v>41</v>
      </c>
      <c r="B47" s="115">
        <v>541</v>
      </c>
      <c r="C47" s="133">
        <v>0.53</v>
      </c>
      <c r="D47" s="133">
        <v>0.21</v>
      </c>
    </row>
    <row r="48" spans="1:4" x14ac:dyDescent="0.2">
      <c r="A48" s="82" t="s">
        <v>47</v>
      </c>
      <c r="B48" s="115">
        <v>475</v>
      </c>
      <c r="C48" s="133">
        <v>0.46</v>
      </c>
      <c r="D48" s="133">
        <v>0.24</v>
      </c>
    </row>
    <row r="49" spans="1:4" x14ac:dyDescent="0.2">
      <c r="A49" s="82" t="s">
        <v>48</v>
      </c>
      <c r="B49" s="115">
        <v>200</v>
      </c>
      <c r="C49" s="133">
        <v>0.19</v>
      </c>
      <c r="D49" s="133">
        <v>0.1</v>
      </c>
    </row>
    <row r="50" spans="1:4" x14ac:dyDescent="0.2">
      <c r="A50" s="82" t="s">
        <v>39</v>
      </c>
      <c r="B50" s="115">
        <v>229</v>
      </c>
      <c r="C50" s="133">
        <v>0.22</v>
      </c>
      <c r="D50" s="133">
        <v>0.11</v>
      </c>
    </row>
    <row r="51" spans="1:4" x14ac:dyDescent="0.2">
      <c r="A51" s="82" t="s">
        <v>42</v>
      </c>
      <c r="B51" s="115">
        <v>275</v>
      </c>
      <c r="C51" s="133">
        <v>0.27</v>
      </c>
      <c r="D51" s="133">
        <v>0.12</v>
      </c>
    </row>
    <row r="52" spans="1:4" x14ac:dyDescent="0.2">
      <c r="A52" s="82" t="s">
        <v>29</v>
      </c>
      <c r="B52" s="115">
        <v>85</v>
      </c>
      <c r="C52" s="133">
        <v>0.08</v>
      </c>
      <c r="D52" s="133">
        <v>0.03</v>
      </c>
    </row>
    <row r="53" spans="1:4" x14ac:dyDescent="0.2">
      <c r="A53" s="82" t="s">
        <v>43</v>
      </c>
      <c r="B53" s="115">
        <v>64</v>
      </c>
      <c r="C53" s="133">
        <v>0.06</v>
      </c>
      <c r="D53" s="133">
        <v>0.03</v>
      </c>
    </row>
    <row r="54" spans="1:4" x14ac:dyDescent="0.2">
      <c r="A54" s="82" t="s">
        <v>46</v>
      </c>
      <c r="B54" s="115">
        <v>266</v>
      </c>
      <c r="C54" s="133">
        <v>0.26</v>
      </c>
      <c r="D54" s="133">
        <v>0.09</v>
      </c>
    </row>
    <row r="55" spans="1:4" x14ac:dyDescent="0.2">
      <c r="A55" s="82" t="s">
        <v>7</v>
      </c>
      <c r="B55" s="115">
        <v>42</v>
      </c>
      <c r="C55" s="133">
        <v>0.04</v>
      </c>
      <c r="D55" s="133">
        <v>0.02</v>
      </c>
    </row>
    <row r="56" spans="1:4" x14ac:dyDescent="0.2">
      <c r="A56" s="82" t="s">
        <v>31</v>
      </c>
      <c r="B56" s="115">
        <v>425</v>
      </c>
      <c r="C56" s="133">
        <v>0.41</v>
      </c>
      <c r="D56" s="133">
        <v>0.13</v>
      </c>
    </row>
    <row r="57" spans="1:4" x14ac:dyDescent="0.2">
      <c r="A57" s="82" t="s">
        <v>8</v>
      </c>
      <c r="B57" s="115">
        <v>35</v>
      </c>
      <c r="C57" s="133">
        <v>0.03</v>
      </c>
      <c r="D57" s="133">
        <v>0.01</v>
      </c>
    </row>
    <row r="58" spans="1:4" x14ac:dyDescent="0.2">
      <c r="A58" s="82" t="s">
        <v>99</v>
      </c>
      <c r="B58" s="115">
        <v>174</v>
      </c>
      <c r="C58" s="133">
        <v>0.17</v>
      </c>
      <c r="D58" s="133">
        <v>0.05</v>
      </c>
    </row>
    <row r="59" spans="1:4" x14ac:dyDescent="0.2">
      <c r="A59" s="82" t="s">
        <v>9</v>
      </c>
      <c r="B59" s="115">
        <v>493</v>
      </c>
      <c r="C59" s="133">
        <v>0.48</v>
      </c>
      <c r="D59" s="133">
        <v>0.16</v>
      </c>
    </row>
    <row r="60" spans="1:4" x14ac:dyDescent="0.2">
      <c r="A60" s="82" t="s">
        <v>10</v>
      </c>
      <c r="B60" s="115">
        <v>39</v>
      </c>
      <c r="C60" s="133">
        <v>0.04</v>
      </c>
      <c r="D60" s="133">
        <v>0.02</v>
      </c>
    </row>
    <row r="61" spans="1:4" x14ac:dyDescent="0.2">
      <c r="A61" s="82" t="s">
        <v>49</v>
      </c>
      <c r="B61" s="115">
        <v>329</v>
      </c>
      <c r="C61" s="133">
        <v>0.32</v>
      </c>
      <c r="D61" s="133">
        <v>0.19</v>
      </c>
    </row>
    <row r="62" spans="1:4" x14ac:dyDescent="0.2">
      <c r="A62" s="82" t="s">
        <v>35</v>
      </c>
      <c r="B62" s="115">
        <v>97</v>
      </c>
      <c r="C62" s="133">
        <v>0.09</v>
      </c>
      <c r="D62" s="133">
        <v>0.03</v>
      </c>
    </row>
    <row r="63" spans="1:4" x14ac:dyDescent="0.2">
      <c r="A63" s="82" t="s">
        <v>12</v>
      </c>
      <c r="B63" s="115">
        <v>3696</v>
      </c>
      <c r="C63" s="133">
        <v>3.6</v>
      </c>
      <c r="D63" s="133">
        <v>1.73</v>
      </c>
    </row>
    <row r="64" spans="1:4" x14ac:dyDescent="0.2">
      <c r="A64" s="82" t="s">
        <v>36</v>
      </c>
      <c r="B64" s="115">
        <v>197</v>
      </c>
      <c r="C64" s="133">
        <v>0.19</v>
      </c>
      <c r="D64" s="133">
        <v>7.0000000000000007E-2</v>
      </c>
    </row>
    <row r="65" spans="1:4" x14ac:dyDescent="0.2">
      <c r="A65" s="82" t="s">
        <v>84</v>
      </c>
      <c r="B65" s="115">
        <v>11160</v>
      </c>
      <c r="C65" s="133">
        <v>10.87</v>
      </c>
      <c r="D65" s="133">
        <v>4.32</v>
      </c>
    </row>
    <row r="66" spans="1:4" x14ac:dyDescent="0.2">
      <c r="A66" s="82" t="s">
        <v>17</v>
      </c>
      <c r="B66" s="115">
        <v>754</v>
      </c>
      <c r="C66" s="133">
        <v>0.73</v>
      </c>
      <c r="D66" s="133">
        <v>0.26</v>
      </c>
    </row>
    <row r="67" spans="1:4" x14ac:dyDescent="0.2">
      <c r="A67" s="82" t="s">
        <v>18</v>
      </c>
      <c r="B67" s="115">
        <v>35</v>
      </c>
      <c r="C67" s="133">
        <v>0.03</v>
      </c>
      <c r="D67" s="133">
        <v>0.02</v>
      </c>
    </row>
    <row r="68" spans="1:4" s="39" customFormat="1" ht="12.5" x14ac:dyDescent="0.25">
      <c r="A68" s="65" t="s">
        <v>172</v>
      </c>
      <c r="B68" s="134"/>
      <c r="C68" s="135"/>
      <c r="D68" s="135"/>
    </row>
    <row r="69" spans="1:4" x14ac:dyDescent="0.2">
      <c r="A69" s="82" t="s">
        <v>101</v>
      </c>
      <c r="B69" s="115">
        <v>3382</v>
      </c>
      <c r="C69" s="133">
        <v>3.29</v>
      </c>
      <c r="D69" s="133">
        <v>2.29</v>
      </c>
    </row>
    <row r="70" spans="1:4" x14ac:dyDescent="0.2">
      <c r="A70" s="82" t="s">
        <v>2</v>
      </c>
      <c r="B70" s="115">
        <v>35</v>
      </c>
      <c r="C70" s="133">
        <v>0.03</v>
      </c>
      <c r="D70" s="133">
        <v>0.02</v>
      </c>
    </row>
    <row r="71" spans="1:4" x14ac:dyDescent="0.2">
      <c r="A71" s="82" t="s">
        <v>98</v>
      </c>
      <c r="B71" s="115">
        <v>36</v>
      </c>
      <c r="C71" s="133">
        <v>0.04</v>
      </c>
      <c r="D71" s="133">
        <v>0.02</v>
      </c>
    </row>
    <row r="72" spans="1:4" x14ac:dyDescent="0.2">
      <c r="A72" s="82" t="s">
        <v>51</v>
      </c>
      <c r="B72" s="115">
        <v>74</v>
      </c>
      <c r="C72" s="133">
        <v>7.0000000000000007E-2</v>
      </c>
      <c r="D72" s="133">
        <v>0.06</v>
      </c>
    </row>
    <row r="73" spans="1:4" x14ac:dyDescent="0.2">
      <c r="A73" s="82" t="s">
        <v>53</v>
      </c>
      <c r="B73" s="115">
        <v>4205</v>
      </c>
      <c r="C73" s="133">
        <v>4.0999999999999996</v>
      </c>
      <c r="D73" s="133">
        <v>3.57</v>
      </c>
    </row>
    <row r="74" spans="1:4" x14ac:dyDescent="0.2">
      <c r="A74" s="82" t="s">
        <v>52</v>
      </c>
      <c r="B74" s="115">
        <v>46</v>
      </c>
      <c r="C74" s="133">
        <v>0.04</v>
      </c>
      <c r="D74" s="133">
        <v>0.03</v>
      </c>
    </row>
    <row r="75" spans="1:4" x14ac:dyDescent="0.2">
      <c r="A75" s="82" t="s">
        <v>111</v>
      </c>
      <c r="B75" s="115">
        <v>31</v>
      </c>
      <c r="C75" s="133">
        <v>0.03</v>
      </c>
      <c r="D75" s="133">
        <v>0.03</v>
      </c>
    </row>
    <row r="76" spans="1:4" x14ac:dyDescent="0.2">
      <c r="A76" s="82" t="s">
        <v>74</v>
      </c>
      <c r="B76" s="115">
        <v>307</v>
      </c>
      <c r="C76" s="133">
        <v>0.3</v>
      </c>
      <c r="D76" s="133">
        <v>0.27</v>
      </c>
    </row>
    <row r="77" spans="1:4" ht="12" x14ac:dyDescent="0.2">
      <c r="A77" s="82" t="s">
        <v>264</v>
      </c>
      <c r="B77" s="115">
        <v>15287</v>
      </c>
      <c r="C77" s="133">
        <v>14.89</v>
      </c>
      <c r="D77" s="133">
        <v>11.19</v>
      </c>
    </row>
    <row r="78" spans="1:4" x14ac:dyDescent="0.2">
      <c r="A78" s="82" t="s">
        <v>57</v>
      </c>
      <c r="B78" s="115">
        <v>725</v>
      </c>
      <c r="C78" s="133">
        <v>0.71</v>
      </c>
      <c r="D78" s="133">
        <v>0.52</v>
      </c>
    </row>
    <row r="79" spans="1:4" x14ac:dyDescent="0.2">
      <c r="A79" s="82" t="s">
        <v>15</v>
      </c>
      <c r="B79" s="115">
        <v>37</v>
      </c>
      <c r="C79" s="133">
        <v>0.04</v>
      </c>
      <c r="D79" s="133">
        <v>0.03</v>
      </c>
    </row>
    <row r="80" spans="1:4" x14ac:dyDescent="0.2">
      <c r="A80" s="82" t="s">
        <v>16</v>
      </c>
      <c r="B80" s="115">
        <v>89</v>
      </c>
      <c r="C80" s="133">
        <v>0.09</v>
      </c>
      <c r="D80" s="133">
        <v>7.0000000000000007E-2</v>
      </c>
    </row>
    <row r="81" spans="1:4" s="39" customFormat="1" ht="12.5" x14ac:dyDescent="0.25">
      <c r="A81" s="65" t="s">
        <v>173</v>
      </c>
      <c r="B81" s="134"/>
      <c r="C81" s="135"/>
      <c r="D81" s="135"/>
    </row>
    <row r="82" spans="1:4" x14ac:dyDescent="0.2">
      <c r="A82" s="82" t="s">
        <v>80</v>
      </c>
      <c r="B82" s="115">
        <v>55</v>
      </c>
      <c r="C82" s="133">
        <v>0.05</v>
      </c>
      <c r="D82" s="133">
        <v>0.09</v>
      </c>
    </row>
    <row r="83" spans="1:4" x14ac:dyDescent="0.2">
      <c r="A83" s="82" t="s">
        <v>102</v>
      </c>
      <c r="B83" s="115">
        <v>3170</v>
      </c>
      <c r="C83" s="133">
        <v>3.09</v>
      </c>
      <c r="D83" s="133">
        <v>13.96</v>
      </c>
    </row>
    <row r="84" spans="1:4" x14ac:dyDescent="0.2">
      <c r="A84" s="82" t="s">
        <v>50</v>
      </c>
      <c r="B84" s="115">
        <v>99</v>
      </c>
      <c r="C84" s="133">
        <v>0.1</v>
      </c>
      <c r="D84" s="133">
        <v>0.11</v>
      </c>
    </row>
    <row r="85" spans="1:4" x14ac:dyDescent="0.2">
      <c r="A85" s="82" t="s">
        <v>73</v>
      </c>
      <c r="B85" s="115">
        <v>675</v>
      </c>
      <c r="C85" s="133">
        <v>0.66</v>
      </c>
      <c r="D85" s="133">
        <v>2.12</v>
      </c>
    </row>
    <row r="86" spans="1:4" x14ac:dyDescent="0.2">
      <c r="A86" s="82" t="s">
        <v>59</v>
      </c>
      <c r="B86" s="115">
        <v>212</v>
      </c>
      <c r="C86" s="133">
        <v>0.21</v>
      </c>
      <c r="D86" s="133">
        <v>0.62</v>
      </c>
    </row>
    <row r="87" spans="1:4" x14ac:dyDescent="0.2">
      <c r="A87" s="82" t="s">
        <v>60</v>
      </c>
      <c r="B87" s="115">
        <v>118</v>
      </c>
      <c r="C87" s="133">
        <v>0.11</v>
      </c>
      <c r="D87" s="133">
        <v>0.14000000000000001</v>
      </c>
    </row>
    <row r="88" spans="1:4" x14ac:dyDescent="0.2">
      <c r="A88" s="82" t="s">
        <v>68</v>
      </c>
      <c r="B88" s="115">
        <v>55</v>
      </c>
      <c r="C88" s="133">
        <v>0.05</v>
      </c>
      <c r="D88" s="133">
        <v>0.38</v>
      </c>
    </row>
    <row r="89" spans="1:4" x14ac:dyDescent="0.2">
      <c r="A89" s="82" t="s">
        <v>61</v>
      </c>
      <c r="B89" s="115">
        <v>425</v>
      </c>
      <c r="C89" s="133">
        <v>0.41</v>
      </c>
      <c r="D89" s="133">
        <v>0.47</v>
      </c>
    </row>
    <row r="90" spans="1:4" x14ac:dyDescent="0.2">
      <c r="A90" s="82" t="s">
        <v>69</v>
      </c>
      <c r="B90" s="115">
        <v>1437</v>
      </c>
      <c r="C90" s="133">
        <v>1.4</v>
      </c>
      <c r="D90" s="133">
        <v>2.16</v>
      </c>
    </row>
    <row r="91" spans="1:4" x14ac:dyDescent="0.2">
      <c r="A91" s="82" t="s">
        <v>103</v>
      </c>
      <c r="B91" s="115">
        <v>33</v>
      </c>
      <c r="C91" s="133">
        <v>0.03</v>
      </c>
      <c r="D91" s="133">
        <v>0.25</v>
      </c>
    </row>
    <row r="92" spans="1:4" x14ac:dyDescent="0.2">
      <c r="A92" s="82" t="s">
        <v>78</v>
      </c>
      <c r="B92" s="115">
        <v>2362</v>
      </c>
      <c r="C92" s="133">
        <v>2.2999999999999998</v>
      </c>
      <c r="D92" s="133">
        <v>3.88</v>
      </c>
    </row>
    <row r="93" spans="1:4" x14ac:dyDescent="0.2">
      <c r="A93" s="82" t="s">
        <v>104</v>
      </c>
      <c r="B93" s="115">
        <v>171</v>
      </c>
      <c r="C93" s="133">
        <v>0.17</v>
      </c>
      <c r="D93" s="133">
        <v>1.06</v>
      </c>
    </row>
    <row r="94" spans="1:4" x14ac:dyDescent="0.2">
      <c r="A94" s="82" t="s">
        <v>62</v>
      </c>
      <c r="B94" s="115">
        <v>42</v>
      </c>
      <c r="C94" s="133">
        <v>0.04</v>
      </c>
      <c r="D94" s="133">
        <v>0.19</v>
      </c>
    </row>
    <row r="95" spans="1:4" x14ac:dyDescent="0.2">
      <c r="A95" s="82" t="s">
        <v>63</v>
      </c>
      <c r="B95" s="115">
        <v>2714</v>
      </c>
      <c r="C95" s="133">
        <v>2.64</v>
      </c>
      <c r="D95" s="133">
        <v>5.2</v>
      </c>
    </row>
    <row r="96" spans="1:4" x14ac:dyDescent="0.2">
      <c r="A96" s="82" t="s">
        <v>105</v>
      </c>
      <c r="B96" s="115">
        <v>119</v>
      </c>
      <c r="C96" s="133">
        <v>0.12</v>
      </c>
      <c r="D96" s="133">
        <v>0.37</v>
      </c>
    </row>
    <row r="97" spans="1:4" x14ac:dyDescent="0.2">
      <c r="A97" s="82" t="s">
        <v>58</v>
      </c>
      <c r="B97" s="115">
        <v>294</v>
      </c>
      <c r="C97" s="133">
        <v>0.28999999999999998</v>
      </c>
      <c r="D97" s="133">
        <v>0.31</v>
      </c>
    </row>
    <row r="98" spans="1:4" x14ac:dyDescent="0.2">
      <c r="A98" s="82" t="s">
        <v>64</v>
      </c>
      <c r="B98" s="115">
        <v>196</v>
      </c>
      <c r="C98" s="133">
        <v>0.19</v>
      </c>
      <c r="D98" s="133">
        <v>0.55000000000000004</v>
      </c>
    </row>
    <row r="99" spans="1:4" x14ac:dyDescent="0.2">
      <c r="A99" s="82" t="s">
        <v>65</v>
      </c>
      <c r="B99" s="115">
        <v>36</v>
      </c>
      <c r="C99" s="133">
        <v>0.04</v>
      </c>
      <c r="D99" s="133">
        <v>0.09</v>
      </c>
    </row>
    <row r="100" spans="1:4" x14ac:dyDescent="0.2">
      <c r="A100" s="82" t="s">
        <v>66</v>
      </c>
      <c r="B100" s="115">
        <v>44</v>
      </c>
      <c r="C100" s="133">
        <v>0.04</v>
      </c>
      <c r="D100" s="133">
        <v>0.08</v>
      </c>
    </row>
    <row r="101" spans="1:4" x14ac:dyDescent="0.2">
      <c r="A101" s="82" t="s">
        <v>71</v>
      </c>
      <c r="B101" s="115">
        <v>72</v>
      </c>
      <c r="C101" s="133">
        <v>7.0000000000000007E-2</v>
      </c>
      <c r="D101" s="133">
        <v>0.13</v>
      </c>
    </row>
    <row r="102" spans="1:4" x14ac:dyDescent="0.2">
      <c r="A102" s="82" t="s">
        <v>67</v>
      </c>
      <c r="B102" s="115">
        <v>8671</v>
      </c>
      <c r="C102" s="133">
        <v>8.4499999999999993</v>
      </c>
      <c r="D102" s="133">
        <v>17.34</v>
      </c>
    </row>
    <row r="103" spans="1:4" x14ac:dyDescent="0.2">
      <c r="A103" s="82" t="s">
        <v>106</v>
      </c>
      <c r="B103" s="115">
        <v>31</v>
      </c>
      <c r="C103" s="133">
        <v>0.03</v>
      </c>
      <c r="D103" s="133">
        <v>0.04</v>
      </c>
    </row>
    <row r="104" spans="1:4" x14ac:dyDescent="0.2">
      <c r="A104" s="82" t="s">
        <v>72</v>
      </c>
      <c r="B104" s="115">
        <v>237</v>
      </c>
      <c r="C104" s="133">
        <v>0.23</v>
      </c>
      <c r="D104" s="133">
        <v>1.1000000000000001</v>
      </c>
    </row>
    <row r="105" spans="1:4" x14ac:dyDescent="0.2">
      <c r="A105" s="82" t="s">
        <v>54</v>
      </c>
      <c r="B105" s="115">
        <v>292</v>
      </c>
      <c r="C105" s="133">
        <v>0.28000000000000003</v>
      </c>
      <c r="D105" s="133">
        <v>0.28999999999999998</v>
      </c>
    </row>
    <row r="106" spans="1:4" x14ac:dyDescent="0.2">
      <c r="A106" s="82" t="s">
        <v>55</v>
      </c>
      <c r="B106" s="115">
        <v>393</v>
      </c>
      <c r="C106" s="133">
        <v>0.38</v>
      </c>
      <c r="D106" s="133">
        <v>0.54</v>
      </c>
    </row>
    <row r="107" spans="1:4" x14ac:dyDescent="0.2">
      <c r="A107" s="82" t="s">
        <v>11</v>
      </c>
      <c r="B107" s="115">
        <v>8290</v>
      </c>
      <c r="C107" s="133">
        <v>8.08</v>
      </c>
      <c r="D107" s="133">
        <v>11.71</v>
      </c>
    </row>
    <row r="108" spans="1:4" x14ac:dyDescent="0.2">
      <c r="A108" s="82" t="s">
        <v>79</v>
      </c>
      <c r="B108" s="115">
        <v>335</v>
      </c>
      <c r="C108" s="133">
        <v>0.33</v>
      </c>
      <c r="D108" s="133">
        <v>1.98</v>
      </c>
    </row>
    <row r="109" spans="1:4" x14ac:dyDescent="0.2">
      <c r="A109" s="82" t="s">
        <v>75</v>
      </c>
      <c r="B109" s="115">
        <v>360</v>
      </c>
      <c r="C109" s="133">
        <v>0.35</v>
      </c>
      <c r="D109" s="133">
        <v>0.56000000000000005</v>
      </c>
    </row>
    <row r="110" spans="1:4" x14ac:dyDescent="0.2">
      <c r="A110" s="82" t="s">
        <v>253</v>
      </c>
      <c r="B110" s="115">
        <v>202</v>
      </c>
      <c r="C110" s="133">
        <v>0.2</v>
      </c>
      <c r="D110" s="133">
        <v>0.28000000000000003</v>
      </c>
    </row>
    <row r="111" spans="1:4" x14ac:dyDescent="0.2">
      <c r="A111" s="82" t="s">
        <v>77</v>
      </c>
      <c r="B111" s="115">
        <v>192</v>
      </c>
      <c r="C111" s="133">
        <v>0.19</v>
      </c>
      <c r="D111" s="133">
        <v>0.28999999999999998</v>
      </c>
    </row>
    <row r="112" spans="1:4" x14ac:dyDescent="0.2">
      <c r="A112" s="82" t="s">
        <v>56</v>
      </c>
      <c r="B112" s="115">
        <v>139</v>
      </c>
      <c r="C112" s="133">
        <v>0.14000000000000001</v>
      </c>
      <c r="D112" s="133">
        <v>0.14000000000000001</v>
      </c>
    </row>
    <row r="113" spans="1:6" x14ac:dyDescent="0.2">
      <c r="A113" s="82" t="s">
        <v>76</v>
      </c>
      <c r="B113" s="115">
        <v>75</v>
      </c>
      <c r="C113" s="133">
        <v>7.0000000000000007E-2</v>
      </c>
      <c r="D113" s="133">
        <v>0.44</v>
      </c>
    </row>
    <row r="114" spans="1:6" x14ac:dyDescent="0.2">
      <c r="A114" s="82" t="s">
        <v>14</v>
      </c>
      <c r="B114" s="115">
        <v>192</v>
      </c>
      <c r="C114" s="133">
        <v>0.19</v>
      </c>
      <c r="D114" s="133">
        <v>0.26</v>
      </c>
    </row>
    <row r="115" spans="1:6" s="7" customFormat="1" x14ac:dyDescent="0.2">
      <c r="A115" s="59" t="s">
        <v>207</v>
      </c>
      <c r="B115" s="118"/>
      <c r="C115" s="117"/>
      <c r="D115" s="117"/>
    </row>
    <row r="116" spans="1:6" s="109" customFormat="1" x14ac:dyDescent="0.2">
      <c r="A116" s="69" t="s">
        <v>204</v>
      </c>
      <c r="B116" s="123">
        <v>3550</v>
      </c>
      <c r="C116" s="111">
        <v>3.48</v>
      </c>
      <c r="D116" s="111">
        <v>0.06</v>
      </c>
    </row>
    <row r="117" spans="1:6" ht="12" x14ac:dyDescent="0.2">
      <c r="A117" s="83" t="s">
        <v>171</v>
      </c>
      <c r="B117" s="119">
        <v>617</v>
      </c>
      <c r="C117" s="132">
        <v>0.6</v>
      </c>
      <c r="D117" s="132">
        <v>1.63</v>
      </c>
    </row>
    <row r="118" spans="1:6" x14ac:dyDescent="0.2">
      <c r="A118" s="58" t="s">
        <v>206</v>
      </c>
      <c r="B118" s="156">
        <v>1.9</v>
      </c>
      <c r="C118" s="56"/>
    </row>
    <row r="119" spans="1:6" x14ac:dyDescent="0.2">
      <c r="A119" s="58"/>
      <c r="C119" s="56"/>
    </row>
    <row r="120" spans="1:6" s="2" customFormat="1" ht="10.5" x14ac:dyDescent="0.25">
      <c r="A120" s="7" t="s">
        <v>85</v>
      </c>
      <c r="B120" s="16"/>
      <c r="D120" s="17"/>
    </row>
    <row r="121" spans="1:6" s="2" customFormat="1" ht="10.5" x14ac:dyDescent="0.25">
      <c r="A121" s="200" t="s">
        <v>192</v>
      </c>
      <c r="B121" s="200"/>
      <c r="C121" s="200"/>
      <c r="D121" s="200"/>
    </row>
    <row r="122" spans="1:6" s="7" customFormat="1" ht="34.5" customHeight="1" x14ac:dyDescent="0.2">
      <c r="A122" s="200" t="s">
        <v>234</v>
      </c>
      <c r="B122" s="200"/>
      <c r="C122" s="200"/>
      <c r="D122" s="200"/>
      <c r="E122" s="61"/>
      <c r="F122" s="61"/>
    </row>
    <row r="123" spans="1:6" s="7" customFormat="1" ht="78" customHeight="1" x14ac:dyDescent="0.2">
      <c r="A123" s="200" t="s">
        <v>235</v>
      </c>
      <c r="B123" s="200"/>
      <c r="C123" s="200"/>
      <c r="D123" s="200"/>
      <c r="E123" s="67"/>
      <c r="F123" s="67"/>
    </row>
    <row r="124" spans="1:6" s="7" customFormat="1" x14ac:dyDescent="0.2">
      <c r="A124" s="201" t="s">
        <v>190</v>
      </c>
      <c r="B124" s="201"/>
      <c r="C124" s="201"/>
      <c r="D124" s="201"/>
      <c r="E124" s="67"/>
      <c r="F124" s="67"/>
    </row>
    <row r="125" spans="1:6" s="7" customFormat="1" x14ac:dyDescent="0.2">
      <c r="A125" s="158"/>
      <c r="B125" s="158"/>
      <c r="C125" s="158"/>
      <c r="D125" s="158"/>
      <c r="E125" s="67"/>
      <c r="F125" s="67"/>
    </row>
    <row r="126" spans="1:6" s="2" customFormat="1" ht="10.5" x14ac:dyDescent="0.25">
      <c r="A126" s="7" t="s">
        <v>81</v>
      </c>
      <c r="B126" s="16"/>
      <c r="D126" s="17"/>
    </row>
    <row r="127" spans="1:6" s="7" customFormat="1" ht="34.5" customHeight="1" x14ac:dyDescent="0.2">
      <c r="A127" s="202" t="s">
        <v>265</v>
      </c>
      <c r="B127" s="202"/>
      <c r="C127" s="202"/>
      <c r="D127" s="202"/>
      <c r="E127" s="88"/>
      <c r="F127" s="88"/>
    </row>
    <row r="128" spans="1:6" s="7" customFormat="1" ht="12" x14ac:dyDescent="0.2">
      <c r="A128" s="62"/>
      <c r="B128" s="63"/>
      <c r="C128" s="63"/>
      <c r="D128" s="63"/>
      <c r="E128" s="63"/>
      <c r="F128" s="63"/>
    </row>
    <row r="129" spans="1:6" s="2" customFormat="1" ht="10.5" x14ac:dyDescent="0.25">
      <c r="A129" s="7" t="s">
        <v>86</v>
      </c>
      <c r="B129" s="16"/>
      <c r="D129" s="17"/>
    </row>
    <row r="130" spans="1:6" s="7" customFormat="1" ht="56.25" customHeight="1" x14ac:dyDescent="0.2">
      <c r="A130" s="207" t="s">
        <v>108</v>
      </c>
      <c r="B130" s="207"/>
      <c r="C130" s="207"/>
      <c r="D130" s="207"/>
      <c r="E130" s="75"/>
      <c r="F130" s="75"/>
    </row>
    <row r="131" spans="1:6" s="7" customFormat="1" x14ac:dyDescent="0.2">
      <c r="D131" s="12"/>
    </row>
    <row r="132" spans="1:6" s="7" customFormat="1" x14ac:dyDescent="0.2">
      <c r="A132" s="18" t="s">
        <v>232</v>
      </c>
      <c r="B132" s="11"/>
      <c r="D132" s="12"/>
    </row>
    <row r="133" spans="1:6" s="7" customFormat="1" x14ac:dyDescent="0.2">
      <c r="A133" s="19" t="s">
        <v>183</v>
      </c>
      <c r="D133" s="12"/>
    </row>
    <row r="134" spans="1:6" x14ac:dyDescent="0.2">
      <c r="A134" s="40"/>
      <c r="B134" s="37"/>
    </row>
    <row r="135" spans="1:6" x14ac:dyDescent="0.2">
      <c r="A135" s="48" t="s">
        <v>233</v>
      </c>
    </row>
  </sheetData>
  <mergeCells count="7">
    <mergeCell ref="A121:D121"/>
    <mergeCell ref="A130:D130"/>
    <mergeCell ref="A123:D123"/>
    <mergeCell ref="A122:D122"/>
    <mergeCell ref="A1:C2"/>
    <mergeCell ref="A127:D127"/>
    <mergeCell ref="A124:D124"/>
  </mergeCells>
  <phoneticPr fontId="15"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
  <dimension ref="A1:Z130"/>
  <sheetViews>
    <sheetView showGridLines="0" workbookViewId="0">
      <selection sqref="A1:C2"/>
    </sheetView>
  </sheetViews>
  <sheetFormatPr baseColWidth="10" defaultColWidth="10.36328125" defaultRowHeight="10" x14ac:dyDescent="0.2"/>
  <cols>
    <col min="1" max="1" width="34.453125" style="43" customWidth="1"/>
    <col min="2" max="2" width="18" style="11" customWidth="1"/>
    <col min="3" max="4" width="18" style="43" customWidth="1"/>
    <col min="5" max="16384" width="10.36328125" style="43"/>
  </cols>
  <sheetData>
    <row r="1" spans="1:26" s="3" customFormat="1" ht="12" customHeight="1" x14ac:dyDescent="0.25">
      <c r="A1" s="198" t="s">
        <v>221</v>
      </c>
      <c r="B1" s="198"/>
      <c r="C1" s="198"/>
      <c r="D1" s="166" t="s">
        <v>147</v>
      </c>
      <c r="E1" s="168"/>
      <c r="F1" s="168"/>
      <c r="G1" s="168"/>
      <c r="H1" s="168"/>
      <c r="I1" s="168"/>
      <c r="J1" s="168"/>
      <c r="K1" s="168"/>
      <c r="L1" s="168"/>
      <c r="M1" s="168"/>
      <c r="N1" s="168"/>
      <c r="O1" s="168"/>
      <c r="P1" s="168"/>
      <c r="Q1" s="168"/>
      <c r="R1" s="168"/>
      <c r="S1" s="168"/>
      <c r="T1" s="168"/>
      <c r="U1" s="168"/>
      <c r="V1" s="168"/>
      <c r="W1" s="168"/>
      <c r="X1" s="168"/>
      <c r="Y1" s="168"/>
      <c r="Z1" s="168"/>
    </row>
    <row r="2" spans="1:26" s="3" customFormat="1" ht="11.5" x14ac:dyDescent="0.25">
      <c r="A2" s="199"/>
      <c r="B2" s="199"/>
      <c r="C2" s="199"/>
      <c r="D2" s="5"/>
    </row>
    <row r="3" spans="1:26" s="45" customFormat="1" ht="48" customHeight="1" x14ac:dyDescent="0.25">
      <c r="A3" s="44"/>
      <c r="B3" s="30" t="s">
        <v>82</v>
      </c>
      <c r="C3" s="47" t="s">
        <v>87</v>
      </c>
      <c r="D3" s="24" t="s">
        <v>83</v>
      </c>
    </row>
    <row r="4" spans="1:26" ht="10.5" x14ac:dyDescent="0.25">
      <c r="A4" s="103" t="s">
        <v>200</v>
      </c>
      <c r="B4" s="104">
        <v>96313</v>
      </c>
      <c r="C4" s="137">
        <v>100</v>
      </c>
      <c r="D4" s="138">
        <v>100</v>
      </c>
    </row>
    <row r="5" spans="1:26" x14ac:dyDescent="0.2">
      <c r="A5" s="76" t="s">
        <v>152</v>
      </c>
      <c r="B5" s="92"/>
      <c r="C5" s="93"/>
      <c r="D5" s="93"/>
    </row>
    <row r="6" spans="1:26" x14ac:dyDescent="0.2">
      <c r="A6" s="77" t="s">
        <v>21</v>
      </c>
      <c r="B6" s="115">
        <v>1005.96</v>
      </c>
      <c r="C6" s="139">
        <v>1.04</v>
      </c>
      <c r="D6" s="139">
        <v>0.09</v>
      </c>
    </row>
    <row r="7" spans="1:26" x14ac:dyDescent="0.2">
      <c r="A7" s="77" t="s">
        <v>91</v>
      </c>
      <c r="B7" s="115">
        <v>32</v>
      </c>
      <c r="C7" s="139">
        <v>0.03</v>
      </c>
      <c r="D7" s="139">
        <v>0</v>
      </c>
    </row>
    <row r="8" spans="1:26" x14ac:dyDescent="0.2">
      <c r="A8" s="77" t="s">
        <v>88</v>
      </c>
      <c r="B8" s="115">
        <v>2103.9699999999998</v>
      </c>
      <c r="C8" s="139">
        <v>2.1800000000000002</v>
      </c>
      <c r="D8" s="139">
        <v>0.24</v>
      </c>
    </row>
    <row r="9" spans="1:26" x14ac:dyDescent="0.2">
      <c r="A9" s="77" t="s">
        <v>19</v>
      </c>
      <c r="B9" s="115">
        <v>427.52</v>
      </c>
      <c r="C9" s="139">
        <v>0.44</v>
      </c>
      <c r="D9" s="139">
        <v>0.05</v>
      </c>
    </row>
    <row r="10" spans="1:26" x14ac:dyDescent="0.2">
      <c r="A10" s="77" t="s">
        <v>20</v>
      </c>
      <c r="B10" s="115">
        <v>990.75</v>
      </c>
      <c r="C10" s="139">
        <v>1.03</v>
      </c>
      <c r="D10" s="139">
        <v>0.1</v>
      </c>
    </row>
    <row r="11" spans="1:26" x14ac:dyDescent="0.2">
      <c r="A11" s="77" t="s">
        <v>23</v>
      </c>
      <c r="B11" s="115">
        <v>96</v>
      </c>
      <c r="C11" s="139">
        <v>0.1</v>
      </c>
      <c r="D11" s="139">
        <v>0.01</v>
      </c>
    </row>
    <row r="12" spans="1:26" ht="12" x14ac:dyDescent="0.2">
      <c r="A12" s="53" t="s">
        <v>176</v>
      </c>
      <c r="B12" s="140"/>
      <c r="C12" s="141"/>
      <c r="D12" s="141"/>
    </row>
    <row r="13" spans="1:26" x14ac:dyDescent="0.2">
      <c r="A13" s="77" t="s">
        <v>89</v>
      </c>
      <c r="B13" s="115">
        <v>716.75</v>
      </c>
      <c r="C13" s="139">
        <v>0.74</v>
      </c>
      <c r="D13" s="139">
        <v>0.1</v>
      </c>
    </row>
    <row r="14" spans="1:26" x14ac:dyDescent="0.2">
      <c r="A14" s="77" t="s">
        <v>0</v>
      </c>
      <c r="B14" s="115">
        <v>938.29</v>
      </c>
      <c r="C14" s="139">
        <v>0.97</v>
      </c>
      <c r="D14" s="139">
        <v>0.15</v>
      </c>
    </row>
    <row r="15" spans="1:26" x14ac:dyDescent="0.2">
      <c r="A15" s="77" t="s">
        <v>92</v>
      </c>
      <c r="B15" s="115">
        <v>1559.97</v>
      </c>
      <c r="C15" s="139">
        <v>1.62</v>
      </c>
      <c r="D15" s="139">
        <v>0.25</v>
      </c>
    </row>
    <row r="16" spans="1:26" x14ac:dyDescent="0.2">
      <c r="A16" s="77" t="s">
        <v>26</v>
      </c>
      <c r="B16" s="115">
        <v>503.12</v>
      </c>
      <c r="C16" s="139">
        <v>0.52</v>
      </c>
      <c r="D16" s="139">
        <v>0.1</v>
      </c>
    </row>
    <row r="17" spans="1:4" x14ac:dyDescent="0.2">
      <c r="A17" s="77" t="s">
        <v>30</v>
      </c>
      <c r="B17" s="115">
        <v>106</v>
      </c>
      <c r="C17" s="139">
        <v>0.11</v>
      </c>
      <c r="D17" s="139">
        <v>0.02</v>
      </c>
    </row>
    <row r="18" spans="1:4" x14ac:dyDescent="0.2">
      <c r="A18" s="77" t="s">
        <v>93</v>
      </c>
      <c r="B18" s="115">
        <v>335.14</v>
      </c>
      <c r="C18" s="139">
        <v>0.35</v>
      </c>
      <c r="D18" s="139">
        <v>0.05</v>
      </c>
    </row>
    <row r="19" spans="1:4" x14ac:dyDescent="0.2">
      <c r="A19" s="77" t="s">
        <v>13</v>
      </c>
      <c r="B19" s="115">
        <v>294.14</v>
      </c>
      <c r="C19" s="139">
        <v>0.31</v>
      </c>
      <c r="D19" s="139">
        <v>0.06</v>
      </c>
    </row>
    <row r="20" spans="1:4" s="4" customFormat="1" ht="10.5" x14ac:dyDescent="0.25">
      <c r="A20" s="52" t="s">
        <v>158</v>
      </c>
      <c r="B20" s="140"/>
      <c r="C20" s="141"/>
      <c r="D20" s="141"/>
    </row>
    <row r="21" spans="1:4" x14ac:dyDescent="0.2">
      <c r="A21" s="77" t="s">
        <v>151</v>
      </c>
      <c r="B21" s="115">
        <v>293.45</v>
      </c>
      <c r="C21" s="139">
        <v>0.3</v>
      </c>
      <c r="D21" s="139">
        <v>7.0000000000000007E-2</v>
      </c>
    </row>
    <row r="22" spans="1:4" x14ac:dyDescent="0.2">
      <c r="A22" s="77" t="s">
        <v>25</v>
      </c>
      <c r="B22" s="115">
        <v>919.43</v>
      </c>
      <c r="C22" s="139">
        <v>0.95</v>
      </c>
      <c r="D22" s="139">
        <v>0.23</v>
      </c>
    </row>
    <row r="23" spans="1:4" x14ac:dyDescent="0.2">
      <c r="A23" s="77" t="s">
        <v>94</v>
      </c>
      <c r="B23" s="115">
        <v>919.08</v>
      </c>
      <c r="C23" s="139">
        <v>0.95</v>
      </c>
      <c r="D23" s="139">
        <v>0.24</v>
      </c>
    </row>
    <row r="24" spans="1:4" x14ac:dyDescent="0.2">
      <c r="A24" s="77" t="s">
        <v>22</v>
      </c>
      <c r="B24" s="115">
        <v>116</v>
      </c>
      <c r="C24" s="139">
        <v>0.12</v>
      </c>
      <c r="D24" s="139">
        <v>0.03</v>
      </c>
    </row>
    <row r="25" spans="1:4" x14ac:dyDescent="0.2">
      <c r="A25" s="77" t="s">
        <v>5</v>
      </c>
      <c r="B25" s="115">
        <v>358.94</v>
      </c>
      <c r="C25" s="139">
        <v>0.37</v>
      </c>
      <c r="D25" s="139">
        <v>0.09</v>
      </c>
    </row>
    <row r="26" spans="1:4" x14ac:dyDescent="0.2">
      <c r="A26" s="77" t="s">
        <v>28</v>
      </c>
      <c r="B26" s="115">
        <v>131.03</v>
      </c>
      <c r="C26" s="139">
        <v>0.14000000000000001</v>
      </c>
      <c r="D26" s="139">
        <v>0.04</v>
      </c>
    </row>
    <row r="27" spans="1:4" x14ac:dyDescent="0.2">
      <c r="A27" s="77" t="s">
        <v>29</v>
      </c>
      <c r="B27" s="115">
        <v>100</v>
      </c>
      <c r="C27" s="139">
        <v>0.1</v>
      </c>
      <c r="D27" s="139">
        <v>0.03</v>
      </c>
    </row>
    <row r="28" spans="1:4" x14ac:dyDescent="0.2">
      <c r="A28" s="77" t="s">
        <v>6</v>
      </c>
      <c r="B28" s="115">
        <v>780.24</v>
      </c>
      <c r="C28" s="139">
        <v>0.81</v>
      </c>
      <c r="D28" s="139">
        <v>0.17</v>
      </c>
    </row>
    <row r="29" spans="1:4" x14ac:dyDescent="0.2">
      <c r="A29" s="77" t="s">
        <v>31</v>
      </c>
      <c r="B29" s="115">
        <v>415.04</v>
      </c>
      <c r="C29" s="139">
        <v>0.43</v>
      </c>
      <c r="D29" s="139">
        <v>0.13</v>
      </c>
    </row>
    <row r="30" spans="1:4" x14ac:dyDescent="0.2">
      <c r="A30" s="77" t="s">
        <v>32</v>
      </c>
      <c r="B30" s="115">
        <v>31</v>
      </c>
      <c r="C30" s="139">
        <v>0.03</v>
      </c>
      <c r="D30" s="139">
        <v>0.01</v>
      </c>
    </row>
    <row r="31" spans="1:4" x14ac:dyDescent="0.2">
      <c r="A31" s="77" t="s">
        <v>33</v>
      </c>
      <c r="B31" s="115">
        <v>1504.67</v>
      </c>
      <c r="C31" s="139">
        <v>1.56</v>
      </c>
      <c r="D31" s="139">
        <v>0.43</v>
      </c>
    </row>
    <row r="32" spans="1:4" x14ac:dyDescent="0.2">
      <c r="A32" s="77" t="s">
        <v>34</v>
      </c>
      <c r="B32" s="115">
        <v>418.43</v>
      </c>
      <c r="C32" s="139">
        <v>0.43</v>
      </c>
      <c r="D32" s="139">
        <v>0.12</v>
      </c>
    </row>
    <row r="33" spans="1:4" x14ac:dyDescent="0.2">
      <c r="A33" s="77" t="s">
        <v>9</v>
      </c>
      <c r="B33" s="115">
        <v>536.09</v>
      </c>
      <c r="C33" s="139">
        <v>0.56000000000000005</v>
      </c>
      <c r="D33" s="139">
        <v>0.16</v>
      </c>
    </row>
    <row r="34" spans="1:4" x14ac:dyDescent="0.2">
      <c r="A34" s="77" t="s">
        <v>95</v>
      </c>
      <c r="B34" s="115">
        <v>41</v>
      </c>
      <c r="C34" s="139">
        <v>0.04</v>
      </c>
      <c r="D34" s="139">
        <v>0.01</v>
      </c>
    </row>
    <row r="35" spans="1:4" x14ac:dyDescent="0.2">
      <c r="A35" s="77" t="s">
        <v>35</v>
      </c>
      <c r="B35" s="115">
        <v>103</v>
      </c>
      <c r="C35" s="139">
        <v>0.11</v>
      </c>
      <c r="D35" s="139">
        <v>0.03</v>
      </c>
    </row>
    <row r="36" spans="1:4" x14ac:dyDescent="0.2">
      <c r="A36" s="77" t="s">
        <v>27</v>
      </c>
      <c r="B36" s="115">
        <v>1353.86</v>
      </c>
      <c r="C36" s="139">
        <v>1.41</v>
      </c>
      <c r="D36" s="139">
        <v>0.35</v>
      </c>
    </row>
    <row r="37" spans="1:4" x14ac:dyDescent="0.2">
      <c r="A37" s="77" t="s">
        <v>37</v>
      </c>
      <c r="B37" s="115">
        <v>111.05</v>
      </c>
      <c r="C37" s="139">
        <v>0.12</v>
      </c>
      <c r="D37" s="139">
        <v>0.03</v>
      </c>
    </row>
    <row r="38" spans="1:4" x14ac:dyDescent="0.2">
      <c r="A38" s="77" t="s">
        <v>24</v>
      </c>
      <c r="B38" s="115">
        <v>1658.9</v>
      </c>
      <c r="C38" s="139">
        <v>1.72</v>
      </c>
      <c r="D38" s="139">
        <v>0.36</v>
      </c>
    </row>
    <row r="39" spans="1:4" s="4" customFormat="1" ht="12.5" x14ac:dyDescent="0.25">
      <c r="A39" s="52" t="s">
        <v>177</v>
      </c>
      <c r="B39" s="140"/>
      <c r="C39" s="141"/>
      <c r="D39" s="141"/>
    </row>
    <row r="40" spans="1:4" x14ac:dyDescent="0.2">
      <c r="A40" s="77" t="s">
        <v>38</v>
      </c>
      <c r="B40" s="115">
        <v>39</v>
      </c>
      <c r="C40" s="139">
        <v>0.04</v>
      </c>
      <c r="D40" s="139">
        <v>0.02</v>
      </c>
    </row>
    <row r="41" spans="1:4" x14ac:dyDescent="0.2">
      <c r="A41" s="77" t="s">
        <v>1</v>
      </c>
      <c r="B41" s="115">
        <v>210</v>
      </c>
      <c r="C41" s="139">
        <v>0.22</v>
      </c>
      <c r="D41" s="139">
        <v>0.08</v>
      </c>
    </row>
    <row r="42" spans="1:4" x14ac:dyDescent="0.2">
      <c r="A42" s="77" t="s">
        <v>40</v>
      </c>
      <c r="B42" s="115">
        <v>156.99</v>
      </c>
      <c r="C42" s="139">
        <v>0.16</v>
      </c>
      <c r="D42" s="139">
        <v>7.0000000000000007E-2</v>
      </c>
    </row>
    <row r="43" spans="1:4" x14ac:dyDescent="0.2">
      <c r="A43" s="77" t="s">
        <v>96</v>
      </c>
      <c r="B43" s="115">
        <v>1901.21</v>
      </c>
      <c r="C43" s="139">
        <v>1.97</v>
      </c>
      <c r="D43" s="139">
        <v>0.91</v>
      </c>
    </row>
    <row r="44" spans="1:4" x14ac:dyDescent="0.2">
      <c r="A44" s="77" t="s">
        <v>2</v>
      </c>
      <c r="B44" s="115">
        <v>39</v>
      </c>
      <c r="C44" s="139">
        <v>0.04</v>
      </c>
      <c r="D44" s="139">
        <v>0.02</v>
      </c>
    </row>
    <row r="45" spans="1:4" x14ac:dyDescent="0.2">
      <c r="A45" s="77" t="s">
        <v>3</v>
      </c>
      <c r="B45" s="115">
        <v>49</v>
      </c>
      <c r="C45" s="139">
        <v>0.05</v>
      </c>
      <c r="D45" s="139">
        <v>0.02</v>
      </c>
    </row>
    <row r="46" spans="1:4" x14ac:dyDescent="0.2">
      <c r="A46" s="77" t="s">
        <v>97</v>
      </c>
      <c r="B46" s="115">
        <v>37</v>
      </c>
      <c r="C46" s="139">
        <v>0.04</v>
      </c>
      <c r="D46" s="139">
        <v>0.02</v>
      </c>
    </row>
    <row r="47" spans="1:4" x14ac:dyDescent="0.2">
      <c r="A47" s="77" t="s">
        <v>44</v>
      </c>
      <c r="B47" s="115">
        <v>160.86000000000001</v>
      </c>
      <c r="C47" s="139">
        <v>0.17</v>
      </c>
      <c r="D47" s="139">
        <v>0.06</v>
      </c>
    </row>
    <row r="48" spans="1:4" x14ac:dyDescent="0.2">
      <c r="A48" s="77" t="s">
        <v>45</v>
      </c>
      <c r="B48" s="115">
        <v>105.39</v>
      </c>
      <c r="C48" s="139">
        <v>0.11</v>
      </c>
      <c r="D48" s="139">
        <v>0.06</v>
      </c>
    </row>
    <row r="49" spans="1:4" x14ac:dyDescent="0.2">
      <c r="A49" s="77" t="s">
        <v>41</v>
      </c>
      <c r="B49" s="115">
        <v>546.07000000000005</v>
      </c>
      <c r="C49" s="139">
        <v>0.56999999999999995</v>
      </c>
      <c r="D49" s="139">
        <v>0.22</v>
      </c>
    </row>
    <row r="50" spans="1:4" x14ac:dyDescent="0.2">
      <c r="A50" s="77" t="s">
        <v>47</v>
      </c>
      <c r="B50" s="115">
        <v>495.38</v>
      </c>
      <c r="C50" s="139">
        <v>0.51</v>
      </c>
      <c r="D50" s="139">
        <v>0.24</v>
      </c>
    </row>
    <row r="51" spans="1:4" x14ac:dyDescent="0.2">
      <c r="A51" s="77" t="s">
        <v>4</v>
      </c>
      <c r="B51" s="115">
        <v>274.26</v>
      </c>
      <c r="C51" s="139">
        <v>0.28000000000000003</v>
      </c>
      <c r="D51" s="139">
        <v>0.09</v>
      </c>
    </row>
    <row r="52" spans="1:4" x14ac:dyDescent="0.2">
      <c r="A52" s="77" t="s">
        <v>39</v>
      </c>
      <c r="B52" s="115">
        <v>248.18</v>
      </c>
      <c r="C52" s="139">
        <v>0.26</v>
      </c>
      <c r="D52" s="139">
        <v>0.12</v>
      </c>
    </row>
    <row r="53" spans="1:4" x14ac:dyDescent="0.2">
      <c r="A53" s="77" t="s">
        <v>42</v>
      </c>
      <c r="B53" s="115">
        <v>266</v>
      </c>
      <c r="C53" s="139">
        <v>0.28000000000000003</v>
      </c>
      <c r="D53" s="139">
        <v>0.12</v>
      </c>
    </row>
    <row r="54" spans="1:4" x14ac:dyDescent="0.2">
      <c r="A54" s="77" t="s">
        <v>98</v>
      </c>
      <c r="B54" s="115">
        <v>32.049999999999997</v>
      </c>
      <c r="C54" s="139">
        <v>0.03</v>
      </c>
      <c r="D54" s="139">
        <v>0.02</v>
      </c>
    </row>
    <row r="55" spans="1:4" x14ac:dyDescent="0.2">
      <c r="A55" s="77" t="s">
        <v>43</v>
      </c>
      <c r="B55" s="115">
        <v>57.94</v>
      </c>
      <c r="C55" s="139">
        <v>0.06</v>
      </c>
      <c r="D55" s="139">
        <v>0.03</v>
      </c>
    </row>
    <row r="56" spans="1:4" x14ac:dyDescent="0.2">
      <c r="A56" s="77" t="s">
        <v>46</v>
      </c>
      <c r="B56" s="115">
        <v>261.79000000000002</v>
      </c>
      <c r="C56" s="139">
        <v>0.27</v>
      </c>
      <c r="D56" s="139">
        <v>0.09</v>
      </c>
    </row>
    <row r="57" spans="1:4" x14ac:dyDescent="0.2">
      <c r="A57" s="77" t="s">
        <v>7</v>
      </c>
      <c r="B57" s="115">
        <v>34.03</v>
      </c>
      <c r="C57" s="139">
        <v>0.04</v>
      </c>
      <c r="D57" s="139">
        <v>0.02</v>
      </c>
    </row>
    <row r="58" spans="1:4" x14ac:dyDescent="0.2">
      <c r="A58" s="77" t="s">
        <v>99</v>
      </c>
      <c r="B58" s="115">
        <v>155.05000000000001</v>
      </c>
      <c r="C58" s="139">
        <v>0.16</v>
      </c>
      <c r="D58" s="139">
        <v>0.06</v>
      </c>
    </row>
    <row r="59" spans="1:4" x14ac:dyDescent="0.2">
      <c r="A59" s="77" t="s">
        <v>100</v>
      </c>
      <c r="B59" s="115">
        <v>37</v>
      </c>
      <c r="C59" s="139">
        <v>0.04</v>
      </c>
      <c r="D59" s="139">
        <v>0.02</v>
      </c>
    </row>
    <row r="60" spans="1:4" x14ac:dyDescent="0.2">
      <c r="A60" s="77" t="s">
        <v>10</v>
      </c>
      <c r="B60" s="115">
        <v>40.35</v>
      </c>
      <c r="C60" s="139">
        <v>0.04</v>
      </c>
      <c r="D60" s="139">
        <v>0.02</v>
      </c>
    </row>
    <row r="61" spans="1:4" x14ac:dyDescent="0.2">
      <c r="A61" s="77" t="s">
        <v>49</v>
      </c>
      <c r="B61" s="115">
        <v>330.38</v>
      </c>
      <c r="C61" s="139">
        <v>0.34</v>
      </c>
      <c r="D61" s="139">
        <v>0.2</v>
      </c>
    </row>
    <row r="62" spans="1:4" x14ac:dyDescent="0.2">
      <c r="A62" s="77" t="s">
        <v>12</v>
      </c>
      <c r="B62" s="115">
        <v>3603.3</v>
      </c>
      <c r="C62" s="139">
        <v>3.74</v>
      </c>
      <c r="D62" s="139">
        <v>1.82</v>
      </c>
    </row>
    <row r="63" spans="1:4" x14ac:dyDescent="0.2">
      <c r="A63" s="77" t="s">
        <v>36</v>
      </c>
      <c r="B63" s="115">
        <v>210</v>
      </c>
      <c r="C63" s="139">
        <v>0.22</v>
      </c>
      <c r="D63" s="139">
        <v>0.08</v>
      </c>
    </row>
    <row r="64" spans="1:4" x14ac:dyDescent="0.2">
      <c r="A64" s="77" t="s">
        <v>84</v>
      </c>
      <c r="B64" s="115">
        <v>11491.21</v>
      </c>
      <c r="C64" s="139">
        <v>11.93</v>
      </c>
      <c r="D64" s="139">
        <v>4.57</v>
      </c>
    </row>
    <row r="65" spans="1:4" x14ac:dyDescent="0.2">
      <c r="A65" s="77" t="s">
        <v>17</v>
      </c>
      <c r="B65" s="115">
        <v>798.31</v>
      </c>
      <c r="C65" s="139">
        <v>0.83</v>
      </c>
      <c r="D65" s="139">
        <v>0.28000000000000003</v>
      </c>
    </row>
    <row r="66" spans="1:4" s="4" customFormat="1" ht="12.5" x14ac:dyDescent="0.25">
      <c r="A66" s="52" t="s">
        <v>178</v>
      </c>
      <c r="B66" s="140"/>
      <c r="C66" s="141"/>
      <c r="D66" s="141"/>
    </row>
    <row r="67" spans="1:4" x14ac:dyDescent="0.2">
      <c r="A67" s="77" t="s">
        <v>50</v>
      </c>
      <c r="B67" s="115">
        <v>104.97</v>
      </c>
      <c r="C67" s="139">
        <v>0.11</v>
      </c>
      <c r="D67" s="139">
        <v>0.1</v>
      </c>
    </row>
    <row r="68" spans="1:4" x14ac:dyDescent="0.2">
      <c r="A68" s="77" t="s">
        <v>101</v>
      </c>
      <c r="B68" s="115">
        <v>3092.49</v>
      </c>
      <c r="C68" s="139">
        <v>3.21</v>
      </c>
      <c r="D68" s="139">
        <v>2.46</v>
      </c>
    </row>
    <row r="69" spans="1:4" x14ac:dyDescent="0.2">
      <c r="A69" s="77" t="s">
        <v>48</v>
      </c>
      <c r="B69" s="115">
        <v>156.08000000000001</v>
      </c>
      <c r="C69" s="139">
        <v>0.16</v>
      </c>
      <c r="D69" s="139">
        <v>0.1</v>
      </c>
    </row>
    <row r="70" spans="1:4" x14ac:dyDescent="0.2">
      <c r="A70" s="77" t="s">
        <v>58</v>
      </c>
      <c r="B70" s="115">
        <v>305.31</v>
      </c>
      <c r="C70" s="139">
        <v>0.32</v>
      </c>
      <c r="D70" s="139">
        <v>0.27</v>
      </c>
    </row>
    <row r="71" spans="1:4" x14ac:dyDescent="0.2">
      <c r="A71" s="77" t="s">
        <v>51</v>
      </c>
      <c r="B71" s="115">
        <v>57.04</v>
      </c>
      <c r="C71" s="139">
        <v>0.06</v>
      </c>
      <c r="D71" s="139">
        <v>0.05</v>
      </c>
    </row>
    <row r="72" spans="1:4" x14ac:dyDescent="0.2">
      <c r="A72" s="77" t="s">
        <v>53</v>
      </c>
      <c r="B72" s="115">
        <v>4076.02</v>
      </c>
      <c r="C72" s="139">
        <v>4.2300000000000004</v>
      </c>
      <c r="D72" s="139">
        <v>3.76</v>
      </c>
    </row>
    <row r="73" spans="1:4" x14ac:dyDescent="0.2">
      <c r="A73" s="77" t="s">
        <v>52</v>
      </c>
      <c r="B73" s="115">
        <v>46</v>
      </c>
      <c r="C73" s="139">
        <v>0.05</v>
      </c>
      <c r="D73" s="139">
        <v>0.03</v>
      </c>
    </row>
    <row r="74" spans="1:4" x14ac:dyDescent="0.2">
      <c r="A74" s="77" t="s">
        <v>54</v>
      </c>
      <c r="B74" s="115">
        <v>302.47000000000003</v>
      </c>
      <c r="C74" s="139">
        <v>0.31</v>
      </c>
      <c r="D74" s="139">
        <v>0.3</v>
      </c>
    </row>
    <row r="75" spans="1:4" x14ac:dyDescent="0.2">
      <c r="A75" s="77" t="s">
        <v>74</v>
      </c>
      <c r="B75" s="115">
        <v>266.87</v>
      </c>
      <c r="C75" s="139">
        <v>0.28000000000000003</v>
      </c>
      <c r="D75" s="139">
        <v>0.26</v>
      </c>
    </row>
    <row r="76" spans="1:4" ht="12" x14ac:dyDescent="0.2">
      <c r="A76" s="77" t="s">
        <v>259</v>
      </c>
      <c r="B76" s="115">
        <v>14437.55</v>
      </c>
      <c r="C76" s="139">
        <v>14.99</v>
      </c>
      <c r="D76" s="139">
        <v>11.74</v>
      </c>
    </row>
    <row r="77" spans="1:4" x14ac:dyDescent="0.2">
      <c r="A77" s="77" t="s">
        <v>57</v>
      </c>
      <c r="B77" s="115">
        <v>698.19</v>
      </c>
      <c r="C77" s="139">
        <v>0.72</v>
      </c>
      <c r="D77" s="139">
        <v>0.53</v>
      </c>
    </row>
    <row r="78" spans="1:4" x14ac:dyDescent="0.2">
      <c r="A78" s="77" t="s">
        <v>15</v>
      </c>
      <c r="B78" s="115">
        <v>36</v>
      </c>
      <c r="C78" s="139">
        <v>0.04</v>
      </c>
      <c r="D78" s="139">
        <v>0.03</v>
      </c>
    </row>
    <row r="79" spans="1:4" x14ac:dyDescent="0.2">
      <c r="A79" s="77" t="s">
        <v>16</v>
      </c>
      <c r="B79" s="115">
        <v>106</v>
      </c>
      <c r="C79" s="139">
        <v>0.11</v>
      </c>
      <c r="D79" s="139">
        <v>7.0000000000000007E-2</v>
      </c>
    </row>
    <row r="80" spans="1:4" s="4" customFormat="1" ht="12.5" x14ac:dyDescent="0.25">
      <c r="A80" s="52" t="s">
        <v>179</v>
      </c>
      <c r="B80" s="140"/>
      <c r="C80" s="141"/>
      <c r="D80" s="141"/>
    </row>
    <row r="81" spans="1:4" x14ac:dyDescent="0.2">
      <c r="A81" s="77" t="s">
        <v>80</v>
      </c>
      <c r="B81" s="115">
        <v>59.14</v>
      </c>
      <c r="C81" s="139">
        <v>0.06</v>
      </c>
      <c r="D81" s="139">
        <v>0.09</v>
      </c>
    </row>
    <row r="82" spans="1:4" x14ac:dyDescent="0.2">
      <c r="A82" s="77" t="s">
        <v>102</v>
      </c>
      <c r="B82" s="115">
        <v>2553.48</v>
      </c>
      <c r="C82" s="139">
        <v>2.65</v>
      </c>
      <c r="D82" s="139">
        <v>12.68</v>
      </c>
    </row>
    <row r="83" spans="1:4" x14ac:dyDescent="0.2">
      <c r="A83" s="77" t="s">
        <v>73</v>
      </c>
      <c r="B83" s="115">
        <v>671.88</v>
      </c>
      <c r="C83" s="139">
        <v>0.7</v>
      </c>
      <c r="D83" s="139">
        <v>2.14</v>
      </c>
    </row>
    <row r="84" spans="1:4" x14ac:dyDescent="0.2">
      <c r="A84" s="77" t="s">
        <v>59</v>
      </c>
      <c r="B84" s="115">
        <v>175.7</v>
      </c>
      <c r="C84" s="139">
        <v>0.18</v>
      </c>
      <c r="D84" s="139">
        <v>0.62</v>
      </c>
    </row>
    <row r="85" spans="1:4" x14ac:dyDescent="0.2">
      <c r="A85" s="77" t="s">
        <v>60</v>
      </c>
      <c r="B85" s="115">
        <v>106.14</v>
      </c>
      <c r="C85" s="139">
        <v>0.11</v>
      </c>
      <c r="D85" s="139">
        <v>0.14000000000000001</v>
      </c>
    </row>
    <row r="86" spans="1:4" x14ac:dyDescent="0.2">
      <c r="A86" s="77" t="s">
        <v>68</v>
      </c>
      <c r="B86" s="115">
        <v>61</v>
      </c>
      <c r="C86" s="139">
        <v>0.06</v>
      </c>
      <c r="D86" s="139">
        <v>0.38</v>
      </c>
    </row>
    <row r="87" spans="1:4" x14ac:dyDescent="0.2">
      <c r="A87" s="77" t="s">
        <v>61</v>
      </c>
      <c r="B87" s="115">
        <v>369.12</v>
      </c>
      <c r="C87" s="139">
        <v>0.38</v>
      </c>
      <c r="D87" s="139">
        <v>0.44</v>
      </c>
    </row>
    <row r="88" spans="1:4" x14ac:dyDescent="0.2">
      <c r="A88" s="77" t="s">
        <v>69</v>
      </c>
      <c r="B88" s="115">
        <v>1469.71</v>
      </c>
      <c r="C88" s="139">
        <v>1.53</v>
      </c>
      <c r="D88" s="139">
        <v>2.37</v>
      </c>
    </row>
    <row r="89" spans="1:4" x14ac:dyDescent="0.2">
      <c r="A89" s="77" t="s">
        <v>103</v>
      </c>
      <c r="B89" s="115">
        <v>32.049999999999997</v>
      </c>
      <c r="C89" s="139">
        <v>0.03</v>
      </c>
      <c r="D89" s="139">
        <v>0.24</v>
      </c>
    </row>
    <row r="90" spans="1:4" x14ac:dyDescent="0.2">
      <c r="A90" s="77" t="s">
        <v>78</v>
      </c>
      <c r="B90" s="115">
        <v>2361.81</v>
      </c>
      <c r="C90" s="139">
        <v>2.4500000000000002</v>
      </c>
      <c r="D90" s="139">
        <v>4.1100000000000003</v>
      </c>
    </row>
    <row r="91" spans="1:4" x14ac:dyDescent="0.2">
      <c r="A91" s="77" t="s">
        <v>104</v>
      </c>
      <c r="B91" s="115">
        <v>163.84</v>
      </c>
      <c r="C91" s="139">
        <v>0.17</v>
      </c>
      <c r="D91" s="139">
        <v>1.04</v>
      </c>
    </row>
    <row r="92" spans="1:4" x14ac:dyDescent="0.2">
      <c r="A92" s="77" t="s">
        <v>62</v>
      </c>
      <c r="B92" s="115">
        <v>37</v>
      </c>
      <c r="C92" s="139">
        <v>0.04</v>
      </c>
      <c r="D92" s="139">
        <v>0.18</v>
      </c>
    </row>
    <row r="93" spans="1:4" x14ac:dyDescent="0.2">
      <c r="A93" s="77" t="s">
        <v>63</v>
      </c>
      <c r="B93" s="115">
        <v>2494.7600000000002</v>
      </c>
      <c r="C93" s="139">
        <v>2.59</v>
      </c>
      <c r="D93" s="139">
        <v>4.95</v>
      </c>
    </row>
    <row r="94" spans="1:4" x14ac:dyDescent="0.2">
      <c r="A94" s="77" t="s">
        <v>105</v>
      </c>
      <c r="B94" s="115">
        <v>111.09</v>
      </c>
      <c r="C94" s="139">
        <v>0.12</v>
      </c>
      <c r="D94" s="139">
        <v>0.38</v>
      </c>
    </row>
    <row r="95" spans="1:4" x14ac:dyDescent="0.2">
      <c r="A95" s="77" t="s">
        <v>64</v>
      </c>
      <c r="B95" s="115">
        <v>202.27</v>
      </c>
      <c r="C95" s="139">
        <v>0.21</v>
      </c>
      <c r="D95" s="139">
        <v>0.52</v>
      </c>
    </row>
    <row r="96" spans="1:4" x14ac:dyDescent="0.2">
      <c r="A96" s="77" t="s">
        <v>65</v>
      </c>
      <c r="B96" s="115">
        <v>42</v>
      </c>
      <c r="C96" s="139">
        <v>0.04</v>
      </c>
      <c r="D96" s="139">
        <v>0.09</v>
      </c>
    </row>
    <row r="97" spans="1:4" x14ac:dyDescent="0.2">
      <c r="A97" s="77" t="s">
        <v>66</v>
      </c>
      <c r="B97" s="115">
        <v>57</v>
      </c>
      <c r="C97" s="139">
        <v>0.06</v>
      </c>
      <c r="D97" s="139">
        <v>0.08</v>
      </c>
    </row>
    <row r="98" spans="1:4" x14ac:dyDescent="0.2">
      <c r="A98" s="77" t="s">
        <v>67</v>
      </c>
      <c r="B98" s="115">
        <v>8661.9699999999993</v>
      </c>
      <c r="C98" s="139">
        <v>8.99</v>
      </c>
      <c r="D98" s="139">
        <v>18.18</v>
      </c>
    </row>
    <row r="99" spans="1:4" x14ac:dyDescent="0.2">
      <c r="A99" s="77" t="s">
        <v>70</v>
      </c>
      <c r="B99" s="115">
        <v>31</v>
      </c>
      <c r="C99" s="139">
        <v>0.03</v>
      </c>
      <c r="D99" s="139">
        <v>7.0000000000000007E-2</v>
      </c>
    </row>
    <row r="100" spans="1:4" x14ac:dyDescent="0.2">
      <c r="A100" s="77" t="s">
        <v>71</v>
      </c>
      <c r="B100" s="115">
        <v>59.94</v>
      </c>
      <c r="C100" s="139">
        <v>0.06</v>
      </c>
      <c r="D100" s="139">
        <v>0.13</v>
      </c>
    </row>
    <row r="101" spans="1:4" x14ac:dyDescent="0.2">
      <c r="A101" s="77" t="s">
        <v>72</v>
      </c>
      <c r="B101" s="115">
        <v>212.14</v>
      </c>
      <c r="C101" s="139">
        <v>0.22</v>
      </c>
      <c r="D101" s="139">
        <v>1.0900000000000001</v>
      </c>
    </row>
    <row r="102" spans="1:4" x14ac:dyDescent="0.2">
      <c r="A102" s="77" t="s">
        <v>106</v>
      </c>
      <c r="B102" s="115">
        <v>33</v>
      </c>
      <c r="C102" s="139">
        <v>0.03</v>
      </c>
      <c r="D102" s="139">
        <v>0.04</v>
      </c>
    </row>
    <row r="103" spans="1:4" x14ac:dyDescent="0.2">
      <c r="A103" s="77" t="s">
        <v>55</v>
      </c>
      <c r="B103" s="115">
        <v>342.99</v>
      </c>
      <c r="C103" s="139">
        <v>0.36</v>
      </c>
      <c r="D103" s="139">
        <v>0.47</v>
      </c>
    </row>
    <row r="104" spans="1:4" x14ac:dyDescent="0.2">
      <c r="A104" s="77" t="s">
        <v>11</v>
      </c>
      <c r="B104" s="115">
        <v>7473.87</v>
      </c>
      <c r="C104" s="139">
        <v>7.76</v>
      </c>
      <c r="D104" s="139">
        <v>11.42</v>
      </c>
    </row>
    <row r="105" spans="1:4" x14ac:dyDescent="0.2">
      <c r="A105" s="77" t="s">
        <v>79</v>
      </c>
      <c r="B105" s="115">
        <v>246.18</v>
      </c>
      <c r="C105" s="139">
        <v>0.26</v>
      </c>
      <c r="D105" s="139">
        <v>1.89</v>
      </c>
    </row>
    <row r="106" spans="1:4" x14ac:dyDescent="0.2">
      <c r="A106" s="77" t="s">
        <v>75</v>
      </c>
      <c r="B106" s="115">
        <v>310.52999999999997</v>
      </c>
      <c r="C106" s="139">
        <v>0.32</v>
      </c>
      <c r="D106" s="139">
        <v>0.54</v>
      </c>
    </row>
    <row r="107" spans="1:4" x14ac:dyDescent="0.2">
      <c r="A107" s="77" t="s">
        <v>253</v>
      </c>
      <c r="B107" s="115">
        <v>201.26</v>
      </c>
      <c r="C107" s="139">
        <v>0.21</v>
      </c>
      <c r="D107" s="139">
        <v>0.27</v>
      </c>
    </row>
    <row r="108" spans="1:4" x14ac:dyDescent="0.2">
      <c r="A108" s="77" t="s">
        <v>77</v>
      </c>
      <c r="B108" s="115">
        <v>165</v>
      </c>
      <c r="C108" s="139">
        <v>0.17</v>
      </c>
      <c r="D108" s="139">
        <v>0.25</v>
      </c>
    </row>
    <row r="109" spans="1:4" x14ac:dyDescent="0.2">
      <c r="A109" s="77" t="s">
        <v>56</v>
      </c>
      <c r="B109" s="115">
        <v>131.06</v>
      </c>
      <c r="C109" s="139">
        <v>0.14000000000000001</v>
      </c>
      <c r="D109" s="139">
        <v>0.14000000000000001</v>
      </c>
    </row>
    <row r="110" spans="1:4" x14ac:dyDescent="0.2">
      <c r="A110" s="77" t="s">
        <v>76</v>
      </c>
      <c r="B110" s="115">
        <v>71.099999999999994</v>
      </c>
      <c r="C110" s="139">
        <v>7.0000000000000007E-2</v>
      </c>
      <c r="D110" s="139">
        <v>0.43</v>
      </c>
    </row>
    <row r="111" spans="1:4" x14ac:dyDescent="0.2">
      <c r="A111" s="77" t="s">
        <v>14</v>
      </c>
      <c r="B111" s="115">
        <v>170.36</v>
      </c>
      <c r="C111" s="139">
        <v>0.18</v>
      </c>
      <c r="D111" s="139">
        <v>0.25</v>
      </c>
    </row>
    <row r="112" spans="1:4" s="7" customFormat="1" x14ac:dyDescent="0.2">
      <c r="A112" s="59" t="s">
        <v>207</v>
      </c>
      <c r="B112" s="118"/>
      <c r="C112" s="117"/>
      <c r="D112" s="117"/>
    </row>
    <row r="113" spans="1:6" s="109" customFormat="1" x14ac:dyDescent="0.2">
      <c r="A113" s="69" t="s">
        <v>204</v>
      </c>
      <c r="B113" s="123">
        <v>2381</v>
      </c>
      <c r="C113" s="111">
        <v>2.5299999999999998</v>
      </c>
      <c r="D113" s="111">
        <v>0.11</v>
      </c>
    </row>
    <row r="114" spans="1:6" ht="12" x14ac:dyDescent="0.2">
      <c r="A114" s="78" t="s">
        <v>171</v>
      </c>
      <c r="B114" s="119">
        <v>688.43</v>
      </c>
      <c r="C114" s="142">
        <v>0.71</v>
      </c>
      <c r="D114" s="142">
        <v>1.56</v>
      </c>
    </row>
    <row r="115" spans="1:6" x14ac:dyDescent="0.2">
      <c r="A115" s="58" t="s">
        <v>206</v>
      </c>
      <c r="B115" s="156">
        <v>1.6</v>
      </c>
      <c r="C115" s="57"/>
    </row>
    <row r="116" spans="1:6" x14ac:dyDescent="0.2">
      <c r="A116" s="58"/>
      <c r="C116" s="57"/>
    </row>
    <row r="117" spans="1:6" s="4" customFormat="1" ht="10.5" x14ac:dyDescent="0.25">
      <c r="A117" s="43" t="s">
        <v>85</v>
      </c>
      <c r="B117" s="16"/>
      <c r="D117" s="17"/>
    </row>
    <row r="118" spans="1:6" ht="11.25" customHeight="1" x14ac:dyDescent="0.2">
      <c r="A118" s="200" t="s">
        <v>191</v>
      </c>
      <c r="B118" s="200"/>
      <c r="C118" s="200"/>
      <c r="D118" s="200"/>
      <c r="E118" s="51"/>
      <c r="F118" s="51"/>
    </row>
    <row r="119" spans="1:6" ht="21" customHeight="1" x14ac:dyDescent="0.2">
      <c r="A119" s="200" t="s">
        <v>208</v>
      </c>
      <c r="B119" s="200"/>
      <c r="C119" s="200"/>
      <c r="D119" s="200"/>
      <c r="E119" s="51"/>
      <c r="F119" s="51"/>
    </row>
    <row r="120" spans="1:6" ht="11.25" customHeight="1" x14ac:dyDescent="0.2">
      <c r="A120" s="201" t="s">
        <v>190</v>
      </c>
      <c r="B120" s="201"/>
      <c r="C120" s="201"/>
      <c r="D120" s="201"/>
      <c r="E120" s="51"/>
      <c r="F120" s="51"/>
    </row>
    <row r="121" spans="1:6" x14ac:dyDescent="0.2">
      <c r="A121" s="51"/>
      <c r="B121" s="51"/>
      <c r="C121" s="51"/>
      <c r="D121" s="51"/>
      <c r="E121" s="51"/>
      <c r="F121" s="51"/>
    </row>
    <row r="122" spans="1:6" s="4" customFormat="1" ht="10.5" x14ac:dyDescent="0.25">
      <c r="A122" s="43" t="s">
        <v>81</v>
      </c>
      <c r="B122" s="16"/>
      <c r="D122" s="17"/>
    </row>
    <row r="123" spans="1:6" ht="36" customHeight="1" x14ac:dyDescent="0.2">
      <c r="A123" s="202" t="s">
        <v>261</v>
      </c>
      <c r="B123" s="202"/>
      <c r="C123" s="202"/>
      <c r="D123" s="202"/>
      <c r="E123" s="88"/>
      <c r="F123" s="88"/>
    </row>
    <row r="124" spans="1:6" s="4" customFormat="1" ht="21" customHeight="1" x14ac:dyDescent="0.25">
      <c r="A124" s="43" t="s">
        <v>86</v>
      </c>
      <c r="B124" s="16"/>
      <c r="D124" s="17"/>
    </row>
    <row r="125" spans="1:6" ht="58.5" customHeight="1" x14ac:dyDescent="0.2">
      <c r="A125" s="207" t="s">
        <v>107</v>
      </c>
      <c r="B125" s="207"/>
      <c r="C125" s="207"/>
      <c r="D125" s="207"/>
      <c r="E125" s="75"/>
      <c r="F125" s="75"/>
    </row>
    <row r="126" spans="1:6" x14ac:dyDescent="0.2">
      <c r="B126" s="43"/>
      <c r="D126" s="12"/>
    </row>
    <row r="127" spans="1:6" x14ac:dyDescent="0.2">
      <c r="A127" s="18" t="s">
        <v>232</v>
      </c>
      <c r="D127" s="12"/>
    </row>
    <row r="128" spans="1:6" x14ac:dyDescent="0.2">
      <c r="A128" s="46" t="s">
        <v>182</v>
      </c>
      <c r="B128" s="43"/>
      <c r="D128" s="12"/>
    </row>
    <row r="129" spans="1:2" x14ac:dyDescent="0.2">
      <c r="A129" s="46"/>
      <c r="B129" s="43"/>
    </row>
    <row r="130" spans="1:2" x14ac:dyDescent="0.2">
      <c r="A130" s="48" t="s">
        <v>233</v>
      </c>
    </row>
  </sheetData>
  <mergeCells count="6">
    <mergeCell ref="A120:D120"/>
    <mergeCell ref="A119:D119"/>
    <mergeCell ref="A118:D118"/>
    <mergeCell ref="A125:D125"/>
    <mergeCell ref="A1:C2"/>
    <mergeCell ref="A123:D123"/>
  </mergeCells>
  <phoneticPr fontId="15"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
  <dimension ref="A1:IQ128"/>
  <sheetViews>
    <sheetView showGridLines="0" workbookViewId="0">
      <selection sqref="A1:C2"/>
    </sheetView>
  </sheetViews>
  <sheetFormatPr baseColWidth="10" defaultColWidth="11.453125" defaultRowHeight="10" x14ac:dyDescent="0.2"/>
  <cols>
    <col min="1" max="1" width="34.453125" style="7" customWidth="1"/>
    <col min="2" max="2" width="18" style="72" customWidth="1"/>
    <col min="3" max="4" width="18" style="7" customWidth="1"/>
    <col min="5" max="16384" width="11.453125" style="7"/>
  </cols>
  <sheetData>
    <row r="1" spans="1:22" s="1" customFormat="1" ht="12" customHeight="1" x14ac:dyDescent="0.25">
      <c r="A1" s="198" t="s">
        <v>222</v>
      </c>
      <c r="B1" s="198"/>
      <c r="C1" s="198"/>
      <c r="D1" s="166" t="s">
        <v>147</v>
      </c>
      <c r="E1" s="162"/>
      <c r="F1" s="162"/>
      <c r="G1" s="162"/>
      <c r="H1" s="162"/>
      <c r="I1" s="162"/>
      <c r="J1" s="162"/>
      <c r="K1" s="162"/>
      <c r="L1" s="162"/>
      <c r="M1" s="162"/>
      <c r="N1" s="162"/>
      <c r="O1" s="162"/>
      <c r="P1" s="162"/>
      <c r="Q1" s="162"/>
      <c r="R1" s="162"/>
      <c r="S1" s="162"/>
      <c r="T1" s="162"/>
      <c r="U1" s="162"/>
      <c r="V1" s="162"/>
    </row>
    <row r="2" spans="1:22" s="1" customFormat="1" ht="11.5" x14ac:dyDescent="0.25">
      <c r="A2" s="199"/>
      <c r="B2" s="199"/>
      <c r="C2" s="199"/>
      <c r="D2" s="5"/>
    </row>
    <row r="3" spans="1:22" s="9" customFormat="1" ht="48" customHeight="1" x14ac:dyDescent="0.25">
      <c r="A3" s="8"/>
      <c r="B3" s="71" t="s">
        <v>82</v>
      </c>
      <c r="C3" s="23" t="s">
        <v>87</v>
      </c>
      <c r="D3" s="24" t="s">
        <v>83</v>
      </c>
    </row>
    <row r="4" spans="1:22" ht="10.5" x14ac:dyDescent="0.25">
      <c r="A4" s="103" t="s">
        <v>200</v>
      </c>
      <c r="B4" s="143">
        <f>SUM(B6:B113)</f>
        <v>103259.83000000002</v>
      </c>
      <c r="C4" s="144">
        <v>100</v>
      </c>
      <c r="D4" s="144">
        <v>100</v>
      </c>
    </row>
    <row r="5" spans="1:22" x14ac:dyDescent="0.2">
      <c r="A5" s="68" t="s">
        <v>152</v>
      </c>
      <c r="B5" s="89"/>
      <c r="C5" s="90"/>
      <c r="D5" s="90"/>
    </row>
    <row r="6" spans="1:22" x14ac:dyDescent="0.2">
      <c r="A6" s="106" t="s">
        <v>88</v>
      </c>
      <c r="B6" s="115">
        <v>2148.54</v>
      </c>
      <c r="C6" s="108">
        <v>2.13</v>
      </c>
      <c r="D6" s="108">
        <v>0.22</v>
      </c>
    </row>
    <row r="7" spans="1:22" x14ac:dyDescent="0.2">
      <c r="A7" s="106" t="s">
        <v>19</v>
      </c>
      <c r="B7" s="115">
        <v>464.94</v>
      </c>
      <c r="C7" s="108">
        <v>0.46</v>
      </c>
      <c r="D7" s="108">
        <v>0.05</v>
      </c>
    </row>
    <row r="8" spans="1:22" x14ac:dyDescent="0.2">
      <c r="A8" s="106" t="s">
        <v>20</v>
      </c>
      <c r="B8" s="115">
        <v>1007.92</v>
      </c>
      <c r="C8" s="108">
        <v>1</v>
      </c>
      <c r="D8" s="108">
        <v>0.1</v>
      </c>
    </row>
    <row r="9" spans="1:22" x14ac:dyDescent="0.2">
      <c r="A9" s="106" t="s">
        <v>23</v>
      </c>
      <c r="B9" s="115">
        <v>86</v>
      </c>
      <c r="C9" s="108">
        <v>0.09</v>
      </c>
      <c r="D9" s="108">
        <v>0.01</v>
      </c>
    </row>
    <row r="10" spans="1:22" x14ac:dyDescent="0.2">
      <c r="A10" s="145" t="s">
        <v>153</v>
      </c>
      <c r="B10" s="116"/>
      <c r="C10" s="117"/>
      <c r="D10" s="117"/>
    </row>
    <row r="11" spans="1:22" x14ac:dyDescent="0.2">
      <c r="A11" s="106" t="s">
        <v>89</v>
      </c>
      <c r="B11" s="115">
        <v>733.71</v>
      </c>
      <c r="C11" s="108">
        <v>0.73</v>
      </c>
      <c r="D11" s="108">
        <v>0.1</v>
      </c>
    </row>
    <row r="12" spans="1:22" x14ac:dyDescent="0.2">
      <c r="A12" s="106" t="s">
        <v>0</v>
      </c>
      <c r="B12" s="115">
        <v>988.44</v>
      </c>
      <c r="C12" s="108">
        <v>0.98</v>
      </c>
      <c r="D12" s="108">
        <v>0.15</v>
      </c>
    </row>
    <row r="13" spans="1:22" x14ac:dyDescent="0.2">
      <c r="A13" s="106" t="s">
        <v>267</v>
      </c>
      <c r="B13" s="115">
        <v>467.53</v>
      </c>
      <c r="C13" s="108">
        <v>0.46</v>
      </c>
      <c r="D13" s="108">
        <v>7.0000000000000007E-2</v>
      </c>
    </row>
    <row r="14" spans="1:22" x14ac:dyDescent="0.2">
      <c r="A14" s="106" t="s">
        <v>268</v>
      </c>
      <c r="B14" s="115">
        <v>436.09</v>
      </c>
      <c r="C14" s="108">
        <v>0.43</v>
      </c>
      <c r="D14" s="108">
        <v>0.08</v>
      </c>
    </row>
    <row r="15" spans="1:22" x14ac:dyDescent="0.2">
      <c r="A15" s="106" t="s">
        <v>6</v>
      </c>
      <c r="B15" s="115">
        <v>857.13</v>
      </c>
      <c r="C15" s="108">
        <v>0.85</v>
      </c>
      <c r="D15" s="108">
        <v>0.16</v>
      </c>
    </row>
    <row r="16" spans="1:22" x14ac:dyDescent="0.2">
      <c r="A16" s="106" t="s">
        <v>30</v>
      </c>
      <c r="B16" s="115">
        <v>111.02</v>
      </c>
      <c r="C16" s="108">
        <v>0.11</v>
      </c>
      <c r="D16" s="108">
        <v>0.02</v>
      </c>
    </row>
    <row r="17" spans="1:4" x14ac:dyDescent="0.2">
      <c r="A17" s="106" t="s">
        <v>93</v>
      </c>
      <c r="B17" s="115">
        <v>324.95999999999998</v>
      </c>
      <c r="C17" s="108">
        <v>0.32</v>
      </c>
      <c r="D17" s="108">
        <v>0.05</v>
      </c>
    </row>
    <row r="18" spans="1:4" x14ac:dyDescent="0.2">
      <c r="A18" s="106" t="s">
        <v>24</v>
      </c>
      <c r="B18" s="115">
        <v>1692.44</v>
      </c>
      <c r="C18" s="108">
        <v>1.68</v>
      </c>
      <c r="D18" s="108">
        <v>0.36</v>
      </c>
    </row>
    <row r="19" spans="1:4" s="2" customFormat="1" ht="10.5" x14ac:dyDescent="0.25">
      <c r="A19" s="146" t="s">
        <v>154</v>
      </c>
      <c r="B19" s="116"/>
      <c r="C19" s="117"/>
      <c r="D19" s="117"/>
    </row>
    <row r="20" spans="1:4" x14ac:dyDescent="0.2">
      <c r="A20" s="106" t="s">
        <v>272</v>
      </c>
      <c r="B20" s="115">
        <v>308.45</v>
      </c>
      <c r="C20" s="108">
        <v>0.31</v>
      </c>
      <c r="D20" s="108">
        <v>0.08</v>
      </c>
    </row>
    <row r="21" spans="1:4" x14ac:dyDescent="0.2">
      <c r="A21" s="106" t="s">
        <v>25</v>
      </c>
      <c r="B21" s="115">
        <v>990.34</v>
      </c>
      <c r="C21" s="108">
        <v>0.98</v>
      </c>
      <c r="D21" s="108">
        <v>0.23</v>
      </c>
    </row>
    <row r="22" spans="1:4" x14ac:dyDescent="0.2">
      <c r="A22" s="106" t="s">
        <v>94</v>
      </c>
      <c r="B22" s="115">
        <v>886.42</v>
      </c>
      <c r="C22" s="108">
        <v>0.88</v>
      </c>
      <c r="D22" s="108">
        <v>0.24</v>
      </c>
    </row>
    <row r="23" spans="1:4" x14ac:dyDescent="0.2">
      <c r="A23" s="106" t="s">
        <v>92</v>
      </c>
      <c r="B23" s="115">
        <v>954.77</v>
      </c>
      <c r="C23" s="108">
        <v>0.95</v>
      </c>
      <c r="D23" s="108">
        <v>0.24</v>
      </c>
    </row>
    <row r="24" spans="1:4" x14ac:dyDescent="0.2">
      <c r="A24" s="106" t="s">
        <v>22</v>
      </c>
      <c r="B24" s="115">
        <v>121.07</v>
      </c>
      <c r="C24" s="108">
        <v>0.12</v>
      </c>
      <c r="D24" s="108">
        <v>0.03</v>
      </c>
    </row>
    <row r="25" spans="1:4" x14ac:dyDescent="0.2">
      <c r="A25" s="106" t="s">
        <v>5</v>
      </c>
      <c r="B25" s="115">
        <v>398.12</v>
      </c>
      <c r="C25" s="108">
        <v>0.39</v>
      </c>
      <c r="D25" s="108">
        <v>0.09</v>
      </c>
    </row>
    <row r="26" spans="1:4" x14ac:dyDescent="0.2">
      <c r="A26" s="106" t="s">
        <v>28</v>
      </c>
      <c r="B26" s="115">
        <v>133.02000000000001</v>
      </c>
      <c r="C26" s="108">
        <v>0.13</v>
      </c>
      <c r="D26" s="108">
        <v>0.04</v>
      </c>
    </row>
    <row r="27" spans="1:4" x14ac:dyDescent="0.2">
      <c r="A27" s="106" t="s">
        <v>29</v>
      </c>
      <c r="B27" s="115">
        <v>120.17</v>
      </c>
      <c r="C27" s="108">
        <v>0.12</v>
      </c>
      <c r="D27" s="108">
        <v>0.03</v>
      </c>
    </row>
    <row r="28" spans="1:4" x14ac:dyDescent="0.2">
      <c r="A28" s="106" t="s">
        <v>46</v>
      </c>
      <c r="B28" s="115">
        <v>280.76</v>
      </c>
      <c r="C28" s="108">
        <v>0.28000000000000003</v>
      </c>
      <c r="D28" s="108">
        <v>0.09</v>
      </c>
    </row>
    <row r="29" spans="1:4" x14ac:dyDescent="0.2">
      <c r="A29" s="106" t="s">
        <v>31</v>
      </c>
      <c r="B29" s="115">
        <v>459.1</v>
      </c>
      <c r="C29" s="108">
        <v>0.46</v>
      </c>
      <c r="D29" s="108">
        <v>0.13</v>
      </c>
    </row>
    <row r="30" spans="1:4" x14ac:dyDescent="0.2">
      <c r="A30" s="106" t="s">
        <v>32</v>
      </c>
      <c r="B30" s="115">
        <v>31</v>
      </c>
      <c r="C30" s="108">
        <v>0.03</v>
      </c>
      <c r="D30" s="108">
        <v>0.01</v>
      </c>
    </row>
    <row r="31" spans="1:4" x14ac:dyDescent="0.2">
      <c r="A31" s="106" t="s">
        <v>33</v>
      </c>
      <c r="B31" s="115">
        <v>1554.1</v>
      </c>
      <c r="C31" s="108">
        <v>1.54</v>
      </c>
      <c r="D31" s="108">
        <v>0.44</v>
      </c>
    </row>
    <row r="32" spans="1:4" x14ac:dyDescent="0.2">
      <c r="A32" s="106" t="s">
        <v>34</v>
      </c>
      <c r="B32" s="115">
        <v>409.51</v>
      </c>
      <c r="C32" s="108">
        <v>0.41</v>
      </c>
      <c r="D32" s="108">
        <v>0.11</v>
      </c>
    </row>
    <row r="33" spans="1:4" x14ac:dyDescent="0.2">
      <c r="A33" s="106" t="s">
        <v>9</v>
      </c>
      <c r="B33" s="115">
        <v>577.35</v>
      </c>
      <c r="C33" s="108">
        <v>0.56999999999999995</v>
      </c>
      <c r="D33" s="108">
        <v>0.16</v>
      </c>
    </row>
    <row r="34" spans="1:4" x14ac:dyDescent="0.2">
      <c r="A34" s="106" t="s">
        <v>27</v>
      </c>
      <c r="B34" s="115">
        <v>1441.18</v>
      </c>
      <c r="C34" s="108">
        <v>1.43</v>
      </c>
      <c r="D34" s="108">
        <v>0.36</v>
      </c>
    </row>
    <row r="35" spans="1:4" x14ac:dyDescent="0.2">
      <c r="A35" s="106" t="s">
        <v>35</v>
      </c>
      <c r="B35" s="115">
        <v>108.14</v>
      </c>
      <c r="C35" s="108">
        <v>0.11</v>
      </c>
      <c r="D35" s="108">
        <v>0.03</v>
      </c>
    </row>
    <row r="36" spans="1:4" x14ac:dyDescent="0.2">
      <c r="A36" s="106" t="s">
        <v>37</v>
      </c>
      <c r="B36" s="115">
        <v>127.15</v>
      </c>
      <c r="C36" s="108">
        <v>0.13</v>
      </c>
      <c r="D36" s="108">
        <v>0.03</v>
      </c>
    </row>
    <row r="37" spans="1:4" x14ac:dyDescent="0.2">
      <c r="A37" s="106" t="s">
        <v>13</v>
      </c>
      <c r="B37" s="115">
        <v>224.21</v>
      </c>
      <c r="C37" s="108">
        <v>0.22</v>
      </c>
      <c r="D37" s="108">
        <v>0.05</v>
      </c>
    </row>
    <row r="38" spans="1:4" x14ac:dyDescent="0.2">
      <c r="A38" s="106" t="s">
        <v>17</v>
      </c>
      <c r="B38" s="115">
        <v>928.17</v>
      </c>
      <c r="C38" s="108">
        <v>0.92</v>
      </c>
      <c r="D38" s="108">
        <v>0.28999999999999998</v>
      </c>
    </row>
    <row r="39" spans="1:4" s="2" customFormat="1" ht="10.5" x14ac:dyDescent="0.25">
      <c r="A39" s="146" t="s">
        <v>120</v>
      </c>
      <c r="B39" s="116"/>
      <c r="C39" s="117"/>
      <c r="D39" s="117"/>
    </row>
    <row r="40" spans="1:4" x14ac:dyDescent="0.2">
      <c r="A40" s="106" t="s">
        <v>38</v>
      </c>
      <c r="B40" s="115">
        <v>31.15</v>
      </c>
      <c r="C40" s="108">
        <v>0.03</v>
      </c>
      <c r="D40" s="108">
        <v>0.02</v>
      </c>
    </row>
    <row r="41" spans="1:4" x14ac:dyDescent="0.2">
      <c r="A41" s="106" t="s">
        <v>97</v>
      </c>
      <c r="B41" s="115">
        <v>34</v>
      </c>
      <c r="C41" s="108">
        <v>0.03</v>
      </c>
      <c r="D41" s="108">
        <v>0.02</v>
      </c>
    </row>
    <row r="42" spans="1:4" x14ac:dyDescent="0.2">
      <c r="A42" s="106" t="s">
        <v>40</v>
      </c>
      <c r="B42" s="115">
        <v>163.12</v>
      </c>
      <c r="C42" s="108">
        <v>0.16</v>
      </c>
      <c r="D42" s="108">
        <v>7.0000000000000007E-2</v>
      </c>
    </row>
    <row r="43" spans="1:4" x14ac:dyDescent="0.2">
      <c r="A43" s="106" t="s">
        <v>96</v>
      </c>
      <c r="B43" s="115">
        <v>1854.35</v>
      </c>
      <c r="C43" s="108">
        <v>1.84</v>
      </c>
      <c r="D43" s="108">
        <v>0.86</v>
      </c>
    </row>
    <row r="44" spans="1:4" x14ac:dyDescent="0.2">
      <c r="A44" s="106" t="s">
        <v>2</v>
      </c>
      <c r="B44" s="115">
        <v>35</v>
      </c>
      <c r="C44" s="108">
        <v>0.03</v>
      </c>
      <c r="D44" s="108">
        <v>0.02</v>
      </c>
    </row>
    <row r="45" spans="1:4" x14ac:dyDescent="0.2">
      <c r="A45" s="106" t="s">
        <v>3</v>
      </c>
      <c r="B45" s="115">
        <v>39.020000000000003</v>
      </c>
      <c r="C45" s="108">
        <v>0.04</v>
      </c>
      <c r="D45" s="108">
        <v>0.02</v>
      </c>
    </row>
    <row r="46" spans="1:4" x14ac:dyDescent="0.2">
      <c r="A46" s="106" t="s">
        <v>271</v>
      </c>
      <c r="B46" s="115">
        <v>112.08</v>
      </c>
      <c r="C46" s="108">
        <v>0.11</v>
      </c>
      <c r="D46" s="108">
        <v>7.0000000000000007E-2</v>
      </c>
    </row>
    <row r="47" spans="1:4" x14ac:dyDescent="0.2">
      <c r="A47" s="106" t="s">
        <v>44</v>
      </c>
      <c r="B47" s="115">
        <v>155.08000000000001</v>
      </c>
      <c r="C47" s="108">
        <v>0.15</v>
      </c>
      <c r="D47" s="108">
        <v>7.0000000000000007E-2</v>
      </c>
    </row>
    <row r="48" spans="1:4" x14ac:dyDescent="0.2">
      <c r="A48" s="106" t="s">
        <v>41</v>
      </c>
      <c r="B48" s="115">
        <v>630.55999999999995</v>
      </c>
      <c r="C48" s="108">
        <v>0.63</v>
      </c>
      <c r="D48" s="108">
        <v>0.24</v>
      </c>
    </row>
    <row r="49" spans="1:4" x14ac:dyDescent="0.2">
      <c r="A49" s="106" t="s">
        <v>47</v>
      </c>
      <c r="B49" s="115">
        <v>485.73</v>
      </c>
      <c r="C49" s="108">
        <v>0.48</v>
      </c>
      <c r="D49" s="108">
        <v>0.25</v>
      </c>
    </row>
    <row r="50" spans="1:4" x14ac:dyDescent="0.2">
      <c r="A50" s="106" t="s">
        <v>4</v>
      </c>
      <c r="B50" s="115">
        <v>249.1</v>
      </c>
      <c r="C50" s="108">
        <v>0.25</v>
      </c>
      <c r="D50" s="108">
        <v>0.09</v>
      </c>
    </row>
    <row r="51" spans="1:4" x14ac:dyDescent="0.2">
      <c r="A51" s="106" t="s">
        <v>48</v>
      </c>
      <c r="B51" s="115">
        <v>188.32</v>
      </c>
      <c r="C51" s="108">
        <v>0.19</v>
      </c>
      <c r="D51" s="108">
        <v>0.1</v>
      </c>
    </row>
    <row r="52" spans="1:4" x14ac:dyDescent="0.2">
      <c r="A52" s="106" t="s">
        <v>270</v>
      </c>
      <c r="B52" s="115">
        <v>243.56</v>
      </c>
      <c r="C52" s="108">
        <v>0.24</v>
      </c>
      <c r="D52" s="108">
        <v>0.12</v>
      </c>
    </row>
    <row r="53" spans="1:4" x14ac:dyDescent="0.2">
      <c r="A53" s="106" t="s">
        <v>269</v>
      </c>
      <c r="B53" s="115">
        <v>259.04000000000002</v>
      </c>
      <c r="C53" s="108">
        <v>0.26</v>
      </c>
      <c r="D53" s="108">
        <v>0.12</v>
      </c>
    </row>
    <row r="54" spans="1:4" x14ac:dyDescent="0.2">
      <c r="A54" s="106" t="s">
        <v>43</v>
      </c>
      <c r="B54" s="115">
        <v>61.56</v>
      </c>
      <c r="C54" s="108">
        <v>0.06</v>
      </c>
      <c r="D54" s="108">
        <v>0.02</v>
      </c>
    </row>
    <row r="55" spans="1:4" x14ac:dyDescent="0.2">
      <c r="A55" s="106" t="s">
        <v>7</v>
      </c>
      <c r="B55" s="115">
        <v>35.11</v>
      </c>
      <c r="C55" s="108">
        <v>0.03</v>
      </c>
      <c r="D55" s="108">
        <v>0.02</v>
      </c>
    </row>
    <row r="56" spans="1:4" x14ac:dyDescent="0.2">
      <c r="A56" s="106" t="s">
        <v>8</v>
      </c>
      <c r="B56" s="115">
        <v>35</v>
      </c>
      <c r="C56" s="108">
        <v>0.03</v>
      </c>
      <c r="D56" s="108">
        <v>0.01</v>
      </c>
    </row>
    <row r="57" spans="1:4" x14ac:dyDescent="0.2">
      <c r="A57" s="106" t="s">
        <v>99</v>
      </c>
      <c r="B57" s="115">
        <v>163.13</v>
      </c>
      <c r="C57" s="108">
        <v>0.16</v>
      </c>
      <c r="D57" s="108">
        <v>0.06</v>
      </c>
    </row>
    <row r="58" spans="1:4" x14ac:dyDescent="0.2">
      <c r="A58" s="106" t="s">
        <v>10</v>
      </c>
      <c r="B58" s="115">
        <v>44.32</v>
      </c>
      <c r="C58" s="108">
        <v>0.04</v>
      </c>
      <c r="D58" s="108">
        <v>0.02</v>
      </c>
    </row>
    <row r="59" spans="1:4" x14ac:dyDescent="0.2">
      <c r="A59" s="106" t="s">
        <v>49</v>
      </c>
      <c r="B59" s="115">
        <v>347.08</v>
      </c>
      <c r="C59" s="108">
        <v>0.34</v>
      </c>
      <c r="D59" s="108">
        <v>0.2</v>
      </c>
    </row>
    <row r="60" spans="1:4" x14ac:dyDescent="0.2">
      <c r="A60" s="106" t="s">
        <v>36</v>
      </c>
      <c r="B60" s="115">
        <v>230.5</v>
      </c>
      <c r="C60" s="108">
        <v>0.23</v>
      </c>
      <c r="D60" s="108">
        <v>0.08</v>
      </c>
    </row>
    <row r="61" spans="1:4" x14ac:dyDescent="0.2">
      <c r="A61" s="106" t="s">
        <v>12</v>
      </c>
      <c r="B61" s="115">
        <v>3707.65</v>
      </c>
      <c r="C61" s="108">
        <v>3.68</v>
      </c>
      <c r="D61" s="108">
        <v>1.95</v>
      </c>
    </row>
    <row r="62" spans="1:4" x14ac:dyDescent="0.2">
      <c r="A62" s="106" t="s">
        <v>84</v>
      </c>
      <c r="B62" s="115">
        <v>12161.14</v>
      </c>
      <c r="C62" s="108">
        <v>12.06</v>
      </c>
      <c r="D62" s="108">
        <v>4.78</v>
      </c>
    </row>
    <row r="63" spans="1:4" x14ac:dyDescent="0.2">
      <c r="A63" s="106" t="s">
        <v>16</v>
      </c>
      <c r="B63" s="115">
        <v>111.02</v>
      </c>
      <c r="C63" s="108">
        <v>0.11</v>
      </c>
      <c r="D63" s="108">
        <v>7.0000000000000007E-2</v>
      </c>
    </row>
    <row r="64" spans="1:4" s="2" customFormat="1" ht="12.5" x14ac:dyDescent="0.25">
      <c r="A64" s="52" t="s">
        <v>255</v>
      </c>
      <c r="B64" s="116"/>
      <c r="C64" s="117"/>
      <c r="D64" s="117"/>
    </row>
    <row r="65" spans="1:4" x14ac:dyDescent="0.2">
      <c r="A65" s="106" t="s">
        <v>50</v>
      </c>
      <c r="B65" s="115">
        <v>117.13</v>
      </c>
      <c r="C65" s="108">
        <v>0.12</v>
      </c>
      <c r="D65" s="108">
        <v>0.11</v>
      </c>
    </row>
    <row r="66" spans="1:4" x14ac:dyDescent="0.2">
      <c r="A66" s="106" t="s">
        <v>1</v>
      </c>
      <c r="B66" s="115">
        <v>123.07</v>
      </c>
      <c r="C66" s="108">
        <v>0.12</v>
      </c>
      <c r="D66" s="108">
        <v>0.09</v>
      </c>
    </row>
    <row r="67" spans="1:4" x14ac:dyDescent="0.2">
      <c r="A67" s="106" t="s">
        <v>101</v>
      </c>
      <c r="B67" s="115">
        <v>3353.48</v>
      </c>
      <c r="C67" s="108">
        <v>3.32</v>
      </c>
      <c r="D67" s="108">
        <v>2.66</v>
      </c>
    </row>
    <row r="68" spans="1:4" x14ac:dyDescent="0.2">
      <c r="A68" s="106" t="s">
        <v>58</v>
      </c>
      <c r="B68" s="115">
        <v>281.07</v>
      </c>
      <c r="C68" s="108">
        <v>0.28000000000000003</v>
      </c>
      <c r="D68" s="108">
        <v>0.26</v>
      </c>
    </row>
    <row r="69" spans="1:4" x14ac:dyDescent="0.2">
      <c r="A69" s="106" t="s">
        <v>51</v>
      </c>
      <c r="B69" s="115">
        <v>56.2</v>
      </c>
      <c r="C69" s="108">
        <v>0.06</v>
      </c>
      <c r="D69" s="108">
        <v>0.05</v>
      </c>
    </row>
    <row r="70" spans="1:4" x14ac:dyDescent="0.2">
      <c r="A70" s="106" t="s">
        <v>53</v>
      </c>
      <c r="B70" s="115">
        <v>4353.12</v>
      </c>
      <c r="C70" s="108">
        <v>4.32</v>
      </c>
      <c r="D70" s="108">
        <v>3.88</v>
      </c>
    </row>
    <row r="71" spans="1:4" x14ac:dyDescent="0.2">
      <c r="A71" s="106" t="s">
        <v>52</v>
      </c>
      <c r="B71" s="115">
        <v>39</v>
      </c>
      <c r="C71" s="108">
        <v>0.04</v>
      </c>
      <c r="D71" s="108">
        <v>0.03</v>
      </c>
    </row>
    <row r="72" spans="1:4" x14ac:dyDescent="0.2">
      <c r="A72" s="106" t="s">
        <v>100</v>
      </c>
      <c r="B72" s="115">
        <v>31.02</v>
      </c>
      <c r="C72" s="108">
        <v>0.03</v>
      </c>
      <c r="D72" s="108">
        <v>0.02</v>
      </c>
    </row>
    <row r="73" spans="1:4" x14ac:dyDescent="0.2">
      <c r="A73" s="106" t="s">
        <v>54</v>
      </c>
      <c r="B73" s="115">
        <v>314.68</v>
      </c>
      <c r="C73" s="108">
        <v>0.31</v>
      </c>
      <c r="D73" s="108">
        <v>0.31</v>
      </c>
    </row>
    <row r="74" spans="1:4" x14ac:dyDescent="0.2">
      <c r="A74" s="106" t="s">
        <v>74</v>
      </c>
      <c r="B74" s="115">
        <v>282.29000000000002</v>
      </c>
      <c r="C74" s="108">
        <v>0.28000000000000003</v>
      </c>
      <c r="D74" s="108">
        <v>0.25</v>
      </c>
    </row>
    <row r="75" spans="1:4" ht="12" x14ac:dyDescent="0.2">
      <c r="A75" s="77" t="s">
        <v>259</v>
      </c>
      <c r="B75" s="115">
        <v>14870.52</v>
      </c>
      <c r="C75" s="108">
        <v>14.74</v>
      </c>
      <c r="D75" s="108">
        <v>12.32</v>
      </c>
    </row>
    <row r="76" spans="1:4" x14ac:dyDescent="0.2">
      <c r="A76" s="106" t="s">
        <v>57</v>
      </c>
      <c r="B76" s="115">
        <v>736.96</v>
      </c>
      <c r="C76" s="108">
        <v>0.73</v>
      </c>
      <c r="D76" s="108">
        <v>0.54</v>
      </c>
    </row>
    <row r="77" spans="1:4" s="2" customFormat="1" ht="12.5" x14ac:dyDescent="0.25">
      <c r="A77" s="52" t="s">
        <v>256</v>
      </c>
      <c r="B77" s="116"/>
      <c r="C77" s="117"/>
      <c r="D77" s="117"/>
    </row>
    <row r="78" spans="1:4" x14ac:dyDescent="0.2">
      <c r="A78" s="106" t="s">
        <v>80</v>
      </c>
      <c r="B78" s="115">
        <v>54.06</v>
      </c>
      <c r="C78" s="108">
        <v>0.05</v>
      </c>
      <c r="D78" s="108">
        <v>0.09</v>
      </c>
    </row>
    <row r="79" spans="1:4" x14ac:dyDescent="0.2">
      <c r="A79" s="106" t="s">
        <v>102</v>
      </c>
      <c r="B79" s="115">
        <v>2404.85</v>
      </c>
      <c r="C79" s="108">
        <v>2.38</v>
      </c>
      <c r="D79" s="108">
        <v>11.19</v>
      </c>
    </row>
    <row r="80" spans="1:4" x14ac:dyDescent="0.2">
      <c r="A80" s="106" t="s">
        <v>73</v>
      </c>
      <c r="B80" s="115">
        <v>765.65</v>
      </c>
      <c r="C80" s="108">
        <v>0.76</v>
      </c>
      <c r="D80" s="108">
        <v>2.13</v>
      </c>
    </row>
    <row r="81" spans="1:4" x14ac:dyDescent="0.2">
      <c r="A81" s="106" t="s">
        <v>59</v>
      </c>
      <c r="B81" s="115">
        <v>155.06</v>
      </c>
      <c r="C81" s="108">
        <v>0.15</v>
      </c>
      <c r="D81" s="108">
        <v>0.6</v>
      </c>
    </row>
    <row r="82" spans="1:4" x14ac:dyDescent="0.2">
      <c r="A82" s="106" t="s">
        <v>60</v>
      </c>
      <c r="B82" s="115">
        <v>116.17</v>
      </c>
      <c r="C82" s="108">
        <v>0.12</v>
      </c>
      <c r="D82" s="108">
        <v>0.15</v>
      </c>
    </row>
    <row r="83" spans="1:4" x14ac:dyDescent="0.2">
      <c r="A83" s="106" t="s">
        <v>68</v>
      </c>
      <c r="B83" s="115">
        <v>77.069999999999993</v>
      </c>
      <c r="C83" s="108">
        <v>0.08</v>
      </c>
      <c r="D83" s="108">
        <v>0.38</v>
      </c>
    </row>
    <row r="84" spans="1:4" x14ac:dyDescent="0.2">
      <c r="A84" s="106" t="s">
        <v>61</v>
      </c>
      <c r="B84" s="115">
        <v>357.05</v>
      </c>
      <c r="C84" s="108">
        <v>0.35</v>
      </c>
      <c r="D84" s="108">
        <v>0.43</v>
      </c>
    </row>
    <row r="85" spans="1:4" x14ac:dyDescent="0.2">
      <c r="A85" s="106" t="s">
        <v>69</v>
      </c>
      <c r="B85" s="115">
        <v>1646.09</v>
      </c>
      <c r="C85" s="108">
        <v>1.63</v>
      </c>
      <c r="D85" s="108">
        <v>2.5299999999999998</v>
      </c>
    </row>
    <row r="86" spans="1:4" x14ac:dyDescent="0.2">
      <c r="A86" s="106" t="s">
        <v>103</v>
      </c>
      <c r="B86" s="115">
        <v>35.11</v>
      </c>
      <c r="C86" s="108">
        <v>0.03</v>
      </c>
      <c r="D86" s="108">
        <v>0.24</v>
      </c>
    </row>
    <row r="87" spans="1:4" x14ac:dyDescent="0.2">
      <c r="A87" s="106" t="s">
        <v>78</v>
      </c>
      <c r="B87" s="115">
        <v>2678.46</v>
      </c>
      <c r="C87" s="108">
        <v>2.66</v>
      </c>
      <c r="D87" s="108">
        <v>4.4400000000000004</v>
      </c>
    </row>
    <row r="88" spans="1:4" x14ac:dyDescent="0.2">
      <c r="A88" s="106" t="s">
        <v>144</v>
      </c>
      <c r="B88" s="115">
        <v>183.03</v>
      </c>
      <c r="C88" s="108">
        <v>0.18</v>
      </c>
      <c r="D88" s="108">
        <v>1</v>
      </c>
    </row>
    <row r="89" spans="1:4" x14ac:dyDescent="0.2">
      <c r="A89" s="106" t="s">
        <v>62</v>
      </c>
      <c r="B89" s="115">
        <v>34.1</v>
      </c>
      <c r="C89" s="108">
        <v>0.03</v>
      </c>
      <c r="D89" s="108">
        <v>0.18</v>
      </c>
    </row>
    <row r="90" spans="1:4" x14ac:dyDescent="0.2">
      <c r="A90" s="106" t="s">
        <v>63</v>
      </c>
      <c r="B90" s="115">
        <v>2540.14</v>
      </c>
      <c r="C90" s="108">
        <v>2.52</v>
      </c>
      <c r="D90" s="108">
        <v>4.7300000000000004</v>
      </c>
    </row>
    <row r="91" spans="1:4" x14ac:dyDescent="0.2">
      <c r="A91" s="106" t="s">
        <v>105</v>
      </c>
      <c r="B91" s="115">
        <v>132.63999999999999</v>
      </c>
      <c r="C91" s="108">
        <v>0.13</v>
      </c>
      <c r="D91" s="108">
        <v>0.37</v>
      </c>
    </row>
    <row r="92" spans="1:4" x14ac:dyDescent="0.2">
      <c r="A92" s="106" t="s">
        <v>64</v>
      </c>
      <c r="B92" s="115">
        <v>204.48</v>
      </c>
      <c r="C92" s="108">
        <v>0.2</v>
      </c>
      <c r="D92" s="108">
        <v>0.51</v>
      </c>
    </row>
    <row r="93" spans="1:4" x14ac:dyDescent="0.2">
      <c r="A93" s="106" t="s">
        <v>65</v>
      </c>
      <c r="B93" s="115">
        <v>39.35</v>
      </c>
      <c r="C93" s="108">
        <v>0.04</v>
      </c>
      <c r="D93" s="108">
        <v>0.09</v>
      </c>
    </row>
    <row r="94" spans="1:4" x14ac:dyDescent="0.2">
      <c r="A94" s="106" t="s">
        <v>66</v>
      </c>
      <c r="B94" s="115">
        <v>69.150000000000006</v>
      </c>
      <c r="C94" s="108">
        <v>7.0000000000000007E-2</v>
      </c>
      <c r="D94" s="108">
        <v>0.08</v>
      </c>
    </row>
    <row r="95" spans="1:4" x14ac:dyDescent="0.2">
      <c r="A95" s="106" t="s">
        <v>67</v>
      </c>
      <c r="B95" s="115">
        <v>9237.48</v>
      </c>
      <c r="C95" s="108">
        <v>9.16</v>
      </c>
      <c r="D95" s="108">
        <v>18.87</v>
      </c>
    </row>
    <row r="96" spans="1:4" x14ac:dyDescent="0.2">
      <c r="A96" s="106" t="s">
        <v>116</v>
      </c>
      <c r="B96" s="115">
        <v>33</v>
      </c>
      <c r="C96" s="108">
        <v>0.03</v>
      </c>
      <c r="D96" s="108">
        <v>0.26</v>
      </c>
    </row>
    <row r="97" spans="1:251" x14ac:dyDescent="0.2">
      <c r="A97" s="106" t="s">
        <v>71</v>
      </c>
      <c r="B97" s="115">
        <v>63.62</v>
      </c>
      <c r="C97" s="108">
        <v>0.06</v>
      </c>
      <c r="D97" s="108">
        <v>0.13</v>
      </c>
    </row>
    <row r="98" spans="1:251" x14ac:dyDescent="0.2">
      <c r="A98" s="106" t="s">
        <v>72</v>
      </c>
      <c r="B98" s="115">
        <v>213.25</v>
      </c>
      <c r="C98" s="108">
        <v>0.21</v>
      </c>
      <c r="D98" s="108">
        <v>1.07</v>
      </c>
    </row>
    <row r="99" spans="1:251" x14ac:dyDescent="0.2">
      <c r="A99" s="106" t="s">
        <v>55</v>
      </c>
      <c r="B99" s="115">
        <v>360.86</v>
      </c>
      <c r="C99" s="108">
        <v>0.36</v>
      </c>
      <c r="D99" s="108">
        <v>0.4</v>
      </c>
    </row>
    <row r="100" spans="1:251" x14ac:dyDescent="0.2">
      <c r="A100" s="106" t="s">
        <v>11</v>
      </c>
      <c r="B100" s="115">
        <v>7321.14</v>
      </c>
      <c r="C100" s="108">
        <v>7.26</v>
      </c>
      <c r="D100" s="108">
        <v>11.21</v>
      </c>
    </row>
    <row r="101" spans="1:251" x14ac:dyDescent="0.2">
      <c r="A101" s="106" t="s">
        <v>79</v>
      </c>
      <c r="B101" s="115">
        <v>268.66000000000003</v>
      </c>
      <c r="C101" s="108">
        <v>0.27</v>
      </c>
      <c r="D101" s="108">
        <v>1.77</v>
      </c>
    </row>
    <row r="102" spans="1:251" x14ac:dyDescent="0.2">
      <c r="A102" s="106" t="s">
        <v>75</v>
      </c>
      <c r="B102" s="115">
        <v>335.68</v>
      </c>
      <c r="C102" s="108">
        <v>0.33</v>
      </c>
      <c r="D102" s="108">
        <v>0.52</v>
      </c>
    </row>
    <row r="103" spans="1:251" x14ac:dyDescent="0.2">
      <c r="A103" s="106" t="s">
        <v>77</v>
      </c>
      <c r="B103" s="115">
        <v>174.74</v>
      </c>
      <c r="C103" s="108">
        <v>0.17</v>
      </c>
      <c r="D103" s="108">
        <v>0.22</v>
      </c>
    </row>
    <row r="104" spans="1:251" x14ac:dyDescent="0.2">
      <c r="A104" s="106" t="s">
        <v>56</v>
      </c>
      <c r="B104" s="115">
        <v>144.6</v>
      </c>
      <c r="C104" s="108">
        <v>0.14000000000000001</v>
      </c>
      <c r="D104" s="108">
        <v>0.15</v>
      </c>
    </row>
    <row r="105" spans="1:251" x14ac:dyDescent="0.2">
      <c r="A105" s="106" t="s">
        <v>76</v>
      </c>
      <c r="B105" s="115">
        <v>70.09</v>
      </c>
      <c r="C105" s="108">
        <v>7.0000000000000007E-2</v>
      </c>
      <c r="D105" s="108">
        <v>0.42</v>
      </c>
    </row>
    <row r="106" spans="1:251" x14ac:dyDescent="0.2">
      <c r="A106" s="106" t="s">
        <v>253</v>
      </c>
      <c r="B106" s="115">
        <v>218.52</v>
      </c>
      <c r="C106" s="108">
        <v>0.22</v>
      </c>
      <c r="D106" s="108">
        <v>0.25</v>
      </c>
    </row>
    <row r="107" spans="1:251" x14ac:dyDescent="0.2">
      <c r="A107" s="106" t="s">
        <v>14</v>
      </c>
      <c r="B107" s="115">
        <v>166.75</v>
      </c>
      <c r="C107" s="108">
        <v>0.17</v>
      </c>
      <c r="D107" s="108">
        <v>0.24</v>
      </c>
    </row>
    <row r="108" spans="1:251" x14ac:dyDescent="0.2">
      <c r="A108" s="106" t="s">
        <v>15</v>
      </c>
      <c r="B108" s="115">
        <v>33</v>
      </c>
      <c r="C108" s="108">
        <v>0.03</v>
      </c>
      <c r="D108" s="108">
        <v>0.03</v>
      </c>
    </row>
    <row r="109" spans="1:251" x14ac:dyDescent="0.2">
      <c r="A109" s="59" t="s">
        <v>207</v>
      </c>
      <c r="B109" s="118"/>
      <c r="C109" s="117"/>
      <c r="D109" s="117"/>
    </row>
    <row r="110" spans="1:251" s="109" customFormat="1" x14ac:dyDescent="0.2">
      <c r="A110" s="69" t="s">
        <v>204</v>
      </c>
      <c r="B110" s="123">
        <v>2381</v>
      </c>
      <c r="C110" s="111">
        <v>2.5299999999999998</v>
      </c>
      <c r="D110" s="111">
        <v>0.11</v>
      </c>
    </row>
    <row r="111" spans="1:251" ht="12" x14ac:dyDescent="0.2">
      <c r="A111" s="147" t="s">
        <v>205</v>
      </c>
      <c r="B111" s="119">
        <v>5436.57</v>
      </c>
      <c r="C111" s="120">
        <v>5.39</v>
      </c>
      <c r="D111" s="120">
        <v>1.42</v>
      </c>
      <c r="F111" s="11"/>
      <c r="G111" s="31"/>
      <c r="J111" s="11"/>
      <c r="K111" s="31"/>
      <c r="N111" s="11"/>
      <c r="O111" s="31"/>
      <c r="R111" s="11"/>
      <c r="S111" s="31"/>
      <c r="V111" s="11"/>
      <c r="W111" s="31"/>
      <c r="Z111" s="11"/>
      <c r="AA111" s="31"/>
      <c r="AD111" s="11"/>
      <c r="AE111" s="31"/>
      <c r="AH111" s="11"/>
      <c r="AI111" s="31"/>
      <c r="AL111" s="11"/>
      <c r="AM111" s="31"/>
      <c r="AP111" s="11"/>
      <c r="AQ111" s="31"/>
      <c r="AT111" s="11"/>
      <c r="AU111" s="31"/>
      <c r="AX111" s="11"/>
      <c r="AY111" s="31"/>
      <c r="BB111" s="11"/>
      <c r="BC111" s="31"/>
      <c r="BF111" s="11"/>
      <c r="BG111" s="31"/>
      <c r="BJ111" s="11"/>
      <c r="BK111" s="31"/>
      <c r="BN111" s="11"/>
      <c r="BO111" s="31"/>
      <c r="BR111" s="11"/>
      <c r="BS111" s="31"/>
      <c r="BV111" s="11"/>
      <c r="BW111" s="31"/>
      <c r="BZ111" s="11"/>
      <c r="CA111" s="31"/>
      <c r="CD111" s="11"/>
      <c r="CE111" s="31"/>
      <c r="CH111" s="11"/>
      <c r="CI111" s="31"/>
      <c r="CL111" s="11"/>
      <c r="CM111" s="31"/>
      <c r="CP111" s="11"/>
      <c r="CQ111" s="31"/>
      <c r="CT111" s="11"/>
      <c r="CU111" s="31"/>
      <c r="CX111" s="11"/>
      <c r="CY111" s="31"/>
      <c r="DB111" s="11"/>
      <c r="DC111" s="31"/>
      <c r="DF111" s="11"/>
      <c r="DG111" s="31"/>
      <c r="DJ111" s="11"/>
      <c r="DK111" s="31"/>
      <c r="DN111" s="11"/>
      <c r="DO111" s="31"/>
      <c r="DR111" s="11"/>
      <c r="DS111" s="31"/>
      <c r="DV111" s="11"/>
      <c r="DW111" s="31"/>
      <c r="DZ111" s="11"/>
      <c r="EA111" s="31"/>
      <c r="ED111" s="11"/>
      <c r="EE111" s="31"/>
      <c r="EH111" s="11"/>
      <c r="EI111" s="31"/>
      <c r="EL111" s="11"/>
      <c r="EM111" s="31"/>
      <c r="EP111" s="11"/>
      <c r="EQ111" s="31"/>
      <c r="ET111" s="11"/>
      <c r="EU111" s="31"/>
      <c r="EX111" s="11"/>
      <c r="EY111" s="31"/>
      <c r="FB111" s="11"/>
      <c r="FC111" s="31"/>
      <c r="FF111" s="11"/>
      <c r="FG111" s="31"/>
      <c r="FJ111" s="11"/>
      <c r="FK111" s="31"/>
      <c r="FN111" s="11"/>
      <c r="FO111" s="31"/>
      <c r="FR111" s="11"/>
      <c r="FS111" s="31"/>
      <c r="FV111" s="11"/>
      <c r="FW111" s="31"/>
      <c r="FZ111" s="11"/>
      <c r="GA111" s="31"/>
      <c r="GD111" s="11"/>
      <c r="GE111" s="31"/>
      <c r="GH111" s="11"/>
      <c r="GI111" s="31"/>
      <c r="GL111" s="11"/>
      <c r="GM111" s="31"/>
      <c r="GP111" s="11"/>
      <c r="GQ111" s="31"/>
      <c r="GT111" s="11"/>
      <c r="GU111" s="31"/>
      <c r="GX111" s="11"/>
      <c r="GY111" s="31"/>
      <c r="HB111" s="11"/>
      <c r="HC111" s="31"/>
      <c r="HF111" s="11"/>
      <c r="HG111" s="31"/>
      <c r="HJ111" s="11"/>
      <c r="HK111" s="31"/>
      <c r="HN111" s="11"/>
      <c r="HO111" s="31"/>
      <c r="HR111" s="11"/>
      <c r="HS111" s="31"/>
      <c r="HV111" s="11"/>
      <c r="HW111" s="31"/>
      <c r="HZ111" s="11"/>
      <c r="IA111" s="31"/>
      <c r="ID111" s="11"/>
      <c r="IE111" s="31"/>
      <c r="IH111" s="11"/>
      <c r="II111" s="31"/>
      <c r="IL111" s="11"/>
      <c r="IM111" s="31"/>
      <c r="IP111" s="11"/>
      <c r="IQ111" s="31"/>
    </row>
    <row r="112" spans="1:251" x14ac:dyDescent="0.2">
      <c r="A112" s="58" t="s">
        <v>206</v>
      </c>
      <c r="B112" s="156">
        <v>1.5</v>
      </c>
      <c r="C112" s="31"/>
    </row>
    <row r="113" spans="1:5" x14ac:dyDescent="0.2">
      <c r="A113" s="58"/>
      <c r="C113" s="31"/>
    </row>
    <row r="114" spans="1:5" s="2" customFormat="1" ht="10.5" x14ac:dyDescent="0.25">
      <c r="A114" s="7" t="s">
        <v>85</v>
      </c>
      <c r="B114" s="73"/>
      <c r="D114" s="17"/>
    </row>
    <row r="115" spans="1:5" ht="11.25" customHeight="1" x14ac:dyDescent="0.2">
      <c r="A115" s="200" t="s">
        <v>191</v>
      </c>
      <c r="B115" s="200"/>
      <c r="C115" s="200"/>
      <c r="D115" s="200"/>
      <c r="E115" s="51"/>
    </row>
    <row r="116" spans="1:5" ht="22.5" customHeight="1" x14ac:dyDescent="0.2">
      <c r="A116" s="200" t="s">
        <v>208</v>
      </c>
      <c r="B116" s="200"/>
      <c r="C116" s="200"/>
      <c r="D116" s="200"/>
      <c r="E116" s="51"/>
    </row>
    <row r="117" spans="1:5" ht="11.25" customHeight="1" x14ac:dyDescent="0.2">
      <c r="A117" s="201" t="s">
        <v>190</v>
      </c>
      <c r="B117" s="201"/>
      <c r="C117" s="201"/>
      <c r="D117" s="201"/>
      <c r="E117" s="51"/>
    </row>
    <row r="118" spans="1:5" x14ac:dyDescent="0.2">
      <c r="A118" s="51"/>
      <c r="B118" s="74"/>
      <c r="C118" s="51"/>
      <c r="D118" s="51"/>
      <c r="E118" s="51"/>
    </row>
    <row r="119" spans="1:5" s="2" customFormat="1" ht="10.5" x14ac:dyDescent="0.25">
      <c r="A119" s="7" t="s">
        <v>81</v>
      </c>
      <c r="B119" s="73"/>
      <c r="D119" s="17"/>
    </row>
    <row r="120" spans="1:5" ht="39.75" customHeight="1" x14ac:dyDescent="0.2">
      <c r="A120" s="208" t="s">
        <v>260</v>
      </c>
      <c r="B120" s="208"/>
      <c r="C120" s="208"/>
      <c r="D120" s="208"/>
      <c r="E120" s="80"/>
    </row>
    <row r="121" spans="1:5" s="2" customFormat="1" ht="10.5" x14ac:dyDescent="0.25">
      <c r="B121" s="73"/>
      <c r="D121" s="17"/>
    </row>
    <row r="122" spans="1:5" s="2" customFormat="1" ht="10.5" x14ac:dyDescent="0.25">
      <c r="A122" s="7" t="s">
        <v>86</v>
      </c>
      <c r="B122" s="73"/>
      <c r="D122" s="17"/>
    </row>
    <row r="123" spans="1:5" ht="48" customHeight="1" x14ac:dyDescent="0.2">
      <c r="A123" s="207" t="s">
        <v>90</v>
      </c>
      <c r="B123" s="207"/>
      <c r="C123" s="207"/>
      <c r="D123" s="207"/>
      <c r="E123" s="75"/>
    </row>
    <row r="124" spans="1:5" x14ac:dyDescent="0.2">
      <c r="B124" s="85"/>
      <c r="D124" s="12"/>
    </row>
    <row r="125" spans="1:5" x14ac:dyDescent="0.2">
      <c r="A125" s="18" t="s">
        <v>232</v>
      </c>
      <c r="B125" s="86"/>
      <c r="D125" s="12"/>
    </row>
    <row r="126" spans="1:5" x14ac:dyDescent="0.2">
      <c r="A126" s="19" t="s">
        <v>181</v>
      </c>
      <c r="B126" s="85"/>
      <c r="D126" s="12"/>
    </row>
    <row r="127" spans="1:5" x14ac:dyDescent="0.2">
      <c r="A127" s="19"/>
      <c r="B127" s="85"/>
    </row>
    <row r="128" spans="1:5" x14ac:dyDescent="0.2">
      <c r="A128" s="48" t="s">
        <v>233</v>
      </c>
    </row>
  </sheetData>
  <sortState xmlns:xlrd2="http://schemas.microsoft.com/office/spreadsheetml/2017/richdata2" ref="A78:D108">
    <sortCondition ref="A78:A108"/>
  </sortState>
  <mergeCells count="6">
    <mergeCell ref="A117:D117"/>
    <mergeCell ref="A116:D116"/>
    <mergeCell ref="A115:D115"/>
    <mergeCell ref="A1:C2"/>
    <mergeCell ref="A123:D123"/>
    <mergeCell ref="A120:D120"/>
  </mergeCells>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
  <dimension ref="A1:Z127"/>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3" width="18" style="7" customWidth="1"/>
    <col min="4" max="4" width="18" style="12" customWidth="1"/>
    <col min="5" max="16384" width="11.453125" style="7"/>
  </cols>
  <sheetData>
    <row r="1" spans="1:26" s="1" customFormat="1" ht="12" customHeight="1" x14ac:dyDescent="0.25">
      <c r="A1" s="198" t="s">
        <v>223</v>
      </c>
      <c r="B1" s="198"/>
      <c r="C1" s="198"/>
      <c r="D1" s="166"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5" x14ac:dyDescent="0.25">
      <c r="A2" s="199"/>
      <c r="B2" s="199"/>
      <c r="C2" s="199"/>
      <c r="D2" s="5"/>
    </row>
    <row r="3" spans="1:26" s="9" customFormat="1" ht="48" customHeight="1" x14ac:dyDescent="0.25">
      <c r="A3" s="25"/>
      <c r="B3" s="30" t="s">
        <v>82</v>
      </c>
      <c r="C3" s="23" t="s">
        <v>87</v>
      </c>
      <c r="D3" s="24" t="s">
        <v>83</v>
      </c>
    </row>
    <row r="4" spans="1:26" ht="10.5" x14ac:dyDescent="0.25">
      <c r="A4" s="103" t="s">
        <v>200</v>
      </c>
      <c r="B4" s="148">
        <f>SUM(B6:B112)</f>
        <v>100812.04999999997</v>
      </c>
      <c r="C4" s="149">
        <v>100</v>
      </c>
      <c r="D4" s="149">
        <v>100</v>
      </c>
    </row>
    <row r="5" spans="1:26" x14ac:dyDescent="0.2">
      <c r="A5" s="68" t="s">
        <v>152</v>
      </c>
      <c r="B5" s="90"/>
      <c r="C5" s="90"/>
      <c r="D5" s="90"/>
    </row>
    <row r="6" spans="1:26" x14ac:dyDescent="0.2">
      <c r="A6" s="69" t="s">
        <v>133</v>
      </c>
      <c r="B6" s="150">
        <v>785.19</v>
      </c>
      <c r="C6" s="108">
        <v>0.74</v>
      </c>
      <c r="D6" s="151">
        <v>0.1</v>
      </c>
    </row>
    <row r="7" spans="1:26" x14ac:dyDescent="0.2">
      <c r="A7" s="69" t="s">
        <v>134</v>
      </c>
      <c r="B7" s="150">
        <v>2176.94</v>
      </c>
      <c r="C7" s="108">
        <v>2.06</v>
      </c>
      <c r="D7" s="151">
        <v>0.21</v>
      </c>
    </row>
    <row r="8" spans="1:26" x14ac:dyDescent="0.2">
      <c r="A8" s="69" t="s">
        <v>19</v>
      </c>
      <c r="B8" s="150">
        <v>450.41</v>
      </c>
      <c r="C8" s="108">
        <v>0.43</v>
      </c>
      <c r="D8" s="151">
        <v>0.05</v>
      </c>
    </row>
    <row r="9" spans="1:26" x14ac:dyDescent="0.2">
      <c r="A9" s="69" t="s">
        <v>20</v>
      </c>
      <c r="B9" s="150">
        <v>1221.07</v>
      </c>
      <c r="C9" s="108">
        <v>1.1499999999999999</v>
      </c>
      <c r="D9" s="151">
        <v>0.1</v>
      </c>
    </row>
    <row r="10" spans="1:26" x14ac:dyDescent="0.2">
      <c r="A10" s="50" t="s">
        <v>153</v>
      </c>
      <c r="B10" s="152"/>
      <c r="C10" s="152"/>
      <c r="D10" s="152"/>
    </row>
    <row r="11" spans="1:26" x14ac:dyDescent="0.2">
      <c r="A11" s="69" t="s">
        <v>0</v>
      </c>
      <c r="B11" s="150">
        <v>1034.8499999999999</v>
      </c>
      <c r="C11" s="108">
        <v>0.98</v>
      </c>
      <c r="D11" s="151">
        <v>0.15</v>
      </c>
    </row>
    <row r="12" spans="1:26" x14ac:dyDescent="0.2">
      <c r="A12" s="69" t="s">
        <v>21</v>
      </c>
      <c r="B12" s="150">
        <v>276.05</v>
      </c>
      <c r="C12" s="108">
        <v>0.26</v>
      </c>
      <c r="D12" s="151">
        <v>0.05</v>
      </c>
    </row>
    <row r="13" spans="1:26" x14ac:dyDescent="0.2">
      <c r="A13" s="69" t="s">
        <v>22</v>
      </c>
      <c r="B13" s="150">
        <v>136.36000000000001</v>
      </c>
      <c r="C13" s="108">
        <v>0.13</v>
      </c>
      <c r="D13" s="151">
        <v>0.03</v>
      </c>
    </row>
    <row r="14" spans="1:26" x14ac:dyDescent="0.2">
      <c r="A14" s="69" t="s">
        <v>6</v>
      </c>
      <c r="B14" s="150">
        <v>865.69</v>
      </c>
      <c r="C14" s="108">
        <v>0.82</v>
      </c>
      <c r="D14" s="151">
        <v>0.17</v>
      </c>
    </row>
    <row r="15" spans="1:26" x14ac:dyDescent="0.2">
      <c r="A15" s="69" t="s">
        <v>23</v>
      </c>
      <c r="B15" s="150">
        <v>58.9</v>
      </c>
      <c r="C15" s="108">
        <v>0.06</v>
      </c>
      <c r="D15" s="151">
        <v>0.01</v>
      </c>
    </row>
    <row r="16" spans="1:26" x14ac:dyDescent="0.2">
      <c r="A16" s="69" t="s">
        <v>135</v>
      </c>
      <c r="B16" s="150">
        <v>304.26</v>
      </c>
      <c r="C16" s="108">
        <v>0.28999999999999998</v>
      </c>
      <c r="D16" s="151">
        <v>0.05</v>
      </c>
    </row>
    <row r="17" spans="1:4" x14ac:dyDescent="0.2">
      <c r="A17" s="69" t="s">
        <v>24</v>
      </c>
      <c r="B17" s="150">
        <v>1699.5</v>
      </c>
      <c r="C17" s="108">
        <v>1.61</v>
      </c>
      <c r="D17" s="151">
        <v>0.36</v>
      </c>
    </row>
    <row r="18" spans="1:4" s="2" customFormat="1" ht="10.5" x14ac:dyDescent="0.25">
      <c r="A18" s="49" t="s">
        <v>154</v>
      </c>
      <c r="B18" s="118"/>
      <c r="C18" s="118"/>
      <c r="D18" s="118"/>
    </row>
    <row r="19" spans="1:4" x14ac:dyDescent="0.2">
      <c r="A19" s="69" t="s">
        <v>113</v>
      </c>
      <c r="B19" s="150">
        <v>345.77</v>
      </c>
      <c r="C19" s="108">
        <v>0.33</v>
      </c>
      <c r="D19" s="151">
        <v>0.08</v>
      </c>
    </row>
    <row r="20" spans="1:4" x14ac:dyDescent="0.2">
      <c r="A20" s="69" t="s">
        <v>25</v>
      </c>
      <c r="B20" s="150">
        <v>991.78</v>
      </c>
      <c r="C20" s="108">
        <v>0.94</v>
      </c>
      <c r="D20" s="151">
        <v>0.23</v>
      </c>
    </row>
    <row r="21" spans="1:4" x14ac:dyDescent="0.2">
      <c r="A21" s="69" t="s">
        <v>26</v>
      </c>
      <c r="B21" s="150">
        <v>283.27</v>
      </c>
      <c r="C21" s="108">
        <v>0.27</v>
      </c>
      <c r="D21" s="151">
        <v>0.08</v>
      </c>
    </row>
    <row r="22" spans="1:4" x14ac:dyDescent="0.2">
      <c r="A22" s="69" t="s">
        <v>3</v>
      </c>
      <c r="B22" s="150">
        <v>60.14</v>
      </c>
      <c r="C22" s="108">
        <v>0.06</v>
      </c>
      <c r="D22" s="151">
        <v>0.02</v>
      </c>
    </row>
    <row r="23" spans="1:4" x14ac:dyDescent="0.2">
      <c r="A23" s="69" t="s">
        <v>4</v>
      </c>
      <c r="B23" s="150">
        <v>265.14999999999998</v>
      </c>
      <c r="C23" s="108">
        <v>0.25</v>
      </c>
      <c r="D23" s="151">
        <v>0.09</v>
      </c>
    </row>
    <row r="24" spans="1:4" x14ac:dyDescent="0.2">
      <c r="A24" s="69" t="s">
        <v>27</v>
      </c>
      <c r="B24" s="150">
        <v>1478.92</v>
      </c>
      <c r="C24" s="108">
        <v>1.4</v>
      </c>
      <c r="D24" s="151">
        <v>0.36</v>
      </c>
    </row>
    <row r="25" spans="1:4" x14ac:dyDescent="0.2">
      <c r="A25" s="69" t="s">
        <v>5</v>
      </c>
      <c r="B25" s="150">
        <v>396.98</v>
      </c>
      <c r="C25" s="108">
        <v>0.38</v>
      </c>
      <c r="D25" s="151">
        <v>0.09</v>
      </c>
    </row>
    <row r="26" spans="1:4" x14ac:dyDescent="0.2">
      <c r="A26" s="69" t="s">
        <v>28</v>
      </c>
      <c r="B26" s="150">
        <v>140.47</v>
      </c>
      <c r="C26" s="108">
        <v>0.13</v>
      </c>
      <c r="D26" s="151">
        <v>0.03</v>
      </c>
    </row>
    <row r="27" spans="1:4" x14ac:dyDescent="0.2">
      <c r="A27" s="69" t="s">
        <v>29</v>
      </c>
      <c r="B27" s="150">
        <v>118.85</v>
      </c>
      <c r="C27" s="108">
        <v>0.11</v>
      </c>
      <c r="D27" s="151">
        <v>0.03</v>
      </c>
    </row>
    <row r="28" spans="1:4" x14ac:dyDescent="0.2">
      <c r="A28" s="69" t="s">
        <v>30</v>
      </c>
      <c r="B28" s="150">
        <v>88.03</v>
      </c>
      <c r="C28" s="108">
        <v>0.08</v>
      </c>
      <c r="D28" s="151">
        <v>0.02</v>
      </c>
    </row>
    <row r="29" spans="1:4" x14ac:dyDescent="0.2">
      <c r="A29" s="69" t="s">
        <v>136</v>
      </c>
      <c r="B29" s="150">
        <v>854.96</v>
      </c>
      <c r="C29" s="108">
        <v>0.81</v>
      </c>
      <c r="D29" s="151">
        <v>0.23</v>
      </c>
    </row>
    <row r="30" spans="1:4" x14ac:dyDescent="0.2">
      <c r="A30" s="69" t="s">
        <v>137</v>
      </c>
      <c r="B30" s="150">
        <v>889.7</v>
      </c>
      <c r="C30" s="108">
        <v>0.84</v>
      </c>
      <c r="D30" s="151">
        <v>0.26</v>
      </c>
    </row>
    <row r="31" spans="1:4" x14ac:dyDescent="0.2">
      <c r="A31" s="69" t="s">
        <v>31</v>
      </c>
      <c r="B31" s="150">
        <v>459.37</v>
      </c>
      <c r="C31" s="108">
        <v>0.43</v>
      </c>
      <c r="D31" s="151">
        <v>0.13</v>
      </c>
    </row>
    <row r="32" spans="1:4" x14ac:dyDescent="0.2">
      <c r="A32" s="69" t="s">
        <v>32</v>
      </c>
      <c r="B32" s="150">
        <v>35.119999999999997</v>
      </c>
      <c r="C32" s="108">
        <v>0.03</v>
      </c>
      <c r="D32" s="151">
        <v>0.01</v>
      </c>
    </row>
    <row r="33" spans="1:4" x14ac:dyDescent="0.2">
      <c r="A33" s="69" t="s">
        <v>33</v>
      </c>
      <c r="B33" s="150">
        <v>1671.44</v>
      </c>
      <c r="C33" s="108">
        <v>1.58</v>
      </c>
      <c r="D33" s="151">
        <v>0.44</v>
      </c>
    </row>
    <row r="34" spans="1:4" x14ac:dyDescent="0.2">
      <c r="A34" s="69" t="s">
        <v>34</v>
      </c>
      <c r="B34" s="150">
        <v>394.4</v>
      </c>
      <c r="C34" s="108">
        <v>0.37</v>
      </c>
      <c r="D34" s="151">
        <v>0.11</v>
      </c>
    </row>
    <row r="35" spans="1:4" x14ac:dyDescent="0.2">
      <c r="A35" s="69" t="s">
        <v>9</v>
      </c>
      <c r="B35" s="150">
        <v>609.79999999999995</v>
      </c>
      <c r="C35" s="108">
        <v>0.57999999999999996</v>
      </c>
      <c r="D35" s="151">
        <v>0.16</v>
      </c>
    </row>
    <row r="36" spans="1:4" x14ac:dyDescent="0.2">
      <c r="A36" s="69" t="s">
        <v>35</v>
      </c>
      <c r="B36" s="150">
        <v>116.12</v>
      </c>
      <c r="C36" s="108">
        <v>0.11</v>
      </c>
      <c r="D36" s="151">
        <v>0.03</v>
      </c>
    </row>
    <row r="37" spans="1:4" x14ac:dyDescent="0.2">
      <c r="A37" s="69" t="s">
        <v>36</v>
      </c>
      <c r="B37" s="150">
        <v>261.35000000000002</v>
      </c>
      <c r="C37" s="108">
        <v>0.25</v>
      </c>
      <c r="D37" s="151">
        <v>0.08</v>
      </c>
    </row>
    <row r="38" spans="1:4" x14ac:dyDescent="0.2">
      <c r="A38" s="69" t="s">
        <v>37</v>
      </c>
      <c r="B38" s="150">
        <v>149.6</v>
      </c>
      <c r="C38" s="108">
        <v>0.14000000000000001</v>
      </c>
      <c r="D38" s="151">
        <v>0.03</v>
      </c>
    </row>
    <row r="39" spans="1:4" x14ac:dyDescent="0.2">
      <c r="A39" s="69" t="s">
        <v>13</v>
      </c>
      <c r="B39" s="150">
        <v>179.45</v>
      </c>
      <c r="C39" s="108">
        <v>0.17</v>
      </c>
      <c r="D39" s="151">
        <v>0.04</v>
      </c>
    </row>
    <row r="40" spans="1:4" x14ac:dyDescent="0.2">
      <c r="A40" s="69" t="s">
        <v>17</v>
      </c>
      <c r="B40" s="150">
        <v>963.33</v>
      </c>
      <c r="C40" s="108">
        <v>0.91</v>
      </c>
      <c r="D40" s="151">
        <v>0.3</v>
      </c>
    </row>
    <row r="41" spans="1:4" s="2" customFormat="1" ht="10.5" x14ac:dyDescent="0.25">
      <c r="A41" s="49" t="s">
        <v>120</v>
      </c>
      <c r="B41" s="118"/>
      <c r="C41" s="118"/>
      <c r="D41" s="118"/>
    </row>
    <row r="42" spans="1:4" x14ac:dyDescent="0.2">
      <c r="A42" s="69" t="s">
        <v>38</v>
      </c>
      <c r="B42" s="150">
        <v>33.14</v>
      </c>
      <c r="C42" s="108">
        <v>0.03</v>
      </c>
      <c r="D42" s="151">
        <v>0.02</v>
      </c>
    </row>
    <row r="43" spans="1:4" x14ac:dyDescent="0.2">
      <c r="A43" s="69" t="s">
        <v>39</v>
      </c>
      <c r="B43" s="150">
        <v>239.43</v>
      </c>
      <c r="C43" s="108">
        <v>0.23</v>
      </c>
      <c r="D43" s="151">
        <v>0.12</v>
      </c>
    </row>
    <row r="44" spans="1:4" x14ac:dyDescent="0.2">
      <c r="A44" s="69" t="s">
        <v>1</v>
      </c>
      <c r="B44" s="150">
        <v>137</v>
      </c>
      <c r="C44" s="108">
        <v>0.13</v>
      </c>
      <c r="D44" s="151">
        <v>0.09</v>
      </c>
    </row>
    <row r="45" spans="1:4" x14ac:dyDescent="0.2">
      <c r="A45" s="69" t="s">
        <v>40</v>
      </c>
      <c r="B45" s="150">
        <v>192.54</v>
      </c>
      <c r="C45" s="108">
        <v>0.18</v>
      </c>
      <c r="D45" s="151">
        <v>0.06</v>
      </c>
    </row>
    <row r="46" spans="1:4" x14ac:dyDescent="0.2">
      <c r="A46" s="69" t="s">
        <v>138</v>
      </c>
      <c r="B46" s="150">
        <v>1858.04</v>
      </c>
      <c r="C46" s="108">
        <v>1.76</v>
      </c>
      <c r="D46" s="151">
        <v>0.82</v>
      </c>
    </row>
    <row r="47" spans="1:4" x14ac:dyDescent="0.2">
      <c r="A47" s="69" t="s">
        <v>2</v>
      </c>
      <c r="B47" s="150">
        <v>38</v>
      </c>
      <c r="C47" s="108">
        <v>0.04</v>
      </c>
      <c r="D47" s="151">
        <v>0.02</v>
      </c>
    </row>
    <row r="48" spans="1:4" x14ac:dyDescent="0.2">
      <c r="A48" s="69" t="s">
        <v>41</v>
      </c>
      <c r="B48" s="150">
        <v>686.26</v>
      </c>
      <c r="C48" s="108">
        <v>0.65</v>
      </c>
      <c r="D48" s="151">
        <v>0.24</v>
      </c>
    </row>
    <row r="49" spans="1:4" x14ac:dyDescent="0.2">
      <c r="A49" s="69" t="s">
        <v>42</v>
      </c>
      <c r="B49" s="150">
        <v>285.29000000000002</v>
      </c>
      <c r="C49" s="108">
        <v>0.27</v>
      </c>
      <c r="D49" s="151">
        <v>0.11</v>
      </c>
    </row>
    <row r="50" spans="1:4" x14ac:dyDescent="0.2">
      <c r="A50" s="69" t="s">
        <v>43</v>
      </c>
      <c r="B50" s="150">
        <v>54.39</v>
      </c>
      <c r="C50" s="108">
        <v>0.05</v>
      </c>
      <c r="D50" s="151">
        <v>0.03</v>
      </c>
    </row>
    <row r="51" spans="1:4" x14ac:dyDescent="0.2">
      <c r="A51" s="69" t="s">
        <v>44</v>
      </c>
      <c r="B51" s="150">
        <v>169.59</v>
      </c>
      <c r="C51" s="108">
        <v>0.16</v>
      </c>
      <c r="D51" s="151">
        <v>7.0000000000000007E-2</v>
      </c>
    </row>
    <row r="52" spans="1:4" x14ac:dyDescent="0.2">
      <c r="A52" s="69" t="s">
        <v>45</v>
      </c>
      <c r="B52" s="150">
        <v>119.22</v>
      </c>
      <c r="C52" s="108">
        <v>0.11</v>
      </c>
      <c r="D52" s="151">
        <v>7.0000000000000007E-2</v>
      </c>
    </row>
    <row r="53" spans="1:4" x14ac:dyDescent="0.2">
      <c r="A53" s="69" t="s">
        <v>46</v>
      </c>
      <c r="B53" s="150">
        <v>257.70999999999998</v>
      </c>
      <c r="C53" s="108">
        <v>0.24</v>
      </c>
      <c r="D53" s="151">
        <v>0.09</v>
      </c>
    </row>
    <row r="54" spans="1:4" x14ac:dyDescent="0.2">
      <c r="A54" s="69" t="s">
        <v>47</v>
      </c>
      <c r="B54" s="150">
        <v>553.36</v>
      </c>
      <c r="C54" s="108">
        <v>0.52</v>
      </c>
      <c r="D54" s="151">
        <v>0.25</v>
      </c>
    </row>
    <row r="55" spans="1:4" x14ac:dyDescent="0.2">
      <c r="A55" s="69" t="s">
        <v>48</v>
      </c>
      <c r="B55" s="150">
        <v>214.46</v>
      </c>
      <c r="C55" s="108">
        <v>0.2</v>
      </c>
      <c r="D55" s="151">
        <v>0.1</v>
      </c>
    </row>
    <row r="56" spans="1:4" x14ac:dyDescent="0.2">
      <c r="A56" s="69" t="s">
        <v>7</v>
      </c>
      <c r="B56" s="150">
        <v>45.26</v>
      </c>
      <c r="C56" s="108">
        <v>0.04</v>
      </c>
      <c r="D56" s="151">
        <v>0.02</v>
      </c>
    </row>
    <row r="57" spans="1:4" x14ac:dyDescent="0.2">
      <c r="A57" s="69" t="s">
        <v>8</v>
      </c>
      <c r="B57" s="150">
        <v>31.02</v>
      </c>
      <c r="C57" s="108">
        <v>0.03</v>
      </c>
      <c r="D57" s="151">
        <v>0.01</v>
      </c>
    </row>
    <row r="58" spans="1:4" x14ac:dyDescent="0.2">
      <c r="A58" s="69" t="s">
        <v>139</v>
      </c>
      <c r="B58" s="150">
        <v>165.16</v>
      </c>
      <c r="C58" s="108">
        <v>0.16</v>
      </c>
      <c r="D58" s="151">
        <v>0.06</v>
      </c>
    </row>
    <row r="59" spans="1:4" x14ac:dyDescent="0.2">
      <c r="A59" s="69" t="s">
        <v>10</v>
      </c>
      <c r="B59" s="150">
        <v>38.57</v>
      </c>
      <c r="C59" s="108">
        <v>0.04</v>
      </c>
      <c r="D59" s="151">
        <v>0.01</v>
      </c>
    </row>
    <row r="60" spans="1:4" x14ac:dyDescent="0.2">
      <c r="A60" s="69" t="s">
        <v>49</v>
      </c>
      <c r="B60" s="150">
        <v>368.06</v>
      </c>
      <c r="C60" s="108">
        <v>0.35</v>
      </c>
      <c r="D60" s="151">
        <v>0.21</v>
      </c>
    </row>
    <row r="61" spans="1:4" x14ac:dyDescent="0.2">
      <c r="A61" s="69" t="s">
        <v>12</v>
      </c>
      <c r="B61" s="150">
        <v>3933.08</v>
      </c>
      <c r="C61" s="108">
        <v>3.72</v>
      </c>
      <c r="D61" s="151">
        <v>2.0699999999999998</v>
      </c>
    </row>
    <row r="62" spans="1:4" x14ac:dyDescent="0.2">
      <c r="A62" s="69" t="s">
        <v>84</v>
      </c>
      <c r="B62" s="150">
        <v>12290.78</v>
      </c>
      <c r="C62" s="108">
        <v>11.62</v>
      </c>
      <c r="D62" s="151">
        <v>4.92</v>
      </c>
    </row>
    <row r="63" spans="1:4" x14ac:dyDescent="0.2">
      <c r="A63" s="69" t="s">
        <v>16</v>
      </c>
      <c r="B63" s="150">
        <v>126.91</v>
      </c>
      <c r="C63" s="108">
        <v>0.12</v>
      </c>
      <c r="D63" s="151">
        <v>7.0000000000000007E-2</v>
      </c>
    </row>
    <row r="64" spans="1:4" x14ac:dyDescent="0.2">
      <c r="A64" s="69" t="s">
        <v>18</v>
      </c>
      <c r="B64" s="150">
        <v>31.32</v>
      </c>
      <c r="C64" s="108">
        <v>0.03</v>
      </c>
      <c r="D64" s="151">
        <v>0.01</v>
      </c>
    </row>
    <row r="65" spans="1:4" s="2" customFormat="1" ht="12.5" x14ac:dyDescent="0.25">
      <c r="A65" s="49" t="s">
        <v>257</v>
      </c>
      <c r="B65" s="118"/>
      <c r="C65" s="118"/>
      <c r="D65" s="118"/>
    </row>
    <row r="66" spans="1:4" x14ac:dyDescent="0.2">
      <c r="A66" s="69" t="s">
        <v>50</v>
      </c>
      <c r="B66" s="150">
        <v>139.4</v>
      </c>
      <c r="C66" s="153">
        <v>0.13</v>
      </c>
      <c r="D66" s="151">
        <v>0.11</v>
      </c>
    </row>
    <row r="67" spans="1:4" x14ac:dyDescent="0.2">
      <c r="A67" s="69" t="s">
        <v>140</v>
      </c>
      <c r="B67" s="150">
        <v>3616.91</v>
      </c>
      <c r="C67" s="153">
        <v>3.42</v>
      </c>
      <c r="D67" s="151">
        <v>2.81</v>
      </c>
    </row>
    <row r="68" spans="1:4" x14ac:dyDescent="0.2">
      <c r="A68" s="69" t="s">
        <v>51</v>
      </c>
      <c r="B68" s="150">
        <v>58.04</v>
      </c>
      <c r="C68" s="153">
        <v>0.05</v>
      </c>
      <c r="D68" s="151">
        <v>0.04</v>
      </c>
    </row>
    <row r="69" spans="1:4" x14ac:dyDescent="0.2">
      <c r="A69" s="69" t="s">
        <v>52</v>
      </c>
      <c r="B69" s="150">
        <v>42.59</v>
      </c>
      <c r="C69" s="153">
        <v>0.04</v>
      </c>
      <c r="D69" s="151">
        <v>0.04</v>
      </c>
    </row>
    <row r="70" spans="1:4" x14ac:dyDescent="0.2">
      <c r="A70" s="69" t="s">
        <v>53</v>
      </c>
      <c r="B70" s="150">
        <v>4797.2</v>
      </c>
      <c r="C70" s="153">
        <v>4.54</v>
      </c>
      <c r="D70" s="151">
        <v>3.95</v>
      </c>
    </row>
    <row r="71" spans="1:4" x14ac:dyDescent="0.2">
      <c r="A71" s="69" t="s">
        <v>54</v>
      </c>
      <c r="B71" s="150">
        <v>372.94</v>
      </c>
      <c r="C71" s="153">
        <v>0.35</v>
      </c>
      <c r="D71" s="151">
        <v>0.32</v>
      </c>
    </row>
    <row r="72" spans="1:4" x14ac:dyDescent="0.2">
      <c r="A72" s="69" t="s">
        <v>55</v>
      </c>
      <c r="B72" s="150">
        <v>383.56</v>
      </c>
      <c r="C72" s="153">
        <v>0.36</v>
      </c>
      <c r="D72" s="151">
        <v>0.35</v>
      </c>
    </row>
    <row r="73" spans="1:4" ht="12" x14ac:dyDescent="0.2">
      <c r="A73" s="77" t="s">
        <v>259</v>
      </c>
      <c r="B73" s="150">
        <v>14510.62</v>
      </c>
      <c r="C73" s="153">
        <v>13.72</v>
      </c>
      <c r="D73" s="151">
        <v>12.77</v>
      </c>
    </row>
    <row r="74" spans="1:4" x14ac:dyDescent="0.2">
      <c r="A74" s="69" t="s">
        <v>56</v>
      </c>
      <c r="B74" s="150">
        <v>167.5</v>
      </c>
      <c r="C74" s="153">
        <v>0.16</v>
      </c>
      <c r="D74" s="151">
        <v>0.16</v>
      </c>
    </row>
    <row r="75" spans="1:4" x14ac:dyDescent="0.2">
      <c r="A75" s="69" t="s">
        <v>57</v>
      </c>
      <c r="B75" s="150">
        <v>748.79</v>
      </c>
      <c r="C75" s="153">
        <v>0.71</v>
      </c>
      <c r="D75" s="151">
        <v>0.53</v>
      </c>
    </row>
    <row r="76" spans="1:4" x14ac:dyDescent="0.2">
      <c r="A76" s="69" t="s">
        <v>141</v>
      </c>
      <c r="B76" s="150">
        <v>44.76</v>
      </c>
      <c r="C76" s="153">
        <v>0.04</v>
      </c>
      <c r="D76" s="151">
        <v>0.04</v>
      </c>
    </row>
    <row r="77" spans="1:4" x14ac:dyDescent="0.2">
      <c r="A77" s="69" t="s">
        <v>58</v>
      </c>
      <c r="B77" s="150">
        <v>332.33</v>
      </c>
      <c r="C77" s="153">
        <v>0.31</v>
      </c>
      <c r="D77" s="151">
        <v>0.25</v>
      </c>
    </row>
    <row r="78" spans="1:4" x14ac:dyDescent="0.2">
      <c r="A78" s="69" t="s">
        <v>15</v>
      </c>
      <c r="B78" s="150">
        <v>39.03</v>
      </c>
      <c r="C78" s="153">
        <v>0.04</v>
      </c>
      <c r="D78" s="151">
        <v>0.03</v>
      </c>
    </row>
    <row r="79" spans="1:4" s="2" customFormat="1" ht="12.5" x14ac:dyDescent="0.25">
      <c r="A79" s="49" t="s">
        <v>258</v>
      </c>
      <c r="B79" s="118"/>
      <c r="C79" s="118"/>
      <c r="D79" s="118"/>
    </row>
    <row r="80" spans="1:4" x14ac:dyDescent="0.2">
      <c r="A80" s="69" t="s">
        <v>59</v>
      </c>
      <c r="B80" s="150">
        <v>136.4</v>
      </c>
      <c r="C80" s="108">
        <v>0.13</v>
      </c>
      <c r="D80" s="151">
        <v>0.59</v>
      </c>
    </row>
    <row r="81" spans="1:4" x14ac:dyDescent="0.2">
      <c r="A81" s="69" t="s">
        <v>60</v>
      </c>
      <c r="B81" s="150">
        <v>103.85</v>
      </c>
      <c r="C81" s="108">
        <v>0.1</v>
      </c>
      <c r="D81" s="151">
        <v>0.14000000000000001</v>
      </c>
    </row>
    <row r="82" spans="1:4" x14ac:dyDescent="0.2">
      <c r="A82" s="69" t="s">
        <v>61</v>
      </c>
      <c r="B82" s="150">
        <v>294.25</v>
      </c>
      <c r="C82" s="108">
        <v>0.28000000000000003</v>
      </c>
      <c r="D82" s="151">
        <v>0.47</v>
      </c>
    </row>
    <row r="83" spans="1:4" x14ac:dyDescent="0.2">
      <c r="A83" s="69" t="s">
        <v>142</v>
      </c>
      <c r="B83" s="150">
        <v>2423.7800000000002</v>
      </c>
      <c r="C83" s="108">
        <v>2.29</v>
      </c>
      <c r="D83" s="151">
        <v>10.29</v>
      </c>
    </row>
    <row r="84" spans="1:4" x14ac:dyDescent="0.2">
      <c r="A84" s="69" t="s">
        <v>62</v>
      </c>
      <c r="B84" s="150">
        <v>40.67</v>
      </c>
      <c r="C84" s="108">
        <v>0.04</v>
      </c>
      <c r="D84" s="151">
        <v>0.18</v>
      </c>
    </row>
    <row r="85" spans="1:4" x14ac:dyDescent="0.2">
      <c r="A85" s="69" t="s">
        <v>63</v>
      </c>
      <c r="B85" s="150">
        <v>2719.35</v>
      </c>
      <c r="C85" s="108">
        <v>2.57</v>
      </c>
      <c r="D85" s="151">
        <v>4.5999999999999996</v>
      </c>
    </row>
    <row r="86" spans="1:4" x14ac:dyDescent="0.2">
      <c r="A86" s="69" t="s">
        <v>143</v>
      </c>
      <c r="B86" s="150">
        <v>157.75</v>
      </c>
      <c r="C86" s="108">
        <v>0.15</v>
      </c>
      <c r="D86" s="151">
        <v>0.38</v>
      </c>
    </row>
    <row r="87" spans="1:4" x14ac:dyDescent="0.2">
      <c r="A87" s="69" t="s">
        <v>64</v>
      </c>
      <c r="B87" s="150">
        <v>226.66</v>
      </c>
      <c r="C87" s="108">
        <v>0.21</v>
      </c>
      <c r="D87" s="151">
        <v>0.49</v>
      </c>
    </row>
    <row r="88" spans="1:4" x14ac:dyDescent="0.2">
      <c r="A88" s="69" t="s">
        <v>65</v>
      </c>
      <c r="B88" s="150">
        <v>40.86</v>
      </c>
      <c r="C88" s="108">
        <v>0.04</v>
      </c>
      <c r="D88" s="151">
        <v>0.09</v>
      </c>
    </row>
    <row r="89" spans="1:4" x14ac:dyDescent="0.2">
      <c r="A89" s="69" t="s">
        <v>66</v>
      </c>
      <c r="B89" s="150">
        <v>70.28</v>
      </c>
      <c r="C89" s="108">
        <v>7.0000000000000007E-2</v>
      </c>
      <c r="D89" s="151">
        <v>0.08</v>
      </c>
    </row>
    <row r="90" spans="1:4" x14ac:dyDescent="0.2">
      <c r="A90" s="69" t="s">
        <v>67</v>
      </c>
      <c r="B90" s="150">
        <v>9778.11</v>
      </c>
      <c r="C90" s="108">
        <v>9.25</v>
      </c>
      <c r="D90" s="151">
        <v>19.32</v>
      </c>
    </row>
    <row r="91" spans="1:4" x14ac:dyDescent="0.2">
      <c r="A91" s="69" t="s">
        <v>68</v>
      </c>
      <c r="B91" s="150">
        <v>97.06</v>
      </c>
      <c r="C91" s="108">
        <v>0.09</v>
      </c>
      <c r="D91" s="151">
        <v>0.37</v>
      </c>
    </row>
    <row r="92" spans="1:4" x14ac:dyDescent="0.2">
      <c r="A92" s="69" t="s">
        <v>69</v>
      </c>
      <c r="B92" s="150">
        <v>1726.43</v>
      </c>
      <c r="C92" s="108">
        <v>1.63</v>
      </c>
      <c r="D92" s="151">
        <v>2.64</v>
      </c>
    </row>
    <row r="93" spans="1:4" x14ac:dyDescent="0.2">
      <c r="A93" s="69" t="s">
        <v>70</v>
      </c>
      <c r="B93" s="150">
        <v>44.04</v>
      </c>
      <c r="C93" s="108">
        <v>0.04</v>
      </c>
      <c r="D93" s="151">
        <v>7.0000000000000007E-2</v>
      </c>
    </row>
    <row r="94" spans="1:4" x14ac:dyDescent="0.2">
      <c r="A94" s="69" t="s">
        <v>71</v>
      </c>
      <c r="B94" s="150">
        <v>52.81</v>
      </c>
      <c r="C94" s="108">
        <v>0.05</v>
      </c>
      <c r="D94" s="151">
        <v>0.13</v>
      </c>
    </row>
    <row r="95" spans="1:4" x14ac:dyDescent="0.2">
      <c r="A95" s="69" t="s">
        <v>72</v>
      </c>
      <c r="B95" s="150">
        <v>247.48</v>
      </c>
      <c r="C95" s="108">
        <v>0.23</v>
      </c>
      <c r="D95" s="151">
        <v>1.05</v>
      </c>
    </row>
    <row r="96" spans="1:4" x14ac:dyDescent="0.2">
      <c r="A96" s="69" t="s">
        <v>73</v>
      </c>
      <c r="B96" s="150">
        <v>804.84</v>
      </c>
      <c r="C96" s="108">
        <v>0.76</v>
      </c>
      <c r="D96" s="151">
        <v>2.14</v>
      </c>
    </row>
    <row r="97" spans="1:4" x14ac:dyDescent="0.2">
      <c r="A97" s="69" t="s">
        <v>11</v>
      </c>
      <c r="B97" s="150">
        <v>7266.59</v>
      </c>
      <c r="C97" s="108">
        <v>6.87</v>
      </c>
      <c r="D97" s="151">
        <v>10.89</v>
      </c>
    </row>
    <row r="98" spans="1:4" x14ac:dyDescent="0.2">
      <c r="A98" s="69" t="s">
        <v>74</v>
      </c>
      <c r="B98" s="150">
        <v>170.37</v>
      </c>
      <c r="C98" s="108">
        <v>0.16</v>
      </c>
      <c r="D98" s="151">
        <v>0.24</v>
      </c>
    </row>
    <row r="99" spans="1:4" x14ac:dyDescent="0.2">
      <c r="A99" s="69" t="s">
        <v>75</v>
      </c>
      <c r="B99" s="150">
        <v>326.68</v>
      </c>
      <c r="C99" s="108">
        <v>0.31</v>
      </c>
      <c r="D99" s="151">
        <v>0.5</v>
      </c>
    </row>
    <row r="100" spans="1:4" x14ac:dyDescent="0.2">
      <c r="A100" s="69" t="s">
        <v>76</v>
      </c>
      <c r="B100" s="150">
        <v>76.599999999999994</v>
      </c>
      <c r="C100" s="108">
        <v>7.0000000000000007E-2</v>
      </c>
      <c r="D100" s="151">
        <v>0.41</v>
      </c>
    </row>
    <row r="101" spans="1:4" x14ac:dyDescent="0.2">
      <c r="A101" s="69" t="s">
        <v>77</v>
      </c>
      <c r="B101" s="150">
        <v>170.24</v>
      </c>
      <c r="C101" s="108">
        <v>0.16</v>
      </c>
      <c r="D101" s="151">
        <v>0.19</v>
      </c>
    </row>
    <row r="102" spans="1:4" x14ac:dyDescent="0.2">
      <c r="A102" s="69" t="s">
        <v>78</v>
      </c>
      <c r="B102" s="150">
        <v>2869.78</v>
      </c>
      <c r="C102" s="108">
        <v>2.71</v>
      </c>
      <c r="D102" s="151">
        <v>4.68</v>
      </c>
    </row>
    <row r="103" spans="1:4" x14ac:dyDescent="0.2">
      <c r="A103" s="69" t="s">
        <v>80</v>
      </c>
      <c r="B103" s="150">
        <v>50.58</v>
      </c>
      <c r="C103" s="108">
        <v>0.05</v>
      </c>
      <c r="D103" s="151">
        <v>0.09</v>
      </c>
    </row>
    <row r="104" spans="1:4" x14ac:dyDescent="0.2">
      <c r="A104" s="69" t="s">
        <v>253</v>
      </c>
      <c r="B104" s="150">
        <v>250.16</v>
      </c>
      <c r="C104" s="108">
        <v>0.24</v>
      </c>
      <c r="D104" s="151">
        <v>0.26</v>
      </c>
    </row>
    <row r="105" spans="1:4" x14ac:dyDescent="0.2">
      <c r="A105" s="69" t="s">
        <v>14</v>
      </c>
      <c r="B105" s="150">
        <v>157.91</v>
      </c>
      <c r="C105" s="108">
        <v>0.15</v>
      </c>
      <c r="D105" s="151">
        <v>0.22</v>
      </c>
    </row>
    <row r="106" spans="1:4" x14ac:dyDescent="0.2">
      <c r="A106" s="69" t="s">
        <v>144</v>
      </c>
      <c r="B106" s="150">
        <v>154.01</v>
      </c>
      <c r="C106" s="108">
        <v>0.15</v>
      </c>
      <c r="D106" s="151">
        <v>0.99</v>
      </c>
    </row>
    <row r="107" spans="1:4" x14ac:dyDescent="0.2">
      <c r="A107" s="69" t="s">
        <v>79</v>
      </c>
      <c r="B107" s="150">
        <v>286.55</v>
      </c>
      <c r="C107" s="108">
        <v>0.27</v>
      </c>
      <c r="D107" s="151">
        <v>1.71</v>
      </c>
    </row>
    <row r="108" spans="1:4" x14ac:dyDescent="0.2">
      <c r="A108" s="59" t="s">
        <v>207</v>
      </c>
      <c r="B108" s="118"/>
      <c r="C108" s="117"/>
      <c r="D108" s="117"/>
    </row>
    <row r="109" spans="1:4" s="109" customFormat="1" x14ac:dyDescent="0.2">
      <c r="A109" s="69" t="s">
        <v>204</v>
      </c>
      <c r="B109" s="123">
        <v>2381</v>
      </c>
      <c r="C109" s="111">
        <v>2.5299999999999998</v>
      </c>
      <c r="D109" s="151">
        <v>0.11</v>
      </c>
    </row>
    <row r="110" spans="1:4" ht="12" x14ac:dyDescent="0.2">
      <c r="A110" s="70" t="s">
        <v>171</v>
      </c>
      <c r="B110" s="154">
        <v>799.48</v>
      </c>
      <c r="C110" s="120">
        <v>0.76</v>
      </c>
      <c r="D110" s="155">
        <v>1.79</v>
      </c>
    </row>
    <row r="111" spans="1:4" x14ac:dyDescent="0.2">
      <c r="A111" s="58" t="s">
        <v>206</v>
      </c>
      <c r="B111" s="156">
        <v>2</v>
      </c>
      <c r="C111" s="31"/>
      <c r="D111" s="7"/>
    </row>
    <row r="112" spans="1:4" x14ac:dyDescent="0.2">
      <c r="A112" s="58"/>
      <c r="C112" s="31"/>
      <c r="D112" s="7"/>
    </row>
    <row r="113" spans="1:6" s="2" customFormat="1" ht="10.5" x14ac:dyDescent="0.25">
      <c r="A113" s="7" t="s">
        <v>85</v>
      </c>
      <c r="B113" s="16"/>
      <c r="D113" s="17"/>
    </row>
    <row r="114" spans="1:6" ht="11.25" customHeight="1" x14ac:dyDescent="0.2">
      <c r="A114" s="200" t="s">
        <v>191</v>
      </c>
      <c r="B114" s="200"/>
      <c r="C114" s="200"/>
      <c r="D114" s="200"/>
      <c r="E114" s="61"/>
      <c r="F114" s="61"/>
    </row>
    <row r="115" spans="1:6" ht="26.25" customHeight="1" x14ac:dyDescent="0.2">
      <c r="A115" s="200" t="s">
        <v>208</v>
      </c>
      <c r="B115" s="200"/>
      <c r="C115" s="200"/>
      <c r="D115" s="200"/>
      <c r="E115" s="51"/>
      <c r="F115" s="51"/>
    </row>
    <row r="116" spans="1:6" x14ac:dyDescent="0.2">
      <c r="A116" s="201" t="s">
        <v>190</v>
      </c>
      <c r="B116" s="201"/>
      <c r="C116" s="201"/>
      <c r="D116" s="201"/>
      <c r="E116" s="51"/>
      <c r="F116" s="51"/>
    </row>
    <row r="117" spans="1:6" x14ac:dyDescent="0.2">
      <c r="A117" s="34"/>
      <c r="B117" s="51"/>
      <c r="C117" s="51"/>
      <c r="D117" s="51"/>
      <c r="E117" s="51"/>
      <c r="F117" s="51"/>
    </row>
    <row r="118" spans="1:6" s="2" customFormat="1" ht="10.5" x14ac:dyDescent="0.25">
      <c r="A118" s="7" t="s">
        <v>81</v>
      </c>
      <c r="B118" s="16"/>
      <c r="D118" s="17"/>
    </row>
    <row r="119" spans="1:6" ht="48" customHeight="1" x14ac:dyDescent="0.2">
      <c r="A119" s="208" t="s">
        <v>266</v>
      </c>
      <c r="B119" s="208"/>
      <c r="C119" s="208"/>
      <c r="D119" s="208"/>
      <c r="E119" s="80"/>
      <c r="F119" s="80"/>
    </row>
    <row r="120" spans="1:6" s="2" customFormat="1" ht="10.5" x14ac:dyDescent="0.25">
      <c r="B120" s="16"/>
      <c r="D120" s="17"/>
    </row>
    <row r="121" spans="1:6" s="2" customFormat="1" ht="10.5" x14ac:dyDescent="0.25">
      <c r="A121" s="7" t="s">
        <v>86</v>
      </c>
      <c r="B121" s="16"/>
      <c r="D121" s="17"/>
    </row>
    <row r="122" spans="1:6" ht="59.25" customHeight="1" x14ac:dyDescent="0.2">
      <c r="A122" s="207" t="s">
        <v>145</v>
      </c>
      <c r="B122" s="207"/>
      <c r="C122" s="207"/>
      <c r="D122" s="207"/>
      <c r="E122" s="75"/>
      <c r="F122" s="75"/>
    </row>
    <row r="123" spans="1:6" x14ac:dyDescent="0.2">
      <c r="B123" s="7"/>
    </row>
    <row r="124" spans="1:6" x14ac:dyDescent="0.2">
      <c r="A124" s="18" t="s">
        <v>232</v>
      </c>
    </row>
    <row r="125" spans="1:6" x14ac:dyDescent="0.2">
      <c r="A125" s="19" t="s">
        <v>180</v>
      </c>
      <c r="B125" s="7"/>
    </row>
    <row r="127" spans="1:6" x14ac:dyDescent="0.2">
      <c r="A127" s="48" t="s">
        <v>233</v>
      </c>
    </row>
  </sheetData>
  <mergeCells count="6">
    <mergeCell ref="A1:C2"/>
    <mergeCell ref="A116:D116"/>
    <mergeCell ref="A115:D115"/>
    <mergeCell ref="A122:D122"/>
    <mergeCell ref="A119:D119"/>
    <mergeCell ref="A114:D114"/>
  </mergeCells>
  <phoneticPr fontId="3" type="noConversion"/>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59235-2B36-4815-B698-C186702B7AF0}">
  <dimension ref="A1:F150"/>
  <sheetViews>
    <sheetView showGridLines="0" workbookViewId="0">
      <selection sqref="A1:C2"/>
    </sheetView>
  </sheetViews>
  <sheetFormatPr baseColWidth="10" defaultRowHeight="12.5" x14ac:dyDescent="0.25"/>
  <cols>
    <col min="1" max="1" width="38.453125" bestFit="1" customWidth="1"/>
    <col min="2" max="2" width="15.6328125" bestFit="1" customWidth="1"/>
    <col min="3" max="3" width="14.6328125" bestFit="1" customWidth="1"/>
    <col min="4" max="4" width="14.36328125" bestFit="1" customWidth="1"/>
  </cols>
  <sheetData>
    <row r="1" spans="1:6" x14ac:dyDescent="0.25">
      <c r="A1" s="198" t="s">
        <v>284</v>
      </c>
      <c r="B1" s="198"/>
      <c r="C1" s="198"/>
      <c r="D1" s="161" t="s">
        <v>147</v>
      </c>
      <c r="E1" s="162"/>
      <c r="F1" s="163"/>
    </row>
    <row r="2" spans="1:6" x14ac:dyDescent="0.25">
      <c r="A2" s="199"/>
      <c r="B2" s="199"/>
      <c r="C2" s="199"/>
      <c r="D2" s="7"/>
      <c r="E2" s="7"/>
    </row>
    <row r="3" spans="1:6" ht="50" x14ac:dyDescent="0.25">
      <c r="A3" s="9"/>
      <c r="B3" s="22" t="s">
        <v>82</v>
      </c>
      <c r="C3" s="23" t="s">
        <v>87</v>
      </c>
      <c r="D3" s="24" t="s">
        <v>83</v>
      </c>
      <c r="E3" s="9"/>
    </row>
    <row r="4" spans="1:6" x14ac:dyDescent="0.25">
      <c r="A4" s="103" t="s">
        <v>200</v>
      </c>
      <c r="B4" s="188">
        <v>133364</v>
      </c>
      <c r="C4" s="105">
        <v>100</v>
      </c>
      <c r="D4" s="105">
        <v>100</v>
      </c>
      <c r="E4" s="102"/>
    </row>
    <row r="5" spans="1:6" x14ac:dyDescent="0.25">
      <c r="A5" s="76" t="s">
        <v>152</v>
      </c>
      <c r="B5" s="101"/>
      <c r="C5" s="91"/>
      <c r="D5" s="91"/>
      <c r="E5" s="7"/>
    </row>
    <row r="6" spans="1:6" x14ac:dyDescent="0.25">
      <c r="A6" s="170" t="s">
        <v>21</v>
      </c>
      <c r="B6" s="171">
        <v>23223</v>
      </c>
      <c r="C6" s="172">
        <v>17.413244954</v>
      </c>
      <c r="D6" s="172">
        <v>1.8789928263</v>
      </c>
      <c r="E6" s="7"/>
    </row>
    <row r="7" spans="1:6" x14ac:dyDescent="0.25">
      <c r="A7" s="170" t="s">
        <v>237</v>
      </c>
      <c r="B7" s="171">
        <v>45</v>
      </c>
      <c r="C7" s="172">
        <v>3.3742239299999997E-2</v>
      </c>
      <c r="D7" s="172">
        <v>1.6041486999999999E-3</v>
      </c>
      <c r="E7" s="7"/>
    </row>
    <row r="8" spans="1:6" x14ac:dyDescent="0.25">
      <c r="A8" s="170" t="s">
        <v>288</v>
      </c>
      <c r="B8" s="171">
        <v>38</v>
      </c>
      <c r="C8" s="172">
        <v>2.8493446499999998E-2</v>
      </c>
      <c r="D8" s="172">
        <v>3.0746183E-3</v>
      </c>
      <c r="E8" s="7"/>
    </row>
    <row r="9" spans="1:6" x14ac:dyDescent="0.25">
      <c r="A9" s="59" t="s">
        <v>157</v>
      </c>
      <c r="B9" s="101"/>
      <c r="C9" s="91"/>
      <c r="D9" s="91"/>
      <c r="E9" s="7"/>
    </row>
    <row r="10" spans="1:6" x14ac:dyDescent="0.25">
      <c r="A10" s="170" t="s">
        <v>26</v>
      </c>
      <c r="B10" s="171">
        <v>1608</v>
      </c>
      <c r="C10" s="172">
        <v>1.2057226837999999</v>
      </c>
      <c r="D10" s="172">
        <v>0.1946812668</v>
      </c>
      <c r="E10" s="7"/>
    </row>
    <row r="11" spans="1:6" x14ac:dyDescent="0.25">
      <c r="A11" s="170" t="s">
        <v>91</v>
      </c>
      <c r="B11" s="171">
        <v>51</v>
      </c>
      <c r="C11" s="172">
        <v>3.8241204500000001E-2</v>
      </c>
      <c r="D11" s="172">
        <v>7.2186691000000001E-3</v>
      </c>
    </row>
    <row r="12" spans="1:6" x14ac:dyDescent="0.25">
      <c r="A12" s="170" t="s">
        <v>88</v>
      </c>
      <c r="B12" s="171">
        <v>2863</v>
      </c>
      <c r="C12" s="172">
        <v>2.1467562460999998</v>
      </c>
      <c r="D12" s="172">
        <v>0.39288274880000001</v>
      </c>
    </row>
    <row r="13" spans="1:6" x14ac:dyDescent="0.25">
      <c r="A13" s="170" t="s">
        <v>19</v>
      </c>
      <c r="B13" s="171">
        <v>263</v>
      </c>
      <c r="C13" s="172">
        <v>0.1972046429</v>
      </c>
      <c r="D13" s="172">
        <v>3.5424950099999998E-2</v>
      </c>
    </row>
    <row r="14" spans="1:6" x14ac:dyDescent="0.25">
      <c r="A14" s="170" t="s">
        <v>242</v>
      </c>
      <c r="B14" s="171">
        <v>42</v>
      </c>
      <c r="C14" s="172">
        <v>3.1492756699999999E-2</v>
      </c>
      <c r="D14" s="172">
        <v>4.1886105000000003E-3</v>
      </c>
    </row>
    <row r="15" spans="1:6" x14ac:dyDescent="0.25">
      <c r="A15" s="170" t="s">
        <v>20</v>
      </c>
      <c r="B15" s="171">
        <v>3213</v>
      </c>
      <c r="C15" s="172">
        <v>2.4091958848999999</v>
      </c>
      <c r="D15" s="172">
        <v>0.37421224050000002</v>
      </c>
    </row>
    <row r="16" spans="1:6" x14ac:dyDescent="0.25">
      <c r="A16" s="170" t="s">
        <v>93</v>
      </c>
      <c r="B16" s="171">
        <v>9492</v>
      </c>
      <c r="C16" s="172">
        <v>7.1173630064999998</v>
      </c>
      <c r="D16" s="172">
        <v>1.0973713796</v>
      </c>
    </row>
    <row r="17" spans="1:5" x14ac:dyDescent="0.25">
      <c r="A17" s="189" t="s">
        <v>23</v>
      </c>
      <c r="B17" s="171">
        <v>247</v>
      </c>
      <c r="C17" s="172">
        <v>0.18520740229999999</v>
      </c>
      <c r="D17" s="172">
        <v>2.6780371099999999E-2</v>
      </c>
    </row>
    <row r="18" spans="1:5" x14ac:dyDescent="0.25">
      <c r="A18" s="59" t="s">
        <v>158</v>
      </c>
      <c r="B18" s="89"/>
      <c r="C18" s="91"/>
      <c r="D18" s="91"/>
    </row>
    <row r="19" spans="1:5" x14ac:dyDescent="0.25">
      <c r="A19" s="170" t="s">
        <v>89</v>
      </c>
      <c r="B19" s="171">
        <v>5208</v>
      </c>
      <c r="C19" s="172">
        <v>3.9051018266000002</v>
      </c>
      <c r="D19" s="172">
        <v>0.9245689185</v>
      </c>
    </row>
    <row r="20" spans="1:5" x14ac:dyDescent="0.25">
      <c r="A20" s="170" t="s">
        <v>25</v>
      </c>
      <c r="B20" s="171">
        <v>904</v>
      </c>
      <c r="C20" s="172">
        <v>0.67784409590000005</v>
      </c>
      <c r="D20" s="172">
        <v>0.185011815</v>
      </c>
      <c r="E20" s="2"/>
    </row>
    <row r="21" spans="1:5" x14ac:dyDescent="0.25">
      <c r="A21" s="170" t="s">
        <v>0</v>
      </c>
      <c r="B21" s="171">
        <v>769</v>
      </c>
      <c r="C21" s="172">
        <v>0.57661737800000001</v>
      </c>
      <c r="D21" s="172">
        <v>0.1278862979</v>
      </c>
      <c r="E21" s="7"/>
    </row>
    <row r="22" spans="1:5" x14ac:dyDescent="0.25">
      <c r="A22" s="170" t="s">
        <v>1</v>
      </c>
      <c r="B22" s="171">
        <v>371</v>
      </c>
      <c r="C22" s="172">
        <v>0.27818601720000002</v>
      </c>
      <c r="D22" s="172">
        <v>7.5929704400000006E-2</v>
      </c>
      <c r="E22" s="7"/>
    </row>
    <row r="23" spans="1:5" x14ac:dyDescent="0.25">
      <c r="A23" s="170" t="s">
        <v>3</v>
      </c>
      <c r="B23" s="171">
        <v>81</v>
      </c>
      <c r="C23" s="172">
        <v>6.0736030699999999E-2</v>
      </c>
      <c r="D23" s="172">
        <v>1.54622109E-2</v>
      </c>
    </row>
    <row r="24" spans="1:5" x14ac:dyDescent="0.25">
      <c r="A24" s="170" t="s">
        <v>92</v>
      </c>
      <c r="B24" s="171">
        <v>1837</v>
      </c>
      <c r="C24" s="172">
        <v>1.3774331903999999</v>
      </c>
      <c r="D24" s="172">
        <v>0.29030635230000001</v>
      </c>
    </row>
    <row r="25" spans="1:5" x14ac:dyDescent="0.25">
      <c r="A25" s="170" t="s">
        <v>28</v>
      </c>
      <c r="B25" s="171">
        <v>234</v>
      </c>
      <c r="C25" s="172">
        <v>0.1754596443</v>
      </c>
      <c r="D25" s="172">
        <v>4.8703736499999997E-2</v>
      </c>
    </row>
    <row r="26" spans="1:5" x14ac:dyDescent="0.25">
      <c r="A26" s="170" t="s">
        <v>8</v>
      </c>
      <c r="B26" s="171">
        <v>66</v>
      </c>
      <c r="C26" s="172">
        <v>4.94886176E-2</v>
      </c>
      <c r="D26" s="172">
        <v>1.30559879E-2</v>
      </c>
    </row>
    <row r="27" spans="1:5" x14ac:dyDescent="0.25">
      <c r="A27" s="170" t="s">
        <v>109</v>
      </c>
      <c r="B27" s="171">
        <v>58</v>
      </c>
      <c r="C27" s="172">
        <v>4.34899973E-2</v>
      </c>
      <c r="D27" s="172">
        <v>9.7140114999999996E-3</v>
      </c>
    </row>
    <row r="28" spans="1:5" x14ac:dyDescent="0.25">
      <c r="A28" s="170" t="s">
        <v>37</v>
      </c>
      <c r="B28" s="171">
        <v>294</v>
      </c>
      <c r="C28" s="172">
        <v>0.22044929669999999</v>
      </c>
      <c r="D28" s="172">
        <v>4.8035341199999998E-2</v>
      </c>
    </row>
    <row r="29" spans="1:5" x14ac:dyDescent="0.25">
      <c r="A29" s="170" t="s">
        <v>13</v>
      </c>
      <c r="B29" s="171">
        <v>320</v>
      </c>
      <c r="C29" s="172">
        <v>0.23994481270000001</v>
      </c>
      <c r="D29" s="172">
        <v>6.2249880899999999E-2</v>
      </c>
    </row>
    <row r="30" spans="1:5" x14ac:dyDescent="0.25">
      <c r="A30" s="59" t="s">
        <v>120</v>
      </c>
      <c r="B30" s="89"/>
      <c r="C30" s="91"/>
      <c r="D30" s="91"/>
    </row>
    <row r="31" spans="1:5" x14ac:dyDescent="0.25">
      <c r="A31" s="170" t="s">
        <v>113</v>
      </c>
      <c r="B31" s="171">
        <v>302</v>
      </c>
      <c r="C31" s="172">
        <v>0.226447917</v>
      </c>
      <c r="D31" s="172">
        <v>0.13015884189999999</v>
      </c>
      <c r="E31" s="7"/>
    </row>
    <row r="32" spans="1:5" x14ac:dyDescent="0.25">
      <c r="A32" s="170" t="s">
        <v>38</v>
      </c>
      <c r="B32" s="171">
        <v>108</v>
      </c>
      <c r="C32" s="172">
        <v>8.0981374300000006E-2</v>
      </c>
      <c r="D32" s="172">
        <v>3.4578316099999999E-2</v>
      </c>
    </row>
    <row r="33" spans="1:4" x14ac:dyDescent="0.25">
      <c r="A33" s="170" t="s">
        <v>110</v>
      </c>
      <c r="B33" s="171">
        <v>85</v>
      </c>
      <c r="C33" s="172">
        <v>6.3735340900000007E-2</v>
      </c>
      <c r="D33" s="172">
        <v>3.7118218199999997E-2</v>
      </c>
    </row>
    <row r="34" spans="1:4" x14ac:dyDescent="0.25">
      <c r="A34" s="170" t="s">
        <v>40</v>
      </c>
      <c r="B34" s="171">
        <v>282</v>
      </c>
      <c r="C34" s="172">
        <v>0.21145136619999999</v>
      </c>
      <c r="D34" s="172">
        <v>0.1143847132</v>
      </c>
    </row>
    <row r="35" spans="1:4" x14ac:dyDescent="0.25">
      <c r="A35" s="170" t="s">
        <v>2</v>
      </c>
      <c r="B35" s="171">
        <v>71</v>
      </c>
      <c r="C35" s="172">
        <v>5.3237755300000002E-2</v>
      </c>
      <c r="D35" s="172">
        <v>1.91161052E-2</v>
      </c>
    </row>
    <row r="36" spans="1:4" x14ac:dyDescent="0.25">
      <c r="A36" s="170" t="s">
        <v>97</v>
      </c>
      <c r="B36" s="171">
        <v>65</v>
      </c>
      <c r="C36" s="172">
        <v>4.8738790099999998E-2</v>
      </c>
      <c r="D36" s="172">
        <v>1.5328531899999999E-2</v>
      </c>
    </row>
    <row r="37" spans="1:4" x14ac:dyDescent="0.25">
      <c r="A37" s="170" t="s">
        <v>44</v>
      </c>
      <c r="B37" s="171">
        <v>94</v>
      </c>
      <c r="C37" s="172">
        <v>7.0483788699999994E-2</v>
      </c>
      <c r="D37" s="172">
        <v>4.0460194599999999E-2</v>
      </c>
    </row>
    <row r="38" spans="1:4" x14ac:dyDescent="0.25">
      <c r="A38" s="170" t="s">
        <v>94</v>
      </c>
      <c r="B38" s="171">
        <v>830</v>
      </c>
      <c r="C38" s="172">
        <v>0.62235685789999995</v>
      </c>
      <c r="D38" s="172">
        <v>0.205420151</v>
      </c>
    </row>
    <row r="39" spans="1:4" x14ac:dyDescent="0.25">
      <c r="A39" s="170" t="s">
        <v>45</v>
      </c>
      <c r="B39" s="171">
        <v>107</v>
      </c>
      <c r="C39" s="172">
        <v>8.0231546700000003E-2</v>
      </c>
      <c r="D39" s="172">
        <v>4.2955537000000002E-2</v>
      </c>
    </row>
    <row r="40" spans="1:4" x14ac:dyDescent="0.25">
      <c r="A40" s="170" t="s">
        <v>41</v>
      </c>
      <c r="B40" s="171">
        <v>372</v>
      </c>
      <c r="C40" s="172">
        <v>0.2789358448</v>
      </c>
      <c r="D40" s="172">
        <v>0.1509682151</v>
      </c>
    </row>
    <row r="41" spans="1:4" x14ac:dyDescent="0.25">
      <c r="A41" s="170" t="s">
        <v>48</v>
      </c>
      <c r="B41" s="171">
        <v>194</v>
      </c>
      <c r="C41" s="172">
        <v>0.14546654270000001</v>
      </c>
      <c r="D41" s="172">
        <v>7.8380487099999993E-2</v>
      </c>
    </row>
    <row r="42" spans="1:4" x14ac:dyDescent="0.25">
      <c r="A42" s="170" t="s">
        <v>4</v>
      </c>
      <c r="B42" s="171">
        <v>371</v>
      </c>
      <c r="C42" s="172">
        <v>0.27818601720000002</v>
      </c>
      <c r="D42" s="172">
        <v>8.6445790199999997E-2</v>
      </c>
    </row>
    <row r="43" spans="1:4" x14ac:dyDescent="0.25">
      <c r="A43" s="170" t="s">
        <v>39</v>
      </c>
      <c r="B43" s="171">
        <v>309</v>
      </c>
      <c r="C43" s="172">
        <v>0.23169670980000001</v>
      </c>
      <c r="D43" s="172">
        <v>0.1222717775</v>
      </c>
    </row>
    <row r="44" spans="1:4" x14ac:dyDescent="0.25">
      <c r="A44" s="170" t="s">
        <v>128</v>
      </c>
      <c r="B44" s="171">
        <v>45</v>
      </c>
      <c r="C44" s="172">
        <v>3.3742239299999997E-2</v>
      </c>
      <c r="D44" s="172">
        <v>1.3724383200000001E-2</v>
      </c>
    </row>
    <row r="45" spans="1:4" x14ac:dyDescent="0.25">
      <c r="A45" s="170" t="s">
        <v>22</v>
      </c>
      <c r="B45" s="171">
        <v>120</v>
      </c>
      <c r="C45" s="172">
        <v>8.9979304800000007E-2</v>
      </c>
      <c r="D45" s="172">
        <v>3.06125041E-2</v>
      </c>
    </row>
    <row r="46" spans="1:4" x14ac:dyDescent="0.25">
      <c r="A46" s="170" t="s">
        <v>5</v>
      </c>
      <c r="B46" s="171">
        <v>196</v>
      </c>
      <c r="C46" s="172">
        <v>0.1469661978</v>
      </c>
      <c r="D46" s="172">
        <v>6.6750409199999999E-2</v>
      </c>
    </row>
    <row r="47" spans="1:4" x14ac:dyDescent="0.25">
      <c r="A47" s="170" t="s">
        <v>98</v>
      </c>
      <c r="B47" s="171">
        <v>120</v>
      </c>
      <c r="C47" s="172">
        <v>8.9979304800000007E-2</v>
      </c>
      <c r="D47" s="172">
        <v>4.0593873699999998E-2</v>
      </c>
    </row>
    <row r="48" spans="1:4" x14ac:dyDescent="0.25">
      <c r="A48" s="170" t="s">
        <v>29</v>
      </c>
      <c r="B48" s="171">
        <v>84</v>
      </c>
      <c r="C48" s="172">
        <v>6.2985513300000004E-2</v>
      </c>
      <c r="D48" s="172">
        <v>2.1522328199999999E-2</v>
      </c>
    </row>
    <row r="49" spans="1:4" x14ac:dyDescent="0.25">
      <c r="A49" s="170" t="s">
        <v>6</v>
      </c>
      <c r="B49" s="171">
        <v>1184</v>
      </c>
      <c r="C49" s="172">
        <v>0.88779580700000005</v>
      </c>
      <c r="D49" s="172">
        <v>0.28812292769999998</v>
      </c>
    </row>
    <row r="50" spans="1:4" x14ac:dyDescent="0.25">
      <c r="A50" s="170" t="s">
        <v>30</v>
      </c>
      <c r="B50" s="171">
        <v>54</v>
      </c>
      <c r="C50" s="172">
        <v>4.0490687099999999E-2</v>
      </c>
      <c r="D50" s="172">
        <v>1.6130606200000001E-2</v>
      </c>
    </row>
    <row r="51" spans="1:4" x14ac:dyDescent="0.25">
      <c r="A51" s="170" t="s">
        <v>43</v>
      </c>
      <c r="B51" s="171">
        <v>70</v>
      </c>
      <c r="C51" s="172">
        <v>5.24879278E-2</v>
      </c>
      <c r="D51" s="172">
        <v>2.36166334E-2</v>
      </c>
    </row>
    <row r="52" spans="1:4" x14ac:dyDescent="0.25">
      <c r="A52" s="170" t="s">
        <v>46</v>
      </c>
      <c r="B52" s="171">
        <v>242</v>
      </c>
      <c r="C52" s="172">
        <v>0.1814582646</v>
      </c>
      <c r="D52" s="172">
        <v>8.2569097600000002E-2</v>
      </c>
    </row>
    <row r="53" spans="1:4" x14ac:dyDescent="0.25">
      <c r="A53" s="170" t="s">
        <v>7</v>
      </c>
      <c r="B53" s="171">
        <v>40</v>
      </c>
      <c r="C53" s="172">
        <v>2.9993101599999999E-2</v>
      </c>
      <c r="D53" s="172">
        <v>1.3546144499999999E-2</v>
      </c>
    </row>
    <row r="54" spans="1:4" x14ac:dyDescent="0.25">
      <c r="A54" s="170" t="s">
        <v>31</v>
      </c>
      <c r="B54" s="171">
        <v>305</v>
      </c>
      <c r="C54" s="172">
        <v>0.22869739959999999</v>
      </c>
      <c r="D54" s="172">
        <v>0.1196873158</v>
      </c>
    </row>
    <row r="55" spans="1:4" x14ac:dyDescent="0.25">
      <c r="A55" s="170" t="s">
        <v>33</v>
      </c>
      <c r="B55" s="171">
        <v>1516</v>
      </c>
      <c r="C55" s="172">
        <v>1.1367385501</v>
      </c>
      <c r="D55" s="172">
        <v>0.35754691799999999</v>
      </c>
    </row>
    <row r="56" spans="1:4" x14ac:dyDescent="0.25">
      <c r="A56" s="170" t="s">
        <v>99</v>
      </c>
      <c r="B56" s="171">
        <v>111</v>
      </c>
      <c r="C56" s="172">
        <v>8.3230856899999997E-2</v>
      </c>
      <c r="D56" s="172">
        <v>3.90788444E-2</v>
      </c>
    </row>
    <row r="57" spans="1:4" x14ac:dyDescent="0.25">
      <c r="A57" s="170" t="s">
        <v>111</v>
      </c>
      <c r="B57" s="171">
        <v>190</v>
      </c>
      <c r="C57" s="172">
        <v>0.14246723250000001</v>
      </c>
      <c r="D57" s="172">
        <v>5.19120338E-2</v>
      </c>
    </row>
    <row r="58" spans="1:4" x14ac:dyDescent="0.25">
      <c r="A58" s="170" t="s">
        <v>114</v>
      </c>
      <c r="B58" s="171">
        <v>52</v>
      </c>
      <c r="C58" s="172">
        <v>3.8991032100000003E-2</v>
      </c>
      <c r="D58" s="172">
        <v>2.10321716E-2</v>
      </c>
    </row>
    <row r="59" spans="1:4" x14ac:dyDescent="0.25">
      <c r="A59" s="170" t="s">
        <v>34</v>
      </c>
      <c r="B59" s="171">
        <v>540</v>
      </c>
      <c r="C59" s="172">
        <v>0.40490687139999998</v>
      </c>
      <c r="D59" s="172">
        <v>0.1261930299</v>
      </c>
    </row>
    <row r="60" spans="1:4" x14ac:dyDescent="0.25">
      <c r="A60" s="170" t="s">
        <v>100</v>
      </c>
      <c r="B60" s="171">
        <v>56</v>
      </c>
      <c r="C60" s="172">
        <v>4.1990342200000003E-2</v>
      </c>
      <c r="D60" s="172">
        <v>2.1656007200000001E-2</v>
      </c>
    </row>
    <row r="61" spans="1:4" x14ac:dyDescent="0.25">
      <c r="A61" s="170" t="s">
        <v>9</v>
      </c>
      <c r="B61" s="171">
        <v>551</v>
      </c>
      <c r="C61" s="172">
        <v>0.41315497439999999</v>
      </c>
      <c r="D61" s="172">
        <v>0.14312571039999999</v>
      </c>
    </row>
    <row r="62" spans="1:4" x14ac:dyDescent="0.25">
      <c r="A62" s="170" t="s">
        <v>95</v>
      </c>
      <c r="B62" s="171">
        <v>56</v>
      </c>
      <c r="C62" s="172">
        <v>4.1990342200000003E-2</v>
      </c>
      <c r="D62" s="172">
        <v>1.54622109E-2</v>
      </c>
    </row>
    <row r="63" spans="1:4" x14ac:dyDescent="0.25">
      <c r="A63" s="170" t="s">
        <v>35</v>
      </c>
      <c r="B63" s="171">
        <v>85</v>
      </c>
      <c r="C63" s="172">
        <v>6.3735340900000007E-2</v>
      </c>
      <c r="D63" s="172">
        <v>1.9160664800000001E-2</v>
      </c>
    </row>
    <row r="64" spans="1:4" x14ac:dyDescent="0.25">
      <c r="A64" s="170" t="s">
        <v>27</v>
      </c>
      <c r="B64" s="171">
        <v>948</v>
      </c>
      <c r="C64" s="172">
        <v>0.71083650759999994</v>
      </c>
      <c r="D64" s="172">
        <v>0.25960472890000003</v>
      </c>
    </row>
    <row r="65" spans="1:6" x14ac:dyDescent="0.25">
      <c r="A65" s="170" t="s">
        <v>12</v>
      </c>
      <c r="B65" s="171">
        <v>4179</v>
      </c>
      <c r="C65" s="172">
        <v>3.1335292883000001</v>
      </c>
      <c r="D65" s="172">
        <v>1.2787293004</v>
      </c>
    </row>
    <row r="66" spans="1:6" x14ac:dyDescent="0.25">
      <c r="A66" s="170" t="s">
        <v>36</v>
      </c>
      <c r="B66" s="171">
        <v>295</v>
      </c>
      <c r="C66" s="172">
        <v>0.22119912420000001</v>
      </c>
      <c r="D66" s="172">
        <v>7.7578412799999996E-2</v>
      </c>
    </row>
    <row r="67" spans="1:6" x14ac:dyDescent="0.25">
      <c r="A67" s="170" t="s">
        <v>115</v>
      </c>
      <c r="B67" s="171">
        <v>46</v>
      </c>
      <c r="C67" s="172">
        <v>3.4492066799999999E-2</v>
      </c>
      <c r="D67" s="172">
        <v>1.72000387E-2</v>
      </c>
    </row>
    <row r="68" spans="1:6" x14ac:dyDescent="0.25">
      <c r="A68" s="170" t="s">
        <v>24</v>
      </c>
      <c r="B68" s="171">
        <v>1468</v>
      </c>
      <c r="C68" s="172">
        <v>1.1007468281999999</v>
      </c>
      <c r="D68" s="172">
        <v>0.35656660489999997</v>
      </c>
    </row>
    <row r="69" spans="1:6" x14ac:dyDescent="0.25">
      <c r="A69" s="170" t="s">
        <v>84</v>
      </c>
      <c r="B69" s="171">
        <v>7632</v>
      </c>
      <c r="C69" s="172">
        <v>5.7226837826999999</v>
      </c>
      <c r="D69" s="172">
        <v>3.0641022269999998</v>
      </c>
    </row>
    <row r="70" spans="1:6" x14ac:dyDescent="0.25">
      <c r="A70" s="59" t="s">
        <v>286</v>
      </c>
      <c r="B70" s="89"/>
      <c r="C70" s="91"/>
      <c r="D70" s="91"/>
    </row>
    <row r="71" spans="1:6" x14ac:dyDescent="0.25">
      <c r="A71" s="170" t="s">
        <v>96</v>
      </c>
      <c r="B71" s="171">
        <v>2213</v>
      </c>
      <c r="C71" s="172">
        <v>1.6593683453000001</v>
      </c>
      <c r="D71" s="172">
        <v>1.0246945322000001</v>
      </c>
    </row>
    <row r="72" spans="1:6" x14ac:dyDescent="0.25">
      <c r="A72" s="170" t="s">
        <v>47</v>
      </c>
      <c r="B72" s="171">
        <v>487</v>
      </c>
      <c r="C72" s="172">
        <v>0.36516601180000002</v>
      </c>
      <c r="D72" s="172">
        <v>0.24405339849999999</v>
      </c>
    </row>
    <row r="73" spans="1:6" x14ac:dyDescent="0.25">
      <c r="A73" s="170" t="s">
        <v>42</v>
      </c>
      <c r="B73" s="171">
        <v>253</v>
      </c>
      <c r="C73" s="172">
        <v>0.1897063675</v>
      </c>
      <c r="D73" s="172">
        <v>0.12467800060000001</v>
      </c>
    </row>
    <row r="74" spans="1:6" x14ac:dyDescent="0.25">
      <c r="A74" s="170" t="s">
        <v>274</v>
      </c>
      <c r="B74" s="171">
        <v>39</v>
      </c>
      <c r="C74" s="172">
        <v>2.9243274E-2</v>
      </c>
      <c r="D74" s="172">
        <v>1.90269858E-2</v>
      </c>
    </row>
    <row r="75" spans="1:6" x14ac:dyDescent="0.25">
      <c r="A75" s="170" t="s">
        <v>52</v>
      </c>
      <c r="B75" s="171">
        <v>57</v>
      </c>
      <c r="C75" s="172">
        <v>4.2740169799999998E-2</v>
      </c>
      <c r="D75" s="172">
        <v>2.9676750700000001E-2</v>
      </c>
    </row>
    <row r="76" spans="1:6" x14ac:dyDescent="0.25">
      <c r="A76" s="170" t="s">
        <v>106</v>
      </c>
      <c r="B76" s="171">
        <v>57</v>
      </c>
      <c r="C76" s="172">
        <v>4.2740169799999998E-2</v>
      </c>
      <c r="D76" s="172">
        <v>3.9212523399999998E-2</v>
      </c>
    </row>
    <row r="77" spans="1:6" x14ac:dyDescent="0.25">
      <c r="A77" s="170" t="s">
        <v>243</v>
      </c>
      <c r="B77" s="171">
        <v>172</v>
      </c>
      <c r="C77" s="172">
        <v>0.1289703368</v>
      </c>
      <c r="D77" s="172">
        <v>0.1112655352</v>
      </c>
    </row>
    <row r="78" spans="1:6" x14ac:dyDescent="0.25">
      <c r="A78" s="189" t="s">
        <v>121</v>
      </c>
      <c r="B78" s="171">
        <v>38</v>
      </c>
      <c r="C78" s="172">
        <v>2.8493446499999998E-2</v>
      </c>
      <c r="D78" s="172">
        <v>2.10321716E-2</v>
      </c>
      <c r="F78" s="190"/>
    </row>
    <row r="79" spans="1:6" x14ac:dyDescent="0.25">
      <c r="A79" s="170" t="s">
        <v>10</v>
      </c>
      <c r="B79" s="171">
        <v>45</v>
      </c>
      <c r="C79" s="172">
        <v>3.3742239299999997E-2</v>
      </c>
      <c r="D79" s="172">
        <v>2.5978296800000002E-2</v>
      </c>
    </row>
    <row r="80" spans="1:6" x14ac:dyDescent="0.25">
      <c r="A80" s="170" t="s">
        <v>49</v>
      </c>
      <c r="B80" s="171">
        <v>257</v>
      </c>
      <c r="C80" s="172">
        <v>0.19270567769999999</v>
      </c>
      <c r="D80" s="172">
        <v>0.1324313859</v>
      </c>
    </row>
    <row r="81" spans="1:5" x14ac:dyDescent="0.25">
      <c r="A81" s="170" t="s">
        <v>244</v>
      </c>
      <c r="B81" s="171">
        <v>4432</v>
      </c>
      <c r="C81" s="172">
        <v>3.3232356558</v>
      </c>
      <c r="D81" s="172">
        <v>2.6846319436999999</v>
      </c>
    </row>
    <row r="82" spans="1:5" x14ac:dyDescent="0.25">
      <c r="A82" s="189" t="s">
        <v>57</v>
      </c>
      <c r="B82" s="171">
        <v>577</v>
      </c>
      <c r="C82" s="172">
        <v>0.43265049039999998</v>
      </c>
      <c r="D82" s="172">
        <v>0.43187247369999998</v>
      </c>
    </row>
    <row r="83" spans="1:5" x14ac:dyDescent="0.25">
      <c r="A83" s="170" t="s">
        <v>14</v>
      </c>
      <c r="B83" s="171">
        <v>456</v>
      </c>
      <c r="C83" s="172">
        <v>0.34192135810000002</v>
      </c>
      <c r="D83" s="172">
        <v>0.31793335740000001</v>
      </c>
      <c r="E83" s="7"/>
    </row>
    <row r="84" spans="1:5" x14ac:dyDescent="0.25">
      <c r="A84" s="170" t="s">
        <v>16</v>
      </c>
      <c r="B84" s="171">
        <v>95</v>
      </c>
      <c r="C84" s="172">
        <v>7.1233616299999997E-2</v>
      </c>
      <c r="D84" s="172">
        <v>6.4611544300000004E-2</v>
      </c>
    </row>
    <row r="85" spans="1:5" x14ac:dyDescent="0.25">
      <c r="A85" s="170" t="s">
        <v>17</v>
      </c>
      <c r="B85" s="171">
        <v>383</v>
      </c>
      <c r="C85" s="172">
        <v>0.2871839477</v>
      </c>
      <c r="D85" s="172">
        <v>0.19967195160000001</v>
      </c>
    </row>
    <row r="86" spans="1:5" x14ac:dyDescent="0.25">
      <c r="A86" s="59" t="s">
        <v>287</v>
      </c>
      <c r="B86" s="89"/>
      <c r="C86" s="91"/>
      <c r="D86" s="91"/>
    </row>
    <row r="87" spans="1:5" x14ac:dyDescent="0.25">
      <c r="A87" s="69" t="s">
        <v>80</v>
      </c>
      <c r="B87" s="171">
        <v>53</v>
      </c>
      <c r="C87" s="172">
        <v>3.9740859599999998E-2</v>
      </c>
      <c r="D87" s="172">
        <v>9.0901758799999996E-2</v>
      </c>
    </row>
    <row r="88" spans="1:5" x14ac:dyDescent="0.25">
      <c r="A88" s="69" t="s">
        <v>102</v>
      </c>
      <c r="B88" s="171">
        <v>4358</v>
      </c>
      <c r="C88" s="172">
        <v>3.2677484179</v>
      </c>
      <c r="D88" s="172">
        <v>13.871385597</v>
      </c>
    </row>
    <row r="89" spans="1:5" x14ac:dyDescent="0.25">
      <c r="A89" s="69" t="s">
        <v>50</v>
      </c>
      <c r="B89" s="171">
        <v>87</v>
      </c>
      <c r="C89" s="172">
        <v>6.5234996000000003E-2</v>
      </c>
      <c r="D89" s="172">
        <v>8.42623656E-2</v>
      </c>
    </row>
    <row r="90" spans="1:5" x14ac:dyDescent="0.25">
      <c r="A90" s="69" t="s">
        <v>73</v>
      </c>
      <c r="B90" s="171">
        <v>594</v>
      </c>
      <c r="C90" s="172">
        <v>0.44539755860000002</v>
      </c>
      <c r="D90" s="172">
        <v>2.0019775589000002</v>
      </c>
    </row>
    <row r="91" spans="1:5" x14ac:dyDescent="0.25">
      <c r="A91" s="69" t="s">
        <v>59</v>
      </c>
      <c r="B91" s="171">
        <v>227</v>
      </c>
      <c r="C91" s="172">
        <v>0.17021085150000001</v>
      </c>
      <c r="D91" s="172">
        <v>0.64482321170000001</v>
      </c>
    </row>
    <row r="92" spans="1:5" x14ac:dyDescent="0.25">
      <c r="A92" s="69" t="s">
        <v>101</v>
      </c>
      <c r="B92" s="171">
        <v>1509</v>
      </c>
      <c r="C92" s="172">
        <v>1.1314897574</v>
      </c>
      <c r="D92" s="172">
        <v>1.2559147413</v>
      </c>
    </row>
    <row r="93" spans="1:5" x14ac:dyDescent="0.25">
      <c r="A93" s="69" t="s">
        <v>60</v>
      </c>
      <c r="B93" s="171">
        <v>458</v>
      </c>
      <c r="C93" s="172">
        <v>0.34342101320000001</v>
      </c>
      <c r="D93" s="172">
        <v>0.65315587289999999</v>
      </c>
    </row>
    <row r="94" spans="1:5" x14ac:dyDescent="0.25">
      <c r="A94" s="69" t="s">
        <v>131</v>
      </c>
      <c r="B94" s="171">
        <v>43</v>
      </c>
      <c r="C94" s="172">
        <v>3.22425842E-2</v>
      </c>
      <c r="D94" s="172">
        <v>5.6278883000000002E-2</v>
      </c>
    </row>
    <row r="95" spans="1:5" x14ac:dyDescent="0.25">
      <c r="A95" s="69" t="s">
        <v>68</v>
      </c>
      <c r="B95" s="171">
        <v>48</v>
      </c>
      <c r="C95" s="172">
        <v>3.5991721900000002E-2</v>
      </c>
      <c r="D95" s="172">
        <v>0.3020701093</v>
      </c>
    </row>
    <row r="96" spans="1:5" x14ac:dyDescent="0.25">
      <c r="A96" s="69" t="s">
        <v>61</v>
      </c>
      <c r="B96" s="171">
        <v>1157</v>
      </c>
      <c r="C96" s="172">
        <v>0.86755046339999997</v>
      </c>
      <c r="D96" s="172">
        <v>0.92020206930000004</v>
      </c>
    </row>
    <row r="97" spans="1:4" x14ac:dyDescent="0.25">
      <c r="A97" s="69" t="s">
        <v>69</v>
      </c>
      <c r="B97" s="171">
        <v>803</v>
      </c>
      <c r="C97" s="172">
        <v>0.60211151439999999</v>
      </c>
      <c r="D97" s="172">
        <v>1.2401851721999999</v>
      </c>
    </row>
    <row r="98" spans="1:4" x14ac:dyDescent="0.25">
      <c r="A98" s="69" t="s">
        <v>103</v>
      </c>
      <c r="B98" s="171">
        <v>39</v>
      </c>
      <c r="C98" s="172">
        <v>2.9243274E-2</v>
      </c>
      <c r="D98" s="172">
        <v>0.19280976</v>
      </c>
    </row>
    <row r="99" spans="1:4" x14ac:dyDescent="0.25">
      <c r="A99" s="69" t="s">
        <v>78</v>
      </c>
      <c r="B99" s="171">
        <v>3560</v>
      </c>
      <c r="C99" s="172">
        <v>2.6693860412000001</v>
      </c>
      <c r="D99" s="172">
        <v>3.9391207750000001</v>
      </c>
    </row>
    <row r="100" spans="1:4" x14ac:dyDescent="0.25">
      <c r="A100" s="69" t="s">
        <v>104</v>
      </c>
      <c r="B100" s="171">
        <v>177</v>
      </c>
      <c r="C100" s="172">
        <v>0.13271947449999999</v>
      </c>
      <c r="D100" s="172">
        <v>0.88348488830000005</v>
      </c>
    </row>
    <row r="101" spans="1:4" x14ac:dyDescent="0.25">
      <c r="A101" s="69" t="s">
        <v>62</v>
      </c>
      <c r="B101" s="171">
        <v>42</v>
      </c>
      <c r="C101" s="172">
        <v>3.1492756699999999E-2</v>
      </c>
      <c r="D101" s="172">
        <v>0.1773475491</v>
      </c>
    </row>
    <row r="102" spans="1:4" x14ac:dyDescent="0.25">
      <c r="A102" s="69" t="s">
        <v>63</v>
      </c>
      <c r="B102" s="171">
        <v>3421</v>
      </c>
      <c r="C102" s="172">
        <v>2.5651600131999999</v>
      </c>
      <c r="D102" s="172">
        <v>6.7302503675000001</v>
      </c>
    </row>
    <row r="103" spans="1:4" x14ac:dyDescent="0.25">
      <c r="A103" s="69" t="s">
        <v>105</v>
      </c>
      <c r="B103" s="171">
        <v>201</v>
      </c>
      <c r="C103" s="172">
        <v>0.15071533549999999</v>
      </c>
      <c r="D103" s="172">
        <v>0.78848363840000002</v>
      </c>
    </row>
    <row r="104" spans="1:4" x14ac:dyDescent="0.25">
      <c r="A104" s="69" t="s">
        <v>58</v>
      </c>
      <c r="B104" s="171">
        <v>660</v>
      </c>
      <c r="C104" s="172">
        <v>0.49488617620000003</v>
      </c>
      <c r="D104" s="172">
        <v>1.1723207709000001</v>
      </c>
    </row>
    <row r="105" spans="1:4" x14ac:dyDescent="0.25">
      <c r="A105" s="69" t="s">
        <v>64</v>
      </c>
      <c r="B105" s="171">
        <v>161</v>
      </c>
      <c r="C105" s="172">
        <v>0.1207222339</v>
      </c>
      <c r="D105" s="172">
        <v>0.74824624220000002</v>
      </c>
    </row>
    <row r="106" spans="1:4" x14ac:dyDescent="0.25">
      <c r="A106" s="69" t="s">
        <v>65</v>
      </c>
      <c r="B106" s="171">
        <v>42</v>
      </c>
      <c r="C106" s="172">
        <v>3.1492756699999999E-2</v>
      </c>
      <c r="D106" s="172">
        <v>9.6248921099999996E-2</v>
      </c>
    </row>
    <row r="107" spans="1:4" x14ac:dyDescent="0.25">
      <c r="A107" s="69" t="s">
        <v>129</v>
      </c>
      <c r="B107" s="171">
        <v>40</v>
      </c>
      <c r="C107" s="172">
        <v>2.9993101599999999E-2</v>
      </c>
      <c r="D107" s="172">
        <v>0.23995390750000001</v>
      </c>
    </row>
    <row r="108" spans="1:4" x14ac:dyDescent="0.25">
      <c r="A108" s="69" t="s">
        <v>66</v>
      </c>
      <c r="B108" s="171">
        <v>30</v>
      </c>
      <c r="C108" s="172">
        <v>2.2494826200000002E-2</v>
      </c>
      <c r="D108" s="172">
        <v>6.3854029600000001E-2</v>
      </c>
    </row>
    <row r="109" spans="1:4" x14ac:dyDescent="0.25">
      <c r="A109" s="69" t="s">
        <v>67</v>
      </c>
      <c r="B109" s="171">
        <v>8251</v>
      </c>
      <c r="C109" s="172">
        <v>6.1868270297999999</v>
      </c>
      <c r="D109" s="172">
        <v>14.626805947999999</v>
      </c>
    </row>
    <row r="110" spans="1:4" x14ac:dyDescent="0.25">
      <c r="A110" s="69" t="s">
        <v>116</v>
      </c>
      <c r="B110" s="171">
        <v>30</v>
      </c>
      <c r="C110" s="172">
        <v>2.2494826200000002E-2</v>
      </c>
      <c r="D110" s="172">
        <v>0.26419437649999999</v>
      </c>
    </row>
    <row r="111" spans="1:4" x14ac:dyDescent="0.25">
      <c r="A111" s="69" t="s">
        <v>117</v>
      </c>
      <c r="B111" s="171">
        <v>43</v>
      </c>
      <c r="C111" s="172">
        <v>3.22425842E-2</v>
      </c>
      <c r="D111" s="172">
        <v>4.7678863699999997E-2</v>
      </c>
    </row>
    <row r="112" spans="1:4" x14ac:dyDescent="0.25">
      <c r="A112" s="69" t="s">
        <v>51</v>
      </c>
      <c r="B112" s="171">
        <v>101</v>
      </c>
      <c r="C112" s="172">
        <v>7.5732581500000007E-2</v>
      </c>
      <c r="D112" s="172">
        <v>0.13506040729999999</v>
      </c>
    </row>
    <row r="113" spans="1:5" x14ac:dyDescent="0.25">
      <c r="A113" s="69" t="s">
        <v>118</v>
      </c>
      <c r="B113" s="171">
        <v>54</v>
      </c>
      <c r="C113" s="172">
        <v>4.0490687099999999E-2</v>
      </c>
      <c r="D113" s="172">
        <v>0.14575473189999999</v>
      </c>
    </row>
    <row r="114" spans="1:5" x14ac:dyDescent="0.25">
      <c r="A114" s="69" t="s">
        <v>231</v>
      </c>
      <c r="B114" s="171">
        <v>2682</v>
      </c>
      <c r="C114" s="172">
        <v>2.0110374613999999</v>
      </c>
      <c r="D114" s="172">
        <v>3.0550566108999999</v>
      </c>
    </row>
    <row r="115" spans="1:5" x14ac:dyDescent="0.25">
      <c r="A115" s="69" t="s">
        <v>71</v>
      </c>
      <c r="B115" s="171">
        <v>78</v>
      </c>
      <c r="C115" s="172">
        <v>5.8486548100000001E-2</v>
      </c>
      <c r="D115" s="172">
        <v>0.16424700149999999</v>
      </c>
    </row>
    <row r="116" spans="1:5" x14ac:dyDescent="0.25">
      <c r="A116" s="69" t="s">
        <v>72</v>
      </c>
      <c r="B116" s="171">
        <v>303</v>
      </c>
      <c r="C116" s="172">
        <v>0.22719774449999999</v>
      </c>
      <c r="D116" s="172">
        <v>0.96690061989999998</v>
      </c>
    </row>
    <row r="117" spans="1:5" x14ac:dyDescent="0.25">
      <c r="A117" s="69" t="s">
        <v>54</v>
      </c>
      <c r="B117" s="171">
        <v>273</v>
      </c>
      <c r="C117" s="172">
        <v>0.20470291830000001</v>
      </c>
      <c r="D117" s="172">
        <v>0.2862068612</v>
      </c>
    </row>
    <row r="118" spans="1:5" x14ac:dyDescent="0.25">
      <c r="A118" s="69" t="s">
        <v>55</v>
      </c>
      <c r="B118" s="171">
        <v>562</v>
      </c>
      <c r="C118" s="172">
        <v>0.42140307729999998</v>
      </c>
      <c r="D118" s="172">
        <v>1.7163945331999999</v>
      </c>
    </row>
    <row r="119" spans="1:5" x14ac:dyDescent="0.25">
      <c r="A119" s="69" t="s">
        <v>11</v>
      </c>
      <c r="B119" s="171">
        <v>7555</v>
      </c>
      <c r="C119" s="172">
        <v>5.6649470622000004</v>
      </c>
      <c r="D119" s="172">
        <v>11.373235938000001</v>
      </c>
    </row>
    <row r="120" spans="1:5" x14ac:dyDescent="0.25">
      <c r="A120" s="69" t="s">
        <v>74</v>
      </c>
      <c r="B120" s="171">
        <v>766</v>
      </c>
      <c r="C120" s="172">
        <v>0.57436789539999999</v>
      </c>
      <c r="D120" s="172">
        <v>1.1787373657</v>
      </c>
    </row>
    <row r="121" spans="1:5" x14ac:dyDescent="0.25">
      <c r="A121" s="159" t="s">
        <v>79</v>
      </c>
      <c r="B121" s="171">
        <v>395</v>
      </c>
      <c r="C121" s="172">
        <v>0.29618187820000003</v>
      </c>
      <c r="D121" s="172">
        <v>1.8615254295000001</v>
      </c>
    </row>
    <row r="122" spans="1:5" x14ac:dyDescent="0.25">
      <c r="A122" s="159" t="s">
        <v>75</v>
      </c>
      <c r="B122" s="171">
        <v>857</v>
      </c>
      <c r="C122" s="172">
        <v>0.64260220150000003</v>
      </c>
      <c r="D122" s="172">
        <v>0.74490426570000001</v>
      </c>
    </row>
    <row r="123" spans="1:5" x14ac:dyDescent="0.25">
      <c r="A123" s="69" t="s">
        <v>275</v>
      </c>
      <c r="B123" s="171">
        <v>3861</v>
      </c>
      <c r="C123" s="172">
        <v>2.8950841305999999</v>
      </c>
      <c r="D123" s="172">
        <v>5.1134467317999999</v>
      </c>
    </row>
    <row r="124" spans="1:5" x14ac:dyDescent="0.25">
      <c r="A124" s="69" t="s">
        <v>276</v>
      </c>
      <c r="B124" s="171">
        <v>243</v>
      </c>
      <c r="C124" s="172">
        <v>0.1822080921</v>
      </c>
      <c r="D124" s="172">
        <v>0.42594603549999999</v>
      </c>
      <c r="E124" s="7"/>
    </row>
    <row r="125" spans="1:5" x14ac:dyDescent="0.25">
      <c r="A125" s="69" t="s">
        <v>77</v>
      </c>
      <c r="B125" s="171">
        <v>377</v>
      </c>
      <c r="C125" s="172">
        <v>0.28268498250000001</v>
      </c>
      <c r="D125" s="172">
        <v>0.87283512340000002</v>
      </c>
      <c r="E125" s="7"/>
    </row>
    <row r="126" spans="1:5" x14ac:dyDescent="0.25">
      <c r="A126" s="69" t="s">
        <v>56</v>
      </c>
      <c r="B126" s="171">
        <v>305</v>
      </c>
      <c r="C126" s="172">
        <v>0.22869739959999999</v>
      </c>
      <c r="D126" s="172">
        <v>0.38472832629999998</v>
      </c>
      <c r="E126" s="7"/>
    </row>
    <row r="127" spans="1:5" x14ac:dyDescent="0.25">
      <c r="A127" s="69" t="s">
        <v>76</v>
      </c>
      <c r="B127" s="171">
        <v>138</v>
      </c>
      <c r="C127" s="172">
        <v>0.1034762005</v>
      </c>
      <c r="D127" s="172">
        <v>0.3739448823</v>
      </c>
      <c r="E127" s="7"/>
    </row>
    <row r="128" spans="1:5" x14ac:dyDescent="0.25">
      <c r="A128" s="59" t="s">
        <v>207</v>
      </c>
      <c r="B128" s="89"/>
      <c r="C128" s="91"/>
      <c r="D128" s="91"/>
      <c r="E128" s="109"/>
    </row>
    <row r="129" spans="1:5" x14ac:dyDescent="0.25">
      <c r="A129" s="69" t="s">
        <v>290</v>
      </c>
      <c r="B129" s="171">
        <v>306</v>
      </c>
      <c r="C129" s="172">
        <v>0.22944722710000001</v>
      </c>
      <c r="D129" s="192" t="s">
        <v>283</v>
      </c>
      <c r="E129" s="171"/>
    </row>
    <row r="130" spans="1:5" x14ac:dyDescent="0.25">
      <c r="A130" s="69" t="s">
        <v>245</v>
      </c>
      <c r="B130" s="171">
        <v>246</v>
      </c>
      <c r="C130" s="172">
        <v>0.1844575748</v>
      </c>
      <c r="D130" s="172">
        <v>2.5755498299999999E-2</v>
      </c>
      <c r="E130" s="171"/>
    </row>
    <row r="131" spans="1:5" x14ac:dyDescent="0.25">
      <c r="A131" s="69" t="s">
        <v>289</v>
      </c>
      <c r="B131" s="171">
        <v>3514</v>
      </c>
      <c r="C131" s="172">
        <v>2.6348939744000002</v>
      </c>
      <c r="D131" s="172">
        <v>8.1900702300000003E-2</v>
      </c>
      <c r="E131" s="171"/>
    </row>
    <row r="132" spans="1:5" x14ac:dyDescent="0.25">
      <c r="A132" s="70" t="s">
        <v>249</v>
      </c>
      <c r="B132" s="173">
        <v>551</v>
      </c>
      <c r="C132" s="174">
        <v>0.41315497439999999</v>
      </c>
      <c r="D132" s="174">
        <v>1.0485785237</v>
      </c>
      <c r="E132" s="173"/>
    </row>
    <row r="133" spans="1:5" x14ac:dyDescent="0.25">
      <c r="A133" s="58" t="s">
        <v>206</v>
      </c>
      <c r="B133" s="169">
        <v>0.1</v>
      </c>
      <c r="C133" s="99"/>
      <c r="D133" s="99"/>
    </row>
    <row r="134" spans="1:5" x14ac:dyDescent="0.25">
      <c r="A134" s="7"/>
      <c r="B134" s="100"/>
      <c r="C134" s="99"/>
      <c r="D134" s="99"/>
    </row>
    <row r="135" spans="1:5" ht="13.4" customHeight="1" x14ac:dyDescent="0.25">
      <c r="A135" s="7" t="s">
        <v>85</v>
      </c>
      <c r="B135" s="95"/>
      <c r="C135" s="7"/>
      <c r="D135" s="7"/>
    </row>
    <row r="136" spans="1:5" ht="13.4" customHeight="1" x14ac:dyDescent="0.25">
      <c r="A136" s="200" t="s">
        <v>192</v>
      </c>
      <c r="B136" s="200"/>
      <c r="C136" s="200"/>
      <c r="D136" s="200"/>
    </row>
    <row r="137" spans="1:5" ht="13.4" customHeight="1" x14ac:dyDescent="0.25">
      <c r="A137" s="204" t="s">
        <v>209</v>
      </c>
      <c r="B137" s="204"/>
      <c r="C137" s="204"/>
      <c r="D137" s="204"/>
      <c r="E137" s="204"/>
    </row>
    <row r="138" spans="1:5" ht="13.4" customHeight="1" x14ac:dyDescent="0.25">
      <c r="A138" s="201" t="s">
        <v>190</v>
      </c>
      <c r="B138" s="201"/>
      <c r="C138" s="201"/>
      <c r="D138" s="201"/>
    </row>
    <row r="139" spans="1:5" ht="13.25" customHeight="1" x14ac:dyDescent="0.25">
      <c r="A139" s="201" t="s">
        <v>250</v>
      </c>
      <c r="B139" s="201"/>
      <c r="C139" s="201"/>
      <c r="D139" s="201"/>
    </row>
    <row r="140" spans="1:5" x14ac:dyDescent="0.25">
      <c r="A140" s="193"/>
      <c r="B140" s="193"/>
      <c r="C140" s="193"/>
      <c r="D140" s="193"/>
    </row>
    <row r="141" spans="1:5" x14ac:dyDescent="0.25">
      <c r="A141" s="109" t="s">
        <v>81</v>
      </c>
      <c r="B141" s="16"/>
      <c r="C141" s="2"/>
      <c r="D141" s="17"/>
    </row>
    <row r="142" spans="1:5" ht="28.5" customHeight="1" x14ac:dyDescent="0.25">
      <c r="A142" s="202" t="s">
        <v>291</v>
      </c>
      <c r="B142" s="202"/>
      <c r="C142" s="202"/>
      <c r="D142" s="202"/>
    </row>
    <row r="143" spans="1:5" x14ac:dyDescent="0.25">
      <c r="A143" s="7"/>
      <c r="B143" s="95"/>
      <c r="C143" s="7"/>
      <c r="D143" s="7"/>
    </row>
    <row r="144" spans="1:5" x14ac:dyDescent="0.25">
      <c r="A144" s="7" t="s">
        <v>86</v>
      </c>
      <c r="B144" s="16"/>
      <c r="C144" s="2"/>
      <c r="D144" s="17"/>
    </row>
    <row r="145" spans="1:4" ht="44.25" customHeight="1" x14ac:dyDescent="0.25">
      <c r="A145" s="203" t="s">
        <v>292</v>
      </c>
      <c r="B145" s="203"/>
      <c r="C145" s="203"/>
      <c r="D145" s="203"/>
    </row>
    <row r="146" spans="1:4" x14ac:dyDescent="0.25">
      <c r="A146" s="7"/>
      <c r="B146" s="95"/>
      <c r="C146" s="7"/>
      <c r="D146" s="7"/>
    </row>
    <row r="147" spans="1:4" x14ac:dyDescent="0.25">
      <c r="A147" s="18" t="s">
        <v>232</v>
      </c>
      <c r="B147" s="96"/>
      <c r="C147" s="7"/>
      <c r="D147" s="7"/>
    </row>
    <row r="148" spans="1:4" x14ac:dyDescent="0.25">
      <c r="A148" s="19" t="s">
        <v>285</v>
      </c>
      <c r="B148" s="7"/>
      <c r="C148" s="7"/>
      <c r="D148" s="7"/>
    </row>
    <row r="149" spans="1:4" x14ac:dyDescent="0.25">
      <c r="A149" s="7"/>
      <c r="B149" s="95"/>
      <c r="C149" s="7"/>
      <c r="D149" s="7"/>
    </row>
    <row r="150" spans="1:4" x14ac:dyDescent="0.25">
      <c r="A150" s="48" t="s">
        <v>233</v>
      </c>
      <c r="B150" s="95"/>
      <c r="C150" s="7"/>
      <c r="D150" s="7"/>
    </row>
  </sheetData>
  <mergeCells count="7">
    <mergeCell ref="A145:D145"/>
    <mergeCell ref="A1:C2"/>
    <mergeCell ref="A136:D136"/>
    <mergeCell ref="A137:E137"/>
    <mergeCell ref="A138:D138"/>
    <mergeCell ref="A139:D139"/>
    <mergeCell ref="A142:D1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38B8-598A-4299-87BC-E628EBD888FE}">
  <dimension ref="A1:L152"/>
  <sheetViews>
    <sheetView showGridLines="0" workbookViewId="0">
      <selection sqref="A1:C2"/>
    </sheetView>
  </sheetViews>
  <sheetFormatPr baseColWidth="10" defaultRowHeight="12.5" x14ac:dyDescent="0.25"/>
  <cols>
    <col min="1" max="1" width="38.453125" bestFit="1" customWidth="1"/>
    <col min="2" max="2" width="15.6328125" bestFit="1" customWidth="1"/>
    <col min="3" max="3" width="14.6328125" bestFit="1" customWidth="1"/>
    <col min="4" max="4" width="14.36328125" bestFit="1" customWidth="1"/>
  </cols>
  <sheetData>
    <row r="1" spans="1:12" x14ac:dyDescent="0.25">
      <c r="A1" s="198" t="s">
        <v>273</v>
      </c>
      <c r="B1" s="198"/>
      <c r="C1" s="198"/>
      <c r="D1" s="161" t="s">
        <v>147</v>
      </c>
      <c r="E1" s="162"/>
      <c r="F1" s="163"/>
      <c r="G1" s="163"/>
      <c r="H1" s="163"/>
      <c r="I1" s="163"/>
      <c r="J1" s="163"/>
      <c r="K1" s="163"/>
      <c r="L1" s="163"/>
    </row>
    <row r="2" spans="1:12" x14ac:dyDescent="0.25">
      <c r="A2" s="199"/>
      <c r="B2" s="199"/>
      <c r="C2" s="199"/>
      <c r="D2" s="7"/>
      <c r="E2" s="7"/>
    </row>
    <row r="3" spans="1:12" ht="50" x14ac:dyDescent="0.25">
      <c r="A3" s="9"/>
      <c r="B3" s="22" t="s">
        <v>82</v>
      </c>
      <c r="C3" s="23" t="s">
        <v>87</v>
      </c>
      <c r="D3" s="24" t="s">
        <v>83</v>
      </c>
      <c r="E3" s="9"/>
    </row>
    <row r="4" spans="1:12" x14ac:dyDescent="0.25">
      <c r="A4" s="103" t="s">
        <v>200</v>
      </c>
      <c r="B4" s="188">
        <v>134092</v>
      </c>
      <c r="C4" s="105">
        <v>100</v>
      </c>
      <c r="D4" s="105">
        <v>100</v>
      </c>
      <c r="E4" s="102"/>
    </row>
    <row r="5" spans="1:12" x14ac:dyDescent="0.25">
      <c r="A5" s="76" t="s">
        <v>152</v>
      </c>
      <c r="B5" s="101"/>
      <c r="C5" s="91"/>
      <c r="D5" s="91"/>
      <c r="E5" s="7"/>
    </row>
    <row r="6" spans="1:12" x14ac:dyDescent="0.25">
      <c r="A6" s="170" t="s">
        <v>21</v>
      </c>
      <c r="B6" s="171">
        <v>22346</v>
      </c>
      <c r="C6" s="172">
        <v>16.664677982000001</v>
      </c>
      <c r="D6" s="172">
        <v>1.8531401473</v>
      </c>
      <c r="E6" s="7"/>
    </row>
    <row r="7" spans="1:12" x14ac:dyDescent="0.25">
      <c r="A7" s="170" t="s">
        <v>237</v>
      </c>
      <c r="B7" s="171">
        <v>44</v>
      </c>
      <c r="C7" s="172">
        <v>3.2813292399999999E-2</v>
      </c>
      <c r="D7" s="172">
        <v>1.3117495E-3</v>
      </c>
      <c r="E7" s="7"/>
    </row>
    <row r="8" spans="1:12" x14ac:dyDescent="0.25">
      <c r="A8" s="59" t="s">
        <v>157</v>
      </c>
      <c r="B8" s="101"/>
      <c r="C8" s="91"/>
      <c r="D8" s="91"/>
      <c r="E8" s="7"/>
    </row>
    <row r="9" spans="1:12" x14ac:dyDescent="0.25">
      <c r="A9" s="170" t="s">
        <v>26</v>
      </c>
      <c r="B9" s="171">
        <v>1489</v>
      </c>
      <c r="C9" s="172">
        <v>1.1104316438999999</v>
      </c>
      <c r="D9" s="172">
        <v>0.1903393722</v>
      </c>
      <c r="E9" s="7"/>
    </row>
    <row r="10" spans="1:12" x14ac:dyDescent="0.25">
      <c r="A10" s="170" t="s">
        <v>91</v>
      </c>
      <c r="B10" s="171">
        <v>62</v>
      </c>
      <c r="C10" s="172">
        <v>4.6236911999999998E-2</v>
      </c>
      <c r="D10" s="172">
        <v>7.4634022000000001E-3</v>
      </c>
    </row>
    <row r="11" spans="1:12" x14ac:dyDescent="0.25">
      <c r="A11" s="170" t="s">
        <v>19</v>
      </c>
      <c r="B11" s="171">
        <v>306</v>
      </c>
      <c r="C11" s="172">
        <v>0.22820153330000001</v>
      </c>
      <c r="D11" s="172">
        <v>3.7181312699999997E-2</v>
      </c>
    </row>
    <row r="12" spans="1:12" x14ac:dyDescent="0.25">
      <c r="A12" s="170" t="s">
        <v>32</v>
      </c>
      <c r="B12" s="171">
        <v>37</v>
      </c>
      <c r="C12" s="172">
        <v>2.75929959E-2</v>
      </c>
      <c r="D12" s="172">
        <v>5.4731616E-3</v>
      </c>
    </row>
    <row r="13" spans="1:12" x14ac:dyDescent="0.25">
      <c r="A13" s="170" t="s">
        <v>242</v>
      </c>
      <c r="B13" s="171">
        <v>39</v>
      </c>
      <c r="C13" s="172">
        <v>2.9084509099999999E-2</v>
      </c>
      <c r="D13" s="172">
        <v>4.0709466E-3</v>
      </c>
    </row>
    <row r="14" spans="1:12" x14ac:dyDescent="0.25">
      <c r="A14" s="170" t="s">
        <v>20</v>
      </c>
      <c r="B14" s="171">
        <v>3338</v>
      </c>
      <c r="C14" s="172">
        <v>2.4893356799999999</v>
      </c>
      <c r="D14" s="172">
        <v>0.37457232439999999</v>
      </c>
    </row>
    <row r="15" spans="1:12" x14ac:dyDescent="0.25">
      <c r="A15" s="170" t="s">
        <v>37</v>
      </c>
      <c r="B15" s="171">
        <v>276</v>
      </c>
      <c r="C15" s="172">
        <v>0.20582883390000001</v>
      </c>
      <c r="D15" s="172">
        <v>3.98500444E-2</v>
      </c>
    </row>
    <row r="16" spans="1:12" x14ac:dyDescent="0.25">
      <c r="A16" s="189" t="s">
        <v>93</v>
      </c>
      <c r="B16" s="171">
        <v>8336</v>
      </c>
      <c r="C16" s="172">
        <v>6.2166273902000002</v>
      </c>
      <c r="D16" s="172">
        <v>1.0610243949</v>
      </c>
    </row>
    <row r="17" spans="1:5" x14ac:dyDescent="0.25">
      <c r="A17" s="170" t="s">
        <v>23</v>
      </c>
      <c r="B17" s="171">
        <v>242</v>
      </c>
      <c r="C17" s="172">
        <v>0.18047310799999999</v>
      </c>
      <c r="D17" s="172">
        <v>2.6189756799999998E-2</v>
      </c>
    </row>
    <row r="18" spans="1:5" x14ac:dyDescent="0.25">
      <c r="A18" s="59" t="s">
        <v>158</v>
      </c>
      <c r="B18" s="89"/>
      <c r="C18" s="91"/>
      <c r="D18" s="91"/>
    </row>
    <row r="19" spans="1:5" x14ac:dyDescent="0.25">
      <c r="A19" s="170" t="s">
        <v>25</v>
      </c>
      <c r="B19" s="171">
        <v>948</v>
      </c>
      <c r="C19" s="172">
        <v>0.70697729919999996</v>
      </c>
      <c r="D19" s="172">
        <v>0.1854090035</v>
      </c>
    </row>
    <row r="20" spans="1:5" x14ac:dyDescent="0.25">
      <c r="A20" s="170" t="s">
        <v>0</v>
      </c>
      <c r="B20" s="171">
        <v>872</v>
      </c>
      <c r="C20" s="172">
        <v>0.65029979419999995</v>
      </c>
      <c r="D20" s="172">
        <v>0.13257716250000001</v>
      </c>
      <c r="E20" s="2"/>
    </row>
    <row r="21" spans="1:5" x14ac:dyDescent="0.25">
      <c r="A21" s="170" t="s">
        <v>1</v>
      </c>
      <c r="B21" s="171">
        <v>421</v>
      </c>
      <c r="C21" s="172">
        <v>0.31396354739999999</v>
      </c>
      <c r="D21" s="172">
        <v>7.6624262499999998E-2</v>
      </c>
      <c r="E21" s="7"/>
    </row>
    <row r="22" spans="1:5" x14ac:dyDescent="0.25">
      <c r="A22" s="170" t="s">
        <v>3</v>
      </c>
      <c r="B22" s="171">
        <v>73</v>
      </c>
      <c r="C22" s="172">
        <v>5.4440235099999998E-2</v>
      </c>
      <c r="D22" s="172">
        <v>1.5198200800000001E-2</v>
      </c>
      <c r="E22" s="7"/>
    </row>
    <row r="23" spans="1:5" x14ac:dyDescent="0.25">
      <c r="A23" s="170" t="s">
        <v>92</v>
      </c>
      <c r="B23" s="171">
        <v>1958</v>
      </c>
      <c r="C23" s="172">
        <v>1.4601915103000001</v>
      </c>
      <c r="D23" s="172">
        <v>0.2966363125</v>
      </c>
    </row>
    <row r="24" spans="1:5" x14ac:dyDescent="0.25">
      <c r="A24" s="170" t="s">
        <v>4</v>
      </c>
      <c r="B24" s="171">
        <v>385</v>
      </c>
      <c r="C24" s="172">
        <v>0.2871163082</v>
      </c>
      <c r="D24" s="172">
        <v>8.6258836199999994E-2</v>
      </c>
    </row>
    <row r="25" spans="1:5" x14ac:dyDescent="0.25">
      <c r="A25" s="170" t="s">
        <v>28</v>
      </c>
      <c r="B25" s="171">
        <v>251</v>
      </c>
      <c r="C25" s="172">
        <v>0.18718491779999999</v>
      </c>
      <c r="D25" s="172">
        <v>4.6544490000000001E-2</v>
      </c>
    </row>
    <row r="26" spans="1:5" x14ac:dyDescent="0.25">
      <c r="A26" s="170" t="s">
        <v>88</v>
      </c>
      <c r="B26" s="171">
        <v>2542</v>
      </c>
      <c r="C26" s="172">
        <v>1.8957133907999999</v>
      </c>
      <c r="D26" s="172">
        <v>0.39664590179999998</v>
      </c>
    </row>
    <row r="27" spans="1:5" x14ac:dyDescent="0.25">
      <c r="A27" s="170" t="s">
        <v>34</v>
      </c>
      <c r="B27" s="171">
        <v>582</v>
      </c>
      <c r="C27" s="172">
        <v>0.43403036719999999</v>
      </c>
      <c r="D27" s="172">
        <v>0.12307828699999999</v>
      </c>
    </row>
    <row r="28" spans="1:5" x14ac:dyDescent="0.25">
      <c r="A28" s="170" t="s">
        <v>109</v>
      </c>
      <c r="B28" s="171">
        <v>49</v>
      </c>
      <c r="C28" s="172">
        <v>3.6542075600000001E-2</v>
      </c>
      <c r="D28" s="172">
        <v>9.6345736999999994E-3</v>
      </c>
    </row>
    <row r="29" spans="1:5" x14ac:dyDescent="0.25">
      <c r="A29" s="170" t="s">
        <v>127</v>
      </c>
      <c r="B29" s="171">
        <v>33</v>
      </c>
      <c r="C29" s="172">
        <v>2.4609969299999999E-2</v>
      </c>
      <c r="D29" s="172">
        <v>5.4731616E-3</v>
      </c>
    </row>
    <row r="30" spans="1:5" x14ac:dyDescent="0.25">
      <c r="A30" s="170" t="s">
        <v>13</v>
      </c>
      <c r="B30" s="171">
        <v>327</v>
      </c>
      <c r="C30" s="172">
        <v>0.24386242280000001</v>
      </c>
      <c r="D30" s="172">
        <v>6.36424659E-2</v>
      </c>
    </row>
    <row r="31" spans="1:5" x14ac:dyDescent="0.25">
      <c r="A31" s="59" t="s">
        <v>120</v>
      </c>
      <c r="B31" s="89"/>
      <c r="C31" s="91"/>
      <c r="D31" s="91"/>
    </row>
    <row r="32" spans="1:5" x14ac:dyDescent="0.25">
      <c r="A32" s="170" t="s">
        <v>89</v>
      </c>
      <c r="B32" s="171">
        <v>3523</v>
      </c>
      <c r="C32" s="172">
        <v>2.6273006591999999</v>
      </c>
      <c r="D32" s="172">
        <v>0.85186820259999996</v>
      </c>
      <c r="E32" s="7"/>
    </row>
    <row r="33" spans="1:4" x14ac:dyDescent="0.25">
      <c r="A33" s="170" t="s">
        <v>113</v>
      </c>
      <c r="B33" s="171">
        <v>302</v>
      </c>
      <c r="C33" s="172">
        <v>0.22521850669999999</v>
      </c>
      <c r="D33" s="172">
        <v>0.11959536599999999</v>
      </c>
    </row>
    <row r="34" spans="1:4" x14ac:dyDescent="0.25">
      <c r="A34" s="170" t="s">
        <v>38</v>
      </c>
      <c r="B34" s="171">
        <v>108</v>
      </c>
      <c r="C34" s="172">
        <v>8.0541717600000007E-2</v>
      </c>
      <c r="D34" s="172">
        <v>3.5824330500000001E-2</v>
      </c>
    </row>
    <row r="35" spans="1:4" x14ac:dyDescent="0.25">
      <c r="A35" s="170" t="s">
        <v>40</v>
      </c>
      <c r="B35" s="171">
        <v>292</v>
      </c>
      <c r="C35" s="172">
        <v>0.2177609402</v>
      </c>
      <c r="D35" s="172">
        <v>0.110186956</v>
      </c>
    </row>
    <row r="36" spans="1:4" x14ac:dyDescent="0.25">
      <c r="A36" s="170" t="s">
        <v>96</v>
      </c>
      <c r="B36" s="171">
        <v>2299</v>
      </c>
      <c r="C36" s="172">
        <v>1.7144945261</v>
      </c>
      <c r="D36" s="172">
        <v>1.0124896643000001</v>
      </c>
    </row>
    <row r="37" spans="1:4" x14ac:dyDescent="0.25">
      <c r="A37" s="170" t="s">
        <v>2</v>
      </c>
      <c r="B37" s="171">
        <v>67</v>
      </c>
      <c r="C37" s="172">
        <v>4.99656952E-2</v>
      </c>
      <c r="D37" s="172">
        <v>1.8545423599999999E-2</v>
      </c>
    </row>
    <row r="38" spans="1:4" x14ac:dyDescent="0.25">
      <c r="A38" s="170" t="s">
        <v>97</v>
      </c>
      <c r="B38" s="171">
        <v>61</v>
      </c>
      <c r="C38" s="172">
        <v>4.5491155300000002E-2</v>
      </c>
      <c r="D38" s="172">
        <v>1.46101752E-2</v>
      </c>
    </row>
    <row r="39" spans="1:4" x14ac:dyDescent="0.25">
      <c r="A39" s="170" t="s">
        <v>44</v>
      </c>
      <c r="B39" s="171">
        <v>99</v>
      </c>
      <c r="C39" s="172">
        <v>7.3829907799999997E-2</v>
      </c>
      <c r="D39" s="172">
        <v>4.0076208100000003E-2</v>
      </c>
    </row>
    <row r="40" spans="1:4" x14ac:dyDescent="0.25">
      <c r="A40" s="170" t="s">
        <v>94</v>
      </c>
      <c r="B40" s="171">
        <v>855</v>
      </c>
      <c r="C40" s="172">
        <v>0.63762193119999999</v>
      </c>
      <c r="D40" s="172">
        <v>0.20684932249999999</v>
      </c>
    </row>
    <row r="41" spans="1:4" x14ac:dyDescent="0.25">
      <c r="A41" s="170" t="s">
        <v>45</v>
      </c>
      <c r="B41" s="171">
        <v>104</v>
      </c>
      <c r="C41" s="172">
        <v>7.7558690999999999E-2</v>
      </c>
      <c r="D41" s="172">
        <v>4.3287732699999998E-2</v>
      </c>
    </row>
    <row r="42" spans="1:4" x14ac:dyDescent="0.25">
      <c r="A42" s="170" t="s">
        <v>41</v>
      </c>
      <c r="B42" s="171">
        <v>408</v>
      </c>
      <c r="C42" s="172">
        <v>0.30426871100000003</v>
      </c>
      <c r="D42" s="172">
        <v>0.15207247369999999</v>
      </c>
    </row>
    <row r="43" spans="1:4" x14ac:dyDescent="0.25">
      <c r="A43" s="170" t="s">
        <v>48</v>
      </c>
      <c r="B43" s="171">
        <v>189</v>
      </c>
      <c r="C43" s="172">
        <v>0.1409480058</v>
      </c>
      <c r="D43" s="172">
        <v>7.6759960700000004E-2</v>
      </c>
    </row>
    <row r="44" spans="1:4" x14ac:dyDescent="0.25">
      <c r="A44" s="170" t="s">
        <v>39</v>
      </c>
      <c r="B44" s="171">
        <v>320</v>
      </c>
      <c r="C44" s="172">
        <v>0.23864212630000001</v>
      </c>
      <c r="D44" s="172">
        <v>0.12099758100000001</v>
      </c>
    </row>
    <row r="45" spans="1:4" x14ac:dyDescent="0.25">
      <c r="A45" s="170" t="s">
        <v>128</v>
      </c>
      <c r="B45" s="171">
        <v>38</v>
      </c>
      <c r="C45" s="172">
        <v>2.8338752500000002E-2</v>
      </c>
      <c r="D45" s="172">
        <v>1.32079602E-2</v>
      </c>
    </row>
    <row r="46" spans="1:4" x14ac:dyDescent="0.25">
      <c r="A46" s="170" t="s">
        <v>22</v>
      </c>
      <c r="B46" s="171">
        <v>127</v>
      </c>
      <c r="C46" s="172">
        <v>9.4711093900000001E-2</v>
      </c>
      <c r="D46" s="172">
        <v>2.9989307E-2</v>
      </c>
    </row>
    <row r="47" spans="1:4" x14ac:dyDescent="0.25">
      <c r="A47" s="170" t="s">
        <v>5</v>
      </c>
      <c r="B47" s="171">
        <v>237</v>
      </c>
      <c r="C47" s="172">
        <v>0.17674432479999999</v>
      </c>
      <c r="D47" s="172">
        <v>6.7034921499999997E-2</v>
      </c>
    </row>
    <row r="48" spans="1:4" x14ac:dyDescent="0.25">
      <c r="A48" s="170" t="s">
        <v>98</v>
      </c>
      <c r="B48" s="171">
        <v>116</v>
      </c>
      <c r="C48" s="172">
        <v>8.6507770799999995E-2</v>
      </c>
      <c r="D48" s="172">
        <v>4.0528535499999997E-2</v>
      </c>
    </row>
    <row r="49" spans="1:4" x14ac:dyDescent="0.25">
      <c r="A49" s="170" t="s">
        <v>29</v>
      </c>
      <c r="B49" s="171">
        <v>88</v>
      </c>
      <c r="C49" s="172">
        <v>6.5626584700000004E-2</v>
      </c>
      <c r="D49" s="172">
        <v>2.1440318999999999E-2</v>
      </c>
    </row>
    <row r="50" spans="1:4" x14ac:dyDescent="0.25">
      <c r="A50" s="170" t="s">
        <v>6</v>
      </c>
      <c r="B50" s="171">
        <v>1079</v>
      </c>
      <c r="C50" s="172">
        <v>0.80467141959999999</v>
      </c>
      <c r="D50" s="172">
        <v>0.27949310379999998</v>
      </c>
    </row>
    <row r="51" spans="1:4" x14ac:dyDescent="0.25">
      <c r="A51" s="170" t="s">
        <v>30</v>
      </c>
      <c r="B51" s="171">
        <v>74</v>
      </c>
      <c r="C51" s="172">
        <v>5.5185991699999999E-2</v>
      </c>
      <c r="D51" s="172">
        <v>1.6917044999999999E-2</v>
      </c>
    </row>
    <row r="52" spans="1:4" x14ac:dyDescent="0.25">
      <c r="A52" s="170" t="s">
        <v>43</v>
      </c>
      <c r="B52" s="171">
        <v>69</v>
      </c>
      <c r="C52" s="172">
        <v>5.1457208499999997E-2</v>
      </c>
      <c r="D52" s="172">
        <v>2.4878007300000001E-2</v>
      </c>
    </row>
    <row r="53" spans="1:4" x14ac:dyDescent="0.25">
      <c r="A53" s="170" t="s">
        <v>46</v>
      </c>
      <c r="B53" s="171">
        <v>259</v>
      </c>
      <c r="C53" s="172">
        <v>0.193150971</v>
      </c>
      <c r="D53" s="172">
        <v>8.33187081E-2</v>
      </c>
    </row>
    <row r="54" spans="1:4" x14ac:dyDescent="0.25">
      <c r="A54" s="170" t="s">
        <v>7</v>
      </c>
      <c r="B54" s="171">
        <v>44</v>
      </c>
      <c r="C54" s="172">
        <v>3.2813292399999999E-2</v>
      </c>
      <c r="D54" s="172">
        <v>1.3705520400000001E-2</v>
      </c>
    </row>
    <row r="55" spans="1:4" x14ac:dyDescent="0.25">
      <c r="A55" s="170" t="s">
        <v>31</v>
      </c>
      <c r="B55" s="171">
        <v>339</v>
      </c>
      <c r="C55" s="172">
        <v>0.25281150260000002</v>
      </c>
      <c r="D55" s="172">
        <v>0.1134437133</v>
      </c>
    </row>
    <row r="56" spans="1:4" x14ac:dyDescent="0.25">
      <c r="A56" s="170" t="s">
        <v>8</v>
      </c>
      <c r="B56" s="171">
        <v>50</v>
      </c>
      <c r="C56" s="172">
        <v>3.7287832200000003E-2</v>
      </c>
      <c r="D56" s="172">
        <v>1.23937709E-2</v>
      </c>
    </row>
    <row r="57" spans="1:4" x14ac:dyDescent="0.25">
      <c r="A57" s="170" t="s">
        <v>33</v>
      </c>
      <c r="B57" s="171">
        <v>1575</v>
      </c>
      <c r="C57" s="172">
        <v>1.1745667153999999</v>
      </c>
      <c r="D57" s="172">
        <v>0.3567053919</v>
      </c>
    </row>
    <row r="58" spans="1:4" x14ac:dyDescent="0.25">
      <c r="A58" s="170" t="s">
        <v>99</v>
      </c>
      <c r="B58" s="171">
        <v>118</v>
      </c>
      <c r="C58" s="172">
        <v>8.7999284100000005E-2</v>
      </c>
      <c r="D58" s="172">
        <v>4.0166673600000001E-2</v>
      </c>
    </row>
    <row r="59" spans="1:4" x14ac:dyDescent="0.25">
      <c r="A59" s="170" t="s">
        <v>111</v>
      </c>
      <c r="B59" s="171">
        <v>192</v>
      </c>
      <c r="C59" s="172">
        <v>0.14318527580000001</v>
      </c>
      <c r="D59" s="172">
        <v>5.0163109300000001E-2</v>
      </c>
    </row>
    <row r="60" spans="1:4" x14ac:dyDescent="0.25">
      <c r="A60" s="170" t="s">
        <v>114</v>
      </c>
      <c r="B60" s="171">
        <v>64</v>
      </c>
      <c r="C60" s="172">
        <v>4.7728425300000002E-2</v>
      </c>
      <c r="D60" s="172">
        <v>2.0173802300000002E-2</v>
      </c>
    </row>
    <row r="61" spans="1:4" x14ac:dyDescent="0.25">
      <c r="A61" s="170" t="s">
        <v>100</v>
      </c>
      <c r="B61" s="171">
        <v>54</v>
      </c>
      <c r="C61" s="172">
        <v>4.0270858800000003E-2</v>
      </c>
      <c r="D61" s="172">
        <v>2.0580896899999999E-2</v>
      </c>
    </row>
    <row r="62" spans="1:4" x14ac:dyDescent="0.25">
      <c r="A62" s="170" t="s">
        <v>9</v>
      </c>
      <c r="B62" s="171">
        <v>588</v>
      </c>
      <c r="C62" s="172">
        <v>0.43850490710000001</v>
      </c>
      <c r="D62" s="172">
        <v>0.14551372630000001</v>
      </c>
    </row>
    <row r="63" spans="1:4" x14ac:dyDescent="0.25">
      <c r="A63" s="170" t="s">
        <v>95</v>
      </c>
      <c r="B63" s="171">
        <v>55</v>
      </c>
      <c r="C63" s="172">
        <v>4.1016615499999999E-2</v>
      </c>
      <c r="D63" s="172">
        <v>1.2800865599999999E-2</v>
      </c>
    </row>
    <row r="64" spans="1:4" x14ac:dyDescent="0.25">
      <c r="A64" s="170" t="s">
        <v>35</v>
      </c>
      <c r="B64" s="171">
        <v>84</v>
      </c>
      <c r="C64" s="172">
        <v>6.2643558200000005E-2</v>
      </c>
      <c r="D64" s="172">
        <v>1.9088216500000001E-2</v>
      </c>
    </row>
    <row r="65" spans="1:7" x14ac:dyDescent="0.25">
      <c r="A65" s="170" t="s">
        <v>27</v>
      </c>
      <c r="B65" s="171">
        <v>1095</v>
      </c>
      <c r="C65" s="172">
        <v>0.81660352589999996</v>
      </c>
      <c r="D65" s="172">
        <v>0.26556141970000002</v>
      </c>
    </row>
    <row r="66" spans="1:7" x14ac:dyDescent="0.25">
      <c r="A66" s="170" t="s">
        <v>12</v>
      </c>
      <c r="B66" s="171">
        <v>4713</v>
      </c>
      <c r="C66" s="172">
        <v>3.5147510664000001</v>
      </c>
      <c r="D66" s="172">
        <v>1.2994461703</v>
      </c>
    </row>
    <row r="67" spans="1:7" x14ac:dyDescent="0.25">
      <c r="A67" s="170" t="s">
        <v>36</v>
      </c>
      <c r="B67" s="171">
        <v>277</v>
      </c>
      <c r="C67" s="172">
        <v>0.2065745906</v>
      </c>
      <c r="D67" s="172">
        <v>7.5402978499999995E-2</v>
      </c>
    </row>
    <row r="68" spans="1:7" x14ac:dyDescent="0.25">
      <c r="A68" s="170" t="s">
        <v>115</v>
      </c>
      <c r="B68" s="171">
        <v>45</v>
      </c>
      <c r="C68" s="172">
        <v>3.3559049000000001E-2</v>
      </c>
      <c r="D68" s="172">
        <v>1.6329019300000001E-2</v>
      </c>
    </row>
    <row r="69" spans="1:7" x14ac:dyDescent="0.25">
      <c r="A69" s="170" t="s">
        <v>24</v>
      </c>
      <c r="B69" s="171">
        <v>1574</v>
      </c>
      <c r="C69" s="172">
        <v>1.1738209586999999</v>
      </c>
      <c r="D69" s="172">
        <v>0.3568863229</v>
      </c>
    </row>
    <row r="70" spans="1:7" x14ac:dyDescent="0.25">
      <c r="A70" s="170" t="s">
        <v>84</v>
      </c>
      <c r="B70" s="171">
        <v>8024</v>
      </c>
      <c r="C70" s="172">
        <v>5.9839513169999998</v>
      </c>
      <c r="D70" s="172">
        <v>3.0780427611999999</v>
      </c>
    </row>
    <row r="71" spans="1:7" x14ac:dyDescent="0.25">
      <c r="A71" s="59" t="s">
        <v>277</v>
      </c>
      <c r="B71" s="89"/>
      <c r="C71" s="91"/>
      <c r="D71" s="91"/>
    </row>
    <row r="72" spans="1:7" x14ac:dyDescent="0.25">
      <c r="A72" s="170" t="s">
        <v>110</v>
      </c>
      <c r="B72" s="171">
        <v>66</v>
      </c>
      <c r="C72" s="172">
        <v>4.9219938499999998E-2</v>
      </c>
      <c r="D72" s="172">
        <v>3.7633640099999997E-2</v>
      </c>
    </row>
    <row r="73" spans="1:7" x14ac:dyDescent="0.25">
      <c r="A73" s="170" t="s">
        <v>61</v>
      </c>
      <c r="B73" s="171">
        <v>1289</v>
      </c>
      <c r="C73" s="172">
        <v>0.961280315</v>
      </c>
      <c r="D73" s="172">
        <v>0.89949827839999996</v>
      </c>
    </row>
    <row r="74" spans="1:7" x14ac:dyDescent="0.25">
      <c r="A74" s="170" t="s">
        <v>47</v>
      </c>
      <c r="B74" s="171">
        <v>504</v>
      </c>
      <c r="C74" s="172">
        <v>0.3758613489</v>
      </c>
      <c r="D74" s="172">
        <v>0.23326524300000001</v>
      </c>
    </row>
    <row r="75" spans="1:7" x14ac:dyDescent="0.25">
      <c r="A75" s="170" t="s">
        <v>42</v>
      </c>
      <c r="B75" s="171">
        <v>250</v>
      </c>
      <c r="C75" s="172">
        <v>0.18643916120000001</v>
      </c>
      <c r="D75" s="172">
        <v>0.1242091055</v>
      </c>
    </row>
    <row r="76" spans="1:7" x14ac:dyDescent="0.25">
      <c r="A76" s="170" t="s">
        <v>274</v>
      </c>
      <c r="B76" s="171">
        <v>35</v>
      </c>
      <c r="C76" s="172">
        <v>2.61014826E-2</v>
      </c>
      <c r="D76" s="172">
        <v>1.7007510399999998E-2</v>
      </c>
    </row>
    <row r="77" spans="1:7" x14ac:dyDescent="0.25">
      <c r="A77" s="170" t="s">
        <v>52</v>
      </c>
      <c r="B77" s="171">
        <v>48</v>
      </c>
      <c r="C77" s="172">
        <v>3.5796318899999999E-2</v>
      </c>
      <c r="D77" s="172">
        <v>2.8768023E-2</v>
      </c>
    </row>
    <row r="78" spans="1:7" x14ac:dyDescent="0.25">
      <c r="A78" s="170" t="s">
        <v>106</v>
      </c>
      <c r="B78" s="171">
        <v>56</v>
      </c>
      <c r="C78" s="172">
        <v>4.17623721E-2</v>
      </c>
      <c r="D78" s="172">
        <v>3.6276657900000002E-2</v>
      </c>
    </row>
    <row r="79" spans="1:7" x14ac:dyDescent="0.25">
      <c r="A79" s="189" t="s">
        <v>243</v>
      </c>
      <c r="B79" s="171">
        <v>189</v>
      </c>
      <c r="C79" s="172">
        <v>0.1409480058</v>
      </c>
      <c r="D79" s="172">
        <v>0.1141222044</v>
      </c>
      <c r="F79" s="190"/>
      <c r="G79" s="171"/>
    </row>
    <row r="80" spans="1:7" x14ac:dyDescent="0.25">
      <c r="A80" s="170" t="s">
        <v>121</v>
      </c>
      <c r="B80" s="171">
        <v>45</v>
      </c>
      <c r="C80" s="172">
        <v>3.3559049000000001E-2</v>
      </c>
      <c r="D80" s="172">
        <v>2.1802180899999999E-2</v>
      </c>
    </row>
    <row r="81" spans="1:5" x14ac:dyDescent="0.25">
      <c r="A81" s="170" t="s">
        <v>10</v>
      </c>
      <c r="B81" s="171">
        <v>47</v>
      </c>
      <c r="C81" s="172">
        <v>3.5050562299999997E-2</v>
      </c>
      <c r="D81" s="172">
        <v>2.4923239999999999E-2</v>
      </c>
    </row>
    <row r="82" spans="1:5" x14ac:dyDescent="0.25">
      <c r="A82" s="170" t="s">
        <v>49</v>
      </c>
      <c r="B82" s="171">
        <v>265</v>
      </c>
      <c r="C82" s="172">
        <v>0.19762551079999999</v>
      </c>
      <c r="D82" s="172">
        <v>0.12954656889999999</v>
      </c>
    </row>
    <row r="83" spans="1:5" x14ac:dyDescent="0.25">
      <c r="A83" s="189" t="s">
        <v>244</v>
      </c>
      <c r="B83" s="171">
        <v>4808</v>
      </c>
      <c r="C83" s="172">
        <v>3.5855979477000002</v>
      </c>
      <c r="D83" s="172">
        <v>2.8013993200999998</v>
      </c>
    </row>
    <row r="84" spans="1:5" x14ac:dyDescent="0.25">
      <c r="A84" s="170" t="s">
        <v>57</v>
      </c>
      <c r="B84" s="171">
        <v>637</v>
      </c>
      <c r="C84" s="172">
        <v>0.47504698270000001</v>
      </c>
      <c r="D84" s="172">
        <v>0.43079662089999998</v>
      </c>
      <c r="E84" s="7"/>
    </row>
    <row r="85" spans="1:5" x14ac:dyDescent="0.25">
      <c r="A85" s="170" t="s">
        <v>15</v>
      </c>
      <c r="B85" s="171">
        <v>30</v>
      </c>
      <c r="C85" s="172">
        <v>2.23726993E-2</v>
      </c>
      <c r="D85" s="172">
        <v>1.47458734E-2</v>
      </c>
    </row>
    <row r="86" spans="1:5" x14ac:dyDescent="0.25">
      <c r="A86" s="170" t="s">
        <v>16</v>
      </c>
      <c r="B86" s="171">
        <v>97</v>
      </c>
      <c r="C86" s="172">
        <v>7.23383945E-2</v>
      </c>
      <c r="D86" s="172">
        <v>6.24664147E-2</v>
      </c>
    </row>
    <row r="87" spans="1:5" x14ac:dyDescent="0.25">
      <c r="A87" s="170" t="s">
        <v>17</v>
      </c>
      <c r="B87" s="171">
        <v>417</v>
      </c>
      <c r="C87" s="172">
        <v>0.31098052079999999</v>
      </c>
      <c r="D87" s="172">
        <v>0.20865863209999999</v>
      </c>
    </row>
    <row r="88" spans="1:5" x14ac:dyDescent="0.25">
      <c r="A88" s="59" t="s">
        <v>278</v>
      </c>
      <c r="B88" s="89"/>
      <c r="C88" s="91"/>
      <c r="D88" s="91"/>
    </row>
    <row r="89" spans="1:5" x14ac:dyDescent="0.25">
      <c r="A89" s="69" t="s">
        <v>80</v>
      </c>
      <c r="B89" s="171">
        <v>58</v>
      </c>
      <c r="C89" s="172">
        <v>4.3253885399999997E-2</v>
      </c>
      <c r="D89" s="172">
        <v>9.0329782900000002E-2</v>
      </c>
    </row>
    <row r="90" spans="1:5" x14ac:dyDescent="0.25">
      <c r="A90" s="69" t="s">
        <v>102</v>
      </c>
      <c r="B90" s="171">
        <v>4743</v>
      </c>
      <c r="C90" s="172">
        <v>3.5371237658000001</v>
      </c>
      <c r="D90" s="172">
        <v>13.997678656</v>
      </c>
    </row>
    <row r="91" spans="1:5" x14ac:dyDescent="0.25">
      <c r="A91" s="69" t="s">
        <v>50</v>
      </c>
      <c r="B91" s="171">
        <v>99</v>
      </c>
      <c r="C91" s="172">
        <v>7.3829907799999997E-2</v>
      </c>
      <c r="D91" s="172">
        <v>8.1554631200000005E-2</v>
      </c>
    </row>
    <row r="92" spans="1:5" x14ac:dyDescent="0.25">
      <c r="A92" s="69" t="s">
        <v>73</v>
      </c>
      <c r="B92" s="171">
        <v>682</v>
      </c>
      <c r="C92" s="172">
        <v>0.50860603169999996</v>
      </c>
      <c r="D92" s="172">
        <v>2.0016392344999998</v>
      </c>
    </row>
    <row r="93" spans="1:5" x14ac:dyDescent="0.25">
      <c r="A93" s="69" t="s">
        <v>59</v>
      </c>
      <c r="B93" s="171">
        <v>242</v>
      </c>
      <c r="C93" s="172">
        <v>0.18047310799999999</v>
      </c>
      <c r="D93" s="172">
        <v>0.63882199470000001</v>
      </c>
    </row>
    <row r="94" spans="1:5" x14ac:dyDescent="0.25">
      <c r="A94" s="69" t="s">
        <v>101</v>
      </c>
      <c r="B94" s="171">
        <v>1678</v>
      </c>
      <c r="C94" s="172">
        <v>1.2513796498</v>
      </c>
      <c r="D94" s="172">
        <v>1.3007126871000001</v>
      </c>
    </row>
    <row r="95" spans="1:5" x14ac:dyDescent="0.25">
      <c r="A95" s="69" t="s">
        <v>60</v>
      </c>
      <c r="B95" s="171">
        <v>478</v>
      </c>
      <c r="C95" s="172">
        <v>0.35647167619999998</v>
      </c>
      <c r="D95" s="172">
        <v>0.60403801720000005</v>
      </c>
    </row>
    <row r="96" spans="1:5" x14ac:dyDescent="0.25">
      <c r="A96" s="69" t="s">
        <v>131</v>
      </c>
      <c r="B96" s="171">
        <v>45</v>
      </c>
      <c r="C96" s="172">
        <v>3.3559049000000001E-2</v>
      </c>
      <c r="D96" s="172">
        <v>5.5998132800000003E-2</v>
      </c>
    </row>
    <row r="97" spans="1:4" x14ac:dyDescent="0.25">
      <c r="A97" s="69" t="s">
        <v>68</v>
      </c>
      <c r="B97" s="171">
        <v>62</v>
      </c>
      <c r="C97" s="172">
        <v>4.6236911999999998E-2</v>
      </c>
      <c r="D97" s="172">
        <v>0.30482343849999999</v>
      </c>
    </row>
    <row r="98" spans="1:4" x14ac:dyDescent="0.25">
      <c r="A98" s="69" t="s">
        <v>69</v>
      </c>
      <c r="B98" s="171">
        <v>914</v>
      </c>
      <c r="C98" s="172">
        <v>0.68162157320000005</v>
      </c>
      <c r="D98" s="172">
        <v>1.2632599779</v>
      </c>
    </row>
    <row r="99" spans="1:4" x14ac:dyDescent="0.25">
      <c r="A99" s="69" t="s">
        <v>103</v>
      </c>
      <c r="B99" s="171">
        <v>35</v>
      </c>
      <c r="C99" s="172">
        <v>2.61014826E-2</v>
      </c>
      <c r="D99" s="172">
        <v>0.19721474880000001</v>
      </c>
    </row>
    <row r="100" spans="1:4" x14ac:dyDescent="0.25">
      <c r="A100" s="69" t="s">
        <v>78</v>
      </c>
      <c r="B100" s="171">
        <v>3847</v>
      </c>
      <c r="C100" s="172">
        <v>2.8689258121000001</v>
      </c>
      <c r="D100" s="172">
        <v>3.8999668895999999</v>
      </c>
    </row>
    <row r="101" spans="1:4" x14ac:dyDescent="0.25">
      <c r="A101" s="69" t="s">
        <v>104</v>
      </c>
      <c r="B101" s="171">
        <v>200</v>
      </c>
      <c r="C101" s="172">
        <v>0.14915132889999999</v>
      </c>
      <c r="D101" s="172">
        <v>0.88249076800000004</v>
      </c>
    </row>
    <row r="102" spans="1:4" x14ac:dyDescent="0.25">
      <c r="A102" s="69" t="s">
        <v>62</v>
      </c>
      <c r="B102" s="171">
        <v>43</v>
      </c>
      <c r="C102" s="172">
        <v>3.2067535699999997E-2</v>
      </c>
      <c r="D102" s="172">
        <v>0.17934781629999999</v>
      </c>
    </row>
    <row r="103" spans="1:4" x14ac:dyDescent="0.25">
      <c r="A103" s="69" t="s">
        <v>63</v>
      </c>
      <c r="B103" s="171">
        <v>3558</v>
      </c>
      <c r="C103" s="172">
        <v>2.6534021418</v>
      </c>
      <c r="D103" s="172">
        <v>6.5795996721999996</v>
      </c>
    </row>
    <row r="104" spans="1:4" x14ac:dyDescent="0.25">
      <c r="A104" s="69" t="s">
        <v>105</v>
      </c>
      <c r="B104" s="171">
        <v>196</v>
      </c>
      <c r="C104" s="172">
        <v>0.14616830240000001</v>
      </c>
      <c r="D104" s="172">
        <v>0.75416548309999998</v>
      </c>
    </row>
    <row r="105" spans="1:4" x14ac:dyDescent="0.25">
      <c r="A105" s="69" t="s">
        <v>58</v>
      </c>
      <c r="B105" s="171">
        <v>670</v>
      </c>
      <c r="C105" s="172">
        <v>0.49965695189999998</v>
      </c>
      <c r="D105" s="172">
        <v>1.1407697164999999</v>
      </c>
    </row>
    <row r="106" spans="1:4" x14ac:dyDescent="0.25">
      <c r="A106" s="69" t="s">
        <v>64</v>
      </c>
      <c r="B106" s="171">
        <v>169</v>
      </c>
      <c r="C106" s="172">
        <v>0.12603287299999999</v>
      </c>
      <c r="D106" s="172">
        <v>0.72756863159999996</v>
      </c>
    </row>
    <row r="107" spans="1:4" x14ac:dyDescent="0.25">
      <c r="A107" s="69" t="s">
        <v>65</v>
      </c>
      <c r="B107" s="171">
        <v>46</v>
      </c>
      <c r="C107" s="172">
        <v>3.4304805700000003E-2</v>
      </c>
      <c r="D107" s="172">
        <v>9.4445962300000005E-2</v>
      </c>
    </row>
    <row r="108" spans="1:4" x14ac:dyDescent="0.25">
      <c r="A108" s="69" t="s">
        <v>129</v>
      </c>
      <c r="B108" s="171">
        <v>53</v>
      </c>
      <c r="C108" s="172">
        <v>3.9525102200000002E-2</v>
      </c>
      <c r="D108" s="172">
        <v>0.22752068489999999</v>
      </c>
    </row>
    <row r="109" spans="1:4" x14ac:dyDescent="0.25">
      <c r="A109" s="69" t="s">
        <v>66</v>
      </c>
      <c r="B109" s="171">
        <v>34</v>
      </c>
      <c r="C109" s="172">
        <v>2.5355725900000001E-2</v>
      </c>
      <c r="D109" s="172">
        <v>6.2059320000000001E-2</v>
      </c>
    </row>
    <row r="110" spans="1:4" x14ac:dyDescent="0.25">
      <c r="A110" s="69" t="s">
        <v>67</v>
      </c>
      <c r="B110" s="171">
        <v>9033</v>
      </c>
      <c r="C110" s="172">
        <v>6.7364197714999996</v>
      </c>
      <c r="D110" s="172">
        <v>14.716381670000001</v>
      </c>
    </row>
    <row r="111" spans="1:4" x14ac:dyDescent="0.25">
      <c r="A111" s="69" t="s">
        <v>117</v>
      </c>
      <c r="B111" s="171">
        <v>42</v>
      </c>
      <c r="C111" s="172">
        <v>3.1321779100000002E-2</v>
      </c>
      <c r="D111" s="172">
        <v>4.7403912100000001E-2</v>
      </c>
    </row>
    <row r="112" spans="1:4" x14ac:dyDescent="0.25">
      <c r="A112" s="69" t="s">
        <v>51</v>
      </c>
      <c r="B112" s="171">
        <v>113</v>
      </c>
      <c r="C112" s="172">
        <v>8.4270500900000003E-2</v>
      </c>
      <c r="D112" s="172">
        <v>0.12986319809999999</v>
      </c>
    </row>
    <row r="113" spans="1:5" x14ac:dyDescent="0.25">
      <c r="A113" s="69" t="s">
        <v>118</v>
      </c>
      <c r="B113" s="171">
        <v>44</v>
      </c>
      <c r="C113" s="172">
        <v>3.2813292399999999E-2</v>
      </c>
      <c r="D113" s="172">
        <v>0.13773369499999999</v>
      </c>
    </row>
    <row r="114" spans="1:5" x14ac:dyDescent="0.25">
      <c r="A114" s="69" t="s">
        <v>231</v>
      </c>
      <c r="B114" s="171">
        <v>3007</v>
      </c>
      <c r="C114" s="172">
        <v>2.2424902306000001</v>
      </c>
      <c r="D114" s="172">
        <v>3.0642920080999998</v>
      </c>
    </row>
    <row r="115" spans="1:5" x14ac:dyDescent="0.25">
      <c r="A115" s="69" t="s">
        <v>71</v>
      </c>
      <c r="B115" s="171">
        <v>94</v>
      </c>
      <c r="C115" s="172">
        <v>7.0101124599999995E-2</v>
      </c>
      <c r="D115" s="172">
        <v>0.15826935919999999</v>
      </c>
    </row>
    <row r="116" spans="1:5" x14ac:dyDescent="0.25">
      <c r="A116" s="69" t="s">
        <v>119</v>
      </c>
      <c r="B116" s="171">
        <v>40</v>
      </c>
      <c r="C116" s="172">
        <v>2.9830265799999998E-2</v>
      </c>
      <c r="D116" s="172">
        <v>9.1686765099999998E-2</v>
      </c>
    </row>
    <row r="117" spans="1:5" x14ac:dyDescent="0.25">
      <c r="A117" s="69" t="s">
        <v>72</v>
      </c>
      <c r="B117" s="171">
        <v>309</v>
      </c>
      <c r="C117" s="172">
        <v>0.23043880319999999</v>
      </c>
      <c r="D117" s="172">
        <v>0.96992565549999998</v>
      </c>
    </row>
    <row r="118" spans="1:5" x14ac:dyDescent="0.25">
      <c r="A118" s="69" t="s">
        <v>54</v>
      </c>
      <c r="B118" s="171">
        <v>313</v>
      </c>
      <c r="C118" s="172">
        <v>0.23342182980000001</v>
      </c>
      <c r="D118" s="172">
        <v>0.28116671519999997</v>
      </c>
    </row>
    <row r="119" spans="1:5" x14ac:dyDescent="0.25">
      <c r="A119" s="69" t="s">
        <v>55</v>
      </c>
      <c r="B119" s="171">
        <v>602</v>
      </c>
      <c r="C119" s="172">
        <v>0.44894550010000001</v>
      </c>
      <c r="D119" s="172">
        <v>1.6355254325999999</v>
      </c>
    </row>
    <row r="120" spans="1:5" x14ac:dyDescent="0.25">
      <c r="A120" s="69" t="s">
        <v>11</v>
      </c>
      <c r="B120" s="171">
        <v>8239</v>
      </c>
      <c r="C120" s="172">
        <v>6.1442889956000002</v>
      </c>
      <c r="D120" s="172">
        <v>11.656070143000001</v>
      </c>
    </row>
    <row r="121" spans="1:5" x14ac:dyDescent="0.25">
      <c r="A121" s="69" t="s">
        <v>74</v>
      </c>
      <c r="B121" s="171">
        <v>747</v>
      </c>
      <c r="C121" s="172">
        <v>0.55708021360000004</v>
      </c>
      <c r="D121" s="172">
        <v>1.0523397086999999</v>
      </c>
    </row>
    <row r="122" spans="1:5" x14ac:dyDescent="0.25">
      <c r="A122" s="69" t="s">
        <v>79</v>
      </c>
      <c r="B122" s="171">
        <v>430</v>
      </c>
      <c r="C122" s="172">
        <v>0.32067535720000001</v>
      </c>
      <c r="D122" s="172">
        <v>1.9336544255000001</v>
      </c>
    </row>
    <row r="123" spans="1:5" x14ac:dyDescent="0.25">
      <c r="A123" s="159" t="s">
        <v>75</v>
      </c>
      <c r="B123" s="171">
        <v>893</v>
      </c>
      <c r="C123" s="172">
        <v>0.66596068369999994</v>
      </c>
      <c r="D123" s="172">
        <v>0.74430474560000004</v>
      </c>
    </row>
    <row r="124" spans="1:5" x14ac:dyDescent="0.25">
      <c r="A124" s="159" t="s">
        <v>275</v>
      </c>
      <c r="B124" s="171">
        <v>4458</v>
      </c>
      <c r="C124" s="172">
        <v>3.3245831219999999</v>
      </c>
      <c r="D124" s="172">
        <v>5.1411532901000001</v>
      </c>
    </row>
    <row r="125" spans="1:5" x14ac:dyDescent="0.25">
      <c r="A125" s="69" t="s">
        <v>276</v>
      </c>
      <c r="B125" s="171">
        <v>262</v>
      </c>
      <c r="C125" s="172">
        <v>0.19538824090000001</v>
      </c>
      <c r="D125" s="172">
        <v>0.4150556272</v>
      </c>
    </row>
    <row r="126" spans="1:5" x14ac:dyDescent="0.25">
      <c r="A126" s="69" t="s">
        <v>77</v>
      </c>
      <c r="B126" s="171">
        <v>423</v>
      </c>
      <c r="C126" s="172">
        <v>0.31545506070000001</v>
      </c>
      <c r="D126" s="172">
        <v>0.85137064250000005</v>
      </c>
      <c r="E126" s="7"/>
    </row>
    <row r="127" spans="1:5" x14ac:dyDescent="0.25">
      <c r="A127" s="69" t="s">
        <v>56</v>
      </c>
      <c r="B127" s="171">
        <v>332</v>
      </c>
      <c r="C127" s="172">
        <v>0.24759120600000001</v>
      </c>
      <c r="D127" s="172">
        <v>0.37032044679999998</v>
      </c>
      <c r="E127" s="7"/>
    </row>
    <row r="128" spans="1:5" x14ac:dyDescent="0.25">
      <c r="A128" s="69" t="s">
        <v>76</v>
      </c>
      <c r="B128" s="171">
        <v>121</v>
      </c>
      <c r="C128" s="172">
        <v>9.0236553999999997E-2</v>
      </c>
      <c r="D128" s="172">
        <v>0.37791954719999998</v>
      </c>
      <c r="E128" s="7"/>
    </row>
    <row r="129" spans="1:5" x14ac:dyDescent="0.25">
      <c r="A129" s="69" t="s">
        <v>14</v>
      </c>
      <c r="B129" s="171">
        <v>307</v>
      </c>
      <c r="C129" s="172">
        <v>0.22894728989999999</v>
      </c>
      <c r="D129" s="172">
        <v>0.31355335740000001</v>
      </c>
      <c r="E129" s="7"/>
    </row>
    <row r="130" spans="1:5" x14ac:dyDescent="0.25">
      <c r="A130" s="59" t="s">
        <v>207</v>
      </c>
      <c r="B130" s="89"/>
      <c r="C130" s="91"/>
      <c r="D130" s="91"/>
      <c r="E130" s="109"/>
    </row>
    <row r="131" spans="1:5" x14ac:dyDescent="0.25">
      <c r="A131" s="69" t="s">
        <v>282</v>
      </c>
      <c r="B131" s="171">
        <v>318</v>
      </c>
      <c r="C131" s="172">
        <v>0.23715061300000001</v>
      </c>
      <c r="D131" s="192" t="s">
        <v>283</v>
      </c>
      <c r="E131" s="171"/>
    </row>
    <row r="132" spans="1:5" x14ac:dyDescent="0.25">
      <c r="A132" s="69" t="s">
        <v>245</v>
      </c>
      <c r="B132" s="171">
        <v>206</v>
      </c>
      <c r="C132" s="172">
        <v>0.15362586880000001</v>
      </c>
      <c r="D132" s="172">
        <v>2.44256799E-2</v>
      </c>
      <c r="E132" s="171"/>
    </row>
    <row r="133" spans="1:5" x14ac:dyDescent="0.25">
      <c r="A133" s="69" t="s">
        <v>202</v>
      </c>
      <c r="B133" s="171">
        <v>2039</v>
      </c>
      <c r="C133" s="172">
        <v>1.5205977985000001</v>
      </c>
      <c r="D133" s="172">
        <v>8.7027792800000003E-2</v>
      </c>
      <c r="E133" s="171"/>
    </row>
    <row r="134" spans="1:5" x14ac:dyDescent="0.25">
      <c r="A134" s="70" t="s">
        <v>249</v>
      </c>
      <c r="B134" s="173">
        <v>524</v>
      </c>
      <c r="C134" s="174">
        <v>0.39077648180000002</v>
      </c>
      <c r="D134" s="174">
        <v>1.1636122504999999</v>
      </c>
      <c r="E134" s="173"/>
    </row>
    <row r="135" spans="1:5" x14ac:dyDescent="0.25">
      <c r="A135" s="58" t="s">
        <v>206</v>
      </c>
      <c r="B135" s="169">
        <v>0.1</v>
      </c>
      <c r="C135" s="99"/>
      <c r="D135" s="99"/>
    </row>
    <row r="136" spans="1:5" x14ac:dyDescent="0.25">
      <c r="A136" s="7"/>
      <c r="B136" s="100"/>
      <c r="C136" s="99"/>
      <c r="D136" s="99"/>
    </row>
    <row r="137" spans="1:5" ht="13.4" customHeight="1" x14ac:dyDescent="0.25">
      <c r="A137" s="7" t="s">
        <v>85</v>
      </c>
      <c r="B137" s="95"/>
      <c r="C137" s="7"/>
      <c r="D137" s="7"/>
    </row>
    <row r="138" spans="1:5" ht="13.4" customHeight="1" x14ac:dyDescent="0.25">
      <c r="A138" s="200" t="s">
        <v>192</v>
      </c>
      <c r="B138" s="200"/>
      <c r="C138" s="200"/>
      <c r="D138" s="200"/>
    </row>
    <row r="139" spans="1:5" ht="13.4" customHeight="1" x14ac:dyDescent="0.25">
      <c r="A139" s="204" t="s">
        <v>209</v>
      </c>
      <c r="B139" s="204"/>
      <c r="C139" s="204"/>
      <c r="D139" s="204"/>
      <c r="E139" s="204"/>
    </row>
    <row r="140" spans="1:5" ht="13.4" customHeight="1" x14ac:dyDescent="0.25">
      <c r="A140" s="201" t="s">
        <v>190</v>
      </c>
      <c r="B140" s="201"/>
      <c r="C140" s="201"/>
      <c r="D140" s="201"/>
    </row>
    <row r="141" spans="1:5" ht="13.25" customHeight="1" x14ac:dyDescent="0.25">
      <c r="A141" s="201" t="s">
        <v>250</v>
      </c>
      <c r="B141" s="201"/>
      <c r="C141" s="201"/>
      <c r="D141" s="201"/>
    </row>
    <row r="142" spans="1:5" x14ac:dyDescent="0.25">
      <c r="A142" s="191"/>
      <c r="B142" s="191"/>
      <c r="C142" s="191"/>
      <c r="D142" s="191"/>
    </row>
    <row r="143" spans="1:5" x14ac:dyDescent="0.25">
      <c r="A143" s="109" t="s">
        <v>81</v>
      </c>
      <c r="B143" s="16"/>
      <c r="C143" s="2"/>
      <c r="D143" s="17"/>
    </row>
    <row r="144" spans="1:5" ht="28.5" customHeight="1" x14ac:dyDescent="0.25">
      <c r="A144" s="202" t="s">
        <v>279</v>
      </c>
      <c r="B144" s="202"/>
      <c r="C144" s="202"/>
      <c r="D144" s="202"/>
    </row>
    <row r="145" spans="1:4" x14ac:dyDescent="0.25">
      <c r="A145" s="7"/>
      <c r="B145" s="95"/>
      <c r="C145" s="7"/>
      <c r="D145" s="7"/>
    </row>
    <row r="146" spans="1:4" x14ac:dyDescent="0.25">
      <c r="A146" s="7" t="s">
        <v>86</v>
      </c>
      <c r="B146" s="16"/>
      <c r="C146" s="2"/>
      <c r="D146" s="17"/>
    </row>
    <row r="147" spans="1:4" ht="44.25" customHeight="1" x14ac:dyDescent="0.25">
      <c r="A147" s="203" t="s">
        <v>293</v>
      </c>
      <c r="B147" s="203"/>
      <c r="C147" s="203"/>
      <c r="D147" s="203"/>
    </row>
    <row r="148" spans="1:4" x14ac:dyDescent="0.25">
      <c r="A148" s="7"/>
      <c r="B148" s="95"/>
      <c r="C148" s="7"/>
      <c r="D148" s="7"/>
    </row>
    <row r="149" spans="1:4" x14ac:dyDescent="0.25">
      <c r="A149" s="18" t="s">
        <v>232</v>
      </c>
      <c r="B149" s="96"/>
      <c r="C149" s="7"/>
      <c r="D149" s="7"/>
    </row>
    <row r="150" spans="1:4" x14ac:dyDescent="0.25">
      <c r="A150" s="19" t="s">
        <v>280</v>
      </c>
      <c r="B150" s="7"/>
      <c r="C150" s="7"/>
      <c r="D150" s="7"/>
    </row>
    <row r="151" spans="1:4" x14ac:dyDescent="0.25">
      <c r="A151" s="7"/>
      <c r="B151" s="95"/>
      <c r="C151" s="7"/>
      <c r="D151" s="7"/>
    </row>
    <row r="152" spans="1:4" x14ac:dyDescent="0.25">
      <c r="A152" s="48" t="s">
        <v>233</v>
      </c>
      <c r="B152" s="95"/>
      <c r="C152" s="7"/>
      <c r="D152" s="7"/>
    </row>
  </sheetData>
  <mergeCells count="7">
    <mergeCell ref="A147:D147"/>
    <mergeCell ref="A1:C2"/>
    <mergeCell ref="A138:D138"/>
    <mergeCell ref="A139:E139"/>
    <mergeCell ref="A140:D140"/>
    <mergeCell ref="A141:D141"/>
    <mergeCell ref="A144:D14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8"/>
  <sheetViews>
    <sheetView showGridLines="0" workbookViewId="0">
      <selection sqref="A1:C2"/>
    </sheetView>
  </sheetViews>
  <sheetFormatPr baseColWidth="10" defaultRowHeight="12.5" x14ac:dyDescent="0.25"/>
  <cols>
    <col min="1" max="1" width="38.453125" bestFit="1" customWidth="1"/>
    <col min="2" max="2" width="15.6328125" bestFit="1" customWidth="1"/>
    <col min="3" max="3" width="14.6328125" bestFit="1" customWidth="1"/>
    <col min="4" max="4" width="14.36328125" bestFit="1" customWidth="1"/>
  </cols>
  <sheetData>
    <row r="1" spans="1:12" x14ac:dyDescent="0.25">
      <c r="A1" s="198" t="s">
        <v>240</v>
      </c>
      <c r="B1" s="198"/>
      <c r="C1" s="198"/>
      <c r="D1" s="161" t="s">
        <v>147</v>
      </c>
      <c r="E1" s="162"/>
      <c r="F1" s="163"/>
      <c r="G1" s="163"/>
      <c r="H1" s="163"/>
      <c r="I1" s="163"/>
      <c r="J1" s="163"/>
      <c r="K1" s="163"/>
      <c r="L1" s="163"/>
    </row>
    <row r="2" spans="1:12" x14ac:dyDescent="0.25">
      <c r="A2" s="199"/>
      <c r="B2" s="199"/>
      <c r="C2" s="199"/>
      <c r="D2" s="7"/>
      <c r="E2" s="7"/>
    </row>
    <row r="3" spans="1:12" ht="50" x14ac:dyDescent="0.25">
      <c r="A3" s="9"/>
      <c r="B3" s="22" t="s">
        <v>82</v>
      </c>
      <c r="C3" s="23" t="s">
        <v>87</v>
      </c>
      <c r="D3" s="24" t="s">
        <v>83</v>
      </c>
      <c r="E3" s="9"/>
    </row>
    <row r="4" spans="1:12" x14ac:dyDescent="0.25">
      <c r="A4" s="103" t="s">
        <v>200</v>
      </c>
      <c r="B4" s="188">
        <v>133826</v>
      </c>
      <c r="C4" s="105">
        <v>100</v>
      </c>
      <c r="D4" s="105">
        <v>100</v>
      </c>
      <c r="E4" s="102"/>
    </row>
    <row r="5" spans="1:12" x14ac:dyDescent="0.25">
      <c r="A5" s="76" t="s">
        <v>152</v>
      </c>
      <c r="B5" s="101"/>
      <c r="C5" s="91"/>
      <c r="D5" s="91"/>
      <c r="E5" s="7"/>
    </row>
    <row r="6" spans="1:12" x14ac:dyDescent="0.25">
      <c r="A6" s="170" t="s">
        <v>21</v>
      </c>
      <c r="B6" s="171">
        <v>20581</v>
      </c>
      <c r="C6" s="172">
        <v>15.378924873000001</v>
      </c>
      <c r="D6" s="172">
        <v>1.8244670459000001</v>
      </c>
      <c r="E6" s="7"/>
    </row>
    <row r="7" spans="1:12" x14ac:dyDescent="0.25">
      <c r="A7" s="170" t="s">
        <v>237</v>
      </c>
      <c r="B7" s="171">
        <v>40</v>
      </c>
      <c r="C7" s="172">
        <v>2.9889558100000001E-2</v>
      </c>
      <c r="D7" s="172">
        <v>1.3790726000000001E-3</v>
      </c>
      <c r="E7" s="7"/>
    </row>
    <row r="8" spans="1:12" x14ac:dyDescent="0.25">
      <c r="A8" s="59" t="s">
        <v>157</v>
      </c>
      <c r="B8" s="101"/>
      <c r="C8" s="91"/>
      <c r="D8" s="91"/>
      <c r="E8" s="7"/>
    </row>
    <row r="9" spans="1:12" x14ac:dyDescent="0.25">
      <c r="A9" s="170" t="s">
        <v>0</v>
      </c>
      <c r="B9" s="171">
        <v>987</v>
      </c>
      <c r="C9" s="172">
        <v>0.73752484569999999</v>
      </c>
      <c r="D9" s="172">
        <v>0.1404355571</v>
      </c>
      <c r="E9" s="7"/>
    </row>
    <row r="10" spans="1:12" x14ac:dyDescent="0.25">
      <c r="A10" s="170" t="s">
        <v>92</v>
      </c>
      <c r="B10" s="171">
        <v>2169</v>
      </c>
      <c r="C10" s="172">
        <v>1.6207612870000001</v>
      </c>
      <c r="D10" s="172">
        <v>0.30247658449999998</v>
      </c>
    </row>
    <row r="11" spans="1:12" x14ac:dyDescent="0.25">
      <c r="A11" s="170" t="s">
        <v>26</v>
      </c>
      <c r="B11" s="171">
        <v>1445</v>
      </c>
      <c r="C11" s="172">
        <v>1.0797602856999999</v>
      </c>
      <c r="D11" s="172">
        <v>0.189162788</v>
      </c>
    </row>
    <row r="12" spans="1:12" x14ac:dyDescent="0.25">
      <c r="A12" s="170" t="s">
        <v>91</v>
      </c>
      <c r="B12" s="171">
        <v>60</v>
      </c>
      <c r="C12" s="172">
        <v>4.4834337100000003E-2</v>
      </c>
      <c r="D12" s="172">
        <v>7.0792392000000003E-3</v>
      </c>
    </row>
    <row r="13" spans="1:12" x14ac:dyDescent="0.25">
      <c r="A13" s="170" t="s">
        <v>19</v>
      </c>
      <c r="B13" s="171">
        <v>332</v>
      </c>
      <c r="C13" s="172">
        <v>0.2480833321</v>
      </c>
      <c r="D13" s="172">
        <v>3.8200310299999998E-2</v>
      </c>
    </row>
    <row r="14" spans="1:12" x14ac:dyDescent="0.25">
      <c r="A14" s="170" t="s">
        <v>32</v>
      </c>
      <c r="B14" s="171">
        <v>38</v>
      </c>
      <c r="C14" s="172">
        <v>2.8395080199999999E-2</v>
      </c>
      <c r="D14" s="172">
        <v>5.7001665999999998E-3</v>
      </c>
    </row>
    <row r="15" spans="1:12" x14ac:dyDescent="0.25">
      <c r="A15" s="170" t="s">
        <v>242</v>
      </c>
      <c r="B15" s="171">
        <v>43</v>
      </c>
      <c r="C15" s="172">
        <v>3.2131274899999999E-2</v>
      </c>
      <c r="D15" s="172">
        <v>4.2751250000000003E-3</v>
      </c>
    </row>
    <row r="16" spans="1:12" x14ac:dyDescent="0.25">
      <c r="A16" s="189" t="s">
        <v>252</v>
      </c>
      <c r="B16" s="171">
        <v>31</v>
      </c>
      <c r="C16" s="172">
        <v>2.3164407500000001E-2</v>
      </c>
      <c r="D16" s="172">
        <v>3.1718669000000001E-3</v>
      </c>
    </row>
    <row r="17" spans="1:5" x14ac:dyDescent="0.25">
      <c r="A17" s="170" t="s">
        <v>20</v>
      </c>
      <c r="B17" s="171">
        <v>3303</v>
      </c>
      <c r="C17" s="172">
        <v>2.4681302587</v>
      </c>
      <c r="D17" s="172">
        <v>0.37676262710000002</v>
      </c>
    </row>
    <row r="18" spans="1:5" x14ac:dyDescent="0.25">
      <c r="A18" s="170" t="s">
        <v>37</v>
      </c>
      <c r="B18" s="171">
        <v>266</v>
      </c>
      <c r="C18" s="172">
        <v>0.1987655613</v>
      </c>
      <c r="D18" s="172">
        <v>4.0728609999999998E-2</v>
      </c>
    </row>
    <row r="19" spans="1:5" x14ac:dyDescent="0.25">
      <c r="A19" s="170" t="s">
        <v>127</v>
      </c>
      <c r="B19" s="171">
        <v>36</v>
      </c>
      <c r="C19" s="172">
        <v>2.69006023E-2</v>
      </c>
      <c r="D19" s="172">
        <v>5.4703212000000003E-3</v>
      </c>
    </row>
    <row r="20" spans="1:5" x14ac:dyDescent="0.25">
      <c r="A20" s="170" t="s">
        <v>23</v>
      </c>
      <c r="B20" s="171">
        <v>252</v>
      </c>
      <c r="C20" s="172">
        <v>0.18830421589999999</v>
      </c>
      <c r="D20" s="172">
        <v>2.62023789E-2</v>
      </c>
    </row>
    <row r="21" spans="1:5" x14ac:dyDescent="0.25">
      <c r="A21" s="59" t="s">
        <v>158</v>
      </c>
      <c r="B21" s="89"/>
      <c r="C21" s="91"/>
      <c r="D21" s="91"/>
    </row>
    <row r="22" spans="1:5" x14ac:dyDescent="0.25">
      <c r="A22" s="170" t="s">
        <v>25</v>
      </c>
      <c r="B22" s="171">
        <v>1013</v>
      </c>
      <c r="C22" s="172">
        <v>0.75695305840000005</v>
      </c>
      <c r="D22" s="172">
        <v>0.1884272827</v>
      </c>
    </row>
    <row r="23" spans="1:5" x14ac:dyDescent="0.25">
      <c r="A23" s="170" t="s">
        <v>1</v>
      </c>
      <c r="B23" s="171">
        <v>437</v>
      </c>
      <c r="C23" s="172">
        <v>0.32654342209999998</v>
      </c>
      <c r="D23" s="172">
        <v>7.8515198499999994E-2</v>
      </c>
      <c r="E23" s="2"/>
    </row>
    <row r="24" spans="1:5" x14ac:dyDescent="0.25">
      <c r="A24" s="170" t="s">
        <v>3</v>
      </c>
      <c r="B24" s="171">
        <v>67</v>
      </c>
      <c r="C24" s="172">
        <v>5.0065009799999997E-2</v>
      </c>
      <c r="D24" s="172">
        <v>1.43883239E-2</v>
      </c>
      <c r="E24" s="7"/>
    </row>
    <row r="25" spans="1:5" x14ac:dyDescent="0.25">
      <c r="A25" s="170" t="s">
        <v>94</v>
      </c>
      <c r="B25" s="171">
        <v>956</v>
      </c>
      <c r="C25" s="172">
        <v>0.71436043819999995</v>
      </c>
      <c r="D25" s="172">
        <v>0.205205999</v>
      </c>
      <c r="E25" s="7"/>
    </row>
    <row r="26" spans="1:5" x14ac:dyDescent="0.25">
      <c r="A26" s="170" t="s">
        <v>4</v>
      </c>
      <c r="B26" s="171">
        <v>430</v>
      </c>
      <c r="C26" s="172">
        <v>0.32131274939999999</v>
      </c>
      <c r="D26" s="172">
        <v>8.5548468700000005E-2</v>
      </c>
    </row>
    <row r="27" spans="1:5" x14ac:dyDescent="0.25">
      <c r="A27" s="170" t="s">
        <v>22</v>
      </c>
      <c r="B27" s="171">
        <v>139</v>
      </c>
      <c r="C27" s="172">
        <v>0.1038662143</v>
      </c>
      <c r="D27" s="172">
        <v>2.9879905799999999E-2</v>
      </c>
    </row>
    <row r="28" spans="1:5" x14ac:dyDescent="0.25">
      <c r="A28" s="170" t="s">
        <v>28</v>
      </c>
      <c r="B28" s="171">
        <v>238</v>
      </c>
      <c r="C28" s="172">
        <v>0.17784287060000001</v>
      </c>
      <c r="D28" s="172">
        <v>4.67965293E-2</v>
      </c>
    </row>
    <row r="29" spans="1:5" x14ac:dyDescent="0.25">
      <c r="A29" s="170" t="s">
        <v>88</v>
      </c>
      <c r="B29" s="171">
        <v>2338</v>
      </c>
      <c r="C29" s="172">
        <v>1.7470446699</v>
      </c>
      <c r="D29" s="172">
        <v>0.40636671839999999</v>
      </c>
    </row>
    <row r="30" spans="1:5" x14ac:dyDescent="0.25">
      <c r="A30" s="170" t="s">
        <v>30</v>
      </c>
      <c r="B30" s="171">
        <v>81</v>
      </c>
      <c r="C30" s="172">
        <v>6.0526355099999998E-2</v>
      </c>
      <c r="D30" s="172">
        <v>1.7146469000000001E-2</v>
      </c>
    </row>
    <row r="31" spans="1:5" x14ac:dyDescent="0.25">
      <c r="A31" s="170" t="s">
        <v>8</v>
      </c>
      <c r="B31" s="171">
        <v>59</v>
      </c>
      <c r="C31" s="172">
        <v>4.4087098200000001E-2</v>
      </c>
      <c r="D31" s="172">
        <v>1.2135838600000001E-2</v>
      </c>
    </row>
    <row r="32" spans="1:5" x14ac:dyDescent="0.25">
      <c r="A32" s="170" t="s">
        <v>33</v>
      </c>
      <c r="B32" s="171">
        <v>1743</v>
      </c>
      <c r="C32" s="172">
        <v>1.3024374935</v>
      </c>
      <c r="D32" s="172">
        <v>0.35488134230000001</v>
      </c>
    </row>
    <row r="33" spans="1:5" x14ac:dyDescent="0.25">
      <c r="A33" s="170" t="s">
        <v>34</v>
      </c>
      <c r="B33" s="171">
        <v>594</v>
      </c>
      <c r="C33" s="172">
        <v>0.44385993750000002</v>
      </c>
      <c r="D33" s="172">
        <v>0.1222777682</v>
      </c>
    </row>
    <row r="34" spans="1:5" x14ac:dyDescent="0.25">
      <c r="A34" s="170" t="s">
        <v>109</v>
      </c>
      <c r="B34" s="171">
        <v>57</v>
      </c>
      <c r="C34" s="172">
        <v>4.2592620300000002E-2</v>
      </c>
      <c r="D34" s="172">
        <v>8.9639717000000001E-3</v>
      </c>
    </row>
    <row r="35" spans="1:5" x14ac:dyDescent="0.25">
      <c r="A35" s="170" t="s">
        <v>93</v>
      </c>
      <c r="B35" s="171">
        <v>5833</v>
      </c>
      <c r="C35" s="172">
        <v>4.3586448074000002</v>
      </c>
      <c r="D35" s="172">
        <v>1.0119634546</v>
      </c>
    </row>
    <row r="36" spans="1:5" x14ac:dyDescent="0.25">
      <c r="A36" s="170" t="s">
        <v>13</v>
      </c>
      <c r="B36" s="171">
        <v>354</v>
      </c>
      <c r="C36" s="172">
        <v>0.26452258899999997</v>
      </c>
      <c r="D36" s="172">
        <v>6.5505947300000006E-2</v>
      </c>
    </row>
    <row r="37" spans="1:5" x14ac:dyDescent="0.25">
      <c r="A37" s="170" t="s">
        <v>24</v>
      </c>
      <c r="B37" s="171">
        <v>1768</v>
      </c>
      <c r="C37" s="172">
        <v>1.3211184673</v>
      </c>
      <c r="D37" s="172">
        <v>0.35957018899999998</v>
      </c>
    </row>
    <row r="38" spans="1:5" x14ac:dyDescent="0.25">
      <c r="A38" s="59" t="s">
        <v>120</v>
      </c>
      <c r="B38" s="89"/>
      <c r="C38" s="91"/>
      <c r="D38" s="91"/>
    </row>
    <row r="39" spans="1:5" x14ac:dyDescent="0.25">
      <c r="A39" s="170" t="s">
        <v>89</v>
      </c>
      <c r="B39" s="171">
        <v>2683</v>
      </c>
      <c r="C39" s="172">
        <v>2.0048421084000001</v>
      </c>
      <c r="D39" s="172">
        <v>0.81420444749999998</v>
      </c>
      <c r="E39" s="7"/>
    </row>
    <row r="40" spans="1:5" x14ac:dyDescent="0.25">
      <c r="A40" s="170" t="s">
        <v>113</v>
      </c>
      <c r="B40" s="171">
        <v>284</v>
      </c>
      <c r="C40" s="172">
        <v>0.21221586240000001</v>
      </c>
      <c r="D40" s="172">
        <v>0.1083031661</v>
      </c>
    </row>
    <row r="41" spans="1:5" x14ac:dyDescent="0.25">
      <c r="A41" s="170" t="s">
        <v>38</v>
      </c>
      <c r="B41" s="171">
        <v>107</v>
      </c>
      <c r="C41" s="172">
        <v>7.9954567899999995E-2</v>
      </c>
      <c r="D41" s="172">
        <v>3.6269608699999997E-2</v>
      </c>
    </row>
    <row r="42" spans="1:5" x14ac:dyDescent="0.25">
      <c r="A42" s="170" t="s">
        <v>40</v>
      </c>
      <c r="B42" s="171">
        <v>297</v>
      </c>
      <c r="C42" s="172">
        <v>0.22192996879999999</v>
      </c>
      <c r="D42" s="172">
        <v>0.1062345573</v>
      </c>
    </row>
    <row r="43" spans="1:5" x14ac:dyDescent="0.25">
      <c r="A43" s="170" t="s">
        <v>96</v>
      </c>
      <c r="B43" s="171">
        <v>2402</v>
      </c>
      <c r="C43" s="172">
        <v>1.7948679628999999</v>
      </c>
      <c r="D43" s="172">
        <v>1.0016204102999999</v>
      </c>
    </row>
    <row r="44" spans="1:5" x14ac:dyDescent="0.25">
      <c r="A44" s="170" t="s">
        <v>2</v>
      </c>
      <c r="B44" s="171">
        <v>78</v>
      </c>
      <c r="C44" s="172">
        <v>5.8284638299999997E-2</v>
      </c>
      <c r="D44" s="172">
        <v>1.8893294299999999E-2</v>
      </c>
    </row>
    <row r="45" spans="1:5" x14ac:dyDescent="0.25">
      <c r="A45" s="170" t="s">
        <v>97</v>
      </c>
      <c r="B45" s="171">
        <v>61</v>
      </c>
      <c r="C45" s="172">
        <v>4.55815761E-2</v>
      </c>
      <c r="D45" s="172">
        <v>1.5307705600000001E-2</v>
      </c>
    </row>
    <row r="46" spans="1:5" x14ac:dyDescent="0.25">
      <c r="A46" s="170" t="s">
        <v>44</v>
      </c>
      <c r="B46" s="171">
        <v>101</v>
      </c>
      <c r="C46" s="172">
        <v>7.5471134199999998E-2</v>
      </c>
      <c r="D46" s="172">
        <v>4.0406826399999998E-2</v>
      </c>
    </row>
    <row r="47" spans="1:5" x14ac:dyDescent="0.25">
      <c r="A47" s="170" t="s">
        <v>45</v>
      </c>
      <c r="B47" s="171">
        <v>109</v>
      </c>
      <c r="C47" s="172">
        <v>8.1449045799999994E-2</v>
      </c>
      <c r="D47" s="172">
        <v>4.4084353299999997E-2</v>
      </c>
    </row>
    <row r="48" spans="1:5" x14ac:dyDescent="0.25">
      <c r="A48" s="170" t="s">
        <v>41</v>
      </c>
      <c r="B48" s="171">
        <v>432</v>
      </c>
      <c r="C48" s="172">
        <v>0.3228072273</v>
      </c>
      <c r="D48" s="172">
        <v>0.15362868469999999</v>
      </c>
    </row>
    <row r="49" spans="1:4" x14ac:dyDescent="0.25">
      <c r="A49" s="170" t="s">
        <v>47</v>
      </c>
      <c r="B49" s="171">
        <v>513</v>
      </c>
      <c r="C49" s="172">
        <v>0.38333358239999998</v>
      </c>
      <c r="D49" s="172">
        <v>0.22644371660000001</v>
      </c>
    </row>
    <row r="50" spans="1:4" x14ac:dyDescent="0.25">
      <c r="A50" s="170" t="s">
        <v>48</v>
      </c>
      <c r="B50" s="171">
        <v>209</v>
      </c>
      <c r="C50" s="172">
        <v>0.15617294100000001</v>
      </c>
      <c r="D50" s="172">
        <v>7.6814342399999999E-2</v>
      </c>
    </row>
    <row r="51" spans="1:4" x14ac:dyDescent="0.25">
      <c r="A51" s="170" t="s">
        <v>39</v>
      </c>
      <c r="B51" s="171">
        <v>317</v>
      </c>
      <c r="C51" s="172">
        <v>0.23687474780000001</v>
      </c>
      <c r="D51" s="172">
        <v>0.11901396309999999</v>
      </c>
    </row>
    <row r="52" spans="1:4" x14ac:dyDescent="0.25">
      <c r="A52" s="170" t="s">
        <v>128</v>
      </c>
      <c r="B52" s="171">
        <v>37</v>
      </c>
      <c r="C52" s="172">
        <v>2.7647841199999999E-2</v>
      </c>
      <c r="D52" s="172">
        <v>1.28253749E-2</v>
      </c>
    </row>
    <row r="53" spans="1:4" x14ac:dyDescent="0.25">
      <c r="A53" s="170" t="s">
        <v>5</v>
      </c>
      <c r="B53" s="171">
        <v>254</v>
      </c>
      <c r="C53" s="172">
        <v>0.1897986938</v>
      </c>
      <c r="D53" s="172">
        <v>6.8264092400000004E-2</v>
      </c>
    </row>
    <row r="54" spans="1:4" x14ac:dyDescent="0.25">
      <c r="A54" s="170" t="s">
        <v>98</v>
      </c>
      <c r="B54" s="171">
        <v>116</v>
      </c>
      <c r="C54" s="172">
        <v>8.6679718399999994E-2</v>
      </c>
      <c r="D54" s="172">
        <v>3.9901166500000002E-2</v>
      </c>
    </row>
    <row r="55" spans="1:4" x14ac:dyDescent="0.25">
      <c r="A55" s="170" t="s">
        <v>29</v>
      </c>
      <c r="B55" s="171">
        <v>90</v>
      </c>
      <c r="C55" s="172">
        <v>6.7251505700000005E-2</v>
      </c>
      <c r="D55" s="172">
        <v>2.1283686699999999E-2</v>
      </c>
    </row>
    <row r="56" spans="1:4" x14ac:dyDescent="0.25">
      <c r="A56" s="170" t="s">
        <v>6</v>
      </c>
      <c r="B56" s="171">
        <v>1017</v>
      </c>
      <c r="C56" s="172">
        <v>0.75994201429999997</v>
      </c>
      <c r="D56" s="172">
        <v>0.27140148250000001</v>
      </c>
    </row>
    <row r="57" spans="1:4" x14ac:dyDescent="0.25">
      <c r="A57" s="170" t="s">
        <v>43</v>
      </c>
      <c r="B57" s="171">
        <v>78</v>
      </c>
      <c r="C57" s="172">
        <v>5.8284638299999997E-2</v>
      </c>
      <c r="D57" s="172">
        <v>2.5650749899999999E-2</v>
      </c>
    </row>
    <row r="58" spans="1:4" x14ac:dyDescent="0.25">
      <c r="A58" s="170" t="s">
        <v>46</v>
      </c>
      <c r="B58" s="171">
        <v>278</v>
      </c>
      <c r="C58" s="172">
        <v>0.2077324287</v>
      </c>
      <c r="D58" s="172">
        <v>8.3020168899999996E-2</v>
      </c>
    </row>
    <row r="59" spans="1:4" x14ac:dyDescent="0.25">
      <c r="A59" s="170" t="s">
        <v>7</v>
      </c>
      <c r="B59" s="171">
        <v>49</v>
      </c>
      <c r="C59" s="172">
        <v>3.6614708699999998E-2</v>
      </c>
      <c r="D59" s="172">
        <v>1.4158478400000001E-2</v>
      </c>
    </row>
    <row r="60" spans="1:4" x14ac:dyDescent="0.25">
      <c r="A60" s="170" t="s">
        <v>31</v>
      </c>
      <c r="B60" s="171">
        <v>360</v>
      </c>
      <c r="C60" s="172">
        <v>0.26900602270000001</v>
      </c>
      <c r="D60" s="172">
        <v>0.10880882610000001</v>
      </c>
    </row>
    <row r="61" spans="1:4" x14ac:dyDescent="0.25">
      <c r="A61" s="170" t="s">
        <v>99</v>
      </c>
      <c r="B61" s="171">
        <v>142</v>
      </c>
      <c r="C61" s="172">
        <v>0.10610793120000001</v>
      </c>
      <c r="D61" s="172">
        <v>4.14181463E-2</v>
      </c>
    </row>
    <row r="62" spans="1:4" x14ac:dyDescent="0.25">
      <c r="A62" s="170" t="s">
        <v>111</v>
      </c>
      <c r="B62" s="171">
        <v>185</v>
      </c>
      <c r="C62" s="172">
        <v>0.13823920610000001</v>
      </c>
      <c r="D62" s="172">
        <v>4.79917256E-2</v>
      </c>
    </row>
    <row r="63" spans="1:4" x14ac:dyDescent="0.25">
      <c r="A63" s="170" t="s">
        <v>114</v>
      </c>
      <c r="B63" s="171">
        <v>60</v>
      </c>
      <c r="C63" s="172">
        <v>4.4834337100000003E-2</v>
      </c>
      <c r="D63" s="172">
        <v>1.8709417900000001E-2</v>
      </c>
    </row>
    <row r="64" spans="1:4" x14ac:dyDescent="0.25">
      <c r="A64" s="170" t="s">
        <v>100</v>
      </c>
      <c r="B64" s="171">
        <v>48</v>
      </c>
      <c r="C64" s="172">
        <v>3.5867469700000001E-2</v>
      </c>
      <c r="D64" s="172">
        <v>2.0640119500000002E-2</v>
      </c>
    </row>
    <row r="65" spans="1:4" x14ac:dyDescent="0.25">
      <c r="A65" s="170" t="s">
        <v>9</v>
      </c>
      <c r="B65" s="171">
        <v>607</v>
      </c>
      <c r="C65" s="172">
        <v>0.4535740439</v>
      </c>
      <c r="D65" s="172">
        <v>0.1458599092</v>
      </c>
    </row>
    <row r="66" spans="1:4" x14ac:dyDescent="0.25">
      <c r="A66" s="170" t="s">
        <v>95</v>
      </c>
      <c r="B66" s="171">
        <v>52</v>
      </c>
      <c r="C66" s="172">
        <v>3.88564255E-2</v>
      </c>
      <c r="D66" s="172">
        <v>1.2135838600000001E-2</v>
      </c>
    </row>
    <row r="67" spans="1:4" x14ac:dyDescent="0.25">
      <c r="A67" s="170" t="s">
        <v>35</v>
      </c>
      <c r="B67" s="171">
        <v>79</v>
      </c>
      <c r="C67" s="172">
        <v>5.9031877199999999E-2</v>
      </c>
      <c r="D67" s="172">
        <v>1.88013561E-2</v>
      </c>
    </row>
    <row r="68" spans="1:4" x14ac:dyDescent="0.25">
      <c r="A68" s="170" t="s">
        <v>27</v>
      </c>
      <c r="B68" s="171">
        <v>1138</v>
      </c>
      <c r="C68" s="172">
        <v>0.85035792750000005</v>
      </c>
      <c r="D68" s="172">
        <v>0.27029822440000001</v>
      </c>
    </row>
    <row r="69" spans="1:4" x14ac:dyDescent="0.25">
      <c r="A69" s="170" t="s">
        <v>12</v>
      </c>
      <c r="B69" s="171">
        <v>4627</v>
      </c>
      <c r="C69" s="172">
        <v>3.4574746312000002</v>
      </c>
      <c r="D69" s="172">
        <v>1.3256564959999999</v>
      </c>
    </row>
    <row r="70" spans="1:4" x14ac:dyDescent="0.25">
      <c r="A70" s="170" t="s">
        <v>36</v>
      </c>
      <c r="B70" s="171">
        <v>282</v>
      </c>
      <c r="C70" s="172">
        <v>0.2107213845</v>
      </c>
      <c r="D70" s="172">
        <v>7.4056197200000007E-2</v>
      </c>
    </row>
    <row r="71" spans="1:4" x14ac:dyDescent="0.25">
      <c r="A71" s="170" t="s">
        <v>115</v>
      </c>
      <c r="B71" s="171">
        <v>42</v>
      </c>
      <c r="C71" s="172">
        <v>3.1384035999999997E-2</v>
      </c>
      <c r="D71" s="172">
        <v>1.60432109E-2</v>
      </c>
    </row>
    <row r="72" spans="1:4" x14ac:dyDescent="0.25">
      <c r="A72" s="170" t="s">
        <v>84</v>
      </c>
      <c r="B72" s="171">
        <v>8472</v>
      </c>
      <c r="C72" s="172">
        <v>6.3306084020000002</v>
      </c>
      <c r="D72" s="172">
        <v>3.1126127679</v>
      </c>
    </row>
    <row r="73" spans="1:4" x14ac:dyDescent="0.25">
      <c r="A73" s="59" t="s">
        <v>247</v>
      </c>
      <c r="B73" s="89"/>
      <c r="C73" s="91"/>
      <c r="D73" s="91"/>
    </row>
    <row r="74" spans="1:4" x14ac:dyDescent="0.25">
      <c r="A74" s="170" t="s">
        <v>50</v>
      </c>
      <c r="B74" s="171">
        <v>111</v>
      </c>
      <c r="C74" s="172">
        <v>8.2943523699999994E-2</v>
      </c>
      <c r="D74" s="172">
        <v>7.90668276E-2</v>
      </c>
    </row>
    <row r="75" spans="1:4" x14ac:dyDescent="0.25">
      <c r="A75" s="170" t="s">
        <v>110</v>
      </c>
      <c r="B75" s="171">
        <v>67</v>
      </c>
      <c r="C75" s="172">
        <v>5.0065009799999997E-2</v>
      </c>
      <c r="D75" s="172">
        <v>3.6177670500000002E-2</v>
      </c>
    </row>
    <row r="76" spans="1:4" x14ac:dyDescent="0.25">
      <c r="A76" s="170" t="s">
        <v>101</v>
      </c>
      <c r="B76" s="171">
        <v>1929</v>
      </c>
      <c r="C76" s="172">
        <v>1.4414239385000001</v>
      </c>
      <c r="D76" s="172">
        <v>1.3464804919</v>
      </c>
    </row>
    <row r="77" spans="1:4" x14ac:dyDescent="0.25">
      <c r="A77" s="170" t="s">
        <v>61</v>
      </c>
      <c r="B77" s="171">
        <v>1332</v>
      </c>
      <c r="C77" s="172">
        <v>0.99532228420000002</v>
      </c>
      <c r="D77" s="172">
        <v>0.90614261910000005</v>
      </c>
    </row>
    <row r="78" spans="1:4" x14ac:dyDescent="0.25">
      <c r="A78" s="170" t="s">
        <v>42</v>
      </c>
      <c r="B78" s="171">
        <v>260</v>
      </c>
      <c r="C78" s="172">
        <v>0.19428212750000001</v>
      </c>
      <c r="D78" s="172">
        <v>0.1236108717</v>
      </c>
    </row>
    <row r="79" spans="1:4" x14ac:dyDescent="0.25">
      <c r="A79" s="170" t="s">
        <v>52</v>
      </c>
      <c r="B79" s="171">
        <v>53</v>
      </c>
      <c r="C79" s="172">
        <v>3.9603664500000003E-2</v>
      </c>
      <c r="D79" s="172">
        <v>2.8270987800000001E-2</v>
      </c>
    </row>
    <row r="80" spans="1:4" x14ac:dyDescent="0.25">
      <c r="A80" s="170" t="s">
        <v>106</v>
      </c>
      <c r="B80" s="171">
        <v>48</v>
      </c>
      <c r="C80" s="172">
        <v>3.5867469700000001E-2</v>
      </c>
      <c r="D80" s="172">
        <v>3.4155030699999998E-2</v>
      </c>
    </row>
    <row r="81" spans="1:7" x14ac:dyDescent="0.25">
      <c r="A81" s="189" t="s">
        <v>243</v>
      </c>
      <c r="B81" s="171">
        <v>212</v>
      </c>
      <c r="C81" s="172">
        <v>0.1584146578</v>
      </c>
      <c r="D81" s="172">
        <v>0.11800264319999999</v>
      </c>
      <c r="F81" s="190"/>
      <c r="G81" s="171"/>
    </row>
    <row r="82" spans="1:7" x14ac:dyDescent="0.25">
      <c r="A82" s="170" t="s">
        <v>121</v>
      </c>
      <c r="B82" s="171">
        <v>37</v>
      </c>
      <c r="C82" s="172">
        <v>2.7647841199999999E-2</v>
      </c>
      <c r="D82" s="172">
        <v>2.2386944799999999E-2</v>
      </c>
    </row>
    <row r="83" spans="1:7" x14ac:dyDescent="0.25">
      <c r="A83" s="170" t="s">
        <v>10</v>
      </c>
      <c r="B83" s="171">
        <v>41</v>
      </c>
      <c r="C83" s="172">
        <v>3.0636797E-2</v>
      </c>
      <c r="D83" s="172">
        <v>2.4409584599999999E-2</v>
      </c>
    </row>
    <row r="84" spans="1:7" x14ac:dyDescent="0.25">
      <c r="A84" s="170" t="s">
        <v>49</v>
      </c>
      <c r="B84" s="171">
        <v>276</v>
      </c>
      <c r="C84" s="172">
        <v>0.20623795079999999</v>
      </c>
      <c r="D84" s="172">
        <v>0.13096592539999999</v>
      </c>
    </row>
    <row r="85" spans="1:7" x14ac:dyDescent="0.25">
      <c r="A85" s="189" t="s">
        <v>244</v>
      </c>
      <c r="B85" s="171">
        <v>5722</v>
      </c>
      <c r="C85" s="172">
        <v>4.2757012838000001</v>
      </c>
      <c r="D85" s="172">
        <v>2.9069930471999998</v>
      </c>
    </row>
    <row r="86" spans="1:7" x14ac:dyDescent="0.25">
      <c r="A86" s="170" t="s">
        <v>57</v>
      </c>
      <c r="B86" s="171">
        <v>690</v>
      </c>
      <c r="C86" s="172">
        <v>0.51559487690000005</v>
      </c>
      <c r="D86" s="172">
        <v>0.43266103550000001</v>
      </c>
      <c r="E86" s="7"/>
    </row>
    <row r="87" spans="1:7" x14ac:dyDescent="0.25">
      <c r="A87" s="170" t="s">
        <v>16</v>
      </c>
      <c r="B87" s="171">
        <v>91</v>
      </c>
      <c r="C87" s="172">
        <v>6.7998744599999994E-2</v>
      </c>
      <c r="D87" s="172">
        <v>6.24260185E-2</v>
      </c>
    </row>
    <row r="88" spans="1:7" x14ac:dyDescent="0.25">
      <c r="A88" s="170" t="s">
        <v>17</v>
      </c>
      <c r="B88" s="171">
        <v>468</v>
      </c>
      <c r="C88" s="172">
        <v>0.34970782960000002</v>
      </c>
      <c r="D88" s="172">
        <v>0.21527322879999999</v>
      </c>
    </row>
    <row r="89" spans="1:7" x14ac:dyDescent="0.25">
      <c r="A89" s="59" t="s">
        <v>248</v>
      </c>
      <c r="B89" s="89"/>
      <c r="C89" s="91"/>
      <c r="D89" s="91"/>
    </row>
    <row r="90" spans="1:7" x14ac:dyDescent="0.25">
      <c r="A90" s="69" t="s">
        <v>80</v>
      </c>
      <c r="B90" s="171">
        <v>59</v>
      </c>
      <c r="C90" s="172">
        <v>4.4087098200000001E-2</v>
      </c>
      <c r="D90" s="172">
        <v>9.1570418900000006E-2</v>
      </c>
    </row>
    <row r="91" spans="1:7" x14ac:dyDescent="0.25">
      <c r="A91" s="69" t="s">
        <v>102</v>
      </c>
      <c r="B91" s="171">
        <v>4932</v>
      </c>
      <c r="C91" s="172">
        <v>3.6853825115999999</v>
      </c>
      <c r="D91" s="172">
        <v>14.130299374</v>
      </c>
    </row>
    <row r="92" spans="1:7" x14ac:dyDescent="0.25">
      <c r="A92" s="69" t="s">
        <v>73</v>
      </c>
      <c r="B92" s="171">
        <v>783</v>
      </c>
      <c r="C92" s="172">
        <v>0.58508809949999996</v>
      </c>
      <c r="D92" s="172">
        <v>2.0065505947000002</v>
      </c>
    </row>
    <row r="93" spans="1:7" x14ac:dyDescent="0.25">
      <c r="A93" s="69" t="s">
        <v>59</v>
      </c>
      <c r="B93" s="171">
        <v>282</v>
      </c>
      <c r="C93" s="172">
        <v>0.2107213845</v>
      </c>
      <c r="D93" s="172">
        <v>0.62973050620000004</v>
      </c>
    </row>
    <row r="94" spans="1:7" x14ac:dyDescent="0.25">
      <c r="A94" s="69" t="s">
        <v>60</v>
      </c>
      <c r="B94" s="171">
        <v>451</v>
      </c>
      <c r="C94" s="172">
        <v>0.33700476740000002</v>
      </c>
      <c r="D94" s="172">
        <v>0.54386025400000004</v>
      </c>
    </row>
    <row r="95" spans="1:7" x14ac:dyDescent="0.25">
      <c r="A95" s="69" t="s">
        <v>131</v>
      </c>
      <c r="B95" s="171">
        <v>39</v>
      </c>
      <c r="C95" s="172">
        <v>2.9142319100000001E-2</v>
      </c>
      <c r="D95" s="172">
        <v>5.6633913700000003E-2</v>
      </c>
    </row>
    <row r="96" spans="1:7" x14ac:dyDescent="0.25">
      <c r="A96" s="69" t="s">
        <v>68</v>
      </c>
      <c r="B96" s="171">
        <v>71</v>
      </c>
      <c r="C96" s="172">
        <v>5.3053965600000003E-2</v>
      </c>
      <c r="D96" s="172">
        <v>0.31038326729999999</v>
      </c>
    </row>
    <row r="97" spans="1:4" x14ac:dyDescent="0.25">
      <c r="A97" s="69" t="s">
        <v>69</v>
      </c>
      <c r="B97" s="171">
        <v>1048</v>
      </c>
      <c r="C97" s="172">
        <v>0.78310642180000001</v>
      </c>
      <c r="D97" s="172">
        <v>1.2880537837999999</v>
      </c>
    </row>
    <row r="98" spans="1:4" x14ac:dyDescent="0.25">
      <c r="A98" s="69" t="s">
        <v>103</v>
      </c>
      <c r="B98" s="171">
        <v>35</v>
      </c>
      <c r="C98" s="172">
        <v>2.6153363299999999E-2</v>
      </c>
      <c r="D98" s="172">
        <v>0.1990461415</v>
      </c>
    </row>
    <row r="99" spans="1:4" x14ac:dyDescent="0.25">
      <c r="A99" s="69" t="s">
        <v>78</v>
      </c>
      <c r="B99" s="171">
        <v>3983</v>
      </c>
      <c r="C99" s="172">
        <v>2.9762527461000001</v>
      </c>
      <c r="D99" s="172">
        <v>3.8780440154</v>
      </c>
    </row>
    <row r="100" spans="1:4" x14ac:dyDescent="0.25">
      <c r="A100" s="69" t="s">
        <v>104</v>
      </c>
      <c r="B100" s="171">
        <v>225</v>
      </c>
      <c r="C100" s="172">
        <v>0.1681287642</v>
      </c>
      <c r="D100" s="172">
        <v>0.88766304659999995</v>
      </c>
    </row>
    <row r="101" spans="1:4" x14ac:dyDescent="0.25">
      <c r="A101" s="69" t="s">
        <v>62</v>
      </c>
      <c r="B101" s="171">
        <v>46</v>
      </c>
      <c r="C101" s="172">
        <v>3.4372991800000002E-2</v>
      </c>
      <c r="D101" s="172">
        <v>0.18107222889999999</v>
      </c>
    </row>
    <row r="102" spans="1:4" x14ac:dyDescent="0.25">
      <c r="A102" s="69" t="s">
        <v>63</v>
      </c>
      <c r="B102" s="171">
        <v>3708</v>
      </c>
      <c r="C102" s="172">
        <v>2.7707620343000001</v>
      </c>
      <c r="D102" s="172">
        <v>6.3872665631999999</v>
      </c>
    </row>
    <row r="103" spans="1:4" x14ac:dyDescent="0.25">
      <c r="A103" s="69" t="s">
        <v>105</v>
      </c>
      <c r="B103" s="171">
        <v>204</v>
      </c>
      <c r="C103" s="172">
        <v>0.1524367462</v>
      </c>
      <c r="D103" s="172">
        <v>0.71344021150000003</v>
      </c>
    </row>
    <row r="104" spans="1:4" x14ac:dyDescent="0.25">
      <c r="A104" s="69" t="s">
        <v>58</v>
      </c>
      <c r="B104" s="171">
        <v>685</v>
      </c>
      <c r="C104" s="172">
        <v>0.51185868219999997</v>
      </c>
      <c r="D104" s="172">
        <v>1.0996265011999999</v>
      </c>
    </row>
    <row r="105" spans="1:4" x14ac:dyDescent="0.25">
      <c r="A105" s="69" t="s">
        <v>64</v>
      </c>
      <c r="B105" s="171">
        <v>183</v>
      </c>
      <c r="C105" s="172">
        <v>0.1367447282</v>
      </c>
      <c r="D105" s="172">
        <v>0.70902717920000002</v>
      </c>
    </row>
    <row r="106" spans="1:4" x14ac:dyDescent="0.25">
      <c r="A106" s="69" t="s">
        <v>65</v>
      </c>
      <c r="B106" s="171">
        <v>48</v>
      </c>
      <c r="C106" s="172">
        <v>3.5867469700000001E-2</v>
      </c>
      <c r="D106" s="172">
        <v>9.4420502200000006E-2</v>
      </c>
    </row>
    <row r="107" spans="1:4" x14ac:dyDescent="0.25">
      <c r="A107" s="69" t="s">
        <v>129</v>
      </c>
      <c r="B107" s="171">
        <v>41</v>
      </c>
      <c r="C107" s="172">
        <v>3.0636797E-2</v>
      </c>
      <c r="D107" s="172">
        <v>0.21564098139999999</v>
      </c>
    </row>
    <row r="108" spans="1:4" x14ac:dyDescent="0.25">
      <c r="A108" s="69" t="s">
        <v>66</v>
      </c>
      <c r="B108" s="171">
        <v>37</v>
      </c>
      <c r="C108" s="172">
        <v>2.7647841199999999E-2</v>
      </c>
      <c r="D108" s="172">
        <v>6.3988967399999999E-2</v>
      </c>
    </row>
    <row r="109" spans="1:4" x14ac:dyDescent="0.25">
      <c r="A109" s="69" t="s">
        <v>67</v>
      </c>
      <c r="B109" s="171">
        <v>9889</v>
      </c>
      <c r="C109" s="172">
        <v>7.3894459970000002</v>
      </c>
      <c r="D109" s="172">
        <v>14.770280986</v>
      </c>
    </row>
    <row r="110" spans="1:4" x14ac:dyDescent="0.25">
      <c r="A110" s="69" t="s">
        <v>117</v>
      </c>
      <c r="B110" s="171">
        <v>41</v>
      </c>
      <c r="C110" s="172">
        <v>3.0636797E-2</v>
      </c>
      <c r="D110" s="172">
        <v>4.7715911E-2</v>
      </c>
    </row>
    <row r="111" spans="1:4" x14ac:dyDescent="0.25">
      <c r="A111" s="69" t="s">
        <v>51</v>
      </c>
      <c r="B111" s="171">
        <v>110</v>
      </c>
      <c r="C111" s="172">
        <v>8.2196284699999997E-2</v>
      </c>
      <c r="D111" s="172">
        <v>0.12544963510000001</v>
      </c>
    </row>
    <row r="112" spans="1:4" x14ac:dyDescent="0.25">
      <c r="A112" s="69" t="s">
        <v>118</v>
      </c>
      <c r="B112" s="171">
        <v>53</v>
      </c>
      <c r="C112" s="172">
        <v>3.9603664500000003E-2</v>
      </c>
      <c r="D112" s="172">
        <v>0.13142561629999999</v>
      </c>
    </row>
    <row r="113" spans="1:5" x14ac:dyDescent="0.25">
      <c r="A113" s="69" t="s">
        <v>231</v>
      </c>
      <c r="B113" s="171">
        <v>3360</v>
      </c>
      <c r="C113" s="172">
        <v>2.5107228789999998</v>
      </c>
      <c r="D113" s="172">
        <v>3.0848934092000002</v>
      </c>
    </row>
    <row r="114" spans="1:5" x14ac:dyDescent="0.25">
      <c r="A114" s="69" t="s">
        <v>71</v>
      </c>
      <c r="B114" s="171">
        <v>100</v>
      </c>
      <c r="C114" s="172">
        <v>7.4723895200000001E-2</v>
      </c>
      <c r="D114" s="172">
        <v>0.15142216859999999</v>
      </c>
    </row>
    <row r="115" spans="1:5" x14ac:dyDescent="0.25">
      <c r="A115" s="69" t="s">
        <v>119</v>
      </c>
      <c r="B115" s="171">
        <v>44</v>
      </c>
      <c r="C115" s="172">
        <v>3.2878513900000003E-2</v>
      </c>
      <c r="D115" s="172">
        <v>9.3455151400000006E-2</v>
      </c>
    </row>
    <row r="116" spans="1:5" x14ac:dyDescent="0.25">
      <c r="A116" s="69" t="s">
        <v>149</v>
      </c>
      <c r="B116" s="171">
        <v>32</v>
      </c>
      <c r="C116" s="172">
        <v>2.3911646500000001E-2</v>
      </c>
      <c r="D116" s="172">
        <v>2.60185026E-2</v>
      </c>
    </row>
    <row r="117" spans="1:5" x14ac:dyDescent="0.25">
      <c r="A117" s="69" t="s">
        <v>72</v>
      </c>
      <c r="B117" s="171">
        <v>344</v>
      </c>
      <c r="C117" s="172">
        <v>0.25705019950000002</v>
      </c>
      <c r="D117" s="172">
        <v>0.9726139171</v>
      </c>
    </row>
    <row r="118" spans="1:5" x14ac:dyDescent="0.25">
      <c r="A118" s="69" t="s">
        <v>54</v>
      </c>
      <c r="B118" s="171">
        <v>345</v>
      </c>
      <c r="C118" s="172">
        <v>0.25779743849999998</v>
      </c>
      <c r="D118" s="172">
        <v>0.27374590589999998</v>
      </c>
    </row>
    <row r="119" spans="1:5" x14ac:dyDescent="0.25">
      <c r="A119" s="69" t="s">
        <v>55</v>
      </c>
      <c r="B119" s="171">
        <v>610</v>
      </c>
      <c r="C119" s="172">
        <v>0.45581576080000002</v>
      </c>
      <c r="D119" s="172">
        <v>1.5609722462</v>
      </c>
    </row>
    <row r="120" spans="1:5" x14ac:dyDescent="0.25">
      <c r="A120" s="69" t="s">
        <v>11</v>
      </c>
      <c r="B120" s="171">
        <v>8673</v>
      </c>
      <c r="C120" s="172">
        <v>6.4808034313</v>
      </c>
      <c r="D120" s="172">
        <v>11.956559214</v>
      </c>
    </row>
    <row r="121" spans="1:5" x14ac:dyDescent="0.25">
      <c r="A121" s="69" t="s">
        <v>74</v>
      </c>
      <c r="B121" s="171">
        <v>851</v>
      </c>
      <c r="C121" s="172">
        <v>0.63590034819999997</v>
      </c>
      <c r="D121" s="172">
        <v>0.92462219160000003</v>
      </c>
    </row>
    <row r="122" spans="1:5" x14ac:dyDescent="0.25">
      <c r="A122" s="69" t="s">
        <v>79</v>
      </c>
      <c r="B122" s="171">
        <v>483</v>
      </c>
      <c r="C122" s="172">
        <v>0.36091641390000001</v>
      </c>
      <c r="D122" s="172">
        <v>1.9184738264000001</v>
      </c>
    </row>
    <row r="123" spans="1:5" x14ac:dyDescent="0.25">
      <c r="A123" s="69" t="s">
        <v>75</v>
      </c>
      <c r="B123" s="171">
        <v>892</v>
      </c>
      <c r="C123" s="172">
        <v>0.66653714519999996</v>
      </c>
      <c r="D123" s="172">
        <v>0.7400563121</v>
      </c>
    </row>
    <row r="124" spans="1:5" x14ac:dyDescent="0.25">
      <c r="A124" s="159" t="s">
        <v>254</v>
      </c>
      <c r="B124" s="171">
        <v>5823</v>
      </c>
      <c r="C124" s="172">
        <v>4.3511724179</v>
      </c>
      <c r="D124" s="172">
        <v>5.1843934954000002</v>
      </c>
    </row>
    <row r="125" spans="1:5" x14ac:dyDescent="0.25">
      <c r="A125" s="159" t="s">
        <v>253</v>
      </c>
      <c r="B125" s="171">
        <v>271</v>
      </c>
      <c r="C125" s="172">
        <v>0.202501756</v>
      </c>
      <c r="D125" s="172">
        <v>0.40278112970000002</v>
      </c>
    </row>
    <row r="126" spans="1:5" x14ac:dyDescent="0.25">
      <c r="A126" s="69" t="s">
        <v>77</v>
      </c>
      <c r="B126" s="171">
        <v>446</v>
      </c>
      <c r="C126" s="172">
        <v>0.33326857259999998</v>
      </c>
      <c r="D126" s="172">
        <v>0.82349020279999996</v>
      </c>
    </row>
    <row r="127" spans="1:5" x14ac:dyDescent="0.25">
      <c r="A127" s="69" t="s">
        <v>56</v>
      </c>
      <c r="B127" s="171">
        <v>370</v>
      </c>
      <c r="C127" s="172">
        <v>0.27647841229999998</v>
      </c>
      <c r="D127" s="172">
        <v>0.35262885710000003</v>
      </c>
      <c r="E127" s="7"/>
    </row>
    <row r="128" spans="1:5" x14ac:dyDescent="0.25">
      <c r="A128" s="69" t="s">
        <v>76</v>
      </c>
      <c r="B128" s="171">
        <v>149</v>
      </c>
      <c r="C128" s="172">
        <v>0.1113386039</v>
      </c>
      <c r="D128" s="172">
        <v>0.3729931621</v>
      </c>
      <c r="E128" s="7"/>
    </row>
    <row r="129" spans="1:5" x14ac:dyDescent="0.25">
      <c r="A129" s="69" t="s">
        <v>14</v>
      </c>
      <c r="B129" s="171">
        <v>276</v>
      </c>
      <c r="C129" s="172">
        <v>0.20623795079999999</v>
      </c>
      <c r="D129" s="172">
        <v>0.31213009250000001</v>
      </c>
      <c r="E129" s="7"/>
    </row>
    <row r="130" spans="1:5" x14ac:dyDescent="0.25">
      <c r="A130" s="59" t="s">
        <v>207</v>
      </c>
      <c r="B130" s="89"/>
      <c r="C130" s="91"/>
      <c r="D130" s="91"/>
      <c r="E130" s="109"/>
    </row>
    <row r="131" spans="1:5" x14ac:dyDescent="0.25">
      <c r="A131" s="69" t="s">
        <v>245</v>
      </c>
      <c r="B131" s="171">
        <v>197</v>
      </c>
      <c r="C131" s="172">
        <v>0.14720607359999999</v>
      </c>
      <c r="D131" s="172">
        <v>2.2203068400000001E-2</v>
      </c>
      <c r="E131" s="171"/>
    </row>
    <row r="132" spans="1:5" x14ac:dyDescent="0.25">
      <c r="A132" s="69" t="s">
        <v>202</v>
      </c>
      <c r="B132" s="171">
        <v>452</v>
      </c>
      <c r="C132" s="172">
        <v>0.33775200630000002</v>
      </c>
      <c r="D132" s="172">
        <v>8.94558409E-2</v>
      </c>
      <c r="E132" s="171"/>
    </row>
    <row r="133" spans="1:5" x14ac:dyDescent="0.25">
      <c r="A133" s="70" t="s">
        <v>249</v>
      </c>
      <c r="B133" s="173">
        <v>522</v>
      </c>
      <c r="C133" s="174">
        <v>0.39005873299999999</v>
      </c>
      <c r="D133" s="174">
        <v>1.1908751365000001</v>
      </c>
      <c r="E133" s="173"/>
    </row>
    <row r="134" spans="1:5" x14ac:dyDescent="0.25">
      <c r="A134" s="58" t="s">
        <v>206</v>
      </c>
      <c r="B134" s="169">
        <v>0.1</v>
      </c>
      <c r="C134" s="99"/>
      <c r="D134" s="99"/>
    </row>
    <row r="135" spans="1:5" x14ac:dyDescent="0.25">
      <c r="A135" s="7"/>
      <c r="B135" s="100"/>
      <c r="C135" s="99"/>
      <c r="D135" s="99"/>
    </row>
    <row r="136" spans="1:5" ht="13.4" customHeight="1" x14ac:dyDescent="0.25">
      <c r="A136" s="7" t="s">
        <v>85</v>
      </c>
      <c r="B136" s="95"/>
      <c r="C136" s="7"/>
      <c r="D136" s="7"/>
    </row>
    <row r="137" spans="1:5" ht="13.4" customHeight="1" x14ac:dyDescent="0.25">
      <c r="A137" s="200" t="s">
        <v>192</v>
      </c>
      <c r="B137" s="200"/>
      <c r="C137" s="200"/>
      <c r="D137" s="200"/>
    </row>
    <row r="138" spans="1:5" ht="13.4" customHeight="1" x14ac:dyDescent="0.25">
      <c r="A138" s="204" t="s">
        <v>209</v>
      </c>
      <c r="B138" s="204"/>
      <c r="C138" s="204"/>
      <c r="D138" s="204"/>
      <c r="E138" s="204"/>
    </row>
    <row r="139" spans="1:5" ht="13.4" customHeight="1" x14ac:dyDescent="0.25">
      <c r="A139" s="201" t="s">
        <v>190</v>
      </c>
      <c r="B139" s="201"/>
      <c r="C139" s="201"/>
      <c r="D139" s="201"/>
    </row>
    <row r="140" spans="1:5" x14ac:dyDescent="0.25">
      <c r="A140" s="201" t="s">
        <v>250</v>
      </c>
      <c r="B140" s="201"/>
      <c r="C140" s="201"/>
      <c r="D140" s="201"/>
    </row>
    <row r="141" spans="1:5" x14ac:dyDescent="0.25">
      <c r="A141" s="187"/>
      <c r="B141" s="187"/>
      <c r="C141" s="187"/>
      <c r="D141" s="187"/>
    </row>
    <row r="142" spans="1:5" x14ac:dyDescent="0.25">
      <c r="A142" s="109" t="s">
        <v>81</v>
      </c>
      <c r="B142" s="16"/>
      <c r="C142" s="2"/>
      <c r="D142" s="17"/>
    </row>
    <row r="143" spans="1:5" ht="28.5" customHeight="1" x14ac:dyDescent="0.25">
      <c r="A143" s="202" t="s">
        <v>251</v>
      </c>
      <c r="B143" s="202"/>
      <c r="C143" s="202"/>
      <c r="D143" s="202"/>
    </row>
    <row r="144" spans="1:5" x14ac:dyDescent="0.25">
      <c r="A144" s="7"/>
      <c r="B144" s="95"/>
      <c r="C144" s="7"/>
      <c r="D144" s="7"/>
    </row>
    <row r="145" spans="1:6" x14ac:dyDescent="0.25">
      <c r="A145" s="7" t="s">
        <v>86</v>
      </c>
      <c r="B145" s="16"/>
      <c r="C145" s="2"/>
      <c r="D145" s="17"/>
    </row>
    <row r="146" spans="1:6" ht="44.25" customHeight="1" x14ac:dyDescent="0.25">
      <c r="A146" s="203" t="s">
        <v>246</v>
      </c>
      <c r="B146" s="203"/>
      <c r="C146" s="203"/>
      <c r="D146" s="203"/>
    </row>
    <row r="147" spans="1:6" x14ac:dyDescent="0.25">
      <c r="A147" s="7"/>
      <c r="B147" s="95"/>
      <c r="C147" s="7"/>
      <c r="D147" s="7"/>
    </row>
    <row r="148" spans="1:6" x14ac:dyDescent="0.25">
      <c r="A148" s="18" t="s">
        <v>232</v>
      </c>
      <c r="B148" s="96"/>
      <c r="C148" s="7"/>
      <c r="D148" s="7"/>
    </row>
    <row r="149" spans="1:6" x14ac:dyDescent="0.25">
      <c r="A149" s="19" t="s">
        <v>281</v>
      </c>
      <c r="B149" s="7"/>
      <c r="C149" s="7"/>
      <c r="D149" s="7"/>
    </row>
    <row r="150" spans="1:6" x14ac:dyDescent="0.25">
      <c r="A150" s="7"/>
      <c r="B150" s="95"/>
      <c r="C150" s="7"/>
      <c r="D150" s="7"/>
    </row>
    <row r="151" spans="1:6" x14ac:dyDescent="0.25">
      <c r="A151" s="48" t="s">
        <v>233</v>
      </c>
      <c r="B151" s="95"/>
      <c r="C151" s="7"/>
      <c r="D151" s="7"/>
    </row>
    <row r="158" spans="1:6" x14ac:dyDescent="0.25">
      <c r="E158" s="86"/>
      <c r="F158" s="31"/>
    </row>
  </sheetData>
  <mergeCells count="7">
    <mergeCell ref="A146:D146"/>
    <mergeCell ref="A1:C2"/>
    <mergeCell ref="A137:D137"/>
    <mergeCell ref="A138:E138"/>
    <mergeCell ref="A139:D139"/>
    <mergeCell ref="A143:D143"/>
    <mergeCell ref="A140:D14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S156"/>
  <sheetViews>
    <sheetView showGridLines="0" workbookViewId="0">
      <selection sqref="A1:C2"/>
    </sheetView>
  </sheetViews>
  <sheetFormatPr baseColWidth="10" defaultRowHeight="12.5" x14ac:dyDescent="0.25"/>
  <cols>
    <col min="1" max="1" width="38.453125" bestFit="1" customWidth="1"/>
    <col min="2" max="2" width="15.6328125" bestFit="1" customWidth="1"/>
    <col min="3" max="3" width="14.6328125" bestFit="1" customWidth="1"/>
    <col min="4" max="4" width="14.36328125" bestFit="1" customWidth="1"/>
  </cols>
  <sheetData>
    <row r="1" spans="1:19" x14ac:dyDescent="0.25">
      <c r="A1" s="198" t="s">
        <v>229</v>
      </c>
      <c r="B1" s="198"/>
      <c r="C1" s="198"/>
      <c r="D1" s="161" t="s">
        <v>147</v>
      </c>
      <c r="E1" s="162"/>
      <c r="F1" s="163"/>
      <c r="G1" s="163"/>
      <c r="H1" s="163"/>
      <c r="I1" s="163"/>
      <c r="J1" s="163"/>
      <c r="K1" s="163"/>
      <c r="L1" s="163"/>
      <c r="M1" s="163"/>
      <c r="N1" s="163"/>
      <c r="O1" s="163"/>
      <c r="P1" s="163"/>
      <c r="Q1" s="163"/>
      <c r="R1" s="163"/>
      <c r="S1" s="163"/>
    </row>
    <row r="2" spans="1:19" x14ac:dyDescent="0.25">
      <c r="A2" s="199"/>
      <c r="B2" s="199"/>
      <c r="C2" s="199"/>
      <c r="D2" s="7"/>
      <c r="E2" s="7"/>
    </row>
    <row r="3" spans="1:19" ht="50" x14ac:dyDescent="0.25">
      <c r="A3" s="9"/>
      <c r="B3" s="22" t="s">
        <v>82</v>
      </c>
      <c r="C3" s="23" t="s">
        <v>87</v>
      </c>
      <c r="D3" s="24" t="s">
        <v>83</v>
      </c>
      <c r="E3" s="9"/>
    </row>
    <row r="4" spans="1:19" x14ac:dyDescent="0.25">
      <c r="A4" s="103" t="s">
        <v>200</v>
      </c>
      <c r="B4" s="104">
        <v>130642</v>
      </c>
      <c r="C4" s="105">
        <v>100</v>
      </c>
      <c r="D4" s="105">
        <v>100</v>
      </c>
      <c r="E4" s="102"/>
    </row>
    <row r="5" spans="1:19" x14ac:dyDescent="0.25">
      <c r="A5" s="76" t="s">
        <v>152</v>
      </c>
      <c r="B5" s="101"/>
      <c r="C5" s="91"/>
      <c r="D5" s="91"/>
      <c r="E5" s="7"/>
    </row>
    <row r="6" spans="1:19" x14ac:dyDescent="0.25">
      <c r="A6" s="170" t="s">
        <v>237</v>
      </c>
      <c r="B6" s="171">
        <v>37</v>
      </c>
      <c r="C6" s="172">
        <v>2.8321672999999999E-2</v>
      </c>
      <c r="D6" s="172">
        <v>1.5361162E-3</v>
      </c>
      <c r="E6" s="7"/>
    </row>
    <row r="7" spans="1:19" x14ac:dyDescent="0.25">
      <c r="A7" s="59" t="s">
        <v>157</v>
      </c>
      <c r="B7" s="101"/>
      <c r="C7" s="91"/>
      <c r="D7" s="91"/>
      <c r="E7" s="7"/>
    </row>
    <row r="8" spans="1:19" x14ac:dyDescent="0.25">
      <c r="A8" s="170" t="s">
        <v>0</v>
      </c>
      <c r="B8" s="171">
        <v>1075</v>
      </c>
      <c r="C8" s="172">
        <v>0.82285941730000001</v>
      </c>
      <c r="D8" s="172">
        <v>0.14616378259999999</v>
      </c>
      <c r="E8" s="7"/>
    </row>
    <row r="9" spans="1:19" x14ac:dyDescent="0.25">
      <c r="A9" s="170" t="s">
        <v>92</v>
      </c>
      <c r="B9" s="171">
        <v>2238</v>
      </c>
      <c r="C9" s="172">
        <v>1.7130784893</v>
      </c>
      <c r="D9" s="172">
        <v>0.30861970649999998</v>
      </c>
    </row>
    <row r="10" spans="1:19" x14ac:dyDescent="0.25">
      <c r="A10" s="170" t="s">
        <v>21</v>
      </c>
      <c r="B10" s="171">
        <v>16505</v>
      </c>
      <c r="C10" s="172">
        <v>12.633762495999999</v>
      </c>
      <c r="D10" s="172">
        <v>1.7684886711000001</v>
      </c>
    </row>
    <row r="11" spans="1:19" x14ac:dyDescent="0.25">
      <c r="A11" s="170" t="s">
        <v>26</v>
      </c>
      <c r="B11" s="171">
        <v>1362</v>
      </c>
      <c r="C11" s="172">
        <v>1.0425437455</v>
      </c>
      <c r="D11" s="172">
        <v>0.1897336235</v>
      </c>
    </row>
    <row r="12" spans="1:19" x14ac:dyDescent="0.25">
      <c r="A12" s="170" t="s">
        <v>91</v>
      </c>
      <c r="B12" s="171">
        <v>60</v>
      </c>
      <c r="C12" s="172">
        <v>4.59270372E-2</v>
      </c>
      <c r="D12" s="172">
        <v>7.2616401999999998E-3</v>
      </c>
    </row>
    <row r="13" spans="1:19" x14ac:dyDescent="0.25">
      <c r="A13" s="170" t="s">
        <v>19</v>
      </c>
      <c r="B13" s="171">
        <v>339</v>
      </c>
      <c r="C13" s="172">
        <v>0.25948776039999999</v>
      </c>
      <c r="D13" s="172">
        <v>3.8030512900000001E-2</v>
      </c>
    </row>
    <row r="14" spans="1:19" x14ac:dyDescent="0.25">
      <c r="A14" s="170" t="s">
        <v>32</v>
      </c>
      <c r="B14" s="171">
        <v>44</v>
      </c>
      <c r="C14" s="172">
        <v>3.36798273E-2</v>
      </c>
      <c r="D14" s="172">
        <v>6.0048178000000002E-3</v>
      </c>
    </row>
    <row r="15" spans="1:19" x14ac:dyDescent="0.25">
      <c r="A15" s="170" t="s">
        <v>252</v>
      </c>
      <c r="B15" s="171">
        <v>32</v>
      </c>
      <c r="C15" s="172">
        <v>2.4494419900000002E-2</v>
      </c>
      <c r="D15" s="172">
        <v>3.2584282999999999E-3</v>
      </c>
    </row>
    <row r="16" spans="1:19" x14ac:dyDescent="0.25">
      <c r="A16" s="170" t="s">
        <v>20</v>
      </c>
      <c r="B16" s="171">
        <v>3245</v>
      </c>
      <c r="C16" s="172">
        <v>2.4838872643999999</v>
      </c>
      <c r="D16" s="172">
        <v>0.37434685969999998</v>
      </c>
    </row>
    <row r="17" spans="1:5" x14ac:dyDescent="0.25">
      <c r="A17" s="170" t="s">
        <v>23</v>
      </c>
      <c r="B17" s="171">
        <v>258</v>
      </c>
      <c r="C17" s="172">
        <v>0.19748626020000001</v>
      </c>
      <c r="D17" s="172">
        <v>2.7044954699999998E-2</v>
      </c>
    </row>
    <row r="18" spans="1:5" x14ac:dyDescent="0.25">
      <c r="A18" s="59" t="s">
        <v>158</v>
      </c>
      <c r="B18" s="89"/>
      <c r="C18" s="91"/>
      <c r="D18" s="91"/>
    </row>
    <row r="19" spans="1:5" x14ac:dyDescent="0.25">
      <c r="A19" s="170" t="s">
        <v>25</v>
      </c>
      <c r="B19" s="171">
        <v>1124</v>
      </c>
      <c r="C19" s="172">
        <v>0.86036649779999996</v>
      </c>
      <c r="D19" s="172">
        <v>0.1904784071</v>
      </c>
    </row>
    <row r="20" spans="1:5" x14ac:dyDescent="0.25">
      <c r="A20" s="170" t="s">
        <v>1</v>
      </c>
      <c r="B20" s="171">
        <v>459</v>
      </c>
      <c r="C20" s="172">
        <v>0.35134183489999998</v>
      </c>
      <c r="D20" s="172">
        <v>8.0296982500000003E-2</v>
      </c>
      <c r="E20" s="2"/>
    </row>
    <row r="21" spans="1:5" x14ac:dyDescent="0.25">
      <c r="A21" s="170" t="s">
        <v>3</v>
      </c>
      <c r="B21" s="171">
        <v>65</v>
      </c>
      <c r="C21" s="172">
        <v>4.9754290399999998E-2</v>
      </c>
      <c r="D21" s="172">
        <v>1.42905354E-2</v>
      </c>
      <c r="E21" s="7"/>
    </row>
    <row r="22" spans="1:5" x14ac:dyDescent="0.25">
      <c r="A22" s="170" t="s">
        <v>94</v>
      </c>
      <c r="B22" s="171">
        <v>997</v>
      </c>
      <c r="C22" s="172">
        <v>0.76315426890000004</v>
      </c>
      <c r="D22" s="172">
        <v>0.20704984230000001</v>
      </c>
      <c r="E22" s="7"/>
    </row>
    <row r="23" spans="1:5" x14ac:dyDescent="0.25">
      <c r="A23" s="170" t="s">
        <v>4</v>
      </c>
      <c r="B23" s="171">
        <v>465</v>
      </c>
      <c r="C23" s="172">
        <v>0.35593453870000002</v>
      </c>
      <c r="D23" s="172">
        <v>8.6674192100000005E-2</v>
      </c>
    </row>
    <row r="24" spans="1:5" x14ac:dyDescent="0.25">
      <c r="A24" s="170" t="s">
        <v>22</v>
      </c>
      <c r="B24" s="171">
        <v>140</v>
      </c>
      <c r="C24" s="172">
        <v>0.1071630869</v>
      </c>
      <c r="D24" s="172">
        <v>2.9930991099999998E-2</v>
      </c>
    </row>
    <row r="25" spans="1:5" x14ac:dyDescent="0.25">
      <c r="A25" s="170" t="s">
        <v>28</v>
      </c>
      <c r="B25" s="171">
        <v>263</v>
      </c>
      <c r="C25" s="172">
        <v>0.2013135133</v>
      </c>
      <c r="D25" s="172">
        <v>4.7340307900000003E-2</v>
      </c>
    </row>
    <row r="26" spans="1:5" x14ac:dyDescent="0.25">
      <c r="A26" s="170" t="s">
        <v>29</v>
      </c>
      <c r="B26" s="171">
        <v>105</v>
      </c>
      <c r="C26" s="172">
        <v>8.0372315200000002E-2</v>
      </c>
      <c r="D26" s="172">
        <v>2.1691822499999999E-2</v>
      </c>
    </row>
    <row r="27" spans="1:5" x14ac:dyDescent="0.25">
      <c r="A27" s="170" t="s">
        <v>88</v>
      </c>
      <c r="B27" s="171">
        <v>2378</v>
      </c>
      <c r="C27" s="172">
        <v>1.8202415761999999</v>
      </c>
      <c r="D27" s="172">
        <v>0.40939823809999998</v>
      </c>
    </row>
    <row r="28" spans="1:5" x14ac:dyDescent="0.25">
      <c r="A28" s="170" t="s">
        <v>6</v>
      </c>
      <c r="B28" s="171">
        <v>1115</v>
      </c>
      <c r="C28" s="172">
        <v>0.85347744219999999</v>
      </c>
      <c r="D28" s="172">
        <v>0.25792787239999998</v>
      </c>
    </row>
    <row r="29" spans="1:5" x14ac:dyDescent="0.25">
      <c r="A29" s="170" t="s">
        <v>30</v>
      </c>
      <c r="B29" s="171">
        <v>92</v>
      </c>
      <c r="C29" s="172">
        <v>7.0421457100000001E-2</v>
      </c>
      <c r="D29" s="172">
        <v>1.68507291E-2</v>
      </c>
    </row>
    <row r="30" spans="1:5" x14ac:dyDescent="0.25">
      <c r="A30" s="170" t="s">
        <v>33</v>
      </c>
      <c r="B30" s="171">
        <v>1717</v>
      </c>
      <c r="C30" s="172">
        <v>1.3142787159</v>
      </c>
      <c r="D30" s="172">
        <v>0.35498248589999998</v>
      </c>
    </row>
    <row r="31" spans="1:5" x14ac:dyDescent="0.25">
      <c r="A31" s="170" t="s">
        <v>34</v>
      </c>
      <c r="B31" s="171">
        <v>542</v>
      </c>
      <c r="C31" s="172">
        <v>0.41487423649999999</v>
      </c>
      <c r="D31" s="172">
        <v>0.1179085545</v>
      </c>
    </row>
    <row r="32" spans="1:5" x14ac:dyDescent="0.25">
      <c r="A32" s="170" t="s">
        <v>95</v>
      </c>
      <c r="B32" s="171">
        <v>61</v>
      </c>
      <c r="C32" s="172">
        <v>4.6692487900000003E-2</v>
      </c>
      <c r="D32" s="172">
        <v>1.1078656100000001E-2</v>
      </c>
    </row>
    <row r="33" spans="1:5" x14ac:dyDescent="0.25">
      <c r="A33" s="170" t="s">
        <v>27</v>
      </c>
      <c r="B33" s="171">
        <v>1222</v>
      </c>
      <c r="C33" s="172">
        <v>0.93538065859999997</v>
      </c>
      <c r="D33" s="172">
        <v>0.27673365840000003</v>
      </c>
    </row>
    <row r="34" spans="1:5" x14ac:dyDescent="0.25">
      <c r="A34" s="170" t="s">
        <v>109</v>
      </c>
      <c r="B34" s="171">
        <v>55</v>
      </c>
      <c r="C34" s="172">
        <v>4.2099784100000003E-2</v>
      </c>
      <c r="D34" s="172">
        <v>8.9374033000000005E-3</v>
      </c>
    </row>
    <row r="35" spans="1:5" x14ac:dyDescent="0.25">
      <c r="A35" s="170" t="s">
        <v>37</v>
      </c>
      <c r="B35" s="171">
        <v>229</v>
      </c>
      <c r="C35" s="172">
        <v>0.1752881922</v>
      </c>
      <c r="D35" s="172">
        <v>4.1614784000000002E-2</v>
      </c>
    </row>
    <row r="36" spans="1:5" x14ac:dyDescent="0.25">
      <c r="A36" s="170" t="s">
        <v>93</v>
      </c>
      <c r="B36" s="171">
        <v>4279</v>
      </c>
      <c r="C36" s="172">
        <v>3.2753632063000002</v>
      </c>
      <c r="D36" s="172">
        <v>0.93391209230000005</v>
      </c>
    </row>
    <row r="37" spans="1:5" x14ac:dyDescent="0.25">
      <c r="A37" s="170" t="s">
        <v>127</v>
      </c>
      <c r="B37" s="171">
        <v>33</v>
      </c>
      <c r="C37" s="172">
        <v>2.52598705E-2</v>
      </c>
      <c r="D37" s="172">
        <v>5.6789750000000002E-3</v>
      </c>
    </row>
    <row r="38" spans="1:5" x14ac:dyDescent="0.25">
      <c r="A38" s="170" t="s">
        <v>13</v>
      </c>
      <c r="B38" s="171">
        <v>410</v>
      </c>
      <c r="C38" s="172">
        <v>0.31383475449999998</v>
      </c>
      <c r="D38" s="172">
        <v>6.9776913999999995E-2</v>
      </c>
    </row>
    <row r="39" spans="1:5" x14ac:dyDescent="0.25">
      <c r="A39" s="170" t="s">
        <v>24</v>
      </c>
      <c r="B39" s="171">
        <v>1732</v>
      </c>
      <c r="C39" s="172">
        <v>1.3257604752000001</v>
      </c>
      <c r="D39" s="172">
        <v>0.36135969559999997</v>
      </c>
    </row>
    <row r="40" spans="1:5" x14ac:dyDescent="0.25">
      <c r="A40" s="59" t="s">
        <v>120</v>
      </c>
      <c r="B40" s="89"/>
      <c r="C40" s="91"/>
      <c r="D40" s="91"/>
    </row>
    <row r="41" spans="1:5" x14ac:dyDescent="0.25">
      <c r="A41" s="170" t="s">
        <v>89</v>
      </c>
      <c r="B41" s="171">
        <v>2137</v>
      </c>
      <c r="C41" s="172">
        <v>1.6357679766</v>
      </c>
      <c r="D41" s="172">
        <v>0.77913674929999999</v>
      </c>
      <c r="E41" s="7"/>
    </row>
    <row r="42" spans="1:5" x14ac:dyDescent="0.25">
      <c r="A42" s="170" t="s">
        <v>113</v>
      </c>
      <c r="B42" s="171">
        <v>288</v>
      </c>
      <c r="C42" s="172">
        <v>0.2204497788</v>
      </c>
      <c r="D42" s="172">
        <v>9.8357984900000001E-2</v>
      </c>
    </row>
    <row r="43" spans="1:5" x14ac:dyDescent="0.25">
      <c r="A43" s="170" t="s">
        <v>38</v>
      </c>
      <c r="B43" s="171">
        <v>94</v>
      </c>
      <c r="C43" s="172">
        <v>7.1952358399999999E-2</v>
      </c>
      <c r="D43" s="172">
        <v>3.6354749700000001E-2</v>
      </c>
    </row>
    <row r="44" spans="1:5" x14ac:dyDescent="0.25">
      <c r="A44" s="170" t="s">
        <v>40</v>
      </c>
      <c r="B44" s="171">
        <v>263</v>
      </c>
      <c r="C44" s="172">
        <v>0.2013135133</v>
      </c>
      <c r="D44" s="172">
        <v>0.1032921763</v>
      </c>
    </row>
    <row r="45" spans="1:5" x14ac:dyDescent="0.25">
      <c r="A45" s="170" t="s">
        <v>96</v>
      </c>
      <c r="B45" s="171">
        <v>2337</v>
      </c>
      <c r="C45" s="172">
        <v>1.7888581008</v>
      </c>
      <c r="D45" s="172">
        <v>0.99046909729999999</v>
      </c>
    </row>
    <row r="46" spans="1:5" x14ac:dyDescent="0.25">
      <c r="A46" s="170" t="s">
        <v>2</v>
      </c>
      <c r="B46" s="171">
        <v>71</v>
      </c>
      <c r="C46" s="172">
        <v>5.4346994099999997E-2</v>
      </c>
      <c r="D46" s="172">
        <v>1.9829863499999999E-2</v>
      </c>
    </row>
    <row r="47" spans="1:5" x14ac:dyDescent="0.25">
      <c r="A47" s="170" t="s">
        <v>97</v>
      </c>
      <c r="B47" s="171">
        <v>62</v>
      </c>
      <c r="C47" s="172">
        <v>4.7457938499999998E-2</v>
      </c>
      <c r="D47" s="172">
        <v>1.5780102599999998E-2</v>
      </c>
    </row>
    <row r="48" spans="1:5" x14ac:dyDescent="0.25">
      <c r="A48" s="170" t="s">
        <v>44</v>
      </c>
      <c r="B48" s="171">
        <v>95</v>
      </c>
      <c r="C48" s="172">
        <v>7.2717808999999994E-2</v>
      </c>
      <c r="D48" s="172">
        <v>4.0544157499999997E-2</v>
      </c>
    </row>
    <row r="49" spans="1:4" x14ac:dyDescent="0.25">
      <c r="A49" s="170" t="s">
        <v>45</v>
      </c>
      <c r="B49" s="171">
        <v>121</v>
      </c>
      <c r="C49" s="172">
        <v>9.2619525100000002E-2</v>
      </c>
      <c r="D49" s="172">
        <v>4.5664544799999998E-2</v>
      </c>
    </row>
    <row r="50" spans="1:4" x14ac:dyDescent="0.25">
      <c r="A50" s="170" t="s">
        <v>41</v>
      </c>
      <c r="B50" s="171">
        <v>452</v>
      </c>
      <c r="C50" s="172">
        <v>0.34598368060000001</v>
      </c>
      <c r="D50" s="172">
        <v>0.15696314480000001</v>
      </c>
    </row>
    <row r="51" spans="1:4" x14ac:dyDescent="0.25">
      <c r="A51" s="170" t="s">
        <v>47</v>
      </c>
      <c r="B51" s="171">
        <v>497</v>
      </c>
      <c r="C51" s="172">
        <v>0.38042895850000003</v>
      </c>
      <c r="D51" s="172">
        <v>0.21919912489999999</v>
      </c>
    </row>
    <row r="52" spans="1:4" x14ac:dyDescent="0.25">
      <c r="A52" s="170" t="s">
        <v>48</v>
      </c>
      <c r="B52" s="171">
        <v>222</v>
      </c>
      <c r="C52" s="172">
        <v>0.16993003779999999</v>
      </c>
      <c r="D52" s="172">
        <v>7.7364397000000001E-2</v>
      </c>
    </row>
    <row r="53" spans="1:4" x14ac:dyDescent="0.25">
      <c r="A53" s="170" t="s">
        <v>39</v>
      </c>
      <c r="B53" s="171">
        <v>295</v>
      </c>
      <c r="C53" s="172">
        <v>0.2258079331</v>
      </c>
      <c r="D53" s="172">
        <v>0.11874643610000001</v>
      </c>
    </row>
    <row r="54" spans="1:4" x14ac:dyDescent="0.25">
      <c r="A54" s="170" t="s">
        <v>128</v>
      </c>
      <c r="B54" s="171">
        <v>38</v>
      </c>
      <c r="C54" s="172">
        <v>2.9087123600000001E-2</v>
      </c>
      <c r="D54" s="172">
        <v>1.20096356E-2</v>
      </c>
    </row>
    <row r="55" spans="1:4" x14ac:dyDescent="0.25">
      <c r="A55" s="170" t="s">
        <v>42</v>
      </c>
      <c r="B55" s="171">
        <v>288</v>
      </c>
      <c r="C55" s="172">
        <v>0.2204497788</v>
      </c>
      <c r="D55" s="172">
        <v>0.1261011742</v>
      </c>
    </row>
    <row r="56" spans="1:4" x14ac:dyDescent="0.25">
      <c r="A56" s="170" t="s">
        <v>5</v>
      </c>
      <c r="B56" s="171">
        <v>274</v>
      </c>
      <c r="C56" s="172">
        <v>0.20973347010000001</v>
      </c>
      <c r="D56" s="172">
        <v>6.9544169200000006E-2</v>
      </c>
    </row>
    <row r="57" spans="1:4" x14ac:dyDescent="0.25">
      <c r="A57" s="170" t="s">
        <v>98</v>
      </c>
      <c r="B57" s="171">
        <v>115</v>
      </c>
      <c r="C57" s="172">
        <v>8.8026821399999997E-2</v>
      </c>
      <c r="D57" s="172">
        <v>3.6354749700000001E-2</v>
      </c>
    </row>
    <row r="58" spans="1:4" x14ac:dyDescent="0.25">
      <c r="A58" s="170" t="s">
        <v>43</v>
      </c>
      <c r="B58" s="171">
        <v>61</v>
      </c>
      <c r="C58" s="172">
        <v>4.6692487900000003E-2</v>
      </c>
      <c r="D58" s="172">
        <v>2.6672562899999998E-2</v>
      </c>
    </row>
    <row r="59" spans="1:4" x14ac:dyDescent="0.25">
      <c r="A59" s="170" t="s">
        <v>46</v>
      </c>
      <c r="B59" s="171">
        <v>278</v>
      </c>
      <c r="C59" s="172">
        <v>0.2127952726</v>
      </c>
      <c r="D59" s="172">
        <v>8.1926196600000001E-2</v>
      </c>
    </row>
    <row r="60" spans="1:4" x14ac:dyDescent="0.25">
      <c r="A60" s="170" t="s">
        <v>7</v>
      </c>
      <c r="B60" s="171">
        <v>53</v>
      </c>
      <c r="C60" s="172">
        <v>4.0568882899999999E-2</v>
      </c>
      <c r="D60" s="172">
        <v>1.37319477E-2</v>
      </c>
    </row>
    <row r="61" spans="1:4" x14ac:dyDescent="0.25">
      <c r="A61" s="170" t="s">
        <v>31</v>
      </c>
      <c r="B61" s="171">
        <v>351</v>
      </c>
      <c r="C61" s="172">
        <v>0.26867316790000001</v>
      </c>
      <c r="D61" s="172">
        <v>0.1098090328</v>
      </c>
    </row>
    <row r="62" spans="1:4" x14ac:dyDescent="0.25">
      <c r="A62" s="170" t="s">
        <v>8</v>
      </c>
      <c r="B62" s="171">
        <v>46</v>
      </c>
      <c r="C62" s="172">
        <v>3.5210728599999998E-2</v>
      </c>
      <c r="D62" s="172">
        <v>1.26613213E-2</v>
      </c>
    </row>
    <row r="63" spans="1:4" x14ac:dyDescent="0.25">
      <c r="A63" s="170" t="s">
        <v>99</v>
      </c>
      <c r="B63" s="171">
        <v>145</v>
      </c>
      <c r="C63" s="172">
        <v>0.11099034000000001</v>
      </c>
      <c r="D63" s="172">
        <v>4.2033724699999997E-2</v>
      </c>
    </row>
    <row r="64" spans="1:4" x14ac:dyDescent="0.25">
      <c r="A64" s="170" t="s">
        <v>111</v>
      </c>
      <c r="B64" s="171">
        <v>167</v>
      </c>
      <c r="C64" s="172">
        <v>0.12783025370000001</v>
      </c>
      <c r="D64" s="172">
        <v>4.6455877399999998E-2</v>
      </c>
    </row>
    <row r="65" spans="1:4" x14ac:dyDescent="0.25">
      <c r="A65" s="170" t="s">
        <v>114</v>
      </c>
      <c r="B65" s="171">
        <v>59</v>
      </c>
      <c r="C65" s="172">
        <v>4.5161586599999998E-2</v>
      </c>
      <c r="D65" s="172">
        <v>1.60128475E-2</v>
      </c>
    </row>
    <row r="66" spans="1:4" x14ac:dyDescent="0.25">
      <c r="A66" s="170" t="s">
        <v>9</v>
      </c>
      <c r="B66" s="171">
        <v>563</v>
      </c>
      <c r="C66" s="172">
        <v>0.43094869949999998</v>
      </c>
      <c r="D66" s="172">
        <v>0.15058593519999999</v>
      </c>
    </row>
    <row r="67" spans="1:4" x14ac:dyDescent="0.25">
      <c r="A67" s="170" t="s">
        <v>49</v>
      </c>
      <c r="B67" s="171">
        <v>308</v>
      </c>
      <c r="C67" s="172">
        <v>0.23575879120000001</v>
      </c>
      <c r="D67" s="172">
        <v>0.1308957187</v>
      </c>
    </row>
    <row r="68" spans="1:4" x14ac:dyDescent="0.25">
      <c r="A68" s="170" t="s">
        <v>35</v>
      </c>
      <c r="B68" s="171">
        <v>73</v>
      </c>
      <c r="C68" s="172">
        <v>5.5877895300000001E-2</v>
      </c>
      <c r="D68" s="172">
        <v>1.9783314499999999E-2</v>
      </c>
    </row>
    <row r="69" spans="1:4" x14ac:dyDescent="0.25">
      <c r="A69" s="170" t="s">
        <v>12</v>
      </c>
      <c r="B69" s="171">
        <v>4591</v>
      </c>
      <c r="C69" s="172">
        <v>3.5141838000000001</v>
      </c>
      <c r="D69" s="172">
        <v>1.3475928361</v>
      </c>
    </row>
    <row r="70" spans="1:4" x14ac:dyDescent="0.25">
      <c r="A70" s="170" t="s">
        <v>36</v>
      </c>
      <c r="B70" s="171">
        <v>267</v>
      </c>
      <c r="C70" s="172">
        <v>0.2043753157</v>
      </c>
      <c r="D70" s="172">
        <v>7.30353423E-2</v>
      </c>
    </row>
    <row r="71" spans="1:4" x14ac:dyDescent="0.25">
      <c r="A71" s="170" t="s">
        <v>115</v>
      </c>
      <c r="B71" s="171">
        <v>41</v>
      </c>
      <c r="C71" s="172">
        <v>3.1383475500000001E-2</v>
      </c>
      <c r="D71" s="172">
        <v>1.54542598E-2</v>
      </c>
    </row>
    <row r="72" spans="1:4" x14ac:dyDescent="0.25">
      <c r="A72" s="170" t="s">
        <v>84</v>
      </c>
      <c r="B72" s="171">
        <v>9303</v>
      </c>
      <c r="C72" s="172">
        <v>7.1209871251000001</v>
      </c>
      <c r="D72" s="172">
        <v>3.156206724</v>
      </c>
    </row>
    <row r="73" spans="1:4" x14ac:dyDescent="0.25">
      <c r="A73" s="170" t="s">
        <v>17</v>
      </c>
      <c r="B73" s="171">
        <v>488</v>
      </c>
      <c r="C73" s="172">
        <v>0.3735399029</v>
      </c>
      <c r="D73" s="172">
        <v>0.21137889700000001</v>
      </c>
    </row>
    <row r="74" spans="1:4" x14ac:dyDescent="0.25">
      <c r="A74" s="59" t="s">
        <v>225</v>
      </c>
      <c r="B74" s="89"/>
      <c r="C74" s="91"/>
      <c r="D74" s="91"/>
    </row>
    <row r="75" spans="1:4" x14ac:dyDescent="0.25">
      <c r="A75" s="170" t="s">
        <v>50</v>
      </c>
      <c r="B75" s="171">
        <v>105</v>
      </c>
      <c r="C75" s="172">
        <v>8.0372315200000002E-2</v>
      </c>
      <c r="D75" s="172">
        <v>7.6759260300000007E-2</v>
      </c>
    </row>
    <row r="76" spans="1:4" x14ac:dyDescent="0.25">
      <c r="A76" s="170" t="s">
        <v>110</v>
      </c>
      <c r="B76" s="171">
        <v>52</v>
      </c>
      <c r="C76" s="172">
        <v>3.9803432299999997E-2</v>
      </c>
      <c r="D76" s="172">
        <v>3.1187813500000001E-2</v>
      </c>
    </row>
    <row r="77" spans="1:4" x14ac:dyDescent="0.25">
      <c r="A77" s="170" t="s">
        <v>101</v>
      </c>
      <c r="B77" s="171">
        <v>2037</v>
      </c>
      <c r="C77" s="172">
        <v>1.5592229145000001</v>
      </c>
      <c r="D77" s="172">
        <v>1.3953055357999999</v>
      </c>
    </row>
    <row r="78" spans="1:4" x14ac:dyDescent="0.25">
      <c r="A78" s="170" t="s">
        <v>61</v>
      </c>
      <c r="B78" s="171">
        <v>1316</v>
      </c>
      <c r="C78" s="172">
        <v>1.0073330169000001</v>
      </c>
      <c r="D78" s="172">
        <v>0.88182378890000002</v>
      </c>
    </row>
    <row r="79" spans="1:4" x14ac:dyDescent="0.25">
      <c r="A79" s="170" t="s">
        <v>52</v>
      </c>
      <c r="B79" s="171">
        <v>56</v>
      </c>
      <c r="C79" s="172">
        <v>4.2865234799999999E-2</v>
      </c>
      <c r="D79" s="172">
        <v>2.9558599299999998E-2</v>
      </c>
    </row>
    <row r="80" spans="1:4" x14ac:dyDescent="0.25">
      <c r="A80" s="170" t="s">
        <v>106</v>
      </c>
      <c r="B80" s="171">
        <v>51</v>
      </c>
      <c r="C80" s="172">
        <v>3.9037981700000002E-2</v>
      </c>
      <c r="D80" s="172">
        <v>3.3980752000000003E-2</v>
      </c>
    </row>
    <row r="81" spans="1:5" x14ac:dyDescent="0.25">
      <c r="A81" s="170" t="s">
        <v>149</v>
      </c>
      <c r="B81" s="171">
        <v>39</v>
      </c>
      <c r="C81" s="172">
        <v>2.9852574199999999E-2</v>
      </c>
      <c r="D81" s="172">
        <v>2.5601936400000001E-2</v>
      </c>
    </row>
    <row r="82" spans="1:5" x14ac:dyDescent="0.25">
      <c r="A82" s="170" t="s">
        <v>100</v>
      </c>
      <c r="B82" s="171">
        <v>37</v>
      </c>
      <c r="C82" s="172">
        <v>2.8321672999999999E-2</v>
      </c>
      <c r="D82" s="172">
        <v>2.0202255299999999E-2</v>
      </c>
    </row>
    <row r="83" spans="1:5" x14ac:dyDescent="0.25">
      <c r="A83" s="170" t="s">
        <v>121</v>
      </c>
      <c r="B83" s="171">
        <v>38</v>
      </c>
      <c r="C83" s="172">
        <v>2.9087123600000001E-2</v>
      </c>
      <c r="D83" s="172">
        <v>2.2250410200000001E-2</v>
      </c>
    </row>
    <row r="84" spans="1:5" x14ac:dyDescent="0.25">
      <c r="A84" s="170" t="s">
        <v>10</v>
      </c>
      <c r="B84" s="171">
        <v>45</v>
      </c>
      <c r="C84" s="172">
        <v>3.4445277900000001E-2</v>
      </c>
      <c r="D84" s="172">
        <v>2.3926173299999999E-2</v>
      </c>
    </row>
    <row r="85" spans="1:5" x14ac:dyDescent="0.25">
      <c r="A85" s="170" t="s">
        <v>54</v>
      </c>
      <c r="B85" s="171">
        <v>352</v>
      </c>
      <c r="C85" s="172">
        <v>0.2694386185</v>
      </c>
      <c r="D85" s="172">
        <v>0.26556190429999998</v>
      </c>
    </row>
    <row r="86" spans="1:5" x14ac:dyDescent="0.25">
      <c r="A86" s="69" t="s">
        <v>262</v>
      </c>
      <c r="B86" s="171">
        <v>12851</v>
      </c>
      <c r="C86" s="172">
        <v>9.8368059276000004</v>
      </c>
      <c r="D86" s="172">
        <v>8.3476742967999993</v>
      </c>
    </row>
    <row r="87" spans="1:5" x14ac:dyDescent="0.25">
      <c r="A87" s="170" t="s">
        <v>57</v>
      </c>
      <c r="B87" s="171">
        <v>695</v>
      </c>
      <c r="C87" s="172">
        <v>0.53198818140000004</v>
      </c>
      <c r="D87" s="172">
        <v>0.43290547070000002</v>
      </c>
      <c r="E87" s="7"/>
    </row>
    <row r="88" spans="1:5" x14ac:dyDescent="0.25">
      <c r="A88" s="170" t="s">
        <v>16</v>
      </c>
      <c r="B88" s="171">
        <v>94</v>
      </c>
      <c r="C88" s="172">
        <v>7.1952358399999999E-2</v>
      </c>
      <c r="D88" s="172">
        <v>6.0979157700000002E-2</v>
      </c>
    </row>
    <row r="89" spans="1:5" x14ac:dyDescent="0.25">
      <c r="A89" s="59" t="s">
        <v>226</v>
      </c>
      <c r="B89" s="89"/>
      <c r="C89" s="91"/>
      <c r="D89" s="91"/>
    </row>
    <row r="90" spans="1:5" x14ac:dyDescent="0.25">
      <c r="A90" s="69" t="s">
        <v>80</v>
      </c>
      <c r="B90" s="171">
        <v>68</v>
      </c>
      <c r="C90" s="172">
        <v>5.2050642199999997E-2</v>
      </c>
      <c r="D90" s="172">
        <v>9.1980775299999998E-2</v>
      </c>
    </row>
    <row r="91" spans="1:5" x14ac:dyDescent="0.25">
      <c r="A91" s="69" t="s">
        <v>102</v>
      </c>
      <c r="B91" s="171">
        <v>4967</v>
      </c>
      <c r="C91" s="172">
        <v>3.8019932334000002</v>
      </c>
      <c r="D91" s="172">
        <v>14.252737661999999</v>
      </c>
    </row>
    <row r="92" spans="1:5" x14ac:dyDescent="0.25">
      <c r="A92" s="69" t="s">
        <v>122</v>
      </c>
      <c r="B92" s="171">
        <v>35</v>
      </c>
      <c r="C92" s="172">
        <v>2.67907717E-2</v>
      </c>
      <c r="D92" s="172">
        <v>0.1514238168</v>
      </c>
    </row>
    <row r="93" spans="1:5" x14ac:dyDescent="0.25">
      <c r="A93" s="69" t="s">
        <v>73</v>
      </c>
      <c r="B93" s="171">
        <v>784</v>
      </c>
      <c r="C93" s="172">
        <v>0.60011328669999997</v>
      </c>
      <c r="D93" s="172">
        <v>1.9999301764999999</v>
      </c>
    </row>
    <row r="94" spans="1:5" x14ac:dyDescent="0.25">
      <c r="A94" s="69" t="s">
        <v>59</v>
      </c>
      <c r="B94" s="171">
        <v>276</v>
      </c>
      <c r="C94" s="172">
        <v>0.2112643713</v>
      </c>
      <c r="D94" s="172">
        <v>0.62720089369999998</v>
      </c>
    </row>
    <row r="95" spans="1:5" x14ac:dyDescent="0.25">
      <c r="A95" s="69" t="s">
        <v>60</v>
      </c>
      <c r="B95" s="171">
        <v>417</v>
      </c>
      <c r="C95" s="172">
        <v>0.31919290890000002</v>
      </c>
      <c r="D95" s="172">
        <v>0.46800339810000002</v>
      </c>
    </row>
    <row r="96" spans="1:5" x14ac:dyDescent="0.25">
      <c r="A96" s="69" t="s">
        <v>131</v>
      </c>
      <c r="B96" s="171">
        <v>38</v>
      </c>
      <c r="C96" s="172">
        <v>2.9087123600000001E-2</v>
      </c>
      <c r="D96" s="172">
        <v>5.6091515299999999E-2</v>
      </c>
    </row>
    <row r="97" spans="1:4" x14ac:dyDescent="0.25">
      <c r="A97" s="69" t="s">
        <v>68</v>
      </c>
      <c r="B97" s="171">
        <v>69</v>
      </c>
      <c r="C97" s="172">
        <v>5.2816092799999999E-2</v>
      </c>
      <c r="D97" s="172">
        <v>0.31657958130000002</v>
      </c>
    </row>
    <row r="98" spans="1:4" x14ac:dyDescent="0.25">
      <c r="A98" s="69" t="s">
        <v>69</v>
      </c>
      <c r="B98" s="171">
        <v>1064</v>
      </c>
      <c r="C98" s="172">
        <v>0.81443946050000005</v>
      </c>
      <c r="D98" s="172">
        <v>1.3139379269</v>
      </c>
    </row>
    <row r="99" spans="1:4" x14ac:dyDescent="0.25">
      <c r="A99" s="69" t="s">
        <v>103</v>
      </c>
      <c r="B99" s="171">
        <v>45</v>
      </c>
      <c r="C99" s="172">
        <v>3.4445277900000001E-2</v>
      </c>
      <c r="D99" s="172">
        <v>0.2074687831</v>
      </c>
    </row>
    <row r="100" spans="1:4" x14ac:dyDescent="0.25">
      <c r="A100" s="69" t="s">
        <v>78</v>
      </c>
      <c r="B100" s="171">
        <v>3813</v>
      </c>
      <c r="C100" s="172">
        <v>2.9186632170000002</v>
      </c>
      <c r="D100" s="172">
        <v>3.8941476301</v>
      </c>
    </row>
    <row r="101" spans="1:4" x14ac:dyDescent="0.25">
      <c r="A101" s="69" t="s">
        <v>104</v>
      </c>
      <c r="B101" s="171">
        <v>227</v>
      </c>
      <c r="C101" s="172">
        <v>0.1737572909</v>
      </c>
      <c r="D101" s="172">
        <v>0.90486553160000005</v>
      </c>
    </row>
    <row r="102" spans="1:4" x14ac:dyDescent="0.25">
      <c r="A102" s="69" t="s">
        <v>62</v>
      </c>
      <c r="B102" s="171">
        <v>44</v>
      </c>
      <c r="C102" s="172">
        <v>3.36798273E-2</v>
      </c>
      <c r="D102" s="172">
        <v>0.18112206310000001</v>
      </c>
    </row>
    <row r="103" spans="1:4" x14ac:dyDescent="0.25">
      <c r="A103" s="69" t="s">
        <v>63</v>
      </c>
      <c r="B103" s="171">
        <v>3651</v>
      </c>
      <c r="C103" s="172">
        <v>2.7946602165000001</v>
      </c>
      <c r="D103" s="172">
        <v>6.2768500308000004</v>
      </c>
    </row>
    <row r="104" spans="1:4" x14ac:dyDescent="0.25">
      <c r="A104" s="69" t="s">
        <v>105</v>
      </c>
      <c r="B104" s="171">
        <v>206</v>
      </c>
      <c r="C104" s="172">
        <v>0.15768282789999999</v>
      </c>
      <c r="D104" s="172">
        <v>0.67212065489999995</v>
      </c>
    </row>
    <row r="105" spans="1:4" x14ac:dyDescent="0.25">
      <c r="A105" s="69" t="s">
        <v>58</v>
      </c>
      <c r="B105" s="171">
        <v>629</v>
      </c>
      <c r="C105" s="172">
        <v>0.48146844049999998</v>
      </c>
      <c r="D105" s="172">
        <v>1.0535895078999999</v>
      </c>
    </row>
    <row r="106" spans="1:4" x14ac:dyDescent="0.25">
      <c r="A106" s="69" t="s">
        <v>64</v>
      </c>
      <c r="B106" s="171">
        <v>186</v>
      </c>
      <c r="C106" s="172">
        <v>0.1423738155</v>
      </c>
      <c r="D106" s="172">
        <v>0.69581408339999995</v>
      </c>
    </row>
    <row r="107" spans="1:4" x14ac:dyDescent="0.25">
      <c r="A107" s="69" t="s">
        <v>65</v>
      </c>
      <c r="B107" s="171">
        <v>42</v>
      </c>
      <c r="C107" s="172">
        <v>3.2148926100000003E-2</v>
      </c>
      <c r="D107" s="172">
        <v>8.9792973400000003E-2</v>
      </c>
    </row>
    <row r="108" spans="1:4" x14ac:dyDescent="0.25">
      <c r="A108" s="69" t="s">
        <v>129</v>
      </c>
      <c r="B108" s="171">
        <v>42</v>
      </c>
      <c r="C108" s="172">
        <v>3.2148926100000003E-2</v>
      </c>
      <c r="D108" s="172">
        <v>0.209610036</v>
      </c>
    </row>
    <row r="109" spans="1:4" x14ac:dyDescent="0.25">
      <c r="A109" s="69" t="s">
        <v>66</v>
      </c>
      <c r="B109" s="171">
        <v>45</v>
      </c>
      <c r="C109" s="172">
        <v>3.4445277900000001E-2</v>
      </c>
      <c r="D109" s="172">
        <v>6.5634055199999999E-2</v>
      </c>
    </row>
    <row r="110" spans="1:4" x14ac:dyDescent="0.25">
      <c r="A110" s="69" t="s">
        <v>67</v>
      </c>
      <c r="B110" s="171">
        <v>10272</v>
      </c>
      <c r="C110" s="172">
        <v>7.8627087766999999</v>
      </c>
      <c r="D110" s="172">
        <v>14.863692963</v>
      </c>
    </row>
    <row r="111" spans="1:4" x14ac:dyDescent="0.25">
      <c r="A111" s="69" t="s">
        <v>117</v>
      </c>
      <c r="B111" s="171">
        <v>42</v>
      </c>
      <c r="C111" s="172">
        <v>3.2148926100000003E-2</v>
      </c>
      <c r="D111" s="172">
        <v>4.6828269200000001E-2</v>
      </c>
    </row>
    <row r="112" spans="1:4" x14ac:dyDescent="0.25">
      <c r="A112" s="69" t="s">
        <v>51</v>
      </c>
      <c r="B112" s="171">
        <v>107</v>
      </c>
      <c r="C112" s="172">
        <v>8.1903216400000006E-2</v>
      </c>
      <c r="D112" s="172">
        <v>0.1195377687</v>
      </c>
    </row>
    <row r="113" spans="1:5" x14ac:dyDescent="0.25">
      <c r="A113" s="69" t="s">
        <v>118</v>
      </c>
      <c r="B113" s="171">
        <v>54</v>
      </c>
      <c r="C113" s="172">
        <v>4.1334333500000001E-2</v>
      </c>
      <c r="D113" s="172">
        <v>0.1219117664</v>
      </c>
    </row>
    <row r="114" spans="1:5" x14ac:dyDescent="0.25">
      <c r="A114" s="69" t="s">
        <v>231</v>
      </c>
      <c r="B114" s="171">
        <v>3713</v>
      </c>
      <c r="C114" s="172">
        <v>2.8421181550000001</v>
      </c>
      <c r="D114" s="172">
        <v>3.101511678</v>
      </c>
    </row>
    <row r="115" spans="1:5" x14ac:dyDescent="0.25">
      <c r="A115" s="69" t="s">
        <v>71</v>
      </c>
      <c r="B115" s="171">
        <v>81</v>
      </c>
      <c r="C115" s="172">
        <v>6.2001500299999998E-2</v>
      </c>
      <c r="D115" s="172">
        <v>0.14830503540000001</v>
      </c>
    </row>
    <row r="116" spans="1:5" x14ac:dyDescent="0.25">
      <c r="A116" s="69" t="s">
        <v>119</v>
      </c>
      <c r="B116" s="171">
        <v>42</v>
      </c>
      <c r="C116" s="172">
        <v>3.2148926100000003E-2</v>
      </c>
      <c r="D116" s="172">
        <v>9.4261675099999997E-2</v>
      </c>
    </row>
    <row r="117" spans="1:5" x14ac:dyDescent="0.25">
      <c r="A117" s="69" t="s">
        <v>72</v>
      </c>
      <c r="B117" s="171">
        <v>321</v>
      </c>
      <c r="C117" s="172">
        <v>0.2457096493</v>
      </c>
      <c r="D117" s="172">
        <v>0.97631820879999998</v>
      </c>
    </row>
    <row r="118" spans="1:5" x14ac:dyDescent="0.25">
      <c r="A118" s="69" t="s">
        <v>55</v>
      </c>
      <c r="B118" s="171">
        <v>614</v>
      </c>
      <c r="C118" s="172">
        <v>0.46998668119999998</v>
      </c>
      <c r="D118" s="172">
        <v>1.4720647962</v>
      </c>
    </row>
    <row r="119" spans="1:5" x14ac:dyDescent="0.25">
      <c r="A119" s="69" t="s">
        <v>11</v>
      </c>
      <c r="B119" s="171">
        <v>9118</v>
      </c>
      <c r="C119" s="172">
        <v>6.9793787603000004</v>
      </c>
      <c r="D119" s="172">
        <v>12.256857245999999</v>
      </c>
    </row>
    <row r="120" spans="1:5" x14ac:dyDescent="0.25">
      <c r="A120" s="69" t="s">
        <v>74</v>
      </c>
      <c r="B120" s="171">
        <v>673</v>
      </c>
      <c r="C120" s="172">
        <v>0.5151482678</v>
      </c>
      <c r="D120" s="172">
        <v>0.78528121399999995</v>
      </c>
    </row>
    <row r="121" spans="1:5" x14ac:dyDescent="0.25">
      <c r="A121" s="69" t="s">
        <v>79</v>
      </c>
      <c r="B121" s="171">
        <v>510</v>
      </c>
      <c r="C121" s="172">
        <v>0.39037981659999998</v>
      </c>
      <c r="D121" s="172">
        <v>1.9254983649999999</v>
      </c>
    </row>
    <row r="122" spans="1:5" x14ac:dyDescent="0.25">
      <c r="A122" s="69" t="s">
        <v>75</v>
      </c>
      <c r="B122" s="171">
        <v>870</v>
      </c>
      <c r="C122" s="172">
        <v>0.66594204010000002</v>
      </c>
      <c r="D122" s="172">
        <v>0.73421698800000001</v>
      </c>
    </row>
    <row r="123" spans="1:5" x14ac:dyDescent="0.25">
      <c r="A123" s="159" t="s">
        <v>253</v>
      </c>
      <c r="B123" s="171">
        <v>264</v>
      </c>
      <c r="C123" s="172">
        <v>0.20207896389999999</v>
      </c>
      <c r="D123" s="172">
        <v>0.39133723570000001</v>
      </c>
    </row>
    <row r="124" spans="1:5" x14ac:dyDescent="0.25">
      <c r="A124" s="69" t="s">
        <v>77</v>
      </c>
      <c r="B124" s="171">
        <v>415</v>
      </c>
      <c r="C124" s="172">
        <v>0.31766200760000002</v>
      </c>
      <c r="D124" s="172">
        <v>0.78937752380000004</v>
      </c>
    </row>
    <row r="125" spans="1:5" x14ac:dyDescent="0.25">
      <c r="A125" s="69" t="s">
        <v>56</v>
      </c>
      <c r="B125" s="171">
        <v>340</v>
      </c>
      <c r="C125" s="172">
        <v>0.26025321109999999</v>
      </c>
      <c r="D125" s="172">
        <v>0.33156835140000002</v>
      </c>
    </row>
    <row r="126" spans="1:5" x14ac:dyDescent="0.25">
      <c r="A126" s="69" t="s">
        <v>76</v>
      </c>
      <c r="B126" s="171">
        <v>148</v>
      </c>
      <c r="C126" s="172">
        <v>0.1132866919</v>
      </c>
      <c r="D126" s="172">
        <v>0.3724383517</v>
      </c>
    </row>
    <row r="127" spans="1:5" x14ac:dyDescent="0.25">
      <c r="A127" s="69" t="s">
        <v>14</v>
      </c>
      <c r="B127" s="171">
        <v>263</v>
      </c>
      <c r="C127" s="172">
        <v>0.2013135133</v>
      </c>
      <c r="D127" s="172">
        <v>0.30624570880000002</v>
      </c>
      <c r="E127" s="7"/>
    </row>
    <row r="128" spans="1:5" x14ac:dyDescent="0.25">
      <c r="A128" s="59" t="s">
        <v>207</v>
      </c>
      <c r="B128" s="89"/>
      <c r="C128" s="91"/>
      <c r="D128" s="91"/>
      <c r="E128" s="109"/>
    </row>
    <row r="129" spans="1:5" x14ac:dyDescent="0.25">
      <c r="A129" s="69" t="s">
        <v>201</v>
      </c>
      <c r="B129" s="171">
        <v>180</v>
      </c>
      <c r="C129" s="172">
        <v>0.13778111169999999</v>
      </c>
      <c r="D129" s="172">
        <v>2.1645273499999999E-2</v>
      </c>
      <c r="E129" s="109"/>
    </row>
    <row r="130" spans="1:5" x14ac:dyDescent="0.25">
      <c r="A130" s="69" t="s">
        <v>202</v>
      </c>
      <c r="B130" s="171">
        <v>548</v>
      </c>
      <c r="C130" s="172">
        <v>0.41946694020000003</v>
      </c>
      <c r="D130" s="172">
        <v>1.0233326738999999</v>
      </c>
      <c r="E130" s="7"/>
    </row>
    <row r="131" spans="1:5" x14ac:dyDescent="0.25">
      <c r="A131" s="70" t="s">
        <v>161</v>
      </c>
      <c r="B131" s="173">
        <v>530</v>
      </c>
      <c r="C131" s="174">
        <v>0.40568882899999997</v>
      </c>
      <c r="D131" s="174">
        <v>8.8163759300000005E-2</v>
      </c>
      <c r="E131" s="7"/>
    </row>
    <row r="132" spans="1:5" x14ac:dyDescent="0.25">
      <c r="A132" s="58" t="s">
        <v>206</v>
      </c>
      <c r="B132" s="169">
        <v>0.1</v>
      </c>
      <c r="C132" s="99"/>
      <c r="D132" s="99"/>
    </row>
    <row r="133" spans="1:5" x14ac:dyDescent="0.25">
      <c r="A133" s="7"/>
      <c r="B133" s="100"/>
      <c r="C133" s="99"/>
      <c r="D133" s="99"/>
    </row>
    <row r="134" spans="1:5" ht="13.4" customHeight="1" x14ac:dyDescent="0.25">
      <c r="A134" s="7" t="s">
        <v>85</v>
      </c>
      <c r="B134" s="95"/>
      <c r="C134" s="7"/>
      <c r="D134" s="7"/>
    </row>
    <row r="135" spans="1:5" ht="13.4" customHeight="1" x14ac:dyDescent="0.25">
      <c r="A135" s="200" t="s">
        <v>192</v>
      </c>
      <c r="B135" s="200"/>
      <c r="C135" s="200"/>
      <c r="D135" s="200"/>
    </row>
    <row r="136" spans="1:5" ht="13.4" customHeight="1" x14ac:dyDescent="0.25">
      <c r="A136" s="204" t="s">
        <v>209</v>
      </c>
      <c r="B136" s="204"/>
      <c r="C136" s="204"/>
      <c r="D136" s="204"/>
      <c r="E136" s="204"/>
    </row>
    <row r="137" spans="1:5" ht="13.4" customHeight="1" x14ac:dyDescent="0.25">
      <c r="A137" s="201" t="s">
        <v>190</v>
      </c>
      <c r="B137" s="201"/>
      <c r="C137" s="201"/>
      <c r="D137" s="201"/>
    </row>
    <row r="138" spans="1:5" x14ac:dyDescent="0.25">
      <c r="A138" s="7"/>
      <c r="B138" s="95"/>
      <c r="C138" s="7"/>
      <c r="D138" s="7"/>
    </row>
    <row r="139" spans="1:5" x14ac:dyDescent="0.25">
      <c r="A139" s="7" t="s">
        <v>81</v>
      </c>
      <c r="B139" s="16"/>
      <c r="C139" s="2"/>
      <c r="D139" s="17"/>
    </row>
    <row r="140" spans="1:5" ht="35.15" customHeight="1" x14ac:dyDescent="0.25">
      <c r="A140" s="202" t="s">
        <v>227</v>
      </c>
      <c r="B140" s="202"/>
      <c r="C140" s="202"/>
      <c r="D140" s="202"/>
    </row>
    <row r="141" spans="1:5" x14ac:dyDescent="0.25">
      <c r="A141" s="7"/>
      <c r="B141" s="95"/>
      <c r="C141" s="7"/>
      <c r="D141" s="7"/>
    </row>
    <row r="142" spans="1:5" x14ac:dyDescent="0.25">
      <c r="A142" s="7" t="s">
        <v>86</v>
      </c>
      <c r="B142" s="16"/>
      <c r="C142" s="2"/>
      <c r="D142" s="17"/>
    </row>
    <row r="143" spans="1:5" ht="44.25" customHeight="1" x14ac:dyDescent="0.25">
      <c r="A143" s="203" t="s">
        <v>236</v>
      </c>
      <c r="B143" s="203"/>
      <c r="C143" s="203"/>
      <c r="D143" s="203"/>
    </row>
    <row r="144" spans="1:5" x14ac:dyDescent="0.25">
      <c r="A144" s="7"/>
      <c r="B144" s="95"/>
      <c r="C144" s="7"/>
      <c r="D144" s="7"/>
    </row>
    <row r="145" spans="1:6" x14ac:dyDescent="0.25">
      <c r="A145" s="18" t="s">
        <v>232</v>
      </c>
      <c r="B145" s="96"/>
      <c r="C145" s="7"/>
      <c r="D145" s="7"/>
    </row>
    <row r="146" spans="1:6" x14ac:dyDescent="0.25">
      <c r="A146" s="19" t="s">
        <v>241</v>
      </c>
      <c r="B146" s="7"/>
      <c r="C146" s="7"/>
      <c r="D146" s="7"/>
    </row>
    <row r="147" spans="1:6" x14ac:dyDescent="0.25">
      <c r="A147" s="7"/>
      <c r="B147" s="95"/>
      <c r="C147" s="7"/>
      <c r="D147" s="7"/>
    </row>
    <row r="148" spans="1:6" x14ac:dyDescent="0.25">
      <c r="A148" s="48" t="s">
        <v>233</v>
      </c>
      <c r="B148" s="95"/>
      <c r="C148" s="7"/>
      <c r="D148" s="7"/>
    </row>
    <row r="152" spans="1:6" x14ac:dyDescent="0.25">
      <c r="A152" s="69" t="s">
        <v>162</v>
      </c>
    </row>
    <row r="156" spans="1:6" x14ac:dyDescent="0.25">
      <c r="E156" s="86"/>
      <c r="F156" s="31"/>
    </row>
  </sheetData>
  <mergeCells count="6">
    <mergeCell ref="A143:D143"/>
    <mergeCell ref="A1:C2"/>
    <mergeCell ref="A135:D135"/>
    <mergeCell ref="A137:D137"/>
    <mergeCell ref="A140:D140"/>
    <mergeCell ref="A136:E13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4"/>
  <sheetViews>
    <sheetView showGridLines="0" workbookViewId="0">
      <selection sqref="A1:C2"/>
    </sheetView>
  </sheetViews>
  <sheetFormatPr baseColWidth="10" defaultRowHeight="12.5" x14ac:dyDescent="0.25"/>
  <cols>
    <col min="1" max="1" width="38.453125" bestFit="1" customWidth="1"/>
    <col min="2" max="2" width="15.6328125" bestFit="1" customWidth="1"/>
    <col min="3" max="3" width="14.6328125" bestFit="1" customWidth="1"/>
    <col min="4" max="4" width="14.36328125" bestFit="1" customWidth="1"/>
  </cols>
  <sheetData>
    <row r="1" spans="1:13" x14ac:dyDescent="0.25">
      <c r="A1" s="205" t="s">
        <v>211</v>
      </c>
      <c r="B1" s="205"/>
      <c r="C1" s="205"/>
      <c r="D1" s="175" t="s">
        <v>147</v>
      </c>
      <c r="E1" s="1"/>
    </row>
    <row r="2" spans="1:13" x14ac:dyDescent="0.25">
      <c r="A2" s="199"/>
      <c r="B2" s="199"/>
      <c r="C2" s="199"/>
      <c r="D2" s="7"/>
      <c r="E2" s="7"/>
    </row>
    <row r="3" spans="1:13" ht="50" x14ac:dyDescent="0.25">
      <c r="A3" s="9"/>
      <c r="B3" s="180" t="s">
        <v>82</v>
      </c>
      <c r="C3" s="23" t="s">
        <v>87</v>
      </c>
      <c r="D3" s="181" t="s">
        <v>83</v>
      </c>
      <c r="E3" s="9"/>
    </row>
    <row r="4" spans="1:13" x14ac:dyDescent="0.25">
      <c r="A4" s="103" t="s">
        <v>200</v>
      </c>
      <c r="B4" s="182">
        <v>130230.088432916</v>
      </c>
      <c r="C4" s="105">
        <v>100</v>
      </c>
      <c r="D4" s="105">
        <v>100</v>
      </c>
      <c r="E4" s="102"/>
    </row>
    <row r="5" spans="1:13" x14ac:dyDescent="0.25">
      <c r="A5" s="76" t="s">
        <v>152</v>
      </c>
      <c r="B5" s="176"/>
      <c r="C5" s="91"/>
      <c r="D5" s="91"/>
      <c r="E5" s="7"/>
    </row>
    <row r="6" spans="1:13" x14ac:dyDescent="0.25">
      <c r="A6" s="59" t="s">
        <v>157</v>
      </c>
      <c r="B6" s="176"/>
      <c r="C6" s="91"/>
      <c r="D6" s="91"/>
      <c r="E6" s="7"/>
      <c r="F6" s="7"/>
      <c r="G6" s="7"/>
      <c r="H6" s="7"/>
      <c r="I6" s="7"/>
      <c r="J6" s="7"/>
      <c r="K6" s="7"/>
      <c r="L6" s="7"/>
      <c r="M6" s="7"/>
    </row>
    <row r="7" spans="1:13" x14ac:dyDescent="0.25">
      <c r="A7" s="69" t="s">
        <v>0</v>
      </c>
      <c r="B7" s="183">
        <v>1172.3583879</v>
      </c>
      <c r="C7" s="31">
        <v>0.90022083379999995</v>
      </c>
      <c r="D7" s="31">
        <v>0.15411081309999999</v>
      </c>
      <c r="E7" s="7"/>
      <c r="F7" s="7"/>
      <c r="G7" s="7"/>
      <c r="H7" s="7"/>
      <c r="I7" s="7"/>
      <c r="J7" s="7"/>
      <c r="K7" s="7"/>
      <c r="L7" s="7"/>
      <c r="M7" s="7"/>
    </row>
    <row r="8" spans="1:13" x14ac:dyDescent="0.25">
      <c r="A8" s="69" t="s">
        <v>92</v>
      </c>
      <c r="B8" s="183">
        <v>2315.5414999999998</v>
      </c>
      <c r="C8" s="31">
        <v>1.7780387987999999</v>
      </c>
      <c r="D8" s="31">
        <v>0.31203089550000002</v>
      </c>
      <c r="F8" s="7"/>
      <c r="G8" s="7"/>
      <c r="H8" s="7"/>
      <c r="I8" s="7"/>
      <c r="J8" s="7"/>
      <c r="K8" s="7"/>
      <c r="L8" s="7"/>
      <c r="M8" s="7"/>
    </row>
    <row r="9" spans="1:13" x14ac:dyDescent="0.25">
      <c r="A9" s="69" t="s">
        <v>21</v>
      </c>
      <c r="B9" s="183">
        <v>13212.189509</v>
      </c>
      <c r="C9" s="31">
        <v>10.14526648</v>
      </c>
      <c r="D9" s="31">
        <v>1.7098916850999999</v>
      </c>
      <c r="F9" s="7"/>
      <c r="G9" s="7"/>
      <c r="H9" s="7"/>
      <c r="I9" s="7"/>
      <c r="J9" s="7"/>
      <c r="K9" s="7"/>
      <c r="L9" s="7"/>
      <c r="M9" s="7"/>
    </row>
    <row r="10" spans="1:13" x14ac:dyDescent="0.25">
      <c r="A10" s="69" t="s">
        <v>26</v>
      </c>
      <c r="B10" s="183">
        <v>1264.6651207</v>
      </c>
      <c r="C10" s="31">
        <v>0.97110056199999994</v>
      </c>
      <c r="D10" s="31">
        <v>0.1906045546</v>
      </c>
      <c r="F10" s="7"/>
      <c r="G10" s="7"/>
      <c r="H10" s="7"/>
      <c r="I10" s="7"/>
      <c r="J10" s="7"/>
      <c r="K10" s="7"/>
      <c r="L10" s="7"/>
      <c r="M10" s="7"/>
    </row>
    <row r="11" spans="1:13" x14ac:dyDescent="0.25">
      <c r="A11" s="69" t="s">
        <v>91</v>
      </c>
      <c r="B11" s="183">
        <v>51</v>
      </c>
      <c r="C11" s="31">
        <v>3.9161456900000002E-2</v>
      </c>
      <c r="D11" s="31">
        <v>7.3833987E-3</v>
      </c>
      <c r="F11" s="7"/>
      <c r="G11" s="7"/>
      <c r="H11" s="7"/>
      <c r="I11" s="7"/>
      <c r="J11" s="7"/>
      <c r="K11" s="7"/>
      <c r="L11" s="7"/>
      <c r="M11" s="7"/>
    </row>
    <row r="12" spans="1:13" x14ac:dyDescent="0.25">
      <c r="A12" s="69" t="s">
        <v>32</v>
      </c>
      <c r="B12" s="183">
        <v>45.043818966000003</v>
      </c>
      <c r="C12" s="31">
        <v>3.4587874099999999E-2</v>
      </c>
      <c r="D12" s="31">
        <v>6.3487824E-3</v>
      </c>
      <c r="F12" s="7"/>
      <c r="G12" s="7"/>
      <c r="H12" s="7"/>
      <c r="I12" s="7"/>
      <c r="J12" s="7"/>
      <c r="K12" s="7"/>
      <c r="L12" s="7"/>
      <c r="M12" s="7"/>
    </row>
    <row r="13" spans="1:13" x14ac:dyDescent="0.25">
      <c r="A13" s="69" t="s">
        <v>19</v>
      </c>
      <c r="B13" s="183">
        <v>332.35055173000001</v>
      </c>
      <c r="C13" s="31">
        <v>0.25520258470000001</v>
      </c>
      <c r="D13" s="31">
        <v>3.7481329899999999E-2</v>
      </c>
      <c r="F13" s="7"/>
      <c r="G13" s="7"/>
      <c r="H13" s="7"/>
      <c r="I13" s="7"/>
      <c r="J13" s="7"/>
      <c r="K13" s="7"/>
      <c r="L13" s="7"/>
      <c r="M13" s="7"/>
    </row>
    <row r="14" spans="1:13" x14ac:dyDescent="0.25">
      <c r="A14" s="69" t="s">
        <v>109</v>
      </c>
      <c r="B14" s="183">
        <v>64.087637932000007</v>
      </c>
      <c r="C14" s="31">
        <v>4.9211083799999999E-2</v>
      </c>
      <c r="D14" s="31">
        <v>8.8412673000000004E-3</v>
      </c>
      <c r="F14" s="7"/>
      <c r="G14" s="7"/>
      <c r="H14" s="7"/>
      <c r="I14" s="7"/>
      <c r="J14" s="7"/>
      <c r="K14" s="7"/>
      <c r="L14" s="7"/>
      <c r="M14" s="7"/>
    </row>
    <row r="15" spans="1:13" x14ac:dyDescent="0.25">
      <c r="A15" s="69" t="s">
        <v>20</v>
      </c>
      <c r="B15" s="183">
        <v>3251.8122499999999</v>
      </c>
      <c r="C15" s="31">
        <v>2.4969746156000001</v>
      </c>
      <c r="D15" s="31">
        <v>0.37688253150000001</v>
      </c>
      <c r="F15" s="7"/>
      <c r="G15" s="7"/>
      <c r="H15" s="7"/>
      <c r="I15" s="7"/>
      <c r="J15" s="7"/>
      <c r="K15" s="7"/>
      <c r="L15" s="7"/>
      <c r="M15" s="7"/>
    </row>
    <row r="16" spans="1:13" x14ac:dyDescent="0.25">
      <c r="A16" s="69" t="s">
        <v>13</v>
      </c>
      <c r="B16" s="183">
        <v>448.48200861999999</v>
      </c>
      <c r="C16" s="31">
        <v>0.3443766445</v>
      </c>
      <c r="D16" s="31">
        <v>6.9742549799999998E-2</v>
      </c>
      <c r="F16" s="7"/>
      <c r="G16" s="7"/>
      <c r="H16" s="7"/>
      <c r="I16" s="7"/>
      <c r="J16" s="7"/>
      <c r="K16" s="7"/>
      <c r="L16" s="7"/>
      <c r="M16" s="7"/>
    </row>
    <row r="17" spans="1:13" x14ac:dyDescent="0.25">
      <c r="A17" s="69" t="s">
        <v>23</v>
      </c>
      <c r="B17" s="183">
        <v>273.65728449</v>
      </c>
      <c r="C17" s="31">
        <v>0.2101336855</v>
      </c>
      <c r="D17" s="31">
        <v>2.7417334200000001E-2</v>
      </c>
      <c r="F17" s="7"/>
      <c r="G17" s="7"/>
      <c r="H17" s="7"/>
      <c r="I17" s="7"/>
      <c r="J17" s="7"/>
      <c r="K17" s="7"/>
      <c r="L17" s="7"/>
      <c r="M17" s="7"/>
    </row>
    <row r="18" spans="1:13" x14ac:dyDescent="0.25">
      <c r="A18" s="59" t="s">
        <v>158</v>
      </c>
      <c r="B18" s="89"/>
      <c r="C18" s="91"/>
      <c r="D18" s="91"/>
      <c r="F18" s="7"/>
      <c r="G18" s="7"/>
      <c r="H18" s="7"/>
      <c r="I18" s="7"/>
      <c r="J18" s="7"/>
      <c r="K18" s="7"/>
      <c r="L18" s="7"/>
      <c r="M18" s="7"/>
    </row>
    <row r="19" spans="1:13" x14ac:dyDescent="0.25">
      <c r="A19" s="69" t="s">
        <v>25</v>
      </c>
      <c r="B19" s="183">
        <v>1136.7449224</v>
      </c>
      <c r="C19" s="31">
        <v>0.87287426130000001</v>
      </c>
      <c r="D19" s="31">
        <v>0.19088672270000001</v>
      </c>
      <c r="F19" s="7"/>
      <c r="G19" s="7"/>
      <c r="H19" s="7"/>
      <c r="I19" s="7"/>
      <c r="J19" s="7"/>
      <c r="K19" s="7"/>
      <c r="L19" s="7"/>
      <c r="M19" s="7"/>
    </row>
    <row r="20" spans="1:13" x14ac:dyDescent="0.25">
      <c r="A20" s="69" t="s">
        <v>1</v>
      </c>
      <c r="B20" s="183">
        <v>451.70110345000001</v>
      </c>
      <c r="C20" s="31">
        <v>0.34684849629999998</v>
      </c>
      <c r="D20" s="31">
        <v>8.3945011099999994E-2</v>
      </c>
      <c r="E20" s="2"/>
      <c r="F20" s="7"/>
      <c r="G20" s="7"/>
      <c r="H20" s="7"/>
      <c r="I20" s="7"/>
      <c r="J20" s="7"/>
      <c r="K20" s="7"/>
      <c r="L20" s="7"/>
      <c r="M20" s="7"/>
    </row>
    <row r="21" spans="1:13" x14ac:dyDescent="0.25">
      <c r="A21" s="69" t="s">
        <v>3</v>
      </c>
      <c r="B21" s="183">
        <v>67</v>
      </c>
      <c r="C21" s="31">
        <v>5.1447404199999998E-2</v>
      </c>
      <c r="D21" s="31">
        <v>1.3638124999999999E-2</v>
      </c>
      <c r="E21" s="7"/>
      <c r="F21" s="7"/>
      <c r="G21" s="7"/>
      <c r="H21" s="7"/>
      <c r="I21" s="7"/>
      <c r="J21" s="7"/>
      <c r="K21" s="7"/>
      <c r="L21" s="7"/>
      <c r="M21" s="7"/>
    </row>
    <row r="22" spans="1:13" x14ac:dyDescent="0.25">
      <c r="A22" s="69" t="s">
        <v>94</v>
      </c>
      <c r="B22" s="183">
        <v>1028.5258276</v>
      </c>
      <c r="C22" s="31">
        <v>0.78977588050000003</v>
      </c>
      <c r="D22" s="31">
        <v>0.20974495770000001</v>
      </c>
      <c r="E22" s="7"/>
      <c r="F22" s="7"/>
      <c r="G22" s="7"/>
      <c r="H22" s="7"/>
      <c r="I22" s="7"/>
      <c r="J22" s="7"/>
      <c r="K22" s="7"/>
      <c r="L22" s="7"/>
      <c r="M22" s="7"/>
    </row>
    <row r="23" spans="1:13" x14ac:dyDescent="0.25">
      <c r="A23" s="69" t="s">
        <v>4</v>
      </c>
      <c r="B23" s="183">
        <v>466.83256034999999</v>
      </c>
      <c r="C23" s="31">
        <v>0.35846751389999998</v>
      </c>
      <c r="D23" s="31">
        <v>8.6719664099999996E-2</v>
      </c>
      <c r="F23" s="7"/>
      <c r="G23" s="7"/>
      <c r="H23" s="7"/>
      <c r="I23" s="7"/>
      <c r="J23" s="7"/>
      <c r="K23" s="7"/>
      <c r="L23" s="7"/>
      <c r="M23" s="7"/>
    </row>
    <row r="24" spans="1:13" x14ac:dyDescent="0.25">
      <c r="A24" s="69" t="s">
        <v>22</v>
      </c>
      <c r="B24" s="183">
        <v>149.13145689999999</v>
      </c>
      <c r="C24" s="31">
        <v>0.114513826</v>
      </c>
      <c r="D24" s="31">
        <v>2.88281747E-2</v>
      </c>
      <c r="F24" s="7"/>
      <c r="G24" s="7"/>
      <c r="H24" s="7"/>
      <c r="I24" s="7"/>
      <c r="J24" s="7"/>
      <c r="K24" s="7"/>
      <c r="L24" s="7"/>
      <c r="M24" s="7"/>
    </row>
    <row r="25" spans="1:13" x14ac:dyDescent="0.25">
      <c r="A25" s="69" t="s">
        <v>5</v>
      </c>
      <c r="B25" s="183">
        <v>313.62130173999998</v>
      </c>
      <c r="C25" s="31">
        <v>0.24082092359999999</v>
      </c>
      <c r="D25" s="31">
        <v>6.8943073499999993E-2</v>
      </c>
      <c r="F25" s="7"/>
      <c r="G25" s="7"/>
      <c r="H25" s="7"/>
      <c r="I25" s="7"/>
      <c r="J25" s="7"/>
      <c r="K25" s="7"/>
      <c r="L25" s="7"/>
      <c r="M25" s="7"/>
    </row>
    <row r="26" spans="1:13" x14ac:dyDescent="0.25">
      <c r="A26" s="69" t="s">
        <v>28</v>
      </c>
      <c r="B26" s="183">
        <v>290.04381897000002</v>
      </c>
      <c r="C26" s="31">
        <v>0.22271644169999999</v>
      </c>
      <c r="D26" s="31">
        <v>4.65107092E-2</v>
      </c>
      <c r="F26" s="7"/>
      <c r="G26" s="7"/>
      <c r="H26" s="7"/>
      <c r="I26" s="7"/>
      <c r="J26" s="7"/>
      <c r="K26" s="7"/>
      <c r="L26" s="7"/>
      <c r="M26" s="7"/>
    </row>
    <row r="27" spans="1:13" x14ac:dyDescent="0.25">
      <c r="A27" s="69" t="s">
        <v>29</v>
      </c>
      <c r="B27" s="183">
        <v>110.04381897</v>
      </c>
      <c r="C27" s="31">
        <v>8.4499534900000006E-2</v>
      </c>
      <c r="D27" s="31">
        <v>2.2056140200000001E-2</v>
      </c>
      <c r="F27" s="7"/>
      <c r="G27" s="7"/>
      <c r="H27" s="7"/>
      <c r="I27" s="7"/>
      <c r="J27" s="7"/>
      <c r="K27" s="7"/>
      <c r="L27" s="7"/>
      <c r="M27" s="7"/>
    </row>
    <row r="28" spans="1:13" x14ac:dyDescent="0.25">
      <c r="A28" s="69" t="s">
        <v>88</v>
      </c>
      <c r="B28" s="183">
        <v>2595.3099311000001</v>
      </c>
      <c r="C28" s="31">
        <v>1.9928650608</v>
      </c>
      <c r="D28" s="31">
        <v>0.41906666320000002</v>
      </c>
      <c r="F28" s="7"/>
      <c r="G28" s="7"/>
      <c r="H28" s="7"/>
      <c r="I28" s="7"/>
      <c r="J28" s="7"/>
      <c r="K28" s="7"/>
      <c r="L28" s="7"/>
      <c r="M28" s="7"/>
    </row>
    <row r="29" spans="1:13" x14ac:dyDescent="0.25">
      <c r="A29" s="69" t="s">
        <v>6</v>
      </c>
      <c r="B29" s="183">
        <v>1179.9358706999999</v>
      </c>
      <c r="C29" s="31">
        <v>0.90603936839999999</v>
      </c>
      <c r="D29" s="31">
        <v>0.25286964960000002</v>
      </c>
      <c r="F29" s="7"/>
      <c r="G29" s="7"/>
      <c r="H29" s="7"/>
      <c r="I29" s="7"/>
      <c r="J29" s="7"/>
      <c r="K29" s="7"/>
      <c r="L29" s="7"/>
      <c r="M29" s="7"/>
    </row>
    <row r="30" spans="1:13" x14ac:dyDescent="0.25">
      <c r="A30" s="69" t="s">
        <v>30</v>
      </c>
      <c r="B30" s="183">
        <v>98.350551726999996</v>
      </c>
      <c r="C30" s="31">
        <v>7.5520605800000001E-2</v>
      </c>
      <c r="D30" s="31">
        <v>1.6600890100000001E-2</v>
      </c>
      <c r="F30" s="7"/>
      <c r="G30" s="7"/>
      <c r="H30" s="7"/>
      <c r="I30" s="7"/>
      <c r="J30" s="7"/>
      <c r="K30" s="7"/>
      <c r="L30" s="7"/>
      <c r="M30" s="7"/>
    </row>
    <row r="31" spans="1:13" x14ac:dyDescent="0.25">
      <c r="A31" s="69" t="s">
        <v>8</v>
      </c>
      <c r="B31" s="183">
        <v>58.043818966000003</v>
      </c>
      <c r="C31" s="31">
        <v>4.4570206199999997E-2</v>
      </c>
      <c r="D31" s="31">
        <v>1.2274312500000001E-2</v>
      </c>
      <c r="F31" s="7"/>
      <c r="G31" s="7"/>
      <c r="H31" s="7"/>
      <c r="I31" s="7"/>
      <c r="J31" s="7"/>
      <c r="K31" s="7"/>
      <c r="L31" s="7"/>
      <c r="M31" s="7"/>
    </row>
    <row r="32" spans="1:13" x14ac:dyDescent="0.25">
      <c r="A32" s="69" t="s">
        <v>33</v>
      </c>
      <c r="B32" s="183">
        <v>1818.5774828000001</v>
      </c>
      <c r="C32" s="31">
        <v>1.3964341917</v>
      </c>
      <c r="D32" s="31">
        <v>0.35675454010000002</v>
      </c>
      <c r="F32" s="7"/>
      <c r="G32" s="7"/>
      <c r="H32" s="7"/>
      <c r="I32" s="7"/>
      <c r="J32" s="7"/>
      <c r="K32" s="7"/>
      <c r="L32" s="7"/>
      <c r="M32" s="7"/>
    </row>
    <row r="33" spans="1:13" x14ac:dyDescent="0.25">
      <c r="A33" s="69" t="s">
        <v>34</v>
      </c>
      <c r="B33" s="183">
        <v>574.27075001000003</v>
      </c>
      <c r="C33" s="31">
        <v>0.44096625969999997</v>
      </c>
      <c r="D33" s="31">
        <v>0.1180873517</v>
      </c>
      <c r="F33" s="7"/>
      <c r="G33" s="7"/>
      <c r="H33" s="7"/>
      <c r="I33" s="7"/>
      <c r="J33" s="7"/>
      <c r="K33" s="7"/>
      <c r="L33" s="7"/>
      <c r="M33" s="7"/>
    </row>
    <row r="34" spans="1:13" x14ac:dyDescent="0.25">
      <c r="A34" s="69" t="s">
        <v>95</v>
      </c>
      <c r="B34" s="183">
        <v>57.087637932</v>
      </c>
      <c r="C34" s="31">
        <v>4.3835981900000001E-2</v>
      </c>
      <c r="D34" s="31">
        <v>1.1286724200000001E-2</v>
      </c>
      <c r="F34" s="7"/>
      <c r="G34" s="7"/>
      <c r="H34" s="7"/>
      <c r="I34" s="7"/>
      <c r="J34" s="7"/>
      <c r="K34" s="7"/>
      <c r="L34" s="7"/>
      <c r="M34" s="7"/>
    </row>
    <row r="35" spans="1:13" x14ac:dyDescent="0.25">
      <c r="A35" s="69" t="s">
        <v>27</v>
      </c>
      <c r="B35" s="183">
        <v>1331.6729568999999</v>
      </c>
      <c r="C35" s="31">
        <v>1.0225539833999999</v>
      </c>
      <c r="D35" s="31">
        <v>0.28263838460000001</v>
      </c>
      <c r="F35" s="7"/>
      <c r="G35" s="7"/>
      <c r="H35" s="7"/>
      <c r="I35" s="7"/>
      <c r="J35" s="7"/>
      <c r="K35" s="7"/>
      <c r="L35" s="7"/>
      <c r="M35" s="7"/>
    </row>
    <row r="36" spans="1:13" x14ac:dyDescent="0.25">
      <c r="A36" s="69" t="s">
        <v>35</v>
      </c>
      <c r="B36" s="183">
        <v>86</v>
      </c>
      <c r="C36" s="31">
        <v>6.6036966599999997E-2</v>
      </c>
      <c r="D36" s="31">
        <v>1.9610683300000001E-2</v>
      </c>
      <c r="F36" s="7"/>
      <c r="G36" s="7"/>
      <c r="H36" s="7"/>
      <c r="I36" s="7"/>
      <c r="J36" s="7"/>
      <c r="K36" s="7"/>
      <c r="L36" s="7"/>
      <c r="M36" s="7"/>
    </row>
    <row r="37" spans="1:13" x14ac:dyDescent="0.25">
      <c r="A37" s="69" t="s">
        <v>37</v>
      </c>
      <c r="B37" s="183">
        <v>202.35055173000001</v>
      </c>
      <c r="C37" s="31">
        <v>0.1553792631</v>
      </c>
      <c r="D37" s="31">
        <v>4.1384655300000003E-2</v>
      </c>
      <c r="F37" s="7"/>
      <c r="G37" s="7"/>
      <c r="H37" s="7"/>
      <c r="I37" s="7"/>
      <c r="J37" s="7"/>
      <c r="K37" s="7"/>
      <c r="L37" s="7"/>
      <c r="M37" s="7"/>
    </row>
    <row r="38" spans="1:13" x14ac:dyDescent="0.25">
      <c r="A38" s="69" t="s">
        <v>127</v>
      </c>
      <c r="B38" s="183">
        <v>37</v>
      </c>
      <c r="C38" s="31">
        <v>2.8411253099999999E-2</v>
      </c>
      <c r="D38" s="31">
        <v>5.8314741999999998E-3</v>
      </c>
      <c r="F38" s="7"/>
      <c r="G38" s="7"/>
      <c r="H38" s="7"/>
      <c r="I38" s="7"/>
      <c r="J38" s="7"/>
      <c r="K38" s="7"/>
      <c r="L38" s="7"/>
      <c r="M38" s="7"/>
    </row>
    <row r="39" spans="1:13" x14ac:dyDescent="0.25">
      <c r="A39" s="69" t="s">
        <v>24</v>
      </c>
      <c r="B39" s="183">
        <v>1879.5336638000001</v>
      </c>
      <c r="C39" s="31">
        <v>1.4432407184</v>
      </c>
      <c r="D39" s="31">
        <v>0.36333846250000001</v>
      </c>
      <c r="F39" s="7"/>
      <c r="G39" s="7"/>
      <c r="H39" s="7"/>
      <c r="I39" s="7"/>
      <c r="J39" s="7"/>
      <c r="K39" s="7"/>
      <c r="L39" s="7"/>
      <c r="M39" s="7"/>
    </row>
    <row r="40" spans="1:13" x14ac:dyDescent="0.25">
      <c r="A40" s="59" t="s">
        <v>120</v>
      </c>
      <c r="B40" s="89"/>
      <c r="C40" s="91"/>
      <c r="D40" s="91"/>
      <c r="F40" s="7"/>
      <c r="G40" s="7"/>
      <c r="H40" s="7"/>
      <c r="I40" s="7"/>
      <c r="J40" s="7"/>
      <c r="K40" s="7"/>
      <c r="L40" s="7"/>
      <c r="M40" s="7"/>
    </row>
    <row r="41" spans="1:13" x14ac:dyDescent="0.25">
      <c r="A41" s="69" t="s">
        <v>89</v>
      </c>
      <c r="B41" s="183">
        <v>1890.4178793000001</v>
      </c>
      <c r="C41" s="31">
        <v>1.4515983994999999</v>
      </c>
      <c r="D41" s="31">
        <v>0.75047310190000005</v>
      </c>
      <c r="E41" s="7"/>
      <c r="F41" s="7"/>
      <c r="G41" s="7"/>
      <c r="H41" s="7"/>
      <c r="I41" s="7"/>
      <c r="J41" s="7"/>
      <c r="K41" s="7"/>
      <c r="L41" s="7"/>
      <c r="M41" s="7"/>
    </row>
    <row r="42" spans="1:13" x14ac:dyDescent="0.25">
      <c r="A42" s="69" t="s">
        <v>113</v>
      </c>
      <c r="B42" s="183">
        <v>275.17527586</v>
      </c>
      <c r="C42" s="31">
        <v>0.21129930820000001</v>
      </c>
      <c r="D42" s="31">
        <v>8.7801308499999994E-2</v>
      </c>
      <c r="F42" s="7"/>
      <c r="G42" s="7"/>
      <c r="H42" s="7"/>
      <c r="I42" s="7"/>
      <c r="J42" s="7"/>
      <c r="K42" s="7"/>
      <c r="L42" s="7"/>
      <c r="M42" s="7"/>
    </row>
    <row r="43" spans="1:13" x14ac:dyDescent="0.25">
      <c r="A43" s="69" t="s">
        <v>38</v>
      </c>
      <c r="B43" s="183">
        <v>77</v>
      </c>
      <c r="C43" s="31">
        <v>5.9126121300000001E-2</v>
      </c>
      <c r="D43" s="31">
        <v>3.4706676800000003E-2</v>
      </c>
      <c r="F43" s="7"/>
      <c r="G43" s="7"/>
      <c r="H43" s="7"/>
      <c r="I43" s="7"/>
      <c r="J43" s="7"/>
      <c r="K43" s="7"/>
      <c r="L43" s="7"/>
      <c r="M43" s="7"/>
    </row>
    <row r="44" spans="1:13" x14ac:dyDescent="0.25">
      <c r="A44" s="69" t="s">
        <v>97</v>
      </c>
      <c r="B44" s="183">
        <v>60.043818966000003</v>
      </c>
      <c r="C44" s="31">
        <v>4.6105949600000001E-2</v>
      </c>
      <c r="D44" s="31">
        <v>1.6836030200000001E-2</v>
      </c>
      <c r="F44" s="7"/>
      <c r="G44" s="7"/>
      <c r="H44" s="7"/>
      <c r="I44" s="7"/>
      <c r="J44" s="7"/>
      <c r="K44" s="7"/>
      <c r="L44" s="7"/>
      <c r="M44" s="7"/>
    </row>
    <row r="45" spans="1:13" x14ac:dyDescent="0.25">
      <c r="A45" s="69" t="s">
        <v>40</v>
      </c>
      <c r="B45" s="183">
        <v>260.26291379999998</v>
      </c>
      <c r="C45" s="31">
        <v>0.1998485273</v>
      </c>
      <c r="D45" s="31">
        <v>9.9276144799999994E-2</v>
      </c>
      <c r="F45" s="7"/>
      <c r="G45" s="7"/>
      <c r="H45" s="7"/>
      <c r="I45" s="7"/>
      <c r="J45" s="7"/>
      <c r="K45" s="7"/>
      <c r="L45" s="7"/>
      <c r="M45" s="7"/>
    </row>
    <row r="46" spans="1:13" x14ac:dyDescent="0.25">
      <c r="A46" s="69" t="s">
        <v>96</v>
      </c>
      <c r="B46" s="183">
        <v>2464.2504396999998</v>
      </c>
      <c r="C46" s="31">
        <v>1.8922281858000001</v>
      </c>
      <c r="D46" s="31">
        <v>0.97352698839999996</v>
      </c>
      <c r="F46" s="7"/>
      <c r="G46" s="7"/>
      <c r="H46" s="7"/>
      <c r="I46" s="7"/>
      <c r="J46" s="7"/>
      <c r="K46" s="7"/>
      <c r="L46" s="7"/>
      <c r="M46" s="7"/>
    </row>
    <row r="47" spans="1:13" x14ac:dyDescent="0.25">
      <c r="A47" s="69" t="s">
        <v>2</v>
      </c>
      <c r="B47" s="183">
        <v>84.043818966000003</v>
      </c>
      <c r="C47" s="31">
        <v>6.4534870499999994E-2</v>
      </c>
      <c r="D47" s="31">
        <v>2.0833411699999999E-2</v>
      </c>
      <c r="F47" s="7"/>
      <c r="G47" s="7"/>
      <c r="H47" s="7"/>
      <c r="I47" s="7"/>
      <c r="J47" s="7"/>
      <c r="K47" s="7"/>
      <c r="L47" s="7"/>
      <c r="M47" s="7"/>
    </row>
    <row r="48" spans="1:13" x14ac:dyDescent="0.25">
      <c r="A48" s="69" t="s">
        <v>44</v>
      </c>
      <c r="B48" s="183">
        <v>105.1314569</v>
      </c>
      <c r="C48" s="31">
        <v>8.0727470999999995E-2</v>
      </c>
      <c r="D48" s="31">
        <v>4.0397067000000002E-2</v>
      </c>
      <c r="F48" s="7"/>
      <c r="G48" s="7"/>
      <c r="H48" s="7"/>
      <c r="I48" s="7"/>
      <c r="J48" s="7"/>
      <c r="K48" s="7"/>
      <c r="L48" s="7"/>
      <c r="M48" s="7"/>
    </row>
    <row r="49" spans="1:13" x14ac:dyDescent="0.25">
      <c r="A49" s="69" t="s">
        <v>45</v>
      </c>
      <c r="B49" s="183">
        <v>129</v>
      </c>
      <c r="C49" s="31">
        <v>9.9055449899999995E-2</v>
      </c>
      <c r="D49" s="31">
        <v>4.65107092E-2</v>
      </c>
      <c r="F49" s="7"/>
      <c r="G49" s="7"/>
      <c r="H49" s="7"/>
      <c r="I49" s="7"/>
      <c r="J49" s="7"/>
      <c r="K49" s="7"/>
      <c r="L49" s="7"/>
      <c r="M49" s="7"/>
    </row>
    <row r="50" spans="1:13" x14ac:dyDescent="0.25">
      <c r="A50" s="69" t="s">
        <v>41</v>
      </c>
      <c r="B50" s="183">
        <v>498.74492242000002</v>
      </c>
      <c r="C50" s="31">
        <v>0.38297211380000001</v>
      </c>
      <c r="D50" s="31">
        <v>0.15820225060000001</v>
      </c>
      <c r="F50" s="7"/>
      <c r="G50" s="7"/>
      <c r="H50" s="7"/>
      <c r="I50" s="7"/>
      <c r="J50" s="7"/>
      <c r="K50" s="7"/>
      <c r="L50" s="7"/>
      <c r="M50" s="7"/>
    </row>
    <row r="51" spans="1:13" x14ac:dyDescent="0.25">
      <c r="A51" s="69" t="s">
        <v>47</v>
      </c>
      <c r="B51" s="183">
        <v>515.87637931999996</v>
      </c>
      <c r="C51" s="31">
        <v>0.39612687479999997</v>
      </c>
      <c r="D51" s="31">
        <v>0.21858622489999999</v>
      </c>
      <c r="F51" s="7"/>
      <c r="G51" s="7"/>
      <c r="H51" s="7"/>
      <c r="I51" s="7"/>
      <c r="J51" s="7"/>
      <c r="K51" s="7"/>
      <c r="L51" s="7"/>
      <c r="M51" s="7"/>
    </row>
    <row r="52" spans="1:13" x14ac:dyDescent="0.25">
      <c r="A52" s="69" t="s">
        <v>48</v>
      </c>
      <c r="B52" s="183">
        <v>223.43818966000001</v>
      </c>
      <c r="C52" s="31">
        <v>0.17157186360000001</v>
      </c>
      <c r="D52" s="31">
        <v>7.9101125300000005E-2</v>
      </c>
      <c r="F52" s="7"/>
      <c r="G52" s="7"/>
      <c r="H52" s="7"/>
      <c r="I52" s="7"/>
      <c r="J52" s="7"/>
      <c r="K52" s="7"/>
      <c r="L52" s="7"/>
      <c r="M52" s="7"/>
    </row>
    <row r="53" spans="1:13" x14ac:dyDescent="0.25">
      <c r="A53" s="69" t="s">
        <v>39</v>
      </c>
      <c r="B53" s="183">
        <v>320.39437069000002</v>
      </c>
      <c r="C53" s="31">
        <v>0.24602177159999999</v>
      </c>
      <c r="D53" s="31">
        <v>0.11935710820000001</v>
      </c>
      <c r="F53" s="7"/>
      <c r="G53" s="7"/>
      <c r="H53" s="7"/>
      <c r="I53" s="7"/>
      <c r="J53" s="7"/>
      <c r="K53" s="7"/>
      <c r="L53" s="7"/>
      <c r="M53" s="7"/>
    </row>
    <row r="54" spans="1:13" x14ac:dyDescent="0.25">
      <c r="A54" s="69" t="s">
        <v>128</v>
      </c>
      <c r="B54" s="183">
        <v>32.043818966000003</v>
      </c>
      <c r="C54" s="31">
        <v>2.46055419E-2</v>
      </c>
      <c r="D54" s="31">
        <v>1.19921444E-2</v>
      </c>
      <c r="F54" s="7"/>
      <c r="G54" s="7"/>
      <c r="H54" s="7"/>
      <c r="I54" s="7"/>
      <c r="J54" s="7"/>
      <c r="K54" s="7"/>
      <c r="L54" s="7"/>
      <c r="M54" s="7"/>
    </row>
    <row r="55" spans="1:13" x14ac:dyDescent="0.25">
      <c r="A55" s="69" t="s">
        <v>42</v>
      </c>
      <c r="B55" s="183">
        <v>298.13145689999999</v>
      </c>
      <c r="C55" s="31">
        <v>0.22892671000000001</v>
      </c>
      <c r="D55" s="31">
        <v>0.1274459272</v>
      </c>
      <c r="F55" s="7"/>
      <c r="G55" s="7"/>
      <c r="H55" s="7"/>
      <c r="I55" s="7"/>
      <c r="J55" s="7"/>
      <c r="K55" s="7"/>
      <c r="L55" s="7"/>
      <c r="M55" s="7"/>
    </row>
    <row r="56" spans="1:13" x14ac:dyDescent="0.25">
      <c r="A56" s="69" t="s">
        <v>98</v>
      </c>
      <c r="B56" s="183">
        <v>109.1314569</v>
      </c>
      <c r="C56" s="31">
        <v>8.3798957800000004E-2</v>
      </c>
      <c r="D56" s="31">
        <v>3.2355276000000002E-2</v>
      </c>
      <c r="F56" s="7"/>
      <c r="G56" s="7"/>
      <c r="H56" s="7"/>
      <c r="I56" s="7"/>
      <c r="J56" s="7"/>
      <c r="K56" s="7"/>
      <c r="L56" s="7"/>
      <c r="M56" s="7"/>
    </row>
    <row r="57" spans="1:13" x14ac:dyDescent="0.25">
      <c r="A57" s="69" t="s">
        <v>46</v>
      </c>
      <c r="B57" s="183">
        <v>296.56964656000002</v>
      </c>
      <c r="C57" s="31">
        <v>0.22772744</v>
      </c>
      <c r="D57" s="31">
        <v>8.0888189900000004E-2</v>
      </c>
      <c r="F57" s="7"/>
      <c r="G57" s="7"/>
      <c r="H57" s="7"/>
      <c r="I57" s="7"/>
      <c r="J57" s="7"/>
      <c r="K57" s="7"/>
      <c r="L57" s="7"/>
      <c r="M57" s="7"/>
    </row>
    <row r="58" spans="1:13" x14ac:dyDescent="0.25">
      <c r="A58" s="69" t="s">
        <v>224</v>
      </c>
      <c r="B58" s="183">
        <v>30.175275863</v>
      </c>
      <c r="C58" s="31">
        <v>2.3170740499999998E-2</v>
      </c>
      <c r="D58" s="31">
        <v>1.067536E-2</v>
      </c>
      <c r="F58" s="7"/>
      <c r="G58" s="7"/>
      <c r="H58" s="7"/>
      <c r="I58" s="7"/>
      <c r="J58" s="7"/>
      <c r="K58" s="7"/>
      <c r="L58" s="7"/>
      <c r="M58" s="7"/>
    </row>
    <row r="59" spans="1:13" x14ac:dyDescent="0.25">
      <c r="A59" s="69" t="s">
        <v>7</v>
      </c>
      <c r="B59" s="183">
        <v>44</v>
      </c>
      <c r="C59" s="31">
        <v>3.3786354999999997E-2</v>
      </c>
      <c r="D59" s="31">
        <v>1.39673212E-2</v>
      </c>
      <c r="F59" s="7"/>
      <c r="G59" s="7"/>
      <c r="H59" s="7"/>
      <c r="I59" s="7"/>
      <c r="J59" s="7"/>
      <c r="K59" s="7"/>
      <c r="L59" s="7"/>
      <c r="M59" s="7"/>
    </row>
    <row r="60" spans="1:13" x14ac:dyDescent="0.25">
      <c r="A60" s="69" t="s">
        <v>31</v>
      </c>
      <c r="B60" s="183">
        <v>358.22693104000001</v>
      </c>
      <c r="C60" s="31">
        <v>0.2750723242</v>
      </c>
      <c r="D60" s="31">
        <v>0.1087758043</v>
      </c>
      <c r="F60" s="7"/>
      <c r="G60" s="7"/>
      <c r="H60" s="7"/>
      <c r="I60" s="7"/>
      <c r="J60" s="7"/>
      <c r="K60" s="7"/>
      <c r="L60" s="7"/>
      <c r="M60" s="7"/>
    </row>
    <row r="61" spans="1:13" x14ac:dyDescent="0.25">
      <c r="A61" s="69" t="s">
        <v>99</v>
      </c>
      <c r="B61" s="183">
        <v>139.08763793</v>
      </c>
      <c r="C61" s="31">
        <v>0.10680146159999999</v>
      </c>
      <c r="D61" s="31">
        <v>4.27954958E-2</v>
      </c>
      <c r="F61" s="7"/>
      <c r="G61" s="7"/>
      <c r="H61" s="7"/>
      <c r="I61" s="7"/>
      <c r="J61" s="7"/>
      <c r="K61" s="7"/>
      <c r="L61" s="7"/>
      <c r="M61" s="7"/>
    </row>
    <row r="62" spans="1:13" x14ac:dyDescent="0.25">
      <c r="A62" s="69" t="s">
        <v>111</v>
      </c>
      <c r="B62" s="183">
        <v>154.52582759000001</v>
      </c>
      <c r="C62" s="31">
        <v>0.1186560106</v>
      </c>
      <c r="D62" s="31">
        <v>4.4206336399999997E-2</v>
      </c>
      <c r="F62" s="7"/>
      <c r="G62" s="7"/>
      <c r="H62" s="7"/>
      <c r="I62" s="7"/>
      <c r="J62" s="7"/>
      <c r="K62" s="7"/>
      <c r="L62" s="7"/>
      <c r="M62" s="7"/>
    </row>
    <row r="63" spans="1:13" x14ac:dyDescent="0.25">
      <c r="A63" s="69" t="s">
        <v>114</v>
      </c>
      <c r="B63" s="183">
        <v>50.087637932</v>
      </c>
      <c r="C63" s="31">
        <v>3.8460879900000002E-2</v>
      </c>
      <c r="D63" s="31">
        <v>1.40143492E-2</v>
      </c>
      <c r="F63" s="7"/>
      <c r="G63" s="7"/>
      <c r="H63" s="7"/>
      <c r="I63" s="7"/>
      <c r="J63" s="7"/>
      <c r="K63" s="7"/>
      <c r="L63" s="7"/>
      <c r="M63" s="7"/>
    </row>
    <row r="64" spans="1:13" x14ac:dyDescent="0.25">
      <c r="A64" s="69" t="s">
        <v>100</v>
      </c>
      <c r="B64" s="183">
        <v>44.043818966000003</v>
      </c>
      <c r="C64" s="31">
        <v>3.3820002299999999E-2</v>
      </c>
      <c r="D64" s="31">
        <v>1.8340926800000001E-2</v>
      </c>
      <c r="F64" s="7"/>
      <c r="G64" s="7"/>
      <c r="H64" s="7"/>
      <c r="I64" s="7"/>
      <c r="J64" s="7"/>
      <c r="K64" s="7"/>
      <c r="L64" s="7"/>
      <c r="M64" s="7"/>
    </row>
    <row r="65" spans="1:13" x14ac:dyDescent="0.25">
      <c r="A65" s="69" t="s">
        <v>121</v>
      </c>
      <c r="B65" s="183">
        <v>50</v>
      </c>
      <c r="C65" s="31">
        <v>3.8393585199999997E-2</v>
      </c>
      <c r="D65" s="31">
        <v>2.1632887999999999E-2</v>
      </c>
      <c r="F65" s="7"/>
      <c r="G65" s="7"/>
      <c r="H65" s="7"/>
      <c r="I65" s="7"/>
      <c r="J65" s="7"/>
      <c r="K65" s="7"/>
      <c r="L65" s="7"/>
      <c r="M65" s="7"/>
    </row>
    <row r="66" spans="1:13" x14ac:dyDescent="0.25">
      <c r="A66" s="69" t="s">
        <v>9</v>
      </c>
      <c r="B66" s="183">
        <v>555.75275863000002</v>
      </c>
      <c r="C66" s="31">
        <v>0.42674681809999998</v>
      </c>
      <c r="D66" s="31">
        <v>0.15006640360000001</v>
      </c>
      <c r="F66" s="7"/>
      <c r="G66" s="7"/>
      <c r="H66" s="7"/>
      <c r="I66" s="7"/>
      <c r="J66" s="7"/>
      <c r="K66" s="7"/>
      <c r="L66" s="7"/>
      <c r="M66" s="7"/>
    </row>
    <row r="67" spans="1:13" x14ac:dyDescent="0.25">
      <c r="A67" s="69" t="s">
        <v>10</v>
      </c>
      <c r="B67" s="183">
        <v>52.306732760999999</v>
      </c>
      <c r="C67" s="31">
        <v>4.0164859999999997E-2</v>
      </c>
      <c r="D67" s="31">
        <v>2.2291280300000001E-2</v>
      </c>
      <c r="F67" s="7"/>
      <c r="G67" s="7"/>
      <c r="H67" s="7"/>
      <c r="I67" s="7"/>
      <c r="J67" s="7"/>
      <c r="K67" s="7"/>
      <c r="L67" s="7"/>
      <c r="M67" s="7"/>
    </row>
    <row r="68" spans="1:13" x14ac:dyDescent="0.25">
      <c r="A68" s="69" t="s">
        <v>49</v>
      </c>
      <c r="B68" s="183">
        <v>323.48200861999999</v>
      </c>
      <c r="C68" s="31">
        <v>0.24839268140000001</v>
      </c>
      <c r="D68" s="31">
        <v>0.13214872890000001</v>
      </c>
      <c r="F68" s="7"/>
      <c r="G68" s="7"/>
      <c r="H68" s="7"/>
      <c r="I68" s="7"/>
      <c r="J68" s="7"/>
      <c r="K68" s="7"/>
      <c r="L68" s="7"/>
      <c r="M68" s="7"/>
    </row>
    <row r="69" spans="1:13" x14ac:dyDescent="0.25">
      <c r="A69" s="69" t="s">
        <v>36</v>
      </c>
      <c r="B69" s="183">
        <v>284</v>
      </c>
      <c r="C69" s="31">
        <v>0.21807556410000001</v>
      </c>
      <c r="D69" s="31">
        <v>7.3551819199999993E-2</v>
      </c>
      <c r="F69" s="7"/>
      <c r="G69" s="7"/>
      <c r="H69" s="7"/>
      <c r="I69" s="7"/>
      <c r="J69" s="7"/>
      <c r="K69" s="7"/>
      <c r="L69" s="7"/>
      <c r="M69" s="7"/>
    </row>
    <row r="70" spans="1:13" x14ac:dyDescent="0.25">
      <c r="A70" s="69" t="s">
        <v>12</v>
      </c>
      <c r="B70" s="183">
        <v>4512.9907241999999</v>
      </c>
      <c r="C70" s="31">
        <v>3.4653978803999999</v>
      </c>
      <c r="D70" s="31">
        <v>1.3624486924000001</v>
      </c>
      <c r="F70" s="2"/>
      <c r="G70" s="2"/>
      <c r="H70" s="2"/>
      <c r="I70" s="2"/>
      <c r="J70" s="2"/>
      <c r="K70" s="2"/>
      <c r="L70" s="2"/>
      <c r="M70" s="2"/>
    </row>
    <row r="71" spans="1:13" x14ac:dyDescent="0.25">
      <c r="A71" s="69" t="s">
        <v>93</v>
      </c>
      <c r="B71" s="183">
        <v>2880.9672156000001</v>
      </c>
      <c r="C71" s="31">
        <v>2.2122132068</v>
      </c>
      <c r="D71" s="31">
        <v>0.83592300949999998</v>
      </c>
      <c r="F71" s="7"/>
      <c r="G71" s="7"/>
      <c r="H71" s="7"/>
      <c r="I71" s="7"/>
      <c r="J71" s="7"/>
      <c r="K71" s="7"/>
      <c r="L71" s="7"/>
      <c r="M71" s="7"/>
    </row>
    <row r="72" spans="1:13" x14ac:dyDescent="0.25">
      <c r="A72" s="69" t="s">
        <v>115</v>
      </c>
      <c r="B72" s="183">
        <v>39</v>
      </c>
      <c r="C72" s="31">
        <v>2.99469965E-2</v>
      </c>
      <c r="D72" s="31">
        <v>1.5566273800000001E-2</v>
      </c>
      <c r="F72" s="7"/>
      <c r="G72" s="7"/>
      <c r="H72" s="7"/>
      <c r="I72" s="7"/>
      <c r="J72" s="7"/>
      <c r="K72" s="7"/>
      <c r="L72" s="7"/>
      <c r="M72" s="7"/>
    </row>
    <row r="73" spans="1:13" x14ac:dyDescent="0.25">
      <c r="A73" s="69" t="s">
        <v>84</v>
      </c>
      <c r="B73" s="183">
        <v>10068.527586</v>
      </c>
      <c r="C73" s="31">
        <v>7.7313374409</v>
      </c>
      <c r="D73" s="31">
        <v>3.2059940029999998</v>
      </c>
      <c r="E73" s="7"/>
      <c r="F73" s="7"/>
      <c r="G73" s="7"/>
      <c r="H73" s="7"/>
      <c r="I73" s="7"/>
      <c r="J73" s="7"/>
      <c r="K73" s="7"/>
      <c r="L73" s="7"/>
      <c r="M73" s="7"/>
    </row>
    <row r="74" spans="1:13" x14ac:dyDescent="0.25">
      <c r="A74" s="69" t="s">
        <v>17</v>
      </c>
      <c r="B74" s="183">
        <v>537.78874139000004</v>
      </c>
      <c r="C74" s="31">
        <v>0.4129527576</v>
      </c>
      <c r="D74" s="31">
        <v>0.20998009770000001</v>
      </c>
      <c r="F74" s="7"/>
      <c r="G74" s="7"/>
      <c r="H74" s="7"/>
      <c r="I74" s="7"/>
      <c r="J74" s="7"/>
      <c r="K74" s="7"/>
      <c r="L74" s="7"/>
      <c r="M74" s="7"/>
    </row>
    <row r="75" spans="1:13" x14ac:dyDescent="0.25">
      <c r="A75" s="59" t="s">
        <v>159</v>
      </c>
      <c r="B75" s="89"/>
      <c r="C75" s="91"/>
      <c r="D75" s="91"/>
      <c r="F75" s="7"/>
      <c r="G75" s="7"/>
      <c r="H75" s="7"/>
      <c r="I75" s="7"/>
      <c r="J75" s="7"/>
      <c r="K75" s="7"/>
      <c r="L75" s="7"/>
      <c r="M75" s="7"/>
    </row>
    <row r="76" spans="1:13" x14ac:dyDescent="0.25">
      <c r="A76" s="69" t="s">
        <v>50</v>
      </c>
      <c r="B76" s="183">
        <v>115.21909483</v>
      </c>
      <c r="C76" s="31">
        <v>8.8473482800000003E-2</v>
      </c>
      <c r="D76" s="31">
        <v>7.8160564900000007E-2</v>
      </c>
      <c r="F76" s="7"/>
      <c r="G76" s="7"/>
      <c r="H76" s="7"/>
      <c r="I76" s="7"/>
      <c r="J76" s="7"/>
      <c r="K76" s="7"/>
      <c r="L76" s="7"/>
      <c r="M76" s="7"/>
    </row>
    <row r="77" spans="1:13" x14ac:dyDescent="0.25">
      <c r="A77" s="69" t="s">
        <v>110</v>
      </c>
      <c r="B77" s="183">
        <v>44.394370692999999</v>
      </c>
      <c r="C77" s="31">
        <v>3.4089181099999998E-2</v>
      </c>
      <c r="D77" s="31">
        <v>2.9439538899999999E-2</v>
      </c>
      <c r="F77" s="7"/>
      <c r="G77" s="7"/>
      <c r="H77" s="7"/>
      <c r="I77" s="7"/>
      <c r="J77" s="7"/>
      <c r="K77" s="7"/>
      <c r="L77" s="7"/>
      <c r="M77" s="7"/>
    </row>
    <row r="78" spans="1:13" x14ac:dyDescent="0.25">
      <c r="A78" s="69" t="s">
        <v>101</v>
      </c>
      <c r="B78" s="183">
        <v>2171.0594913999998</v>
      </c>
      <c r="C78" s="31">
        <v>1.6670951525</v>
      </c>
      <c r="D78" s="31">
        <v>1.4431017423000001</v>
      </c>
      <c r="F78" s="7"/>
      <c r="G78" s="7"/>
      <c r="H78" s="7"/>
      <c r="I78" s="7"/>
      <c r="J78" s="7"/>
      <c r="K78" s="7"/>
      <c r="L78" s="7"/>
      <c r="M78" s="7"/>
    </row>
    <row r="79" spans="1:13" x14ac:dyDescent="0.25">
      <c r="A79" s="69" t="s">
        <v>43</v>
      </c>
      <c r="B79" s="183">
        <v>51.219094828999999</v>
      </c>
      <c r="C79" s="31">
        <v>3.9329693700000001E-2</v>
      </c>
      <c r="D79" s="31">
        <v>2.6711913899999998E-2</v>
      </c>
      <c r="F79" s="7"/>
      <c r="G79" s="7"/>
      <c r="H79" s="7"/>
      <c r="I79" s="7"/>
      <c r="J79" s="7"/>
      <c r="K79" s="7"/>
      <c r="L79" s="7"/>
      <c r="M79" s="7"/>
    </row>
    <row r="80" spans="1:13" x14ac:dyDescent="0.25">
      <c r="A80" s="69" t="s">
        <v>53</v>
      </c>
      <c r="B80" s="183">
        <v>4044.1065087000002</v>
      </c>
      <c r="C80" s="31">
        <v>3.1053549586</v>
      </c>
      <c r="D80" s="31">
        <v>3.1074232785000002</v>
      </c>
      <c r="F80" s="7"/>
      <c r="G80" s="7"/>
      <c r="H80" s="7"/>
      <c r="I80" s="7"/>
      <c r="J80" s="7"/>
      <c r="K80" s="7"/>
      <c r="L80" s="7"/>
      <c r="M80" s="7"/>
    </row>
    <row r="81" spans="1:13" x14ac:dyDescent="0.25">
      <c r="A81" s="69" t="s">
        <v>52</v>
      </c>
      <c r="B81" s="183">
        <v>55.043818966000003</v>
      </c>
      <c r="C81" s="31">
        <v>4.2266591100000001E-2</v>
      </c>
      <c r="D81" s="31">
        <v>2.9439538899999999E-2</v>
      </c>
      <c r="F81" s="7"/>
      <c r="G81" s="7"/>
      <c r="H81" s="7"/>
      <c r="I81" s="7"/>
      <c r="J81" s="7"/>
      <c r="K81" s="7"/>
      <c r="L81" s="7"/>
      <c r="M81" s="7"/>
    </row>
    <row r="82" spans="1:13" x14ac:dyDescent="0.25">
      <c r="A82" s="69" t="s">
        <v>106</v>
      </c>
      <c r="B82" s="183">
        <v>48</v>
      </c>
      <c r="C82" s="31">
        <v>3.6857841799999999E-2</v>
      </c>
      <c r="D82" s="31">
        <v>3.2825556200000001E-2</v>
      </c>
      <c r="F82" s="7"/>
      <c r="G82" s="7"/>
      <c r="H82" s="7"/>
      <c r="I82" s="7"/>
      <c r="J82" s="7"/>
      <c r="K82" s="7"/>
      <c r="L82" s="7"/>
      <c r="M82" s="7"/>
    </row>
    <row r="83" spans="1:13" x14ac:dyDescent="0.25">
      <c r="A83" s="69" t="s">
        <v>149</v>
      </c>
      <c r="B83" s="183">
        <v>49.043818966000003</v>
      </c>
      <c r="C83" s="31">
        <v>3.7659360900000001E-2</v>
      </c>
      <c r="D83" s="31">
        <v>2.5442157399999998E-2</v>
      </c>
      <c r="F83" s="7"/>
      <c r="G83" s="7"/>
      <c r="H83" s="7"/>
      <c r="I83" s="7"/>
      <c r="J83" s="7"/>
      <c r="K83" s="7"/>
      <c r="L83" s="7"/>
      <c r="M83" s="7"/>
    </row>
    <row r="84" spans="1:13" x14ac:dyDescent="0.25">
      <c r="A84" s="69" t="s">
        <v>54</v>
      </c>
      <c r="B84" s="183">
        <v>373.27075000999997</v>
      </c>
      <c r="C84" s="31">
        <v>0.2866240471</v>
      </c>
      <c r="D84" s="31">
        <v>0.26566127039999998</v>
      </c>
      <c r="F84" s="7"/>
      <c r="G84" s="7"/>
      <c r="H84" s="7"/>
      <c r="I84" s="7"/>
      <c r="J84" s="7"/>
      <c r="K84" s="7"/>
      <c r="L84" s="7"/>
      <c r="M84" s="7"/>
    </row>
    <row r="85" spans="1:13" x14ac:dyDescent="0.25">
      <c r="A85" s="69" t="s">
        <v>262</v>
      </c>
      <c r="B85" s="183">
        <v>13731.577802</v>
      </c>
      <c r="C85" s="31">
        <v>10.544090054</v>
      </c>
      <c r="D85" s="31">
        <v>8.4721913926999992</v>
      </c>
      <c r="E85" s="7"/>
      <c r="F85" s="7"/>
      <c r="G85" s="7"/>
      <c r="H85" s="7"/>
      <c r="I85" s="7"/>
      <c r="J85" s="7"/>
      <c r="K85" s="7"/>
      <c r="L85" s="7"/>
      <c r="M85" s="7"/>
    </row>
    <row r="86" spans="1:13" x14ac:dyDescent="0.25">
      <c r="A86" s="69" t="s">
        <v>57</v>
      </c>
      <c r="B86" s="183">
        <v>752.13929311000004</v>
      </c>
      <c r="C86" s="31">
        <v>0.57754648109999995</v>
      </c>
      <c r="D86" s="31">
        <v>0.43674919769999998</v>
      </c>
      <c r="F86" s="7"/>
      <c r="G86" s="7"/>
      <c r="H86" s="7"/>
      <c r="I86" s="7"/>
      <c r="J86" s="7"/>
      <c r="K86" s="7"/>
      <c r="L86" s="7"/>
      <c r="M86" s="7"/>
    </row>
    <row r="87" spans="1:13" x14ac:dyDescent="0.25">
      <c r="A87" s="69" t="s">
        <v>16</v>
      </c>
      <c r="B87" s="183">
        <v>110.04381897</v>
      </c>
      <c r="C87" s="31">
        <v>8.4499534900000006E-2</v>
      </c>
      <c r="D87" s="31">
        <v>5.9349357999999998E-2</v>
      </c>
      <c r="F87" s="7"/>
      <c r="G87" s="7"/>
      <c r="H87" s="7"/>
      <c r="I87" s="7"/>
      <c r="J87" s="7"/>
      <c r="K87" s="7"/>
      <c r="L87" s="7"/>
      <c r="M87" s="7"/>
    </row>
    <row r="88" spans="1:13" x14ac:dyDescent="0.25">
      <c r="A88" s="59" t="s">
        <v>160</v>
      </c>
      <c r="B88" s="89"/>
      <c r="C88" s="91"/>
      <c r="D88" s="91"/>
      <c r="F88" s="7"/>
      <c r="G88" s="7"/>
      <c r="H88" s="7"/>
      <c r="I88" s="7"/>
      <c r="J88" s="7"/>
      <c r="K88" s="7"/>
      <c r="L88" s="7"/>
      <c r="M88" s="7"/>
    </row>
    <row r="89" spans="1:13" x14ac:dyDescent="0.25">
      <c r="A89" s="69" t="s">
        <v>80</v>
      </c>
      <c r="B89" s="183">
        <v>61.306732760999999</v>
      </c>
      <c r="C89" s="31">
        <v>4.7075705400000001E-2</v>
      </c>
      <c r="D89" s="31">
        <v>8.7895364500000003E-2</v>
      </c>
      <c r="F89" s="109"/>
      <c r="G89" s="109"/>
      <c r="H89" s="109"/>
      <c r="I89" s="109"/>
      <c r="J89" s="109"/>
      <c r="K89" s="109"/>
      <c r="L89" s="109"/>
      <c r="M89" s="109"/>
    </row>
    <row r="90" spans="1:13" x14ac:dyDescent="0.25">
      <c r="A90" s="69" t="s">
        <v>102</v>
      </c>
      <c r="B90" s="183">
        <v>5217.6996638999999</v>
      </c>
      <c r="C90" s="31">
        <v>4.0065239351999997</v>
      </c>
      <c r="D90" s="31">
        <v>14.323370291</v>
      </c>
      <c r="F90" s="7"/>
      <c r="G90" s="7"/>
      <c r="H90" s="7"/>
      <c r="I90" s="7"/>
      <c r="J90" s="7"/>
      <c r="K90" s="7"/>
      <c r="L90" s="7"/>
      <c r="M90" s="7"/>
    </row>
    <row r="91" spans="1:13" x14ac:dyDescent="0.25">
      <c r="A91" s="159" t="s">
        <v>122</v>
      </c>
      <c r="B91" s="183">
        <v>38.043818966000003</v>
      </c>
      <c r="C91" s="31">
        <v>2.9212772099999999E-2</v>
      </c>
      <c r="D91" s="31">
        <v>0.15491028940000001</v>
      </c>
      <c r="F91" s="7"/>
      <c r="G91" s="7"/>
      <c r="H91" s="7"/>
      <c r="I91" s="7"/>
      <c r="J91" s="7"/>
      <c r="K91" s="7"/>
      <c r="L91" s="7"/>
      <c r="M91" s="7"/>
    </row>
    <row r="92" spans="1:13" x14ac:dyDescent="0.25">
      <c r="A92" s="69" t="s">
        <v>73</v>
      </c>
      <c r="B92" s="183">
        <v>810.41004311999995</v>
      </c>
      <c r="C92" s="31">
        <v>0.62229094129999996</v>
      </c>
      <c r="D92" s="31">
        <v>1.9976561236000001</v>
      </c>
      <c r="F92" s="7"/>
      <c r="G92" s="7"/>
      <c r="H92" s="7"/>
      <c r="I92" s="7"/>
      <c r="J92" s="7"/>
      <c r="K92" s="7"/>
      <c r="L92" s="7"/>
      <c r="M92" s="7"/>
    </row>
    <row r="93" spans="1:13" x14ac:dyDescent="0.25">
      <c r="A93" s="69" t="s">
        <v>131</v>
      </c>
      <c r="B93" s="183">
        <v>44.043818966000003</v>
      </c>
      <c r="C93" s="31">
        <v>3.3820002299999999E-2</v>
      </c>
      <c r="D93" s="31">
        <v>5.5775228699999999E-2</v>
      </c>
      <c r="F93" s="7"/>
      <c r="G93" s="7"/>
      <c r="H93" s="7"/>
      <c r="I93" s="7"/>
      <c r="J93" s="7"/>
      <c r="K93" s="7"/>
      <c r="L93" s="7"/>
      <c r="M93" s="7"/>
    </row>
    <row r="94" spans="1:13" x14ac:dyDescent="0.25">
      <c r="A94" s="69" t="s">
        <v>59</v>
      </c>
      <c r="B94" s="183">
        <v>274.26291379999998</v>
      </c>
      <c r="C94" s="31">
        <v>0.21059873109999999</v>
      </c>
      <c r="D94" s="31">
        <v>0.62486126730000002</v>
      </c>
      <c r="F94" s="7"/>
      <c r="G94" s="7"/>
      <c r="H94" s="7"/>
      <c r="I94" s="7"/>
      <c r="J94" s="7"/>
      <c r="K94" s="7"/>
      <c r="L94" s="7"/>
      <c r="M94" s="7"/>
    </row>
    <row r="95" spans="1:13" x14ac:dyDescent="0.25">
      <c r="A95" s="69" t="s">
        <v>60</v>
      </c>
      <c r="B95" s="183">
        <v>415.22693104000001</v>
      </c>
      <c r="C95" s="31">
        <v>0.31884101139999999</v>
      </c>
      <c r="D95" s="31">
        <v>0.42781387440000002</v>
      </c>
      <c r="F95" s="7"/>
      <c r="G95" s="7"/>
      <c r="H95" s="7"/>
      <c r="I95" s="7"/>
      <c r="J95" s="7"/>
      <c r="K95" s="7"/>
      <c r="L95" s="7"/>
      <c r="M95" s="7"/>
    </row>
    <row r="96" spans="1:13" x14ac:dyDescent="0.25">
      <c r="A96" s="69" t="s">
        <v>68</v>
      </c>
      <c r="B96" s="183">
        <v>75</v>
      </c>
      <c r="C96" s="31">
        <v>5.7590377800000002E-2</v>
      </c>
      <c r="D96" s="31">
        <v>0.31964943429999998</v>
      </c>
      <c r="F96" s="7"/>
      <c r="G96" s="7"/>
      <c r="H96" s="7"/>
      <c r="I96" s="7"/>
      <c r="J96" s="7"/>
      <c r="K96" s="7"/>
      <c r="L96" s="7"/>
      <c r="M96" s="7"/>
    </row>
    <row r="97" spans="1:13" x14ac:dyDescent="0.25">
      <c r="A97" s="69" t="s">
        <v>61</v>
      </c>
      <c r="B97" s="183">
        <v>1026.3583879</v>
      </c>
      <c r="C97" s="31">
        <v>0.78811156490000001</v>
      </c>
      <c r="D97" s="31">
        <v>0.86540957640000005</v>
      </c>
      <c r="F97" s="7"/>
      <c r="G97" s="7"/>
      <c r="H97" s="7"/>
      <c r="I97" s="7"/>
      <c r="J97" s="7"/>
      <c r="K97" s="7"/>
      <c r="L97" s="7"/>
      <c r="M97" s="7"/>
    </row>
    <row r="98" spans="1:13" x14ac:dyDescent="0.25">
      <c r="A98" s="69" t="s">
        <v>69</v>
      </c>
      <c r="B98" s="183">
        <v>1156.4976810999999</v>
      </c>
      <c r="C98" s="31">
        <v>0.88804184580000001</v>
      </c>
      <c r="D98" s="31">
        <v>1.3339967419000001</v>
      </c>
      <c r="F98" s="7"/>
      <c r="G98" s="7"/>
      <c r="H98" s="7"/>
      <c r="I98" s="7"/>
      <c r="J98" s="7"/>
      <c r="K98" s="7"/>
      <c r="L98" s="7"/>
      <c r="M98" s="7"/>
    </row>
    <row r="99" spans="1:13" x14ac:dyDescent="0.25">
      <c r="A99" s="69" t="s">
        <v>103</v>
      </c>
      <c r="B99" s="183">
        <v>58.043818966000003</v>
      </c>
      <c r="C99" s="31">
        <v>4.4570206199999997E-2</v>
      </c>
      <c r="D99" s="31">
        <v>0.2153883197</v>
      </c>
      <c r="F99" s="7"/>
      <c r="G99" s="7"/>
      <c r="H99" s="7"/>
      <c r="I99" s="7"/>
      <c r="J99" s="7"/>
      <c r="K99" s="7"/>
      <c r="L99" s="7"/>
      <c r="M99" s="7"/>
    </row>
    <row r="100" spans="1:13" x14ac:dyDescent="0.25">
      <c r="A100" s="69" t="s">
        <v>78</v>
      </c>
      <c r="B100" s="183">
        <v>3862.7684310999998</v>
      </c>
      <c r="C100" s="31">
        <v>2.9661105798</v>
      </c>
      <c r="D100" s="31">
        <v>3.9152235335999999</v>
      </c>
      <c r="F100" s="7"/>
      <c r="G100" s="7"/>
      <c r="H100" s="7"/>
      <c r="I100" s="7"/>
      <c r="J100" s="7"/>
      <c r="K100" s="7"/>
      <c r="L100" s="7"/>
      <c r="M100" s="7"/>
    </row>
    <row r="101" spans="1:13" x14ac:dyDescent="0.25">
      <c r="A101" s="69" t="s">
        <v>104</v>
      </c>
      <c r="B101" s="183">
        <v>237.30673275999999</v>
      </c>
      <c r="C101" s="31">
        <v>0.18222112539999999</v>
      </c>
      <c r="D101" s="31">
        <v>0.89992814119999998</v>
      </c>
      <c r="F101" s="7"/>
      <c r="G101" s="7"/>
      <c r="H101" s="7"/>
      <c r="I101" s="7"/>
      <c r="J101" s="7"/>
      <c r="K101" s="7"/>
      <c r="L101" s="7"/>
      <c r="M101" s="7"/>
    </row>
    <row r="102" spans="1:13" x14ac:dyDescent="0.25">
      <c r="A102" s="69" t="s">
        <v>62</v>
      </c>
      <c r="B102" s="183">
        <v>51.262913795000003</v>
      </c>
      <c r="C102" s="31">
        <v>3.9363341000000003E-2</v>
      </c>
      <c r="D102" s="31">
        <v>0.1811048951</v>
      </c>
      <c r="F102" s="7"/>
      <c r="G102" s="7"/>
      <c r="H102" s="7"/>
      <c r="I102" s="7"/>
      <c r="J102" s="7"/>
      <c r="K102" s="7"/>
      <c r="L102" s="7"/>
      <c r="M102" s="7"/>
    </row>
    <row r="103" spans="1:13" x14ac:dyDescent="0.25">
      <c r="A103" s="69" t="s">
        <v>63</v>
      </c>
      <c r="B103" s="183">
        <v>3726.4820086</v>
      </c>
      <c r="C103" s="31">
        <v>2.8614600923000002</v>
      </c>
      <c r="D103" s="31">
        <v>6.1630216818000001</v>
      </c>
      <c r="F103" s="7"/>
      <c r="G103" s="7"/>
      <c r="H103" s="7"/>
      <c r="I103" s="7"/>
      <c r="J103" s="7"/>
      <c r="K103" s="7"/>
      <c r="L103" s="7"/>
      <c r="M103" s="7"/>
    </row>
    <row r="104" spans="1:13" x14ac:dyDescent="0.25">
      <c r="A104" s="69" t="s">
        <v>105</v>
      </c>
      <c r="B104" s="183">
        <v>199.18311208</v>
      </c>
      <c r="C104" s="31">
        <v>0.1529470758</v>
      </c>
      <c r="D104" s="31">
        <v>0.62895270489999999</v>
      </c>
      <c r="F104" s="7"/>
      <c r="G104" s="7"/>
      <c r="H104" s="7"/>
      <c r="I104" s="7"/>
      <c r="J104" s="7"/>
      <c r="K104" s="7"/>
      <c r="L104" s="7"/>
      <c r="M104" s="7"/>
    </row>
    <row r="105" spans="1:13" x14ac:dyDescent="0.25">
      <c r="A105" s="69" t="s">
        <v>58</v>
      </c>
      <c r="B105" s="183">
        <v>668.74492241999997</v>
      </c>
      <c r="C105" s="31">
        <v>0.51351030350000004</v>
      </c>
      <c r="D105" s="31">
        <v>1.0017908269</v>
      </c>
      <c r="F105" s="7"/>
      <c r="G105" s="7"/>
      <c r="H105" s="7"/>
      <c r="I105" s="7"/>
      <c r="J105" s="7"/>
      <c r="K105" s="7"/>
      <c r="L105" s="7"/>
      <c r="M105" s="7"/>
    </row>
    <row r="106" spans="1:13" x14ac:dyDescent="0.25">
      <c r="A106" s="159" t="s">
        <v>64</v>
      </c>
      <c r="B106" s="183">
        <v>165.13145689999999</v>
      </c>
      <c r="C106" s="31">
        <v>0.1267997733</v>
      </c>
      <c r="D106" s="31">
        <v>0.67950782359999995</v>
      </c>
      <c r="F106" s="7"/>
      <c r="G106" s="7"/>
      <c r="H106" s="7"/>
      <c r="I106" s="7"/>
      <c r="J106" s="7"/>
      <c r="K106" s="7"/>
      <c r="L106" s="7"/>
      <c r="M106" s="7"/>
    </row>
    <row r="107" spans="1:13" x14ac:dyDescent="0.25">
      <c r="A107" s="69" t="s">
        <v>65</v>
      </c>
      <c r="B107" s="183">
        <v>43.219094828999999</v>
      </c>
      <c r="C107" s="31">
        <v>3.3186720000000003E-2</v>
      </c>
      <c r="D107" s="31">
        <v>8.8741868900000007E-2</v>
      </c>
      <c r="F107" s="7"/>
      <c r="G107" s="7"/>
      <c r="H107" s="7"/>
      <c r="I107" s="7"/>
      <c r="J107" s="7"/>
      <c r="K107" s="7"/>
      <c r="L107" s="7"/>
      <c r="M107" s="7"/>
    </row>
    <row r="108" spans="1:13" x14ac:dyDescent="0.25">
      <c r="A108" s="69" t="s">
        <v>129</v>
      </c>
      <c r="B108" s="183">
        <v>39.087637932</v>
      </c>
      <c r="C108" s="31">
        <v>3.0014291200000001E-2</v>
      </c>
      <c r="D108" s="31">
        <v>0.20123288650000001</v>
      </c>
      <c r="F108" s="7"/>
      <c r="G108" s="7"/>
      <c r="H108" s="7"/>
      <c r="I108" s="7"/>
      <c r="J108" s="7"/>
      <c r="K108" s="7"/>
      <c r="L108" s="7"/>
      <c r="M108" s="7"/>
    </row>
    <row r="109" spans="1:13" x14ac:dyDescent="0.25">
      <c r="A109" s="69" t="s">
        <v>66</v>
      </c>
      <c r="B109" s="183">
        <v>38.131456898000003</v>
      </c>
      <c r="C109" s="31">
        <v>2.9280066800000001E-2</v>
      </c>
      <c r="D109" s="31">
        <v>6.9460381700000004E-2</v>
      </c>
      <c r="F109" s="7"/>
      <c r="G109" s="7"/>
      <c r="H109" s="7"/>
      <c r="I109" s="7"/>
      <c r="J109" s="7"/>
      <c r="K109" s="7"/>
      <c r="L109" s="7"/>
      <c r="M109" s="7"/>
    </row>
    <row r="110" spans="1:13" x14ac:dyDescent="0.25">
      <c r="A110" s="69" t="s">
        <v>67</v>
      </c>
      <c r="B110" s="183">
        <v>10546.403966</v>
      </c>
      <c r="C110" s="31">
        <v>8.0982851909000004</v>
      </c>
      <c r="D110" s="31">
        <v>14.920438000000001</v>
      </c>
      <c r="F110" s="7"/>
      <c r="G110" s="7"/>
      <c r="H110" s="7"/>
      <c r="I110" s="7"/>
      <c r="J110" s="7"/>
      <c r="K110" s="7"/>
      <c r="L110" s="7"/>
      <c r="M110" s="7"/>
    </row>
    <row r="111" spans="1:13" x14ac:dyDescent="0.25">
      <c r="A111" s="69" t="s">
        <v>117</v>
      </c>
      <c r="B111" s="183">
        <v>37</v>
      </c>
      <c r="C111" s="31">
        <v>2.8411253099999999E-2</v>
      </c>
      <c r="D111" s="31">
        <v>4.6698821299999999E-2</v>
      </c>
      <c r="F111" s="7"/>
      <c r="G111" s="7"/>
      <c r="H111" s="7"/>
      <c r="I111" s="7"/>
      <c r="J111" s="7"/>
      <c r="K111" s="7"/>
      <c r="L111" s="7"/>
      <c r="M111" s="7"/>
    </row>
    <row r="112" spans="1:13" x14ac:dyDescent="0.25">
      <c r="A112" s="69" t="s">
        <v>51</v>
      </c>
      <c r="B112" s="183">
        <v>99.219094828999999</v>
      </c>
      <c r="C112" s="31">
        <v>7.61875355E-2</v>
      </c>
      <c r="D112" s="31">
        <v>0.11178559740000001</v>
      </c>
      <c r="F112" s="7"/>
      <c r="G112" s="7"/>
      <c r="H112" s="7"/>
      <c r="I112" s="7"/>
      <c r="J112" s="7"/>
      <c r="K112" s="7"/>
      <c r="L112" s="7"/>
      <c r="M112" s="7"/>
    </row>
    <row r="113" spans="1:13" x14ac:dyDescent="0.25">
      <c r="A113" s="69" t="s">
        <v>118</v>
      </c>
      <c r="B113" s="183">
        <v>54.262913795000003</v>
      </c>
      <c r="C113" s="31">
        <v>4.1666956099999999E-2</v>
      </c>
      <c r="D113" s="31">
        <v>0.10995150469999999</v>
      </c>
      <c r="F113" s="7"/>
      <c r="G113" s="7"/>
      <c r="H113" s="7"/>
      <c r="I113" s="7"/>
      <c r="J113" s="7"/>
      <c r="K113" s="7"/>
      <c r="L113" s="7"/>
      <c r="M113" s="7"/>
    </row>
    <row r="114" spans="1:13" x14ac:dyDescent="0.25">
      <c r="A114" s="69" t="s">
        <v>70</v>
      </c>
      <c r="B114" s="183">
        <v>31</v>
      </c>
      <c r="C114" s="31">
        <v>2.3804022800000001E-2</v>
      </c>
      <c r="D114" s="31">
        <v>6.7156008899999994E-2</v>
      </c>
      <c r="F114" s="7"/>
      <c r="G114" s="7"/>
      <c r="H114" s="7"/>
      <c r="I114" s="7"/>
      <c r="J114" s="7"/>
      <c r="K114" s="7"/>
      <c r="L114" s="7"/>
      <c r="M114" s="7"/>
    </row>
    <row r="115" spans="1:13" x14ac:dyDescent="0.25">
      <c r="A115" s="69" t="s">
        <v>71</v>
      </c>
      <c r="B115" s="183">
        <v>85.087637932000007</v>
      </c>
      <c r="C115" s="31">
        <v>6.5336389600000003E-2</v>
      </c>
      <c r="D115" s="31">
        <v>0.14889070309999999</v>
      </c>
      <c r="F115" s="7"/>
      <c r="G115" s="7"/>
      <c r="H115" s="7"/>
      <c r="I115" s="7"/>
      <c r="J115" s="7"/>
      <c r="K115" s="7"/>
      <c r="L115" s="7"/>
      <c r="M115" s="7"/>
    </row>
    <row r="116" spans="1:13" x14ac:dyDescent="0.25">
      <c r="A116" s="69" t="s">
        <v>72</v>
      </c>
      <c r="B116" s="183">
        <v>332.87637932000001</v>
      </c>
      <c r="C116" s="31">
        <v>0.25560635279999999</v>
      </c>
      <c r="D116" s="31">
        <v>0.98622455310000001</v>
      </c>
      <c r="F116" s="7"/>
      <c r="G116" s="7"/>
      <c r="H116" s="7"/>
      <c r="I116" s="7"/>
      <c r="J116" s="7"/>
      <c r="K116" s="7"/>
      <c r="L116" s="7"/>
      <c r="M116" s="7"/>
    </row>
    <row r="117" spans="1:13" x14ac:dyDescent="0.25">
      <c r="A117" s="69" t="s">
        <v>55</v>
      </c>
      <c r="B117" s="183">
        <v>678.05165518000001</v>
      </c>
      <c r="C117" s="31">
        <v>0.52065668030000001</v>
      </c>
      <c r="D117" s="31">
        <v>1.3781090222000001</v>
      </c>
      <c r="F117" s="7"/>
      <c r="G117" s="7"/>
      <c r="H117" s="7"/>
      <c r="I117" s="7"/>
      <c r="J117" s="7"/>
      <c r="K117" s="7"/>
      <c r="L117" s="7"/>
      <c r="M117" s="7"/>
    </row>
    <row r="118" spans="1:13" x14ac:dyDescent="0.25">
      <c r="A118" s="69" t="s">
        <v>11</v>
      </c>
      <c r="B118" s="183">
        <v>9768.0705259000006</v>
      </c>
      <c r="C118" s="31">
        <v>7.5006249658000002</v>
      </c>
      <c r="D118" s="31">
        <v>12.535647236999999</v>
      </c>
      <c r="F118" s="7"/>
      <c r="G118" s="7"/>
      <c r="H118" s="7"/>
      <c r="I118" s="7"/>
      <c r="J118" s="7"/>
      <c r="K118" s="7"/>
      <c r="L118" s="7"/>
      <c r="M118" s="7"/>
    </row>
    <row r="119" spans="1:13" x14ac:dyDescent="0.25">
      <c r="A119" s="159" t="s">
        <v>253</v>
      </c>
      <c r="B119" s="183">
        <v>265.35055173000001</v>
      </c>
      <c r="C119" s="31">
        <v>0.20375518049999999</v>
      </c>
      <c r="D119" s="31">
        <v>0.38299617380000001</v>
      </c>
      <c r="F119" s="109"/>
      <c r="G119" s="109"/>
      <c r="H119" s="109"/>
      <c r="I119" s="109"/>
      <c r="J119" s="109"/>
      <c r="K119" s="109"/>
      <c r="L119" s="109"/>
      <c r="M119" s="109"/>
    </row>
    <row r="120" spans="1:13" x14ac:dyDescent="0.25">
      <c r="A120" s="69" t="s">
        <v>74</v>
      </c>
      <c r="B120" s="183">
        <v>618.61346551999998</v>
      </c>
      <c r="C120" s="31">
        <v>0.47501577630000003</v>
      </c>
      <c r="D120" s="31">
        <v>0.73650578069999995</v>
      </c>
      <c r="F120" s="7"/>
      <c r="G120" s="7"/>
      <c r="H120" s="7"/>
      <c r="I120" s="7"/>
      <c r="J120" s="7"/>
      <c r="K120" s="7"/>
      <c r="L120" s="7"/>
      <c r="M120" s="7"/>
    </row>
    <row r="121" spans="1:13" x14ac:dyDescent="0.25">
      <c r="A121" s="69" t="s">
        <v>79</v>
      </c>
      <c r="B121" s="183">
        <v>523.00783621000005</v>
      </c>
      <c r="C121" s="31">
        <v>0.40160291869999998</v>
      </c>
      <c r="D121" s="31">
        <v>1.9457842204</v>
      </c>
      <c r="F121" s="7"/>
      <c r="G121" s="7"/>
      <c r="H121" s="7"/>
      <c r="I121" s="7"/>
      <c r="J121" s="7"/>
      <c r="K121" s="7"/>
      <c r="L121" s="7"/>
      <c r="M121" s="7"/>
    </row>
    <row r="122" spans="1:13" x14ac:dyDescent="0.25">
      <c r="A122" s="69" t="s">
        <v>75</v>
      </c>
      <c r="B122" s="183">
        <v>895.35838793999994</v>
      </c>
      <c r="C122" s="31">
        <v>0.68752037160000001</v>
      </c>
      <c r="D122" s="31">
        <v>0.73471871600000005</v>
      </c>
      <c r="F122" s="7"/>
      <c r="G122" s="7"/>
      <c r="H122" s="7"/>
      <c r="I122" s="7"/>
      <c r="J122" s="7"/>
      <c r="K122" s="7"/>
      <c r="L122" s="7"/>
      <c r="M122" s="7"/>
    </row>
    <row r="123" spans="1:13" x14ac:dyDescent="0.25">
      <c r="A123" s="69" t="s">
        <v>77</v>
      </c>
      <c r="B123" s="183">
        <v>420.57748277000002</v>
      </c>
      <c r="C123" s="31">
        <v>0.32294954860000002</v>
      </c>
      <c r="D123" s="31">
        <v>0.74981470959999996</v>
      </c>
      <c r="F123" s="7"/>
      <c r="G123" s="7"/>
      <c r="H123" s="7"/>
      <c r="I123" s="7"/>
      <c r="J123" s="7"/>
      <c r="K123" s="7"/>
      <c r="L123" s="7"/>
      <c r="M123" s="7"/>
    </row>
    <row r="124" spans="1:13" x14ac:dyDescent="0.25">
      <c r="A124" s="69" t="s">
        <v>56</v>
      </c>
      <c r="B124" s="183">
        <v>340.61346551999998</v>
      </c>
      <c r="C124" s="31">
        <v>0.2615474424</v>
      </c>
      <c r="D124" s="31">
        <v>0.30761026190000001</v>
      </c>
      <c r="F124" s="7"/>
      <c r="G124" s="7"/>
      <c r="H124" s="7"/>
      <c r="I124" s="7"/>
      <c r="J124" s="7"/>
      <c r="K124" s="7"/>
      <c r="L124" s="7"/>
      <c r="M124" s="7"/>
    </row>
    <row r="125" spans="1:13" x14ac:dyDescent="0.25">
      <c r="A125" s="69" t="s">
        <v>76</v>
      </c>
      <c r="B125" s="183">
        <v>133.56964656</v>
      </c>
      <c r="C125" s="31">
        <v>0.1025643522</v>
      </c>
      <c r="D125" s="31">
        <v>0.37213270180000002</v>
      </c>
      <c r="F125" s="7"/>
      <c r="G125" s="7"/>
      <c r="H125" s="7"/>
      <c r="I125" s="7"/>
      <c r="J125" s="7"/>
      <c r="K125" s="7"/>
      <c r="L125" s="7"/>
      <c r="M125" s="7"/>
    </row>
    <row r="126" spans="1:13" x14ac:dyDescent="0.25">
      <c r="A126" s="69" t="s">
        <v>14</v>
      </c>
      <c r="B126" s="183">
        <v>254.35055173000001</v>
      </c>
      <c r="C126" s="31">
        <v>0.19530859170000001</v>
      </c>
      <c r="D126" s="31">
        <v>0.30728106579999998</v>
      </c>
      <c r="E126" s="7"/>
      <c r="F126" s="7"/>
      <c r="G126" s="7"/>
      <c r="H126" s="7"/>
      <c r="I126" s="7"/>
      <c r="J126" s="7"/>
      <c r="K126" s="7"/>
      <c r="L126" s="7"/>
      <c r="M126" s="7"/>
    </row>
    <row r="127" spans="1:13" x14ac:dyDescent="0.25">
      <c r="A127" s="59" t="s">
        <v>207</v>
      </c>
      <c r="B127" s="89"/>
      <c r="C127" s="91"/>
      <c r="D127" s="91"/>
      <c r="E127" s="109"/>
    </row>
    <row r="128" spans="1:13" x14ac:dyDescent="0.25">
      <c r="A128" s="69" t="s">
        <v>201</v>
      </c>
      <c r="B128" s="85">
        <v>209.87637932000001</v>
      </c>
      <c r="C128" s="110">
        <v>0.16115813309999999</v>
      </c>
      <c r="D128" s="111">
        <v>2.1679916E-2</v>
      </c>
      <c r="E128" s="7"/>
      <c r="F128" s="7"/>
      <c r="G128" s="7"/>
      <c r="H128" s="7"/>
      <c r="I128" s="7"/>
      <c r="J128" s="7"/>
      <c r="K128" s="7"/>
      <c r="L128" s="7"/>
      <c r="M128" s="7"/>
    </row>
    <row r="129" spans="1:13" x14ac:dyDescent="0.25">
      <c r="A129" s="69" t="s">
        <v>202</v>
      </c>
      <c r="B129" s="85">
        <v>501.56964656000002</v>
      </c>
      <c r="C129" s="110">
        <v>0.38514113950000001</v>
      </c>
      <c r="D129" s="111">
        <v>8.7095888199999999E-2</v>
      </c>
      <c r="E129" s="7"/>
      <c r="F129" s="7"/>
      <c r="G129" s="7"/>
      <c r="H129" s="7"/>
      <c r="I129" s="7"/>
      <c r="J129" s="7"/>
      <c r="K129" s="7"/>
      <c r="L129" s="7"/>
      <c r="M129" s="7"/>
    </row>
    <row r="130" spans="1:13" x14ac:dyDescent="0.25">
      <c r="A130" s="70" t="s">
        <v>161</v>
      </c>
      <c r="B130" s="160">
        <v>554.31456897999999</v>
      </c>
      <c r="C130" s="114">
        <v>0.42564247300000002</v>
      </c>
      <c r="D130" s="114">
        <v>1.0510291611</v>
      </c>
      <c r="F130" s="7"/>
      <c r="G130" s="7"/>
      <c r="H130" s="7"/>
      <c r="I130" s="7"/>
      <c r="J130" s="7"/>
      <c r="K130" s="7"/>
      <c r="L130" s="7"/>
      <c r="M130" s="7"/>
    </row>
    <row r="131" spans="1:13" x14ac:dyDescent="0.25">
      <c r="A131" s="58" t="s">
        <v>206</v>
      </c>
      <c r="B131" s="184">
        <v>0.2</v>
      </c>
      <c r="C131" s="177"/>
      <c r="D131" s="177"/>
    </row>
    <row r="132" spans="1:13" x14ac:dyDescent="0.25">
      <c r="A132" s="7"/>
      <c r="B132" s="178"/>
      <c r="C132" s="177"/>
      <c r="D132" s="177"/>
    </row>
    <row r="133" spans="1:13" ht="13.4" customHeight="1" x14ac:dyDescent="0.25">
      <c r="A133" s="7" t="s">
        <v>85</v>
      </c>
      <c r="B133" s="179"/>
      <c r="C133" s="7"/>
      <c r="D133" s="7"/>
    </row>
    <row r="134" spans="1:13" x14ac:dyDescent="0.25">
      <c r="A134" s="200" t="s">
        <v>193</v>
      </c>
      <c r="B134" s="200"/>
      <c r="C134" s="200"/>
      <c r="D134" s="200"/>
    </row>
    <row r="135" spans="1:13" ht="22.4" customHeight="1" x14ac:dyDescent="0.25">
      <c r="A135" s="200" t="s">
        <v>209</v>
      </c>
      <c r="B135" s="200"/>
      <c r="C135" s="200"/>
      <c r="D135" s="200"/>
    </row>
    <row r="136" spans="1:13" x14ac:dyDescent="0.25">
      <c r="A136" s="201" t="s">
        <v>190</v>
      </c>
      <c r="B136" s="201"/>
      <c r="C136" s="201"/>
      <c r="D136" s="201"/>
    </row>
    <row r="137" spans="1:13" x14ac:dyDescent="0.25">
      <c r="A137" s="7"/>
      <c r="B137" s="179"/>
      <c r="C137" s="7"/>
      <c r="D137" s="7"/>
    </row>
    <row r="138" spans="1:13" x14ac:dyDescent="0.25">
      <c r="A138" s="7" t="s">
        <v>81</v>
      </c>
      <c r="B138" s="185"/>
      <c r="C138" s="2"/>
      <c r="D138" s="186"/>
    </row>
    <row r="139" spans="1:13" ht="38.15" customHeight="1" x14ac:dyDescent="0.25">
      <c r="A139" s="202" t="s">
        <v>227</v>
      </c>
      <c r="B139" s="202"/>
      <c r="C139" s="202"/>
      <c r="D139" s="202"/>
    </row>
    <row r="140" spans="1:13" x14ac:dyDescent="0.25">
      <c r="A140" s="7"/>
      <c r="B140" s="179"/>
      <c r="C140" s="7"/>
      <c r="D140" s="7"/>
    </row>
    <row r="141" spans="1:13" x14ac:dyDescent="0.25">
      <c r="A141" s="7" t="s">
        <v>86</v>
      </c>
      <c r="B141" s="185"/>
      <c r="C141" s="2"/>
      <c r="D141" s="186"/>
    </row>
    <row r="142" spans="1:13" ht="44.15" customHeight="1" x14ac:dyDescent="0.25">
      <c r="A142" s="197" t="s">
        <v>238</v>
      </c>
      <c r="B142" s="197"/>
      <c r="C142" s="197"/>
      <c r="D142" s="197"/>
    </row>
    <row r="143" spans="1:13" x14ac:dyDescent="0.25">
      <c r="A143" s="7"/>
      <c r="B143" s="179"/>
      <c r="C143" s="7"/>
      <c r="D143" s="7"/>
    </row>
    <row r="144" spans="1:13" x14ac:dyDescent="0.25">
      <c r="A144" s="18" t="s">
        <v>239</v>
      </c>
      <c r="B144" s="96"/>
      <c r="C144" s="7"/>
      <c r="D144" s="7"/>
    </row>
    <row r="145" spans="1:7" x14ac:dyDescent="0.25">
      <c r="A145" s="19" t="s">
        <v>230</v>
      </c>
      <c r="B145" s="7"/>
      <c r="C145" s="7"/>
      <c r="D145" s="7"/>
    </row>
    <row r="146" spans="1:7" x14ac:dyDescent="0.25">
      <c r="A146" s="7"/>
      <c r="B146" s="179"/>
      <c r="C146" s="7"/>
      <c r="D146" s="7"/>
    </row>
    <row r="147" spans="1:7" x14ac:dyDescent="0.25">
      <c r="A147" s="48" t="s">
        <v>233</v>
      </c>
      <c r="B147" s="179"/>
      <c r="C147" s="7"/>
      <c r="D147" s="7"/>
    </row>
    <row r="154" spans="1:7" x14ac:dyDescent="0.25">
      <c r="E154" s="183"/>
      <c r="F154" s="31"/>
      <c r="G154" s="31"/>
    </row>
  </sheetData>
  <mergeCells count="6">
    <mergeCell ref="A142:D142"/>
    <mergeCell ref="A1:C2"/>
    <mergeCell ref="A134:D134"/>
    <mergeCell ref="A135:D135"/>
    <mergeCell ref="A136:D136"/>
    <mergeCell ref="A139:D13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Z155"/>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95" customWidth="1"/>
    <col min="3" max="4" width="18" style="7" customWidth="1"/>
    <col min="5" max="16384" width="11.453125" style="7"/>
  </cols>
  <sheetData>
    <row r="1" spans="1:26" s="1" customFormat="1" ht="12" customHeight="1" x14ac:dyDescent="0.25">
      <c r="A1" s="198" t="s">
        <v>212</v>
      </c>
      <c r="B1" s="198"/>
      <c r="C1" s="198"/>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ht="11.25" customHeight="1" x14ac:dyDescent="0.2">
      <c r="A2" s="199"/>
      <c r="B2" s="199"/>
      <c r="C2" s="199"/>
    </row>
    <row r="3" spans="1:26" s="9" customFormat="1" ht="48" customHeight="1" x14ac:dyDescent="0.25">
      <c r="B3" s="22" t="s">
        <v>82</v>
      </c>
      <c r="C3" s="23" t="s">
        <v>87</v>
      </c>
      <c r="D3" s="24" t="s">
        <v>83</v>
      </c>
    </row>
    <row r="4" spans="1:26" s="102" customFormat="1" ht="10.5" x14ac:dyDescent="0.25">
      <c r="A4" s="103" t="s">
        <v>200</v>
      </c>
      <c r="B4" s="104">
        <v>132975</v>
      </c>
      <c r="C4" s="105">
        <v>100</v>
      </c>
      <c r="D4" s="105">
        <v>100</v>
      </c>
    </row>
    <row r="5" spans="1:26" x14ac:dyDescent="0.2">
      <c r="A5" s="76" t="s">
        <v>152</v>
      </c>
      <c r="B5" s="101"/>
      <c r="C5" s="91"/>
      <c r="D5" s="91"/>
    </row>
    <row r="6" spans="1:26" x14ac:dyDescent="0.2">
      <c r="A6" s="69" t="s">
        <v>203</v>
      </c>
      <c r="B6" s="107">
        <v>30</v>
      </c>
      <c r="C6" s="108">
        <v>0.02</v>
      </c>
      <c r="D6" s="108">
        <v>0</v>
      </c>
    </row>
    <row r="7" spans="1:26" x14ac:dyDescent="0.2">
      <c r="A7" s="59" t="s">
        <v>157</v>
      </c>
      <c r="B7" s="101"/>
      <c r="C7" s="91"/>
      <c r="D7" s="91"/>
    </row>
    <row r="8" spans="1:26" x14ac:dyDescent="0.2">
      <c r="A8" s="106" t="s">
        <v>0</v>
      </c>
      <c r="B8" s="107">
        <v>1325</v>
      </c>
      <c r="C8" s="108">
        <v>1</v>
      </c>
      <c r="D8" s="108">
        <v>0.17</v>
      </c>
    </row>
    <row r="9" spans="1:26" x14ac:dyDescent="0.2">
      <c r="A9" s="106" t="s">
        <v>92</v>
      </c>
      <c r="B9" s="107">
        <v>2346</v>
      </c>
      <c r="C9" s="108">
        <v>1.76</v>
      </c>
      <c r="D9" s="108">
        <v>0.31</v>
      </c>
    </row>
    <row r="10" spans="1:26" x14ac:dyDescent="0.2">
      <c r="A10" s="106" t="s">
        <v>21</v>
      </c>
      <c r="B10" s="107">
        <v>12692</v>
      </c>
      <c r="C10" s="108">
        <v>9.5399999999999991</v>
      </c>
      <c r="D10" s="108">
        <v>1.57</v>
      </c>
    </row>
    <row r="11" spans="1:26" x14ac:dyDescent="0.2">
      <c r="A11" s="106" t="s">
        <v>26</v>
      </c>
      <c r="B11" s="107">
        <v>1172</v>
      </c>
      <c r="C11" s="108">
        <v>0.88</v>
      </c>
      <c r="D11" s="108">
        <v>0.18</v>
      </c>
    </row>
    <row r="12" spans="1:26" x14ac:dyDescent="0.2">
      <c r="A12" s="106" t="s">
        <v>91</v>
      </c>
      <c r="B12" s="107">
        <v>54</v>
      </c>
      <c r="C12" s="108">
        <v>0.04</v>
      </c>
      <c r="D12" s="108">
        <v>0.01</v>
      </c>
    </row>
    <row r="13" spans="1:26" x14ac:dyDescent="0.2">
      <c r="A13" s="106" t="s">
        <v>88</v>
      </c>
      <c r="B13" s="107">
        <v>2717</v>
      </c>
      <c r="C13" s="108">
        <v>2.04</v>
      </c>
      <c r="D13" s="108">
        <v>0.41</v>
      </c>
    </row>
    <row r="14" spans="1:26" x14ac:dyDescent="0.2">
      <c r="A14" s="106" t="s">
        <v>30</v>
      </c>
      <c r="B14" s="107">
        <v>107</v>
      </c>
      <c r="C14" s="108">
        <v>0.08</v>
      </c>
      <c r="D14" s="108">
        <v>0.02</v>
      </c>
    </row>
    <row r="15" spans="1:26" x14ac:dyDescent="0.2">
      <c r="A15" s="106" t="s">
        <v>19</v>
      </c>
      <c r="B15" s="107">
        <v>366</v>
      </c>
      <c r="C15" s="108">
        <v>0.28000000000000003</v>
      </c>
      <c r="D15" s="108">
        <v>0.04</v>
      </c>
    </row>
    <row r="16" spans="1:26" x14ac:dyDescent="0.2">
      <c r="A16" s="106" t="s">
        <v>32</v>
      </c>
      <c r="B16" s="107">
        <v>45</v>
      </c>
      <c r="C16" s="108">
        <v>0.03</v>
      </c>
      <c r="D16" s="108">
        <v>0.01</v>
      </c>
    </row>
    <row r="17" spans="1:4" x14ac:dyDescent="0.2">
      <c r="A17" s="106" t="s">
        <v>109</v>
      </c>
      <c r="B17" s="107">
        <v>71</v>
      </c>
      <c r="C17" s="108">
        <v>0.05</v>
      </c>
      <c r="D17" s="108">
        <v>0.01</v>
      </c>
    </row>
    <row r="18" spans="1:4" x14ac:dyDescent="0.2">
      <c r="A18" s="106" t="s">
        <v>20</v>
      </c>
      <c r="B18" s="107">
        <v>3472</v>
      </c>
      <c r="C18" s="108">
        <v>2.61</v>
      </c>
      <c r="D18" s="108">
        <v>0.36</v>
      </c>
    </row>
    <row r="19" spans="1:4" x14ac:dyDescent="0.2">
      <c r="A19" s="106" t="s">
        <v>127</v>
      </c>
      <c r="B19" s="107">
        <v>43</v>
      </c>
      <c r="C19" s="108">
        <v>0.03</v>
      </c>
      <c r="D19" s="108">
        <v>0.01</v>
      </c>
    </row>
    <row r="20" spans="1:4" x14ac:dyDescent="0.2">
      <c r="A20" s="106" t="s">
        <v>13</v>
      </c>
      <c r="B20" s="107">
        <v>495</v>
      </c>
      <c r="C20" s="108">
        <v>0.37</v>
      </c>
      <c r="D20" s="108">
        <v>7.0000000000000007E-2</v>
      </c>
    </row>
    <row r="21" spans="1:4" s="2" customFormat="1" ht="10.5" x14ac:dyDescent="0.25">
      <c r="A21" s="106" t="s">
        <v>23</v>
      </c>
      <c r="B21" s="107">
        <v>254</v>
      </c>
      <c r="C21" s="108">
        <v>0.19</v>
      </c>
      <c r="D21" s="108">
        <v>0.03</v>
      </c>
    </row>
    <row r="22" spans="1:4" x14ac:dyDescent="0.2">
      <c r="A22" s="59" t="s">
        <v>158</v>
      </c>
      <c r="B22" s="90"/>
      <c r="C22" s="91"/>
      <c r="D22" s="91"/>
    </row>
    <row r="23" spans="1:4" x14ac:dyDescent="0.2">
      <c r="A23" s="106" t="s">
        <v>25</v>
      </c>
      <c r="B23" s="107">
        <v>1132</v>
      </c>
      <c r="C23" s="108">
        <v>0.85</v>
      </c>
      <c r="D23" s="108">
        <v>0.19</v>
      </c>
    </row>
    <row r="24" spans="1:4" x14ac:dyDescent="0.2">
      <c r="A24" s="106" t="s">
        <v>1</v>
      </c>
      <c r="B24" s="107">
        <v>421</v>
      </c>
      <c r="C24" s="108">
        <v>0.32</v>
      </c>
      <c r="D24" s="108">
        <v>0.09</v>
      </c>
    </row>
    <row r="25" spans="1:4" x14ac:dyDescent="0.2">
      <c r="A25" s="106" t="s">
        <v>2</v>
      </c>
      <c r="B25" s="107">
        <v>83</v>
      </c>
      <c r="C25" s="108">
        <v>0.06</v>
      </c>
      <c r="D25" s="108">
        <v>0.02</v>
      </c>
    </row>
    <row r="26" spans="1:4" x14ac:dyDescent="0.2">
      <c r="A26" s="106" t="s">
        <v>3</v>
      </c>
      <c r="B26" s="107">
        <v>69</v>
      </c>
      <c r="C26" s="108">
        <v>0.05</v>
      </c>
      <c r="D26" s="108">
        <v>0.01</v>
      </c>
    </row>
    <row r="27" spans="1:4" x14ac:dyDescent="0.2">
      <c r="A27" s="106" t="s">
        <v>94</v>
      </c>
      <c r="B27" s="107">
        <v>1091</v>
      </c>
      <c r="C27" s="108">
        <v>0.82</v>
      </c>
      <c r="D27" s="108">
        <v>0.21</v>
      </c>
    </row>
    <row r="28" spans="1:4" x14ac:dyDescent="0.2">
      <c r="A28" s="106" t="s">
        <v>4</v>
      </c>
      <c r="B28" s="107">
        <v>441</v>
      </c>
      <c r="C28" s="108">
        <v>0.33</v>
      </c>
      <c r="D28" s="108">
        <v>0.09</v>
      </c>
    </row>
    <row r="29" spans="1:4" x14ac:dyDescent="0.2">
      <c r="A29" s="106" t="s">
        <v>22</v>
      </c>
      <c r="B29" s="107">
        <v>164</v>
      </c>
      <c r="C29" s="108">
        <v>0.12</v>
      </c>
      <c r="D29" s="108">
        <v>0.03</v>
      </c>
    </row>
    <row r="30" spans="1:4" x14ac:dyDescent="0.2">
      <c r="A30" s="106" t="s">
        <v>5</v>
      </c>
      <c r="B30" s="107">
        <v>319</v>
      </c>
      <c r="C30" s="108">
        <v>0.24</v>
      </c>
      <c r="D30" s="108">
        <v>7.0000000000000007E-2</v>
      </c>
    </row>
    <row r="31" spans="1:4" x14ac:dyDescent="0.2">
      <c r="A31" s="106" t="s">
        <v>28</v>
      </c>
      <c r="B31" s="107">
        <v>276</v>
      </c>
      <c r="C31" s="108">
        <v>0.21</v>
      </c>
      <c r="D31" s="108">
        <v>0.05</v>
      </c>
    </row>
    <row r="32" spans="1:4" x14ac:dyDescent="0.2">
      <c r="A32" s="106" t="s">
        <v>29</v>
      </c>
      <c r="B32" s="107">
        <v>112</v>
      </c>
      <c r="C32" s="108">
        <v>0.08</v>
      </c>
      <c r="D32" s="108">
        <v>0.02</v>
      </c>
    </row>
    <row r="33" spans="1:4" x14ac:dyDescent="0.2">
      <c r="A33" s="106" t="s">
        <v>6</v>
      </c>
      <c r="B33" s="107">
        <v>1136</v>
      </c>
      <c r="C33" s="108">
        <v>0.85</v>
      </c>
      <c r="D33" s="108">
        <v>0.24</v>
      </c>
    </row>
    <row r="34" spans="1:4" x14ac:dyDescent="0.2">
      <c r="A34" s="106" t="s">
        <v>8</v>
      </c>
      <c r="B34" s="107">
        <v>74</v>
      </c>
      <c r="C34" s="108">
        <v>0.06</v>
      </c>
      <c r="D34" s="108">
        <v>0.01</v>
      </c>
    </row>
    <row r="35" spans="1:4" x14ac:dyDescent="0.2">
      <c r="A35" s="106" t="s">
        <v>33</v>
      </c>
      <c r="B35" s="107">
        <v>1856</v>
      </c>
      <c r="C35" s="108">
        <v>1.4</v>
      </c>
      <c r="D35" s="108">
        <v>0.36</v>
      </c>
    </row>
    <row r="36" spans="1:4" x14ac:dyDescent="0.2">
      <c r="A36" s="106" t="s">
        <v>34</v>
      </c>
      <c r="B36" s="107">
        <v>581</v>
      </c>
      <c r="C36" s="108">
        <v>0.44</v>
      </c>
      <c r="D36" s="108">
        <v>0.12</v>
      </c>
    </row>
    <row r="37" spans="1:4" x14ac:dyDescent="0.2">
      <c r="A37" s="106" t="s">
        <v>95</v>
      </c>
      <c r="B37" s="107">
        <v>61</v>
      </c>
      <c r="C37" s="108">
        <v>0.05</v>
      </c>
      <c r="D37" s="108">
        <v>0.01</v>
      </c>
    </row>
    <row r="38" spans="1:4" x14ac:dyDescent="0.2">
      <c r="A38" s="106" t="s">
        <v>35</v>
      </c>
      <c r="B38" s="107">
        <v>92</v>
      </c>
      <c r="C38" s="108">
        <v>7.0000000000000007E-2</v>
      </c>
      <c r="D38" s="108">
        <v>0.02</v>
      </c>
    </row>
    <row r="39" spans="1:4" x14ac:dyDescent="0.2">
      <c r="A39" s="106" t="s">
        <v>27</v>
      </c>
      <c r="B39" s="107">
        <v>1409</v>
      </c>
      <c r="C39" s="108">
        <v>1.06</v>
      </c>
      <c r="D39" s="108">
        <v>0.28999999999999998</v>
      </c>
    </row>
    <row r="40" spans="1:4" x14ac:dyDescent="0.2">
      <c r="A40" s="106" t="s">
        <v>37</v>
      </c>
      <c r="B40" s="107">
        <v>232</v>
      </c>
      <c r="C40" s="108">
        <v>0.17</v>
      </c>
      <c r="D40" s="108">
        <v>0.04</v>
      </c>
    </row>
    <row r="41" spans="1:4" x14ac:dyDescent="0.2">
      <c r="A41" s="106" t="s">
        <v>24</v>
      </c>
      <c r="B41" s="107">
        <v>1941</v>
      </c>
      <c r="C41" s="108">
        <v>1.46</v>
      </c>
      <c r="D41" s="108">
        <v>0.37</v>
      </c>
    </row>
    <row r="42" spans="1:4" x14ac:dyDescent="0.2">
      <c r="A42" s="59" t="s">
        <v>120</v>
      </c>
      <c r="B42" s="90"/>
      <c r="C42" s="91"/>
      <c r="D42" s="91"/>
    </row>
    <row r="43" spans="1:4" x14ac:dyDescent="0.2">
      <c r="A43" s="106" t="s">
        <v>89</v>
      </c>
      <c r="B43" s="107">
        <v>1531</v>
      </c>
      <c r="C43" s="108">
        <v>1.1499999999999999</v>
      </c>
      <c r="D43" s="108">
        <v>0.68</v>
      </c>
    </row>
    <row r="44" spans="1:4" x14ac:dyDescent="0.2">
      <c r="A44" s="106" t="s">
        <v>113</v>
      </c>
      <c r="B44" s="107">
        <v>305</v>
      </c>
      <c r="C44" s="108">
        <v>0.23</v>
      </c>
      <c r="D44" s="108">
        <v>0.08</v>
      </c>
    </row>
    <row r="45" spans="1:4" x14ac:dyDescent="0.2">
      <c r="A45" s="106" t="s">
        <v>40</v>
      </c>
      <c r="B45" s="107">
        <v>262</v>
      </c>
      <c r="C45" s="108">
        <v>0.2</v>
      </c>
      <c r="D45" s="108">
        <v>0.1</v>
      </c>
    </row>
    <row r="46" spans="1:4" x14ac:dyDescent="0.2">
      <c r="A46" s="106" t="s">
        <v>96</v>
      </c>
      <c r="B46" s="107">
        <v>2498</v>
      </c>
      <c r="C46" s="108">
        <v>1.88</v>
      </c>
      <c r="D46" s="108">
        <v>0.96</v>
      </c>
    </row>
    <row r="47" spans="1:4" x14ac:dyDescent="0.2">
      <c r="A47" s="106" t="s">
        <v>97</v>
      </c>
      <c r="B47" s="107">
        <v>51</v>
      </c>
      <c r="C47" s="108">
        <v>0.04</v>
      </c>
      <c r="D47" s="108">
        <v>0.02</v>
      </c>
    </row>
    <row r="48" spans="1:4" x14ac:dyDescent="0.2">
      <c r="A48" s="106" t="s">
        <v>44</v>
      </c>
      <c r="B48" s="107">
        <v>117</v>
      </c>
      <c r="C48" s="108">
        <v>0.09</v>
      </c>
      <c r="D48" s="108">
        <v>0.04</v>
      </c>
    </row>
    <row r="49" spans="1:4" x14ac:dyDescent="0.2">
      <c r="A49" s="106" t="s">
        <v>45</v>
      </c>
      <c r="B49" s="107">
        <v>135</v>
      </c>
      <c r="C49" s="108">
        <v>0.1</v>
      </c>
      <c r="D49" s="108">
        <v>0.05</v>
      </c>
    </row>
    <row r="50" spans="1:4" x14ac:dyDescent="0.2">
      <c r="A50" s="106" t="s">
        <v>41</v>
      </c>
      <c r="B50" s="107">
        <v>477</v>
      </c>
      <c r="C50" s="108">
        <v>0.36</v>
      </c>
      <c r="D50" s="108">
        <v>0.16</v>
      </c>
    </row>
    <row r="51" spans="1:4" x14ac:dyDescent="0.2">
      <c r="A51" s="106" t="s">
        <v>47</v>
      </c>
      <c r="B51" s="107">
        <v>532</v>
      </c>
      <c r="C51" s="108">
        <v>0.4</v>
      </c>
      <c r="D51" s="108">
        <v>0.22</v>
      </c>
    </row>
    <row r="52" spans="1:4" x14ac:dyDescent="0.2">
      <c r="A52" s="106" t="s">
        <v>48</v>
      </c>
      <c r="B52" s="107">
        <v>229</v>
      </c>
      <c r="C52" s="108">
        <v>0.17</v>
      </c>
      <c r="D52" s="108">
        <v>0.08</v>
      </c>
    </row>
    <row r="53" spans="1:4" x14ac:dyDescent="0.2">
      <c r="A53" s="106" t="s">
        <v>39</v>
      </c>
      <c r="B53" s="107">
        <v>324</v>
      </c>
      <c r="C53" s="108">
        <v>0.24</v>
      </c>
      <c r="D53" s="108">
        <v>0.12</v>
      </c>
    </row>
    <row r="54" spans="1:4" x14ac:dyDescent="0.2">
      <c r="A54" s="106" t="s">
        <v>42</v>
      </c>
      <c r="B54" s="107">
        <v>318</v>
      </c>
      <c r="C54" s="108">
        <v>0.24</v>
      </c>
      <c r="D54" s="108">
        <v>0.13</v>
      </c>
    </row>
    <row r="55" spans="1:4" x14ac:dyDescent="0.2">
      <c r="A55" s="106" t="s">
        <v>98</v>
      </c>
      <c r="B55" s="107">
        <v>121</v>
      </c>
      <c r="C55" s="108">
        <v>0.09</v>
      </c>
      <c r="D55" s="108">
        <v>0.03</v>
      </c>
    </row>
    <row r="56" spans="1:4" x14ac:dyDescent="0.2">
      <c r="A56" s="106" t="s">
        <v>46</v>
      </c>
      <c r="B56" s="107">
        <v>289</v>
      </c>
      <c r="C56" s="108">
        <v>0.22</v>
      </c>
      <c r="D56" s="108">
        <v>0.08</v>
      </c>
    </row>
    <row r="57" spans="1:4" x14ac:dyDescent="0.2">
      <c r="A57" s="106" t="s">
        <v>7</v>
      </c>
      <c r="B57" s="107">
        <v>42</v>
      </c>
      <c r="C57" s="108">
        <v>0.03</v>
      </c>
      <c r="D57" s="108">
        <v>0.01</v>
      </c>
    </row>
    <row r="58" spans="1:4" x14ac:dyDescent="0.2">
      <c r="A58" s="106" t="s">
        <v>31</v>
      </c>
      <c r="B58" s="107">
        <v>358</v>
      </c>
      <c r="C58" s="108">
        <v>0.27</v>
      </c>
      <c r="D58" s="108">
        <v>0.11</v>
      </c>
    </row>
    <row r="59" spans="1:4" x14ac:dyDescent="0.2">
      <c r="A59" s="106" t="s">
        <v>52</v>
      </c>
      <c r="B59" s="107">
        <v>66</v>
      </c>
      <c r="C59" s="108">
        <v>0.05</v>
      </c>
      <c r="D59" s="108">
        <v>0.03</v>
      </c>
    </row>
    <row r="60" spans="1:4" x14ac:dyDescent="0.2">
      <c r="A60" s="106" t="s">
        <v>99</v>
      </c>
      <c r="B60" s="107">
        <v>144</v>
      </c>
      <c r="C60" s="108">
        <v>0.11</v>
      </c>
      <c r="D60" s="108">
        <v>0.04</v>
      </c>
    </row>
    <row r="61" spans="1:4" x14ac:dyDescent="0.2">
      <c r="A61" s="106" t="s">
        <v>111</v>
      </c>
      <c r="B61" s="107">
        <v>131</v>
      </c>
      <c r="C61" s="108">
        <v>0.1</v>
      </c>
      <c r="D61" s="108">
        <v>0.04</v>
      </c>
    </row>
    <row r="62" spans="1:4" x14ac:dyDescent="0.2">
      <c r="A62" s="106" t="s">
        <v>114</v>
      </c>
      <c r="B62" s="107">
        <v>49</v>
      </c>
      <c r="C62" s="108">
        <v>0.04</v>
      </c>
      <c r="D62" s="108">
        <v>0.01</v>
      </c>
    </row>
    <row r="63" spans="1:4" x14ac:dyDescent="0.2">
      <c r="A63" s="106" t="s">
        <v>100</v>
      </c>
      <c r="B63" s="107">
        <v>51</v>
      </c>
      <c r="C63" s="108">
        <v>0.04</v>
      </c>
      <c r="D63" s="108">
        <v>0.02</v>
      </c>
    </row>
    <row r="64" spans="1:4" x14ac:dyDescent="0.2">
      <c r="A64" s="106" t="s">
        <v>121</v>
      </c>
      <c r="B64" s="107">
        <v>51</v>
      </c>
      <c r="C64" s="108">
        <v>0.04</v>
      </c>
      <c r="D64" s="108">
        <v>0.02</v>
      </c>
    </row>
    <row r="65" spans="1:4" x14ac:dyDescent="0.2">
      <c r="A65" s="106" t="s">
        <v>9</v>
      </c>
      <c r="B65" s="107">
        <v>609</v>
      </c>
      <c r="C65" s="108">
        <v>0.46</v>
      </c>
      <c r="D65" s="108">
        <v>0.15</v>
      </c>
    </row>
    <row r="66" spans="1:4" x14ac:dyDescent="0.2">
      <c r="A66" s="106" t="s">
        <v>10</v>
      </c>
      <c r="B66" s="107">
        <v>55</v>
      </c>
      <c r="C66" s="108">
        <v>0.04</v>
      </c>
      <c r="D66" s="108">
        <v>0.02</v>
      </c>
    </row>
    <row r="67" spans="1:4" x14ac:dyDescent="0.2">
      <c r="A67" s="106" t="s">
        <v>49</v>
      </c>
      <c r="B67" s="107">
        <v>322</v>
      </c>
      <c r="C67" s="108">
        <v>0.24</v>
      </c>
      <c r="D67" s="108">
        <v>0.13</v>
      </c>
    </row>
    <row r="68" spans="1:4" x14ac:dyDescent="0.2">
      <c r="A68" s="106" t="s">
        <v>12</v>
      </c>
      <c r="B68" s="107">
        <v>4649</v>
      </c>
      <c r="C68" s="108">
        <v>3.5</v>
      </c>
      <c r="D68" s="108">
        <v>1.36</v>
      </c>
    </row>
    <row r="69" spans="1:4" x14ac:dyDescent="0.2">
      <c r="A69" s="106" t="s">
        <v>93</v>
      </c>
      <c r="B69" s="107">
        <v>2225</v>
      </c>
      <c r="C69" s="108">
        <v>1.67</v>
      </c>
      <c r="D69" s="108">
        <v>0.75</v>
      </c>
    </row>
    <row r="70" spans="1:4" x14ac:dyDescent="0.2">
      <c r="A70" s="106" t="s">
        <v>36</v>
      </c>
      <c r="B70" s="107">
        <v>307</v>
      </c>
      <c r="C70" s="108">
        <v>0.23</v>
      </c>
      <c r="D70" s="108">
        <v>7.0000000000000007E-2</v>
      </c>
    </row>
    <row r="71" spans="1:4" x14ac:dyDescent="0.2">
      <c r="A71" s="106" t="s">
        <v>115</v>
      </c>
      <c r="B71" s="107">
        <v>35</v>
      </c>
      <c r="C71" s="108">
        <v>0.03</v>
      </c>
      <c r="D71" s="108">
        <v>0.02</v>
      </c>
    </row>
    <row r="72" spans="1:4" x14ac:dyDescent="0.2">
      <c r="A72" s="106" t="s">
        <v>84</v>
      </c>
      <c r="B72" s="107">
        <v>10597</v>
      </c>
      <c r="C72" s="108">
        <v>7.97</v>
      </c>
      <c r="D72" s="108">
        <v>3.27</v>
      </c>
    </row>
    <row r="73" spans="1:4" s="2" customFormat="1" ht="10.5" x14ac:dyDescent="0.25">
      <c r="A73" s="106" t="s">
        <v>17</v>
      </c>
      <c r="B73" s="107">
        <v>566</v>
      </c>
      <c r="C73" s="108">
        <v>0.43</v>
      </c>
      <c r="D73" s="108">
        <v>0.21</v>
      </c>
    </row>
    <row r="74" spans="1:4" ht="12" x14ac:dyDescent="0.2">
      <c r="A74" s="59" t="s">
        <v>225</v>
      </c>
      <c r="B74" s="90"/>
      <c r="C74" s="91"/>
      <c r="D74" s="91"/>
    </row>
    <row r="75" spans="1:4" x14ac:dyDescent="0.2">
      <c r="A75" s="106" t="s">
        <v>38</v>
      </c>
      <c r="B75" s="107">
        <v>69</v>
      </c>
      <c r="C75" s="108">
        <v>0.05</v>
      </c>
      <c r="D75" s="108">
        <v>0.03</v>
      </c>
    </row>
    <row r="76" spans="1:4" x14ac:dyDescent="0.2">
      <c r="A76" s="106" t="s">
        <v>101</v>
      </c>
      <c r="B76" s="107">
        <v>2425</v>
      </c>
      <c r="C76" s="108">
        <v>1.82</v>
      </c>
      <c r="D76" s="108">
        <v>1.49</v>
      </c>
    </row>
    <row r="77" spans="1:4" x14ac:dyDescent="0.2">
      <c r="A77" s="106" t="s">
        <v>43</v>
      </c>
      <c r="B77" s="107">
        <v>52</v>
      </c>
      <c r="C77" s="108">
        <v>0.04</v>
      </c>
      <c r="D77" s="108">
        <v>0.03</v>
      </c>
    </row>
    <row r="78" spans="1:4" x14ac:dyDescent="0.2">
      <c r="A78" s="106" t="s">
        <v>53</v>
      </c>
      <c r="B78" s="107">
        <v>4307</v>
      </c>
      <c r="C78" s="108">
        <v>3.24</v>
      </c>
      <c r="D78" s="108">
        <v>3.12</v>
      </c>
    </row>
    <row r="79" spans="1:4" x14ac:dyDescent="0.2">
      <c r="A79" s="106" t="s">
        <v>106</v>
      </c>
      <c r="B79" s="107">
        <v>65</v>
      </c>
      <c r="C79" s="108">
        <v>0.05</v>
      </c>
      <c r="D79" s="108">
        <v>0.03</v>
      </c>
    </row>
    <row r="80" spans="1:4" x14ac:dyDescent="0.2">
      <c r="A80" s="106" t="s">
        <v>149</v>
      </c>
      <c r="B80" s="107">
        <v>43</v>
      </c>
      <c r="C80" s="108">
        <v>0.03</v>
      </c>
      <c r="D80" s="108">
        <v>0.02</v>
      </c>
    </row>
    <row r="81" spans="1:4" x14ac:dyDescent="0.2">
      <c r="A81" s="106" t="s">
        <v>54</v>
      </c>
      <c r="B81" s="107">
        <v>355</v>
      </c>
      <c r="C81" s="108">
        <v>0.27</v>
      </c>
      <c r="D81" s="108">
        <v>0.26</v>
      </c>
    </row>
    <row r="82" spans="1:4" x14ac:dyDescent="0.2">
      <c r="A82" s="106" t="s">
        <v>56</v>
      </c>
      <c r="B82" s="107">
        <v>382</v>
      </c>
      <c r="C82" s="108">
        <v>0.28999999999999998</v>
      </c>
      <c r="D82" s="108">
        <v>0.28000000000000003</v>
      </c>
    </row>
    <row r="83" spans="1:4" ht="12" x14ac:dyDescent="0.2">
      <c r="A83" s="69" t="s">
        <v>262</v>
      </c>
      <c r="B83" s="107">
        <v>14628</v>
      </c>
      <c r="C83" s="108">
        <v>11</v>
      </c>
      <c r="D83" s="108">
        <v>8.6</v>
      </c>
    </row>
    <row r="84" spans="1:4" x14ac:dyDescent="0.2">
      <c r="A84" s="106" t="s">
        <v>57</v>
      </c>
      <c r="B84" s="107">
        <v>769</v>
      </c>
      <c r="C84" s="108">
        <v>0.57999999999999996</v>
      </c>
      <c r="D84" s="108">
        <v>0.44</v>
      </c>
    </row>
    <row r="85" spans="1:4" x14ac:dyDescent="0.2">
      <c r="A85" s="106" t="s">
        <v>16</v>
      </c>
      <c r="B85" s="107">
        <v>115</v>
      </c>
      <c r="C85" s="108">
        <v>0.09</v>
      </c>
      <c r="D85" s="108">
        <v>0.06</v>
      </c>
    </row>
    <row r="86" spans="1:4" ht="12" x14ac:dyDescent="0.2">
      <c r="A86" s="59" t="s">
        <v>226</v>
      </c>
      <c r="B86" s="90"/>
      <c r="C86" s="91"/>
      <c r="D86" s="91"/>
    </row>
    <row r="87" spans="1:4" x14ac:dyDescent="0.2">
      <c r="A87" s="106" t="s">
        <v>80</v>
      </c>
      <c r="B87" s="107">
        <v>61</v>
      </c>
      <c r="C87" s="108">
        <v>0.05</v>
      </c>
      <c r="D87" s="108">
        <v>0.09</v>
      </c>
    </row>
    <row r="88" spans="1:4" x14ac:dyDescent="0.2">
      <c r="A88" s="106" t="s">
        <v>102</v>
      </c>
      <c r="B88" s="107">
        <v>5351</v>
      </c>
      <c r="C88" s="108">
        <v>4.0199999999999996</v>
      </c>
      <c r="D88" s="108">
        <v>14.45</v>
      </c>
    </row>
    <row r="89" spans="1:4" x14ac:dyDescent="0.2">
      <c r="A89" s="112" t="s">
        <v>50</v>
      </c>
      <c r="B89" s="107">
        <v>93</v>
      </c>
      <c r="C89" s="108">
        <v>7.0000000000000007E-2</v>
      </c>
      <c r="D89" s="108">
        <v>0.08</v>
      </c>
    </row>
    <row r="90" spans="1:4" x14ac:dyDescent="0.2">
      <c r="A90" s="106" t="s">
        <v>122</v>
      </c>
      <c r="B90" s="107">
        <v>35</v>
      </c>
      <c r="C90" s="108">
        <v>0.03</v>
      </c>
      <c r="D90" s="108">
        <v>0.16</v>
      </c>
    </row>
    <row r="91" spans="1:4" x14ac:dyDescent="0.2">
      <c r="A91" s="106" t="s">
        <v>73</v>
      </c>
      <c r="B91" s="107">
        <v>823</v>
      </c>
      <c r="C91" s="108">
        <v>0.62</v>
      </c>
      <c r="D91" s="108">
        <v>1.99</v>
      </c>
    </row>
    <row r="92" spans="1:4" x14ac:dyDescent="0.2">
      <c r="A92" s="106" t="s">
        <v>110</v>
      </c>
      <c r="B92" s="107">
        <v>38</v>
      </c>
      <c r="C92" s="108">
        <v>0.03</v>
      </c>
      <c r="D92" s="108">
        <v>0.03</v>
      </c>
    </row>
    <row r="93" spans="1:4" x14ac:dyDescent="0.2">
      <c r="A93" s="106" t="s">
        <v>59</v>
      </c>
      <c r="B93" s="107">
        <v>272</v>
      </c>
      <c r="C93" s="108">
        <v>0.2</v>
      </c>
      <c r="D93" s="108">
        <v>0.62</v>
      </c>
    </row>
    <row r="94" spans="1:4" x14ac:dyDescent="0.2">
      <c r="A94" s="106" t="s">
        <v>60</v>
      </c>
      <c r="B94" s="107">
        <v>409</v>
      </c>
      <c r="C94" s="108">
        <v>0.31</v>
      </c>
      <c r="D94" s="108">
        <v>0.37</v>
      </c>
    </row>
    <row r="95" spans="1:4" x14ac:dyDescent="0.2">
      <c r="A95" s="106" t="s">
        <v>131</v>
      </c>
      <c r="B95" s="107">
        <v>40</v>
      </c>
      <c r="C95" s="108">
        <v>0.03</v>
      </c>
      <c r="D95" s="108">
        <v>0.06</v>
      </c>
    </row>
    <row r="96" spans="1:4" x14ac:dyDescent="0.2">
      <c r="A96" s="106" t="s">
        <v>68</v>
      </c>
      <c r="B96" s="107">
        <v>74</v>
      </c>
      <c r="C96" s="108">
        <v>0.06</v>
      </c>
      <c r="D96" s="108">
        <v>0.32</v>
      </c>
    </row>
    <row r="97" spans="1:4" x14ac:dyDescent="0.2">
      <c r="A97" s="106" t="s">
        <v>61</v>
      </c>
      <c r="B97" s="107">
        <v>818</v>
      </c>
      <c r="C97" s="108">
        <v>0.62</v>
      </c>
      <c r="D97" s="108">
        <v>0.85</v>
      </c>
    </row>
    <row r="98" spans="1:4" x14ac:dyDescent="0.2">
      <c r="A98" s="106" t="s">
        <v>69</v>
      </c>
      <c r="B98" s="107">
        <v>1269</v>
      </c>
      <c r="C98" s="108">
        <v>0.95</v>
      </c>
      <c r="D98" s="108">
        <v>1.37</v>
      </c>
    </row>
    <row r="99" spans="1:4" x14ac:dyDescent="0.2">
      <c r="A99" s="106" t="s">
        <v>103</v>
      </c>
      <c r="B99" s="107">
        <v>60</v>
      </c>
      <c r="C99" s="108">
        <v>0.05</v>
      </c>
      <c r="D99" s="108">
        <v>0.23</v>
      </c>
    </row>
    <row r="100" spans="1:4" x14ac:dyDescent="0.2">
      <c r="A100" s="106" t="s">
        <v>78</v>
      </c>
      <c r="B100" s="107">
        <v>3937</v>
      </c>
      <c r="C100" s="108">
        <v>2.96</v>
      </c>
      <c r="D100" s="108">
        <v>3.97</v>
      </c>
    </row>
    <row r="101" spans="1:4" x14ac:dyDescent="0.2">
      <c r="A101" s="106" t="s">
        <v>104</v>
      </c>
      <c r="B101" s="107">
        <v>236</v>
      </c>
      <c r="C101" s="108">
        <v>0.18</v>
      </c>
      <c r="D101" s="108">
        <v>0.9</v>
      </c>
    </row>
    <row r="102" spans="1:4" x14ac:dyDescent="0.2">
      <c r="A102" s="106" t="s">
        <v>62</v>
      </c>
      <c r="B102" s="107">
        <v>46</v>
      </c>
      <c r="C102" s="108">
        <v>0.03</v>
      </c>
      <c r="D102" s="108">
        <v>0.18</v>
      </c>
    </row>
    <row r="103" spans="1:4" x14ac:dyDescent="0.2">
      <c r="A103" s="106" t="s">
        <v>63</v>
      </c>
      <c r="B103" s="107">
        <v>3880</v>
      </c>
      <c r="C103" s="108">
        <v>2.92</v>
      </c>
      <c r="D103" s="108">
        <v>6.04</v>
      </c>
    </row>
    <row r="104" spans="1:4" x14ac:dyDescent="0.2">
      <c r="A104" s="106" t="s">
        <v>105</v>
      </c>
      <c r="B104" s="107">
        <v>210</v>
      </c>
      <c r="C104" s="108">
        <v>0.16</v>
      </c>
      <c r="D104" s="108">
        <v>0.59</v>
      </c>
    </row>
    <row r="105" spans="1:4" x14ac:dyDescent="0.2">
      <c r="A105" s="106" t="s">
        <v>58</v>
      </c>
      <c r="B105" s="107">
        <v>680</v>
      </c>
      <c r="C105" s="108">
        <v>0.51</v>
      </c>
      <c r="D105" s="108">
        <v>0.93</v>
      </c>
    </row>
    <row r="106" spans="1:4" x14ac:dyDescent="0.2">
      <c r="A106" s="106" t="s">
        <v>64</v>
      </c>
      <c r="B106" s="107">
        <v>168</v>
      </c>
      <c r="C106" s="108">
        <v>0.13</v>
      </c>
      <c r="D106" s="108">
        <v>0.66</v>
      </c>
    </row>
    <row r="107" spans="1:4" x14ac:dyDescent="0.2">
      <c r="A107" s="106" t="s">
        <v>65</v>
      </c>
      <c r="B107" s="107">
        <v>40</v>
      </c>
      <c r="C107" s="108">
        <v>0.03</v>
      </c>
      <c r="D107" s="108">
        <v>0.09</v>
      </c>
    </row>
    <row r="108" spans="1:4" x14ac:dyDescent="0.2">
      <c r="A108" s="106" t="s">
        <v>129</v>
      </c>
      <c r="B108" s="107">
        <v>38</v>
      </c>
      <c r="C108" s="108">
        <v>0.03</v>
      </c>
      <c r="D108" s="108">
        <v>0.2</v>
      </c>
    </row>
    <row r="109" spans="1:4" x14ac:dyDescent="0.2">
      <c r="A109" s="106" t="s">
        <v>66</v>
      </c>
      <c r="B109" s="107">
        <v>34</v>
      </c>
      <c r="C109" s="108">
        <v>0.03</v>
      </c>
      <c r="D109" s="108">
        <v>7.0000000000000007E-2</v>
      </c>
    </row>
    <row r="110" spans="1:4" x14ac:dyDescent="0.2">
      <c r="A110" s="106" t="s">
        <v>67</v>
      </c>
      <c r="B110" s="107">
        <v>10760</v>
      </c>
      <c r="C110" s="108">
        <v>8.09</v>
      </c>
      <c r="D110" s="108">
        <v>15.06</v>
      </c>
    </row>
    <row r="111" spans="1:4" x14ac:dyDescent="0.2">
      <c r="A111" s="106" t="s">
        <v>116</v>
      </c>
      <c r="B111" s="107">
        <v>35</v>
      </c>
      <c r="C111" s="108">
        <v>0.03</v>
      </c>
      <c r="D111" s="108">
        <v>0.27</v>
      </c>
    </row>
    <row r="112" spans="1:4" x14ac:dyDescent="0.2">
      <c r="A112" s="106" t="s">
        <v>51</v>
      </c>
      <c r="B112" s="107">
        <v>110</v>
      </c>
      <c r="C112" s="108">
        <v>0.08</v>
      </c>
      <c r="D112" s="108">
        <v>0.11</v>
      </c>
    </row>
    <row r="113" spans="1:4" x14ac:dyDescent="0.2">
      <c r="A113" s="106" t="s">
        <v>118</v>
      </c>
      <c r="B113" s="107">
        <v>58</v>
      </c>
      <c r="C113" s="108">
        <v>0.04</v>
      </c>
      <c r="D113" s="108">
        <v>0.1</v>
      </c>
    </row>
    <row r="114" spans="1:4" x14ac:dyDescent="0.2">
      <c r="A114" s="106" t="s">
        <v>70</v>
      </c>
      <c r="B114" s="107">
        <v>35</v>
      </c>
      <c r="C114" s="108">
        <v>0.03</v>
      </c>
      <c r="D114" s="108">
        <v>7.0000000000000007E-2</v>
      </c>
    </row>
    <row r="115" spans="1:4" x14ac:dyDescent="0.2">
      <c r="A115" s="106" t="s">
        <v>71</v>
      </c>
      <c r="B115" s="107">
        <v>96</v>
      </c>
      <c r="C115" s="108">
        <v>7.0000000000000007E-2</v>
      </c>
      <c r="D115" s="108">
        <v>0.14000000000000001</v>
      </c>
    </row>
    <row r="116" spans="1:4" x14ac:dyDescent="0.2">
      <c r="A116" s="106" t="s">
        <v>119</v>
      </c>
      <c r="B116" s="107">
        <v>36</v>
      </c>
      <c r="C116" s="108">
        <v>0.03</v>
      </c>
      <c r="D116" s="108">
        <v>0.09</v>
      </c>
    </row>
    <row r="117" spans="1:4" x14ac:dyDescent="0.2">
      <c r="A117" s="106" t="s">
        <v>72</v>
      </c>
      <c r="B117" s="107">
        <v>325</v>
      </c>
      <c r="C117" s="108">
        <v>0.24</v>
      </c>
      <c r="D117" s="108">
        <v>1</v>
      </c>
    </row>
    <row r="118" spans="1:4" x14ac:dyDescent="0.2">
      <c r="A118" s="106" t="s">
        <v>55</v>
      </c>
      <c r="B118" s="107">
        <v>724</v>
      </c>
      <c r="C118" s="108">
        <v>0.54</v>
      </c>
      <c r="D118" s="108">
        <v>1.29</v>
      </c>
    </row>
    <row r="119" spans="1:4" x14ac:dyDescent="0.2">
      <c r="A119" s="106" t="s">
        <v>11</v>
      </c>
      <c r="B119" s="107">
        <v>10412</v>
      </c>
      <c r="C119" s="108">
        <v>7.83</v>
      </c>
      <c r="D119" s="108">
        <v>12.79</v>
      </c>
    </row>
    <row r="120" spans="1:4" x14ac:dyDescent="0.2">
      <c r="A120" s="106" t="s">
        <v>74</v>
      </c>
      <c r="B120" s="107">
        <v>586</v>
      </c>
      <c r="C120" s="108">
        <v>0.44</v>
      </c>
      <c r="D120" s="108">
        <v>0.66</v>
      </c>
    </row>
    <row r="121" spans="1:4" x14ac:dyDescent="0.2">
      <c r="A121" s="106" t="s">
        <v>79</v>
      </c>
      <c r="B121" s="107">
        <v>510</v>
      </c>
      <c r="C121" s="108">
        <v>0.38</v>
      </c>
      <c r="D121" s="108">
        <v>1.97</v>
      </c>
    </row>
    <row r="122" spans="1:4" x14ac:dyDescent="0.2">
      <c r="A122" s="106" t="s">
        <v>75</v>
      </c>
      <c r="B122" s="107">
        <v>811</v>
      </c>
      <c r="C122" s="108">
        <v>0.61</v>
      </c>
      <c r="D122" s="108">
        <v>0.74</v>
      </c>
    </row>
    <row r="123" spans="1:4" x14ac:dyDescent="0.2">
      <c r="A123" s="106" t="s">
        <v>253</v>
      </c>
      <c r="B123" s="107">
        <v>287</v>
      </c>
      <c r="C123" s="108">
        <v>0.22</v>
      </c>
      <c r="D123" s="108">
        <v>0.38</v>
      </c>
    </row>
    <row r="124" spans="1:4" x14ac:dyDescent="0.2">
      <c r="A124" s="106" t="s">
        <v>77</v>
      </c>
      <c r="B124" s="107">
        <v>460</v>
      </c>
      <c r="C124" s="108">
        <v>0.35</v>
      </c>
      <c r="D124" s="108">
        <v>0.71</v>
      </c>
    </row>
    <row r="125" spans="1:4" x14ac:dyDescent="0.2">
      <c r="A125" s="106" t="s">
        <v>76</v>
      </c>
      <c r="B125" s="107">
        <v>119</v>
      </c>
      <c r="C125" s="108">
        <v>0.09</v>
      </c>
      <c r="D125" s="108">
        <v>0.37</v>
      </c>
    </row>
    <row r="126" spans="1:4" x14ac:dyDescent="0.2">
      <c r="A126" s="106" t="s">
        <v>14</v>
      </c>
      <c r="B126" s="107">
        <v>260</v>
      </c>
      <c r="C126" s="108">
        <v>0.2</v>
      </c>
      <c r="D126" s="108">
        <v>0.31</v>
      </c>
    </row>
    <row r="127" spans="1:4" x14ac:dyDescent="0.2">
      <c r="A127" s="59" t="s">
        <v>207</v>
      </c>
      <c r="B127" s="90"/>
      <c r="C127" s="91"/>
      <c r="D127" s="91"/>
    </row>
    <row r="128" spans="1:4" s="109" customFormat="1" x14ac:dyDescent="0.2">
      <c r="A128" s="69" t="s">
        <v>201</v>
      </c>
      <c r="B128" s="109">
        <v>179</v>
      </c>
      <c r="C128" s="110">
        <v>0.13461480612459764</v>
      </c>
      <c r="D128" s="111">
        <v>0.02</v>
      </c>
    </row>
    <row r="129" spans="1:6" s="109" customFormat="1" x14ac:dyDescent="0.2">
      <c r="A129" s="69" t="s">
        <v>202</v>
      </c>
      <c r="B129" s="109">
        <v>667</v>
      </c>
      <c r="C129" s="110">
        <v>0.50010528532322596</v>
      </c>
      <c r="D129" s="111">
        <v>0.09</v>
      </c>
    </row>
    <row r="130" spans="1:6" ht="12" x14ac:dyDescent="0.2">
      <c r="A130" s="70" t="s">
        <v>161</v>
      </c>
      <c r="B130" s="113">
        <v>558</v>
      </c>
      <c r="C130" s="114">
        <f>B130/B4*100</f>
        <v>0.41962774957698817</v>
      </c>
      <c r="D130" s="114">
        <v>0.7</v>
      </c>
    </row>
    <row r="131" spans="1:6" ht="10.5" x14ac:dyDescent="0.25">
      <c r="A131" s="58" t="s">
        <v>206</v>
      </c>
      <c r="B131" s="156">
        <v>0</v>
      </c>
      <c r="C131" s="99"/>
      <c r="D131" s="99"/>
    </row>
    <row r="132" spans="1:6" ht="10.5" x14ac:dyDescent="0.25">
      <c r="B132" s="100"/>
      <c r="C132" s="99"/>
      <c r="D132" s="99"/>
    </row>
    <row r="133" spans="1:6" x14ac:dyDescent="0.2">
      <c r="A133" s="7" t="s">
        <v>85</v>
      </c>
      <c r="F133" s="15"/>
    </row>
    <row r="134" spans="1:6" ht="12" customHeight="1" x14ac:dyDescent="0.2">
      <c r="A134" s="200" t="s">
        <v>193</v>
      </c>
      <c r="B134" s="200"/>
      <c r="C134" s="200"/>
      <c r="D134" s="200"/>
      <c r="E134" s="98"/>
      <c r="F134" s="98"/>
    </row>
    <row r="135" spans="1:6" ht="23.25" customHeight="1" x14ac:dyDescent="0.2">
      <c r="A135" s="200" t="s">
        <v>209</v>
      </c>
      <c r="B135" s="200"/>
      <c r="C135" s="200"/>
      <c r="D135" s="200"/>
      <c r="E135" s="98"/>
      <c r="F135" s="98"/>
    </row>
    <row r="136" spans="1:6" ht="12" customHeight="1" x14ac:dyDescent="0.2">
      <c r="A136" s="201" t="s">
        <v>190</v>
      </c>
      <c r="B136" s="201"/>
      <c r="C136" s="201"/>
      <c r="D136" s="201"/>
      <c r="E136" s="98"/>
      <c r="F136" s="98"/>
    </row>
    <row r="138" spans="1:6" ht="10.5" x14ac:dyDescent="0.25">
      <c r="A138" s="7" t="s">
        <v>81</v>
      </c>
      <c r="B138" s="16"/>
      <c r="C138" s="2"/>
      <c r="D138" s="17"/>
    </row>
    <row r="139" spans="1:6" ht="45" customHeight="1" x14ac:dyDescent="0.2">
      <c r="A139" s="202" t="s">
        <v>227</v>
      </c>
      <c r="B139" s="202"/>
      <c r="C139" s="202"/>
      <c r="D139" s="202"/>
      <c r="E139" s="97"/>
      <c r="F139" s="97"/>
    </row>
    <row r="141" spans="1:6" ht="10.5" x14ac:dyDescent="0.25">
      <c r="A141" s="7" t="s">
        <v>86</v>
      </c>
      <c r="B141" s="16"/>
      <c r="C141" s="2"/>
      <c r="D141" s="17"/>
    </row>
    <row r="142" spans="1:6" ht="63.75" customHeight="1" x14ac:dyDescent="0.2">
      <c r="A142" s="203" t="s">
        <v>228</v>
      </c>
      <c r="B142" s="203"/>
      <c r="C142" s="203"/>
      <c r="D142" s="203"/>
      <c r="E142" s="75"/>
      <c r="F142" s="75"/>
    </row>
    <row r="144" spans="1:6" x14ac:dyDescent="0.2">
      <c r="A144" s="18" t="s">
        <v>232</v>
      </c>
      <c r="B144" s="96"/>
    </row>
    <row r="145" spans="1:5" x14ac:dyDescent="0.2">
      <c r="A145" s="19" t="s">
        <v>210</v>
      </c>
      <c r="B145" s="7"/>
    </row>
    <row r="147" spans="1:5" x14ac:dyDescent="0.2">
      <c r="A147" s="48" t="s">
        <v>233</v>
      </c>
    </row>
    <row r="155" spans="1:5" x14ac:dyDescent="0.2">
      <c r="B155" s="106" t="s">
        <v>0</v>
      </c>
      <c r="C155" s="107">
        <v>1325</v>
      </c>
      <c r="D155" s="108">
        <v>1</v>
      </c>
      <c r="E155" s="108">
        <v>0.17</v>
      </c>
    </row>
  </sheetData>
  <mergeCells count="6">
    <mergeCell ref="A134:D134"/>
    <mergeCell ref="A139:D139"/>
    <mergeCell ref="A142:D142"/>
    <mergeCell ref="A1:C2"/>
    <mergeCell ref="A135:D135"/>
    <mergeCell ref="A136:D136"/>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144"/>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4" width="18" style="7" customWidth="1"/>
    <col min="5" max="6" width="7.36328125" style="7" customWidth="1"/>
    <col min="7" max="16384" width="11.453125" style="7"/>
  </cols>
  <sheetData>
    <row r="1" spans="1:26" s="1" customFormat="1" ht="11.5" x14ac:dyDescent="0.25">
      <c r="A1" s="198" t="s">
        <v>213</v>
      </c>
      <c r="B1" s="198"/>
      <c r="C1" s="198"/>
      <c r="D1" s="161" t="s">
        <v>147</v>
      </c>
      <c r="E1" s="162"/>
      <c r="F1" s="162"/>
      <c r="G1" s="162"/>
      <c r="H1" s="162"/>
      <c r="I1" s="162"/>
      <c r="J1" s="162"/>
      <c r="K1" s="162"/>
      <c r="L1" s="162"/>
      <c r="M1" s="162"/>
      <c r="N1" s="162"/>
      <c r="O1" s="162"/>
      <c r="P1" s="162"/>
      <c r="Q1" s="162"/>
      <c r="R1" s="162"/>
      <c r="S1" s="162"/>
      <c r="T1" s="162"/>
      <c r="U1" s="162"/>
      <c r="V1" s="162"/>
      <c r="W1" s="162"/>
      <c r="X1" s="162"/>
      <c r="Y1" s="162"/>
      <c r="Z1" s="162"/>
    </row>
    <row r="2" spans="1:26" s="1" customFormat="1" ht="11.5" x14ac:dyDescent="0.25">
      <c r="A2" s="199"/>
      <c r="B2" s="199"/>
      <c r="C2" s="199"/>
    </row>
    <row r="3" spans="1:26" s="9" customFormat="1" ht="48" customHeight="1" x14ac:dyDescent="0.25">
      <c r="A3" s="8"/>
      <c r="B3" s="22" t="s">
        <v>82</v>
      </c>
      <c r="C3" s="23" t="s">
        <v>87</v>
      </c>
      <c r="D3" s="24" t="s">
        <v>83</v>
      </c>
    </row>
    <row r="4" spans="1:26" ht="10.5" x14ac:dyDescent="0.25">
      <c r="A4" s="103" t="s">
        <v>200</v>
      </c>
      <c r="B4" s="104">
        <v>128888</v>
      </c>
      <c r="C4" s="105">
        <v>100</v>
      </c>
      <c r="D4" s="105">
        <v>100</v>
      </c>
    </row>
    <row r="5" spans="1:26" x14ac:dyDescent="0.2">
      <c r="A5" s="59" t="s">
        <v>157</v>
      </c>
      <c r="B5" s="89"/>
      <c r="C5" s="90"/>
      <c r="D5" s="90"/>
    </row>
    <row r="6" spans="1:26" x14ac:dyDescent="0.2">
      <c r="A6" s="69" t="s">
        <v>0</v>
      </c>
      <c r="B6" s="115">
        <v>1365</v>
      </c>
      <c r="C6" s="108">
        <v>1.06</v>
      </c>
      <c r="D6" s="108">
        <v>0.18</v>
      </c>
    </row>
    <row r="7" spans="1:26" x14ac:dyDescent="0.2">
      <c r="A7" s="69" t="s">
        <v>92</v>
      </c>
      <c r="B7" s="115">
        <v>2408</v>
      </c>
      <c r="C7" s="108">
        <v>1.87</v>
      </c>
      <c r="D7" s="108">
        <v>0.32</v>
      </c>
    </row>
    <row r="8" spans="1:26" x14ac:dyDescent="0.2">
      <c r="A8" s="69" t="s">
        <v>21</v>
      </c>
      <c r="B8" s="115">
        <v>10181</v>
      </c>
      <c r="C8" s="108">
        <v>7.9</v>
      </c>
      <c r="D8" s="108">
        <v>1.21</v>
      </c>
    </row>
    <row r="9" spans="1:26" x14ac:dyDescent="0.2">
      <c r="A9" s="69" t="s">
        <v>26</v>
      </c>
      <c r="B9" s="115">
        <v>1034</v>
      </c>
      <c r="C9" s="108">
        <v>0.8</v>
      </c>
      <c r="D9" s="108">
        <v>0.16</v>
      </c>
    </row>
    <row r="10" spans="1:26" x14ac:dyDescent="0.2">
      <c r="A10" s="69" t="s">
        <v>88</v>
      </c>
      <c r="B10" s="115">
        <v>2680</v>
      </c>
      <c r="C10" s="108">
        <v>2.08</v>
      </c>
      <c r="D10" s="108">
        <v>0.35</v>
      </c>
    </row>
    <row r="11" spans="1:26" x14ac:dyDescent="0.2">
      <c r="A11" s="69" t="s">
        <v>19</v>
      </c>
      <c r="B11" s="115">
        <v>334</v>
      </c>
      <c r="C11" s="108">
        <v>0.26</v>
      </c>
      <c r="D11" s="108">
        <v>0.04</v>
      </c>
    </row>
    <row r="12" spans="1:26" x14ac:dyDescent="0.2">
      <c r="A12" s="69" t="s">
        <v>32</v>
      </c>
      <c r="B12" s="115">
        <v>52</v>
      </c>
      <c r="C12" s="108">
        <v>0.04</v>
      </c>
      <c r="D12" s="108">
        <v>0.01</v>
      </c>
    </row>
    <row r="13" spans="1:26" x14ac:dyDescent="0.2">
      <c r="A13" s="69" t="s">
        <v>109</v>
      </c>
      <c r="B13" s="115">
        <v>65</v>
      </c>
      <c r="C13" s="108">
        <v>0.05</v>
      </c>
      <c r="D13" s="108">
        <v>0.01</v>
      </c>
    </row>
    <row r="14" spans="1:26" x14ac:dyDescent="0.2">
      <c r="A14" s="69" t="s">
        <v>20</v>
      </c>
      <c r="B14" s="115">
        <v>3318</v>
      </c>
      <c r="C14" s="108">
        <v>2.58</v>
      </c>
      <c r="D14" s="108">
        <v>0.34</v>
      </c>
    </row>
    <row r="15" spans="1:26" x14ac:dyDescent="0.2">
      <c r="A15" s="69" t="s">
        <v>37</v>
      </c>
      <c r="B15" s="115">
        <v>221</v>
      </c>
      <c r="C15" s="108">
        <v>0.17</v>
      </c>
      <c r="D15" s="108">
        <v>0.03</v>
      </c>
    </row>
    <row r="16" spans="1:26" x14ac:dyDescent="0.2">
      <c r="A16" s="69" t="s">
        <v>127</v>
      </c>
      <c r="B16" s="115">
        <v>49</v>
      </c>
      <c r="C16" s="108">
        <v>0.04</v>
      </c>
      <c r="D16" s="108">
        <v>0.01</v>
      </c>
    </row>
    <row r="17" spans="1:4" x14ac:dyDescent="0.2">
      <c r="A17" s="69" t="s">
        <v>13</v>
      </c>
      <c r="B17" s="115">
        <v>512</v>
      </c>
      <c r="C17" s="108">
        <v>0.4</v>
      </c>
      <c r="D17" s="108">
        <v>7.0000000000000007E-2</v>
      </c>
    </row>
    <row r="18" spans="1:4" x14ac:dyDescent="0.2">
      <c r="A18" s="69" t="s">
        <v>23</v>
      </c>
      <c r="B18" s="115">
        <v>231</v>
      </c>
      <c r="C18" s="108">
        <v>0.18</v>
      </c>
      <c r="D18" s="108">
        <v>0.03</v>
      </c>
    </row>
    <row r="19" spans="1:4" s="2" customFormat="1" ht="10.5" x14ac:dyDescent="0.25">
      <c r="A19" s="59" t="s">
        <v>158</v>
      </c>
      <c r="B19" s="116"/>
      <c r="C19" s="117"/>
      <c r="D19" s="117"/>
    </row>
    <row r="20" spans="1:4" x14ac:dyDescent="0.2">
      <c r="A20" s="69" t="s">
        <v>25</v>
      </c>
      <c r="B20" s="115">
        <v>1136</v>
      </c>
      <c r="C20" s="108">
        <v>0.88</v>
      </c>
      <c r="D20" s="108">
        <v>0.2</v>
      </c>
    </row>
    <row r="21" spans="1:4" x14ac:dyDescent="0.2">
      <c r="A21" s="69" t="s">
        <v>1</v>
      </c>
      <c r="B21" s="115">
        <v>382</v>
      </c>
      <c r="C21" s="108">
        <v>0.3</v>
      </c>
      <c r="D21" s="108">
        <v>0.09</v>
      </c>
    </row>
    <row r="22" spans="1:4" x14ac:dyDescent="0.2">
      <c r="A22" s="69" t="s">
        <v>3</v>
      </c>
      <c r="B22" s="115">
        <v>59</v>
      </c>
      <c r="C22" s="108">
        <v>0.05</v>
      </c>
      <c r="D22" s="108">
        <v>0.01</v>
      </c>
    </row>
    <row r="23" spans="1:4" x14ac:dyDescent="0.2">
      <c r="A23" s="69" t="s">
        <v>94</v>
      </c>
      <c r="B23" s="115">
        <v>1122</v>
      </c>
      <c r="C23" s="108">
        <v>0.87</v>
      </c>
      <c r="D23" s="108">
        <v>0.22</v>
      </c>
    </row>
    <row r="24" spans="1:4" x14ac:dyDescent="0.2">
      <c r="A24" s="69" t="s">
        <v>4</v>
      </c>
      <c r="B24" s="115">
        <v>430</v>
      </c>
      <c r="C24" s="108">
        <v>0.33</v>
      </c>
      <c r="D24" s="108">
        <v>0.09</v>
      </c>
    </row>
    <row r="25" spans="1:4" x14ac:dyDescent="0.2">
      <c r="A25" s="69" t="s">
        <v>22</v>
      </c>
      <c r="B25" s="115">
        <v>166</v>
      </c>
      <c r="C25" s="108">
        <v>0.13</v>
      </c>
      <c r="D25" s="108">
        <v>0.03</v>
      </c>
    </row>
    <row r="26" spans="1:4" x14ac:dyDescent="0.2">
      <c r="A26" s="69" t="s">
        <v>5</v>
      </c>
      <c r="B26" s="115">
        <v>310</v>
      </c>
      <c r="C26" s="108">
        <v>0.24</v>
      </c>
      <c r="D26" s="108">
        <v>7.0000000000000007E-2</v>
      </c>
    </row>
    <row r="27" spans="1:4" x14ac:dyDescent="0.2">
      <c r="A27" s="69" t="s">
        <v>28</v>
      </c>
      <c r="B27" s="115">
        <v>226</v>
      </c>
      <c r="C27" s="108">
        <v>0.18</v>
      </c>
      <c r="D27" s="108">
        <v>0.04</v>
      </c>
    </row>
    <row r="28" spans="1:4" x14ac:dyDescent="0.2">
      <c r="A28" s="69" t="s">
        <v>91</v>
      </c>
      <c r="B28" s="115">
        <v>38</v>
      </c>
      <c r="C28" s="108">
        <v>0.03</v>
      </c>
      <c r="D28" s="108">
        <v>0.01</v>
      </c>
    </row>
    <row r="29" spans="1:4" x14ac:dyDescent="0.2">
      <c r="A29" s="69" t="s">
        <v>29</v>
      </c>
      <c r="B29" s="115">
        <v>116</v>
      </c>
      <c r="C29" s="108">
        <v>0.09</v>
      </c>
      <c r="D29" s="108">
        <v>0.02</v>
      </c>
    </row>
    <row r="30" spans="1:4" x14ac:dyDescent="0.2">
      <c r="A30" s="69" t="s">
        <v>6</v>
      </c>
      <c r="B30" s="115">
        <v>1067</v>
      </c>
      <c r="C30" s="108">
        <v>0.83</v>
      </c>
      <c r="D30" s="108">
        <v>0.22</v>
      </c>
    </row>
    <row r="31" spans="1:4" x14ac:dyDescent="0.2">
      <c r="A31" s="69" t="s">
        <v>30</v>
      </c>
      <c r="B31" s="115">
        <v>104</v>
      </c>
      <c r="C31" s="108">
        <v>0.08</v>
      </c>
      <c r="D31" s="108">
        <v>0.02</v>
      </c>
    </row>
    <row r="32" spans="1:4" x14ac:dyDescent="0.2">
      <c r="A32" s="69" t="s">
        <v>8</v>
      </c>
      <c r="B32" s="115">
        <v>74</v>
      </c>
      <c r="C32" s="108">
        <v>0.06</v>
      </c>
      <c r="D32" s="108">
        <v>0.01</v>
      </c>
    </row>
    <row r="33" spans="1:4" x14ac:dyDescent="0.2">
      <c r="A33" s="69" t="s">
        <v>33</v>
      </c>
      <c r="B33" s="115">
        <v>1824</v>
      </c>
      <c r="C33" s="108">
        <v>1.42</v>
      </c>
      <c r="D33" s="108">
        <v>0.37</v>
      </c>
    </row>
    <row r="34" spans="1:4" x14ac:dyDescent="0.2">
      <c r="A34" s="69" t="s">
        <v>34</v>
      </c>
      <c r="B34" s="115">
        <v>581</v>
      </c>
      <c r="C34" s="108">
        <v>0.45</v>
      </c>
      <c r="D34" s="108">
        <v>0.12</v>
      </c>
    </row>
    <row r="35" spans="1:4" x14ac:dyDescent="0.2">
      <c r="A35" s="69" t="s">
        <v>9</v>
      </c>
      <c r="B35" s="115">
        <v>611</v>
      </c>
      <c r="C35" s="108">
        <v>0.47</v>
      </c>
      <c r="D35" s="108">
        <v>0.15</v>
      </c>
    </row>
    <row r="36" spans="1:4" x14ac:dyDescent="0.2">
      <c r="A36" s="69" t="s">
        <v>95</v>
      </c>
      <c r="B36" s="115">
        <v>61</v>
      </c>
      <c r="C36" s="108">
        <v>0.05</v>
      </c>
      <c r="D36" s="108">
        <v>0.01</v>
      </c>
    </row>
    <row r="37" spans="1:4" x14ac:dyDescent="0.2">
      <c r="A37" s="69" t="s">
        <v>27</v>
      </c>
      <c r="B37" s="115">
        <v>1423</v>
      </c>
      <c r="C37" s="108">
        <v>1.1000000000000001</v>
      </c>
      <c r="D37" s="108">
        <v>0.3</v>
      </c>
    </row>
    <row r="38" spans="1:4" x14ac:dyDescent="0.2">
      <c r="A38" s="69" t="s">
        <v>24</v>
      </c>
      <c r="B38" s="115">
        <v>1954</v>
      </c>
      <c r="C38" s="108">
        <v>1.52</v>
      </c>
      <c r="D38" s="108">
        <v>0.37</v>
      </c>
    </row>
    <row r="39" spans="1:4" s="2" customFormat="1" ht="10.5" x14ac:dyDescent="0.25">
      <c r="A39" s="59" t="s">
        <v>120</v>
      </c>
      <c r="B39" s="118"/>
      <c r="C39" s="117"/>
      <c r="D39" s="117"/>
    </row>
    <row r="40" spans="1:4" x14ac:dyDescent="0.2">
      <c r="A40" s="69" t="s">
        <v>89</v>
      </c>
      <c r="B40" s="115">
        <v>1217</v>
      </c>
      <c r="C40" s="108">
        <v>0.94</v>
      </c>
      <c r="D40" s="108">
        <v>0.34</v>
      </c>
    </row>
    <row r="41" spans="1:4" x14ac:dyDescent="0.2">
      <c r="A41" s="69" t="s">
        <v>113</v>
      </c>
      <c r="B41" s="115">
        <v>311</v>
      </c>
      <c r="C41" s="108">
        <v>0.24</v>
      </c>
      <c r="D41" s="108">
        <v>0.08</v>
      </c>
    </row>
    <row r="42" spans="1:4" x14ac:dyDescent="0.2">
      <c r="A42" s="69" t="s">
        <v>38</v>
      </c>
      <c r="B42" s="115">
        <v>76</v>
      </c>
      <c r="C42" s="108">
        <v>0.06</v>
      </c>
      <c r="D42" s="108">
        <v>0.03</v>
      </c>
    </row>
    <row r="43" spans="1:4" x14ac:dyDescent="0.2">
      <c r="A43" s="69" t="s">
        <v>40</v>
      </c>
      <c r="B43" s="115">
        <v>271</v>
      </c>
      <c r="C43" s="108">
        <v>0.21</v>
      </c>
      <c r="D43" s="108">
        <v>0.09</v>
      </c>
    </row>
    <row r="44" spans="1:4" x14ac:dyDescent="0.2">
      <c r="A44" s="69" t="s">
        <v>96</v>
      </c>
      <c r="B44" s="115">
        <v>2403</v>
      </c>
      <c r="C44" s="108">
        <v>1.86</v>
      </c>
      <c r="D44" s="108">
        <v>0.96</v>
      </c>
    </row>
    <row r="45" spans="1:4" x14ac:dyDescent="0.2">
      <c r="A45" s="69" t="s">
        <v>2</v>
      </c>
      <c r="B45" s="115">
        <v>81</v>
      </c>
      <c r="C45" s="108">
        <v>0.06</v>
      </c>
      <c r="D45" s="108">
        <v>0.02</v>
      </c>
    </row>
    <row r="46" spans="1:4" x14ac:dyDescent="0.2">
      <c r="A46" s="69" t="s">
        <v>97</v>
      </c>
      <c r="B46" s="115">
        <v>50</v>
      </c>
      <c r="C46" s="108">
        <v>0.04</v>
      </c>
      <c r="D46" s="108">
        <v>0.02</v>
      </c>
    </row>
    <row r="47" spans="1:4" x14ac:dyDescent="0.2">
      <c r="A47" s="69" t="s">
        <v>44</v>
      </c>
      <c r="B47" s="115">
        <v>111</v>
      </c>
      <c r="C47" s="108">
        <v>0.09</v>
      </c>
      <c r="D47" s="108">
        <v>0.04</v>
      </c>
    </row>
    <row r="48" spans="1:4" x14ac:dyDescent="0.2">
      <c r="A48" s="69" t="s">
        <v>45</v>
      </c>
      <c r="B48" s="115">
        <v>128</v>
      </c>
      <c r="C48" s="108">
        <v>0.1</v>
      </c>
      <c r="D48" s="108">
        <v>0.05</v>
      </c>
    </row>
    <row r="49" spans="1:4" x14ac:dyDescent="0.2">
      <c r="A49" s="69" t="s">
        <v>41</v>
      </c>
      <c r="B49" s="115">
        <v>473</v>
      </c>
      <c r="C49" s="108">
        <v>0.37</v>
      </c>
      <c r="D49" s="108">
        <v>0.17</v>
      </c>
    </row>
    <row r="50" spans="1:4" x14ac:dyDescent="0.2">
      <c r="A50" s="69" t="s">
        <v>47</v>
      </c>
      <c r="B50" s="115">
        <v>572</v>
      </c>
      <c r="C50" s="108">
        <v>0.44</v>
      </c>
      <c r="D50" s="108">
        <v>0.22</v>
      </c>
    </row>
    <row r="51" spans="1:4" x14ac:dyDescent="0.2">
      <c r="A51" s="69" t="s">
        <v>48</v>
      </c>
      <c r="B51" s="115">
        <v>237</v>
      </c>
      <c r="C51" s="108">
        <v>0.18</v>
      </c>
      <c r="D51" s="108">
        <v>0.08</v>
      </c>
    </row>
    <row r="52" spans="1:4" x14ac:dyDescent="0.2">
      <c r="A52" s="69" t="s">
        <v>39</v>
      </c>
      <c r="B52" s="115">
        <v>300</v>
      </c>
      <c r="C52" s="108">
        <v>0.23</v>
      </c>
      <c r="D52" s="108">
        <v>0.12</v>
      </c>
    </row>
    <row r="53" spans="1:4" x14ac:dyDescent="0.2">
      <c r="A53" s="69" t="s">
        <v>42</v>
      </c>
      <c r="B53" s="115">
        <v>317</v>
      </c>
      <c r="C53" s="108">
        <v>0.25</v>
      </c>
      <c r="D53" s="108">
        <v>0.13</v>
      </c>
    </row>
    <row r="54" spans="1:4" x14ac:dyDescent="0.2">
      <c r="A54" s="69" t="s">
        <v>98</v>
      </c>
      <c r="B54" s="115">
        <v>101</v>
      </c>
      <c r="C54" s="108">
        <v>0.08</v>
      </c>
      <c r="D54" s="108">
        <v>0.03</v>
      </c>
    </row>
    <row r="55" spans="1:4" x14ac:dyDescent="0.2">
      <c r="A55" s="69" t="s">
        <v>46</v>
      </c>
      <c r="B55" s="115">
        <v>304</v>
      </c>
      <c r="C55" s="108">
        <v>0.24</v>
      </c>
      <c r="D55" s="108">
        <v>0.08</v>
      </c>
    </row>
    <row r="56" spans="1:4" x14ac:dyDescent="0.2">
      <c r="A56" s="69" t="s">
        <v>7</v>
      </c>
      <c r="B56" s="115">
        <v>44</v>
      </c>
      <c r="C56" s="108">
        <v>0.03</v>
      </c>
      <c r="D56" s="108">
        <v>0.01</v>
      </c>
    </row>
    <row r="57" spans="1:4" x14ac:dyDescent="0.2">
      <c r="A57" s="69" t="s">
        <v>31</v>
      </c>
      <c r="B57" s="115">
        <v>362</v>
      </c>
      <c r="C57" s="108">
        <v>0.28000000000000003</v>
      </c>
      <c r="D57" s="108">
        <v>0.11</v>
      </c>
    </row>
    <row r="58" spans="1:4" x14ac:dyDescent="0.2">
      <c r="A58" s="69" t="s">
        <v>99</v>
      </c>
      <c r="B58" s="115">
        <v>134</v>
      </c>
      <c r="C58" s="108">
        <v>0.1</v>
      </c>
      <c r="D58" s="108">
        <v>0.04</v>
      </c>
    </row>
    <row r="59" spans="1:4" x14ac:dyDescent="0.2">
      <c r="A59" s="69" t="s">
        <v>111</v>
      </c>
      <c r="B59" s="115">
        <v>119</v>
      </c>
      <c r="C59" s="108">
        <v>0.09</v>
      </c>
      <c r="D59" s="108">
        <v>0.04</v>
      </c>
    </row>
    <row r="60" spans="1:4" x14ac:dyDescent="0.2">
      <c r="A60" s="69" t="s">
        <v>114</v>
      </c>
      <c r="B60" s="115">
        <v>39</v>
      </c>
      <c r="C60" s="108">
        <v>0.03</v>
      </c>
      <c r="D60" s="108">
        <v>0.01</v>
      </c>
    </row>
    <row r="61" spans="1:4" x14ac:dyDescent="0.2">
      <c r="A61" s="69" t="s">
        <v>100</v>
      </c>
      <c r="B61" s="115">
        <v>44</v>
      </c>
      <c r="C61" s="108">
        <v>0.03</v>
      </c>
      <c r="D61" s="108">
        <v>0.02</v>
      </c>
    </row>
    <row r="62" spans="1:4" x14ac:dyDescent="0.2">
      <c r="A62" s="69" t="s">
        <v>121</v>
      </c>
      <c r="B62" s="115">
        <v>54</v>
      </c>
      <c r="C62" s="108">
        <v>0.04</v>
      </c>
      <c r="D62" s="108">
        <v>0.02</v>
      </c>
    </row>
    <row r="63" spans="1:4" x14ac:dyDescent="0.2">
      <c r="A63" s="69" t="s">
        <v>10</v>
      </c>
      <c r="B63" s="115">
        <v>49</v>
      </c>
      <c r="C63" s="108">
        <v>0.04</v>
      </c>
      <c r="D63" s="108">
        <v>0.02</v>
      </c>
    </row>
    <row r="64" spans="1:4" x14ac:dyDescent="0.2">
      <c r="A64" s="69" t="s">
        <v>49</v>
      </c>
      <c r="B64" s="115">
        <v>313</v>
      </c>
      <c r="C64" s="108">
        <v>0.24</v>
      </c>
      <c r="D64" s="108">
        <v>0.14000000000000001</v>
      </c>
    </row>
    <row r="65" spans="1:4" x14ac:dyDescent="0.2">
      <c r="A65" s="69" t="s">
        <v>35</v>
      </c>
      <c r="B65" s="115">
        <v>83</v>
      </c>
      <c r="C65" s="108">
        <v>0.06</v>
      </c>
      <c r="D65" s="108">
        <v>0.02</v>
      </c>
    </row>
    <row r="66" spans="1:4" x14ac:dyDescent="0.2">
      <c r="A66" s="69" t="s">
        <v>12</v>
      </c>
      <c r="B66" s="115">
        <v>4509</v>
      </c>
      <c r="C66" s="108">
        <v>3.5</v>
      </c>
      <c r="D66" s="108">
        <v>1.35</v>
      </c>
    </row>
    <row r="67" spans="1:4" x14ac:dyDescent="0.2">
      <c r="A67" s="69" t="s">
        <v>93</v>
      </c>
      <c r="B67" s="115">
        <v>1701</v>
      </c>
      <c r="C67" s="108">
        <v>1.32</v>
      </c>
      <c r="D67" s="108">
        <v>0.52</v>
      </c>
    </row>
    <row r="68" spans="1:4" x14ac:dyDescent="0.2">
      <c r="A68" s="69" t="s">
        <v>36</v>
      </c>
      <c r="B68" s="115">
        <v>260</v>
      </c>
      <c r="C68" s="108">
        <v>0.2</v>
      </c>
      <c r="D68" s="108">
        <v>7.0000000000000007E-2</v>
      </c>
    </row>
    <row r="69" spans="1:4" x14ac:dyDescent="0.2">
      <c r="A69" s="69" t="s">
        <v>115</v>
      </c>
      <c r="B69" s="115">
        <v>39</v>
      </c>
      <c r="C69" s="108">
        <v>0.03</v>
      </c>
      <c r="D69" s="108">
        <v>0.02</v>
      </c>
    </row>
    <row r="70" spans="1:4" x14ac:dyDescent="0.2">
      <c r="A70" s="69" t="s">
        <v>84</v>
      </c>
      <c r="B70" s="115">
        <v>10539</v>
      </c>
      <c r="C70" s="108">
        <v>8.18</v>
      </c>
      <c r="D70" s="108">
        <v>3.38</v>
      </c>
    </row>
    <row r="71" spans="1:4" x14ac:dyDescent="0.2">
      <c r="A71" s="69" t="s">
        <v>17</v>
      </c>
      <c r="B71" s="115">
        <v>621</v>
      </c>
      <c r="C71" s="108">
        <v>0.48</v>
      </c>
      <c r="D71" s="108">
        <v>0.22</v>
      </c>
    </row>
    <row r="72" spans="1:4" s="2" customFormat="1" ht="12.5" x14ac:dyDescent="0.25">
      <c r="A72" s="59" t="s">
        <v>159</v>
      </c>
      <c r="B72" s="116"/>
      <c r="C72" s="117"/>
      <c r="D72" s="117"/>
    </row>
    <row r="73" spans="1:4" x14ac:dyDescent="0.2">
      <c r="A73" s="69" t="s">
        <v>110</v>
      </c>
      <c r="B73" s="115">
        <v>40</v>
      </c>
      <c r="C73" s="108">
        <v>0.03</v>
      </c>
      <c r="D73" s="108">
        <v>0.03</v>
      </c>
    </row>
    <row r="74" spans="1:4" x14ac:dyDescent="0.2">
      <c r="A74" s="69" t="s">
        <v>101</v>
      </c>
      <c r="B74" s="115">
        <v>2494</v>
      </c>
      <c r="C74" s="108">
        <v>1.94</v>
      </c>
      <c r="D74" s="108">
        <v>1.56</v>
      </c>
    </row>
    <row r="75" spans="1:4" x14ac:dyDescent="0.2">
      <c r="A75" s="69" t="s">
        <v>43</v>
      </c>
      <c r="B75" s="115">
        <v>40</v>
      </c>
      <c r="C75" s="108">
        <v>0.03</v>
      </c>
      <c r="D75" s="108">
        <v>0.03</v>
      </c>
    </row>
    <row r="76" spans="1:4" x14ac:dyDescent="0.2">
      <c r="A76" s="69" t="s">
        <v>53</v>
      </c>
      <c r="B76" s="115">
        <v>4295</v>
      </c>
      <c r="C76" s="108">
        <v>3.33</v>
      </c>
      <c r="D76" s="108">
        <v>3.15</v>
      </c>
    </row>
    <row r="77" spans="1:4" x14ac:dyDescent="0.2">
      <c r="A77" s="69" t="s">
        <v>52</v>
      </c>
      <c r="B77" s="115">
        <v>55</v>
      </c>
      <c r="C77" s="108">
        <v>0.04</v>
      </c>
      <c r="D77" s="108">
        <v>0.03</v>
      </c>
    </row>
    <row r="78" spans="1:4" x14ac:dyDescent="0.2">
      <c r="A78" s="69" t="s">
        <v>106</v>
      </c>
      <c r="B78" s="115">
        <v>57</v>
      </c>
      <c r="C78" s="108">
        <v>0.04</v>
      </c>
      <c r="D78" s="108">
        <v>0.03</v>
      </c>
    </row>
    <row r="79" spans="1:4" x14ac:dyDescent="0.2">
      <c r="A79" s="69" t="s">
        <v>149</v>
      </c>
      <c r="B79" s="115">
        <v>38</v>
      </c>
      <c r="C79" s="108">
        <v>0.03</v>
      </c>
      <c r="D79" s="108">
        <v>0.02</v>
      </c>
    </row>
    <row r="80" spans="1:4" x14ac:dyDescent="0.2">
      <c r="A80" s="69" t="s">
        <v>54</v>
      </c>
      <c r="B80" s="115">
        <v>354</v>
      </c>
      <c r="C80" s="108">
        <v>0.27</v>
      </c>
      <c r="D80" s="108">
        <v>0.27</v>
      </c>
    </row>
    <row r="81" spans="1:4" x14ac:dyDescent="0.2">
      <c r="A81" s="69" t="s">
        <v>56</v>
      </c>
      <c r="B81" s="115">
        <v>334</v>
      </c>
      <c r="C81" s="108">
        <v>0.26</v>
      </c>
      <c r="D81" s="108">
        <v>0.26</v>
      </c>
    </row>
    <row r="82" spans="1:4" ht="12" x14ac:dyDescent="0.2">
      <c r="A82" s="69" t="s">
        <v>262</v>
      </c>
      <c r="B82" s="115">
        <v>14304</v>
      </c>
      <c r="C82" s="108">
        <v>11.1</v>
      </c>
      <c r="D82" s="108">
        <v>8.83</v>
      </c>
    </row>
    <row r="83" spans="1:4" x14ac:dyDescent="0.2">
      <c r="A83" s="69" t="s">
        <v>57</v>
      </c>
      <c r="B83" s="115">
        <v>747</v>
      </c>
      <c r="C83" s="108">
        <v>0.57999999999999996</v>
      </c>
      <c r="D83" s="108">
        <v>0.44</v>
      </c>
    </row>
    <row r="84" spans="1:4" x14ac:dyDescent="0.2">
      <c r="A84" s="69" t="s">
        <v>16</v>
      </c>
      <c r="B84" s="115">
        <v>111</v>
      </c>
      <c r="C84" s="108">
        <v>0.09</v>
      </c>
      <c r="D84" s="108">
        <v>0.06</v>
      </c>
    </row>
    <row r="85" spans="1:4" s="2" customFormat="1" ht="12.5" x14ac:dyDescent="0.25">
      <c r="A85" s="59" t="s">
        <v>160</v>
      </c>
      <c r="B85" s="116"/>
      <c r="C85" s="117"/>
      <c r="D85" s="117"/>
    </row>
    <row r="86" spans="1:4" x14ac:dyDescent="0.2">
      <c r="A86" s="69" t="s">
        <v>80</v>
      </c>
      <c r="B86" s="115">
        <v>60</v>
      </c>
      <c r="C86" s="108">
        <v>0.05</v>
      </c>
      <c r="D86" s="108">
        <v>0.09</v>
      </c>
    </row>
    <row r="87" spans="1:4" x14ac:dyDescent="0.2">
      <c r="A87" s="69" t="s">
        <v>102</v>
      </c>
      <c r="B87" s="115">
        <v>5379</v>
      </c>
      <c r="C87" s="108">
        <v>4.17</v>
      </c>
      <c r="D87" s="108">
        <v>14.69</v>
      </c>
    </row>
    <row r="88" spans="1:4" x14ac:dyDescent="0.2">
      <c r="A88" s="69" t="s">
        <v>50</v>
      </c>
      <c r="B88" s="115">
        <v>94</v>
      </c>
      <c r="C88" s="108">
        <v>7.0000000000000007E-2</v>
      </c>
      <c r="D88" s="108">
        <v>0.09</v>
      </c>
    </row>
    <row r="89" spans="1:4" x14ac:dyDescent="0.2">
      <c r="A89" s="69" t="s">
        <v>122</v>
      </c>
      <c r="B89" s="115">
        <v>31</v>
      </c>
      <c r="C89" s="108">
        <v>0.02</v>
      </c>
      <c r="D89" s="108">
        <v>0.16</v>
      </c>
    </row>
    <row r="90" spans="1:4" x14ac:dyDescent="0.2">
      <c r="A90" s="69" t="s">
        <v>73</v>
      </c>
      <c r="B90" s="115">
        <v>833</v>
      </c>
      <c r="C90" s="108">
        <v>0.65</v>
      </c>
      <c r="D90" s="108">
        <v>2.0099999999999998</v>
      </c>
    </row>
    <row r="91" spans="1:4" x14ac:dyDescent="0.2">
      <c r="A91" s="69" t="s">
        <v>59</v>
      </c>
      <c r="B91" s="115">
        <v>246</v>
      </c>
      <c r="C91" s="108">
        <v>0.19</v>
      </c>
      <c r="D91" s="108">
        <v>0.63</v>
      </c>
    </row>
    <row r="92" spans="1:4" x14ac:dyDescent="0.2">
      <c r="A92" s="69" t="s">
        <v>60</v>
      </c>
      <c r="B92" s="115">
        <v>337</v>
      </c>
      <c r="C92" s="108">
        <v>0.26</v>
      </c>
      <c r="D92" s="108">
        <v>0.31</v>
      </c>
    </row>
    <row r="93" spans="1:4" x14ac:dyDescent="0.2">
      <c r="A93" s="69" t="s">
        <v>131</v>
      </c>
      <c r="B93" s="115">
        <v>39</v>
      </c>
      <c r="C93" s="108">
        <v>0.03</v>
      </c>
      <c r="D93" s="108">
        <v>0.06</v>
      </c>
    </row>
    <row r="94" spans="1:4" x14ac:dyDescent="0.2">
      <c r="A94" s="69" t="s">
        <v>68</v>
      </c>
      <c r="B94" s="115">
        <v>68</v>
      </c>
      <c r="C94" s="108">
        <v>0.05</v>
      </c>
      <c r="D94" s="108">
        <v>0.34</v>
      </c>
    </row>
    <row r="95" spans="1:4" x14ac:dyDescent="0.2">
      <c r="A95" s="69" t="s">
        <v>61</v>
      </c>
      <c r="B95" s="115">
        <v>680</v>
      </c>
      <c r="C95" s="108">
        <v>0.53</v>
      </c>
      <c r="D95" s="108">
        <v>0.83</v>
      </c>
    </row>
    <row r="96" spans="1:4" x14ac:dyDescent="0.2">
      <c r="A96" s="69" t="s">
        <v>69</v>
      </c>
      <c r="B96" s="115">
        <v>1333</v>
      </c>
      <c r="C96" s="108">
        <v>1.03</v>
      </c>
      <c r="D96" s="108">
        <v>1.43</v>
      </c>
    </row>
    <row r="97" spans="1:4" x14ac:dyDescent="0.2">
      <c r="A97" s="69" t="s">
        <v>103</v>
      </c>
      <c r="B97" s="115">
        <v>55</v>
      </c>
      <c r="C97" s="108">
        <v>0.04</v>
      </c>
      <c r="D97" s="108">
        <v>0.24</v>
      </c>
    </row>
    <row r="98" spans="1:4" x14ac:dyDescent="0.2">
      <c r="A98" s="69" t="s">
        <v>78</v>
      </c>
      <c r="B98" s="115">
        <v>3908</v>
      </c>
      <c r="C98" s="108">
        <v>3.03</v>
      </c>
      <c r="D98" s="108">
        <v>4.0199999999999996</v>
      </c>
    </row>
    <row r="99" spans="1:4" x14ac:dyDescent="0.2">
      <c r="A99" s="69" t="s">
        <v>104</v>
      </c>
      <c r="B99" s="115">
        <v>245</v>
      </c>
      <c r="C99" s="108">
        <v>0.19</v>
      </c>
      <c r="D99" s="108">
        <v>0.94</v>
      </c>
    </row>
    <row r="100" spans="1:4" x14ac:dyDescent="0.2">
      <c r="A100" s="69" t="s">
        <v>62</v>
      </c>
      <c r="B100" s="115">
        <v>58</v>
      </c>
      <c r="C100" s="108">
        <v>0.05</v>
      </c>
      <c r="D100" s="108">
        <v>0.19</v>
      </c>
    </row>
    <row r="101" spans="1:4" x14ac:dyDescent="0.2">
      <c r="A101" s="69" t="s">
        <v>63</v>
      </c>
      <c r="B101" s="115">
        <v>3753</v>
      </c>
      <c r="C101" s="108">
        <v>2.91</v>
      </c>
      <c r="D101" s="108">
        <v>6.01</v>
      </c>
    </row>
    <row r="102" spans="1:4" x14ac:dyDescent="0.2">
      <c r="A102" s="69" t="s">
        <v>105</v>
      </c>
      <c r="B102" s="115">
        <v>214</v>
      </c>
      <c r="C102" s="108">
        <v>0.17</v>
      </c>
      <c r="D102" s="108">
        <v>0.56000000000000005</v>
      </c>
    </row>
    <row r="103" spans="1:4" x14ac:dyDescent="0.2">
      <c r="A103" s="69" t="s">
        <v>58</v>
      </c>
      <c r="B103" s="115">
        <v>658</v>
      </c>
      <c r="C103" s="108">
        <v>0.51</v>
      </c>
      <c r="D103" s="108">
        <v>0.86</v>
      </c>
    </row>
    <row r="104" spans="1:4" x14ac:dyDescent="0.2">
      <c r="A104" s="69" t="s">
        <v>64</v>
      </c>
      <c r="B104" s="115">
        <v>208</v>
      </c>
      <c r="C104" s="108">
        <v>0.16</v>
      </c>
      <c r="D104" s="108">
        <v>0.66</v>
      </c>
    </row>
    <row r="105" spans="1:4" x14ac:dyDescent="0.2">
      <c r="A105" s="69" t="s">
        <v>65</v>
      </c>
      <c r="B105" s="115">
        <v>33</v>
      </c>
      <c r="C105" s="108">
        <v>0.03</v>
      </c>
      <c r="D105" s="108">
        <v>0.09</v>
      </c>
    </row>
    <row r="106" spans="1:4" x14ac:dyDescent="0.2">
      <c r="A106" s="69" t="s">
        <v>129</v>
      </c>
      <c r="B106" s="115">
        <v>42</v>
      </c>
      <c r="C106" s="108">
        <v>0.03</v>
      </c>
      <c r="D106" s="108">
        <v>0.2</v>
      </c>
    </row>
    <row r="107" spans="1:4" x14ac:dyDescent="0.2">
      <c r="A107" s="69" t="s">
        <v>66</v>
      </c>
      <c r="B107" s="115">
        <v>36</v>
      </c>
      <c r="C107" s="108">
        <v>0.03</v>
      </c>
      <c r="D107" s="108">
        <v>7.0000000000000007E-2</v>
      </c>
    </row>
    <row r="108" spans="1:4" x14ac:dyDescent="0.2">
      <c r="A108" s="69" t="s">
        <v>67</v>
      </c>
      <c r="B108" s="115">
        <v>10666</v>
      </c>
      <c r="C108" s="108">
        <v>8.2799999999999994</v>
      </c>
      <c r="D108" s="108">
        <v>15.23</v>
      </c>
    </row>
    <row r="109" spans="1:4" x14ac:dyDescent="0.2">
      <c r="A109" s="69" t="s">
        <v>117</v>
      </c>
      <c r="B109" s="115">
        <v>33</v>
      </c>
      <c r="C109" s="108">
        <v>0.03</v>
      </c>
      <c r="D109" s="108">
        <v>0.05</v>
      </c>
    </row>
    <row r="110" spans="1:4" x14ac:dyDescent="0.2">
      <c r="A110" s="69" t="s">
        <v>51</v>
      </c>
      <c r="B110" s="115">
        <v>118</v>
      </c>
      <c r="C110" s="108">
        <v>0.09</v>
      </c>
      <c r="D110" s="108">
        <v>0.1</v>
      </c>
    </row>
    <row r="111" spans="1:4" x14ac:dyDescent="0.2">
      <c r="A111" s="69" t="s">
        <v>118</v>
      </c>
      <c r="B111" s="115">
        <v>53</v>
      </c>
      <c r="C111" s="108">
        <v>0.04</v>
      </c>
      <c r="D111" s="108">
        <v>0.09</v>
      </c>
    </row>
    <row r="112" spans="1:4" x14ac:dyDescent="0.2">
      <c r="A112" s="69" t="s">
        <v>70</v>
      </c>
      <c r="B112" s="115">
        <v>36</v>
      </c>
      <c r="C112" s="108">
        <v>0.03</v>
      </c>
      <c r="D112" s="108">
        <v>7.0000000000000007E-2</v>
      </c>
    </row>
    <row r="113" spans="1:4" x14ac:dyDescent="0.2">
      <c r="A113" s="69" t="s">
        <v>71</v>
      </c>
      <c r="B113" s="115">
        <v>77</v>
      </c>
      <c r="C113" s="108">
        <v>0.06</v>
      </c>
      <c r="D113" s="108">
        <v>0.15</v>
      </c>
    </row>
    <row r="114" spans="1:4" x14ac:dyDescent="0.2">
      <c r="A114" s="69" t="s">
        <v>119</v>
      </c>
      <c r="B114" s="115">
        <v>32</v>
      </c>
      <c r="C114" s="108">
        <v>0.02</v>
      </c>
      <c r="D114" s="108">
        <v>0.09</v>
      </c>
    </row>
    <row r="115" spans="1:4" x14ac:dyDescent="0.2">
      <c r="A115" s="69" t="s">
        <v>72</v>
      </c>
      <c r="B115" s="115">
        <v>334</v>
      </c>
      <c r="C115" s="108">
        <v>0.26</v>
      </c>
      <c r="D115" s="108">
        <v>1.01</v>
      </c>
    </row>
    <row r="116" spans="1:4" x14ac:dyDescent="0.2">
      <c r="A116" s="69" t="s">
        <v>55</v>
      </c>
      <c r="B116" s="115">
        <v>661</v>
      </c>
      <c r="C116" s="108">
        <v>0.51</v>
      </c>
      <c r="D116" s="108">
        <v>1.22</v>
      </c>
    </row>
    <row r="117" spans="1:4" x14ac:dyDescent="0.2">
      <c r="A117" s="69" t="s">
        <v>11</v>
      </c>
      <c r="B117" s="115">
        <v>10904</v>
      </c>
      <c r="C117" s="108">
        <v>8.4600000000000009</v>
      </c>
      <c r="D117" s="108">
        <v>13.07</v>
      </c>
    </row>
    <row r="118" spans="1:4" x14ac:dyDescent="0.2">
      <c r="A118" s="69" t="s">
        <v>74</v>
      </c>
      <c r="B118" s="115">
        <v>553</v>
      </c>
      <c r="C118" s="108">
        <v>0.43</v>
      </c>
      <c r="D118" s="108">
        <v>0.6</v>
      </c>
    </row>
    <row r="119" spans="1:4" x14ac:dyDescent="0.2">
      <c r="A119" s="69" t="s">
        <v>79</v>
      </c>
      <c r="B119" s="115">
        <v>531</v>
      </c>
      <c r="C119" s="108">
        <v>0.41</v>
      </c>
      <c r="D119" s="108">
        <v>2.04</v>
      </c>
    </row>
    <row r="120" spans="1:4" x14ac:dyDescent="0.2">
      <c r="A120" s="69" t="s">
        <v>75</v>
      </c>
      <c r="B120" s="115">
        <v>794</v>
      </c>
      <c r="C120" s="108">
        <v>0.62</v>
      </c>
      <c r="D120" s="108">
        <v>0.75</v>
      </c>
    </row>
    <row r="121" spans="1:4" x14ac:dyDescent="0.2">
      <c r="A121" s="69" t="s">
        <v>253</v>
      </c>
      <c r="B121" s="115">
        <v>315</v>
      </c>
      <c r="C121" s="108">
        <v>0.24</v>
      </c>
      <c r="D121" s="108">
        <v>0.37</v>
      </c>
    </row>
    <row r="122" spans="1:4" x14ac:dyDescent="0.2">
      <c r="A122" s="69" t="s">
        <v>77</v>
      </c>
      <c r="B122" s="115">
        <v>392</v>
      </c>
      <c r="C122" s="108">
        <v>0.3</v>
      </c>
      <c r="D122" s="108">
        <v>0.67</v>
      </c>
    </row>
    <row r="123" spans="1:4" x14ac:dyDescent="0.2">
      <c r="A123" s="69" t="s">
        <v>76</v>
      </c>
      <c r="B123" s="115">
        <v>101</v>
      </c>
      <c r="C123" s="108">
        <v>0.08</v>
      </c>
      <c r="D123" s="108">
        <v>0.39</v>
      </c>
    </row>
    <row r="124" spans="1:4" x14ac:dyDescent="0.2">
      <c r="A124" s="69" t="s">
        <v>14</v>
      </c>
      <c r="B124" s="115">
        <v>252</v>
      </c>
      <c r="C124" s="108">
        <v>0.2</v>
      </c>
      <c r="D124" s="108">
        <v>0.31</v>
      </c>
    </row>
    <row r="125" spans="1:4" x14ac:dyDescent="0.2">
      <c r="A125" s="59" t="s">
        <v>207</v>
      </c>
      <c r="B125" s="90"/>
      <c r="C125" s="91"/>
      <c r="D125" s="91"/>
    </row>
    <row r="126" spans="1:4" s="109" customFormat="1" x14ac:dyDescent="0.2">
      <c r="A126" s="69" t="s">
        <v>204</v>
      </c>
      <c r="B126" s="109">
        <v>1306</v>
      </c>
      <c r="C126" s="110">
        <v>1.02</v>
      </c>
      <c r="D126" s="111">
        <v>0.06</v>
      </c>
    </row>
    <row r="127" spans="1:4" ht="12" x14ac:dyDescent="0.2">
      <c r="A127" s="70" t="s">
        <v>161</v>
      </c>
      <c r="B127" s="121">
        <v>555</v>
      </c>
      <c r="C127" s="122">
        <v>0.43</v>
      </c>
      <c r="D127" s="122">
        <v>0.98</v>
      </c>
    </row>
    <row r="128" spans="1:4" x14ac:dyDescent="0.2">
      <c r="A128" s="58" t="s">
        <v>206</v>
      </c>
      <c r="B128" s="156">
        <v>0.9</v>
      </c>
      <c r="C128" s="13"/>
      <c r="D128" s="13"/>
    </row>
    <row r="129" spans="1:6" x14ac:dyDescent="0.2">
      <c r="A129" s="58"/>
      <c r="B129" s="15"/>
      <c r="C129" s="13"/>
      <c r="D129" s="13"/>
    </row>
    <row r="130" spans="1:6" s="2" customFormat="1" ht="10.5" x14ac:dyDescent="0.25">
      <c r="A130" s="7" t="s">
        <v>85</v>
      </c>
      <c r="B130" s="95"/>
      <c r="C130" s="7"/>
      <c r="D130" s="7"/>
    </row>
    <row r="131" spans="1:6" ht="11.25" customHeight="1" x14ac:dyDescent="0.2">
      <c r="A131" s="200" t="s">
        <v>193</v>
      </c>
      <c r="B131" s="200"/>
      <c r="C131" s="200"/>
      <c r="D131" s="200"/>
      <c r="E131" s="61"/>
      <c r="F131" s="61"/>
    </row>
    <row r="132" spans="1:6" ht="22.5" customHeight="1" x14ac:dyDescent="0.2">
      <c r="A132" s="200" t="s">
        <v>209</v>
      </c>
      <c r="B132" s="200"/>
      <c r="C132" s="200"/>
      <c r="D132" s="200"/>
      <c r="E132" s="61"/>
      <c r="F132" s="61"/>
    </row>
    <row r="133" spans="1:6" ht="11.25" customHeight="1" x14ac:dyDescent="0.2">
      <c r="A133" s="201" t="s">
        <v>190</v>
      </c>
      <c r="B133" s="201"/>
      <c r="C133" s="201"/>
      <c r="D133" s="201"/>
      <c r="E133" s="61"/>
      <c r="F133" s="61"/>
    </row>
    <row r="134" spans="1:6" x14ac:dyDescent="0.2">
      <c r="A134" s="60"/>
      <c r="B134" s="61"/>
      <c r="C134" s="61"/>
      <c r="D134" s="61"/>
      <c r="E134" s="61"/>
      <c r="F134" s="61"/>
    </row>
    <row r="135" spans="1:6" s="2" customFormat="1" ht="10.5" x14ac:dyDescent="0.25">
      <c r="A135" s="7" t="s">
        <v>81</v>
      </c>
      <c r="B135" s="16"/>
      <c r="D135" s="17"/>
    </row>
    <row r="136" spans="1:6" ht="35.25" customHeight="1" x14ac:dyDescent="0.2">
      <c r="A136" s="202" t="s">
        <v>198</v>
      </c>
      <c r="B136" s="202"/>
      <c r="C136" s="202"/>
      <c r="D136" s="202"/>
      <c r="E136" s="87"/>
      <c r="F136" s="87"/>
    </row>
    <row r="137" spans="1:6" ht="12" x14ac:dyDescent="0.2">
      <c r="A137" s="62"/>
      <c r="B137" s="63"/>
      <c r="C137" s="63"/>
      <c r="D137" s="63"/>
      <c r="E137" s="63"/>
      <c r="F137" s="63"/>
    </row>
    <row r="138" spans="1:6" s="2" customFormat="1" ht="10.5" x14ac:dyDescent="0.25">
      <c r="A138" s="7" t="s">
        <v>86</v>
      </c>
      <c r="B138" s="16"/>
      <c r="D138" s="17"/>
    </row>
    <row r="139" spans="1:6" ht="44.25" customHeight="1" x14ac:dyDescent="0.2">
      <c r="A139" s="203" t="s">
        <v>156</v>
      </c>
      <c r="B139" s="203"/>
      <c r="C139" s="203"/>
      <c r="D139" s="203"/>
      <c r="E139" s="84"/>
      <c r="F139" s="84"/>
    </row>
    <row r="140" spans="1:6" ht="13.5" customHeight="1" x14ac:dyDescent="0.2">
      <c r="A140" s="75"/>
      <c r="B140" s="75"/>
      <c r="C140" s="75"/>
      <c r="D140" s="75"/>
      <c r="E140" s="75"/>
      <c r="F140" s="75"/>
    </row>
    <row r="141" spans="1:6" x14ac:dyDescent="0.2">
      <c r="A141" s="18" t="s">
        <v>232</v>
      </c>
      <c r="D141" s="12"/>
    </row>
    <row r="142" spans="1:6" x14ac:dyDescent="0.2">
      <c r="A142" s="19" t="s">
        <v>199</v>
      </c>
      <c r="B142" s="7"/>
      <c r="D142" s="12"/>
    </row>
    <row r="143" spans="1:6" x14ac:dyDescent="0.2">
      <c r="A143" s="19"/>
      <c r="B143" s="7"/>
    </row>
    <row r="144" spans="1:6" x14ac:dyDescent="0.2">
      <c r="A144" s="48" t="s">
        <v>233</v>
      </c>
    </row>
  </sheetData>
  <mergeCells count="6">
    <mergeCell ref="A1:C2"/>
    <mergeCell ref="A139:D139"/>
    <mergeCell ref="A131:D131"/>
    <mergeCell ref="A136:D136"/>
    <mergeCell ref="A132:D132"/>
    <mergeCell ref="A133:D13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143"/>
  <sheetViews>
    <sheetView showGridLines="0" zoomScaleNormal="100" workbookViewId="0">
      <selection sqref="A1:C2"/>
    </sheetView>
  </sheetViews>
  <sheetFormatPr baseColWidth="10" defaultColWidth="11.453125" defaultRowHeight="10" x14ac:dyDescent="0.2"/>
  <cols>
    <col min="1" max="1" width="34.453125" style="7" customWidth="1"/>
    <col min="2" max="2" width="18" style="11" customWidth="1"/>
    <col min="3" max="4" width="18" style="7" customWidth="1"/>
    <col min="5" max="6" width="7.36328125" style="7" customWidth="1"/>
    <col min="7" max="16384" width="11.453125" style="7"/>
  </cols>
  <sheetData>
    <row r="1" spans="1:26" ht="12" customHeight="1" x14ac:dyDescent="0.25">
      <c r="A1" s="198" t="s">
        <v>214</v>
      </c>
      <c r="B1" s="198"/>
      <c r="C1" s="198"/>
      <c r="D1" s="161" t="s">
        <v>147</v>
      </c>
      <c r="E1" s="164"/>
      <c r="F1" s="164"/>
      <c r="G1" s="164"/>
      <c r="H1" s="164"/>
      <c r="I1" s="164"/>
      <c r="J1" s="164"/>
      <c r="K1" s="164"/>
      <c r="L1" s="164"/>
      <c r="M1" s="164"/>
      <c r="N1" s="164"/>
      <c r="O1" s="164"/>
      <c r="P1" s="164"/>
      <c r="Q1" s="164"/>
      <c r="R1" s="164"/>
      <c r="S1" s="164"/>
      <c r="T1" s="164"/>
      <c r="U1" s="164"/>
      <c r="V1" s="164"/>
      <c r="W1" s="164"/>
      <c r="X1" s="164"/>
      <c r="Y1" s="164"/>
      <c r="Z1" s="164"/>
    </row>
    <row r="2" spans="1:26" s="1" customFormat="1" ht="11.5" x14ac:dyDescent="0.25">
      <c r="A2" s="199"/>
      <c r="B2" s="199"/>
      <c r="C2" s="199"/>
    </row>
    <row r="3" spans="1:26" s="9" customFormat="1" ht="48" customHeight="1" x14ac:dyDescent="0.25">
      <c r="A3" s="26"/>
      <c r="B3" s="27" t="s">
        <v>82</v>
      </c>
      <c r="C3" s="28" t="s">
        <v>87</v>
      </c>
      <c r="D3" s="29" t="s">
        <v>83</v>
      </c>
    </row>
    <row r="4" spans="1:26" ht="10.5" x14ac:dyDescent="0.25">
      <c r="A4" s="103" t="s">
        <v>200</v>
      </c>
      <c r="B4" s="124">
        <f>SUM(B6:B126)</f>
        <v>123711.65999999999</v>
      </c>
      <c r="C4" s="125">
        <v>100</v>
      </c>
      <c r="D4" s="126">
        <v>100</v>
      </c>
    </row>
    <row r="5" spans="1:26" x14ac:dyDescent="0.2">
      <c r="A5" s="68" t="s">
        <v>157</v>
      </c>
      <c r="B5" s="116"/>
      <c r="C5" s="118"/>
      <c r="D5" s="118"/>
    </row>
    <row r="6" spans="1:26" x14ac:dyDescent="0.2">
      <c r="A6" s="69" t="s">
        <v>0</v>
      </c>
      <c r="B6" s="115">
        <v>1423.84</v>
      </c>
      <c r="C6" s="108">
        <v>1.1499999999999999</v>
      </c>
      <c r="D6" s="108">
        <v>0.19</v>
      </c>
    </row>
    <row r="7" spans="1:26" x14ac:dyDescent="0.2">
      <c r="A7" s="69" t="s">
        <v>92</v>
      </c>
      <c r="B7" s="115">
        <v>2244.25</v>
      </c>
      <c r="C7" s="108">
        <v>1.81</v>
      </c>
      <c r="D7" s="108">
        <v>0.33</v>
      </c>
    </row>
    <row r="8" spans="1:26" x14ac:dyDescent="0.2">
      <c r="A8" s="69" t="s">
        <v>21</v>
      </c>
      <c r="B8" s="115">
        <v>7924.11</v>
      </c>
      <c r="C8" s="108">
        <v>6.41</v>
      </c>
      <c r="D8" s="108">
        <v>0.93</v>
      </c>
    </row>
    <row r="9" spans="1:26" x14ac:dyDescent="0.2">
      <c r="A9" s="69" t="s">
        <v>26</v>
      </c>
      <c r="B9" s="115">
        <v>970.44</v>
      </c>
      <c r="C9" s="108">
        <v>0.78</v>
      </c>
      <c r="D9" s="108">
        <v>0.16</v>
      </c>
    </row>
    <row r="10" spans="1:26" x14ac:dyDescent="0.2">
      <c r="A10" s="69" t="s">
        <v>88</v>
      </c>
      <c r="B10" s="115">
        <v>2605.61</v>
      </c>
      <c r="C10" s="108">
        <v>2.11</v>
      </c>
      <c r="D10" s="108">
        <v>0.36</v>
      </c>
    </row>
    <row r="11" spans="1:26" x14ac:dyDescent="0.2">
      <c r="A11" s="69" t="s">
        <v>19</v>
      </c>
      <c r="B11" s="115">
        <v>290.04000000000002</v>
      </c>
      <c r="C11" s="108">
        <v>0.23</v>
      </c>
      <c r="D11" s="108">
        <v>0.04</v>
      </c>
    </row>
    <row r="12" spans="1:26" x14ac:dyDescent="0.2">
      <c r="A12" s="69" t="s">
        <v>109</v>
      </c>
      <c r="B12" s="115">
        <v>73.040000000000006</v>
      </c>
      <c r="C12" s="108">
        <v>0.06</v>
      </c>
      <c r="D12" s="108">
        <v>0.01</v>
      </c>
    </row>
    <row r="13" spans="1:26" x14ac:dyDescent="0.2">
      <c r="A13" s="69" t="s">
        <v>20</v>
      </c>
      <c r="B13" s="115">
        <v>2978.69</v>
      </c>
      <c r="C13" s="108">
        <v>2.41</v>
      </c>
      <c r="D13" s="108">
        <v>0.33</v>
      </c>
    </row>
    <row r="14" spans="1:26" x14ac:dyDescent="0.2">
      <c r="A14" s="69" t="s">
        <v>127</v>
      </c>
      <c r="B14" s="115">
        <v>52</v>
      </c>
      <c r="C14" s="108">
        <v>0.04</v>
      </c>
      <c r="D14" s="108">
        <v>0.01</v>
      </c>
    </row>
    <row r="15" spans="1:26" x14ac:dyDescent="0.2">
      <c r="A15" s="69" t="s">
        <v>13</v>
      </c>
      <c r="B15" s="115">
        <v>494.19</v>
      </c>
      <c r="C15" s="108">
        <v>0.4</v>
      </c>
      <c r="D15" s="108">
        <v>7.0000000000000007E-2</v>
      </c>
    </row>
    <row r="16" spans="1:26" x14ac:dyDescent="0.2">
      <c r="A16" s="69" t="s">
        <v>23</v>
      </c>
      <c r="B16" s="115">
        <v>215</v>
      </c>
      <c r="C16" s="108">
        <v>0.17</v>
      </c>
      <c r="D16" s="108">
        <v>0.03</v>
      </c>
    </row>
    <row r="17" spans="1:4" s="2" customFormat="1" ht="10.5" x14ac:dyDescent="0.25">
      <c r="A17" s="68" t="s">
        <v>158</v>
      </c>
      <c r="B17" s="116"/>
      <c r="C17" s="117"/>
      <c r="D17" s="117"/>
    </row>
    <row r="18" spans="1:4" x14ac:dyDescent="0.2">
      <c r="A18" s="69" t="s">
        <v>113</v>
      </c>
      <c r="B18" s="115">
        <v>325.07</v>
      </c>
      <c r="C18" s="108">
        <v>0.26</v>
      </c>
      <c r="D18" s="108">
        <v>7.0000000000000007E-2</v>
      </c>
    </row>
    <row r="19" spans="1:4" x14ac:dyDescent="0.2">
      <c r="A19" s="69" t="s">
        <v>25</v>
      </c>
      <c r="B19" s="115">
        <v>1162.3699999999999</v>
      </c>
      <c r="C19" s="108">
        <v>0.94</v>
      </c>
      <c r="D19" s="108">
        <v>0.2</v>
      </c>
    </row>
    <row r="20" spans="1:4" x14ac:dyDescent="0.2">
      <c r="A20" s="69" t="s">
        <v>1</v>
      </c>
      <c r="B20" s="115">
        <v>373</v>
      </c>
      <c r="C20" s="108">
        <v>0.3</v>
      </c>
      <c r="D20" s="108">
        <v>0.09</v>
      </c>
    </row>
    <row r="21" spans="1:4" x14ac:dyDescent="0.2">
      <c r="A21" s="69" t="s">
        <v>3</v>
      </c>
      <c r="B21" s="115">
        <v>57</v>
      </c>
      <c r="C21" s="108">
        <v>0.05</v>
      </c>
      <c r="D21" s="108">
        <v>0.01</v>
      </c>
    </row>
    <row r="22" spans="1:4" x14ac:dyDescent="0.2">
      <c r="A22" s="69" t="s">
        <v>94</v>
      </c>
      <c r="B22" s="115">
        <v>1100.07</v>
      </c>
      <c r="C22" s="108">
        <v>0.89</v>
      </c>
      <c r="D22" s="108">
        <v>0.22</v>
      </c>
    </row>
    <row r="23" spans="1:4" x14ac:dyDescent="0.2">
      <c r="A23" s="69" t="s">
        <v>4</v>
      </c>
      <c r="B23" s="115">
        <v>421</v>
      </c>
      <c r="C23" s="108">
        <v>0.34</v>
      </c>
      <c r="D23" s="108">
        <v>0.09</v>
      </c>
    </row>
    <row r="24" spans="1:4" x14ac:dyDescent="0.2">
      <c r="A24" s="69" t="s">
        <v>22</v>
      </c>
      <c r="B24" s="115">
        <v>151</v>
      </c>
      <c r="C24" s="108">
        <v>0.12</v>
      </c>
      <c r="D24" s="108">
        <v>0.03</v>
      </c>
    </row>
    <row r="25" spans="1:4" x14ac:dyDescent="0.2">
      <c r="A25" s="69" t="s">
        <v>5</v>
      </c>
      <c r="B25" s="115">
        <v>319.04000000000002</v>
      </c>
      <c r="C25" s="108">
        <v>0.26</v>
      </c>
      <c r="D25" s="108">
        <v>7.0000000000000007E-2</v>
      </c>
    </row>
    <row r="26" spans="1:4" x14ac:dyDescent="0.2">
      <c r="A26" s="69" t="s">
        <v>28</v>
      </c>
      <c r="B26" s="115">
        <v>202</v>
      </c>
      <c r="C26" s="108">
        <v>0.16</v>
      </c>
      <c r="D26" s="108">
        <v>0.04</v>
      </c>
    </row>
    <row r="27" spans="1:4" x14ac:dyDescent="0.2">
      <c r="A27" s="69" t="s">
        <v>29</v>
      </c>
      <c r="B27" s="115">
        <v>128</v>
      </c>
      <c r="C27" s="108">
        <v>0.1</v>
      </c>
      <c r="D27" s="108">
        <v>0.03</v>
      </c>
    </row>
    <row r="28" spans="1:4" x14ac:dyDescent="0.2">
      <c r="A28" s="69" t="s">
        <v>6</v>
      </c>
      <c r="B28" s="115">
        <v>1020.67</v>
      </c>
      <c r="C28" s="108">
        <v>0.83</v>
      </c>
      <c r="D28" s="108">
        <v>0.23</v>
      </c>
    </row>
    <row r="29" spans="1:4" x14ac:dyDescent="0.2">
      <c r="A29" s="69" t="s">
        <v>30</v>
      </c>
      <c r="B29" s="115">
        <v>101</v>
      </c>
      <c r="C29" s="108">
        <v>0.08</v>
      </c>
      <c r="D29" s="108">
        <v>0.02</v>
      </c>
    </row>
    <row r="30" spans="1:4" x14ac:dyDescent="0.2">
      <c r="A30" s="69" t="s">
        <v>32</v>
      </c>
      <c r="B30" s="115">
        <v>48</v>
      </c>
      <c r="C30" s="108">
        <v>0.04</v>
      </c>
      <c r="D30" s="108">
        <v>0.01</v>
      </c>
    </row>
    <row r="31" spans="1:4" x14ac:dyDescent="0.2">
      <c r="A31" s="69" t="s">
        <v>33</v>
      </c>
      <c r="B31" s="115">
        <v>1755.18</v>
      </c>
      <c r="C31" s="108">
        <v>1.42</v>
      </c>
      <c r="D31" s="108">
        <v>0.38</v>
      </c>
    </row>
    <row r="32" spans="1:4" x14ac:dyDescent="0.2">
      <c r="A32" s="69" t="s">
        <v>34</v>
      </c>
      <c r="B32" s="115">
        <v>508.04</v>
      </c>
      <c r="C32" s="108">
        <v>0.41</v>
      </c>
      <c r="D32" s="108">
        <v>0.12</v>
      </c>
    </row>
    <row r="33" spans="1:4" x14ac:dyDescent="0.2">
      <c r="A33" s="69" t="s">
        <v>95</v>
      </c>
      <c r="B33" s="115">
        <v>49</v>
      </c>
      <c r="C33" s="108">
        <v>0.04</v>
      </c>
      <c r="D33" s="108">
        <v>0.01</v>
      </c>
    </row>
    <row r="34" spans="1:4" x14ac:dyDescent="0.2">
      <c r="A34" s="69" t="s">
        <v>27</v>
      </c>
      <c r="B34" s="115">
        <v>1433.08</v>
      </c>
      <c r="C34" s="108">
        <v>1.1599999999999999</v>
      </c>
      <c r="D34" s="108">
        <v>0.3</v>
      </c>
    </row>
    <row r="35" spans="1:4" x14ac:dyDescent="0.2">
      <c r="A35" s="69" t="s">
        <v>37</v>
      </c>
      <c r="B35" s="115">
        <v>178.11</v>
      </c>
      <c r="C35" s="108">
        <v>0.14000000000000001</v>
      </c>
      <c r="D35" s="108">
        <v>0.03</v>
      </c>
    </row>
    <row r="36" spans="1:4" x14ac:dyDescent="0.2">
      <c r="A36" s="69" t="s">
        <v>93</v>
      </c>
      <c r="B36" s="115">
        <v>1381.52</v>
      </c>
      <c r="C36" s="108">
        <v>1.1200000000000001</v>
      </c>
      <c r="D36" s="108">
        <v>0.33</v>
      </c>
    </row>
    <row r="37" spans="1:4" x14ac:dyDescent="0.2">
      <c r="A37" s="69" t="s">
        <v>24</v>
      </c>
      <c r="B37" s="115">
        <v>1884.3</v>
      </c>
      <c r="C37" s="108">
        <v>1.52</v>
      </c>
      <c r="D37" s="108">
        <v>0.36</v>
      </c>
    </row>
    <row r="38" spans="1:4" s="2" customFormat="1" ht="10.5" x14ac:dyDescent="0.25">
      <c r="A38" s="68" t="s">
        <v>120</v>
      </c>
      <c r="B38" s="116"/>
      <c r="C38" s="117"/>
      <c r="D38" s="117"/>
    </row>
    <row r="39" spans="1:4" x14ac:dyDescent="0.2">
      <c r="A39" s="69" t="s">
        <v>89</v>
      </c>
      <c r="B39" s="115">
        <v>977.52</v>
      </c>
      <c r="C39" s="108">
        <v>0.79</v>
      </c>
      <c r="D39" s="108">
        <v>0.32</v>
      </c>
    </row>
    <row r="40" spans="1:4" x14ac:dyDescent="0.2">
      <c r="A40" s="69" t="s">
        <v>40</v>
      </c>
      <c r="B40" s="115">
        <v>232</v>
      </c>
      <c r="C40" s="108">
        <v>0.19</v>
      </c>
      <c r="D40" s="108">
        <v>0.09</v>
      </c>
    </row>
    <row r="41" spans="1:4" x14ac:dyDescent="0.2">
      <c r="A41" s="69" t="s">
        <v>96</v>
      </c>
      <c r="B41" s="115">
        <v>2328.66</v>
      </c>
      <c r="C41" s="108">
        <v>1.88</v>
      </c>
      <c r="D41" s="108">
        <v>0.98</v>
      </c>
    </row>
    <row r="42" spans="1:4" x14ac:dyDescent="0.2">
      <c r="A42" s="69" t="s">
        <v>2</v>
      </c>
      <c r="B42" s="115">
        <v>72</v>
      </c>
      <c r="C42" s="108">
        <v>0.06</v>
      </c>
      <c r="D42" s="108">
        <v>0.02</v>
      </c>
    </row>
    <row r="43" spans="1:4" x14ac:dyDescent="0.2">
      <c r="A43" s="69" t="s">
        <v>97</v>
      </c>
      <c r="B43" s="115">
        <v>56</v>
      </c>
      <c r="C43" s="108">
        <v>0.05</v>
      </c>
      <c r="D43" s="108">
        <v>0.02</v>
      </c>
    </row>
    <row r="44" spans="1:4" x14ac:dyDescent="0.2">
      <c r="A44" s="69" t="s">
        <v>44</v>
      </c>
      <c r="B44" s="115">
        <v>118</v>
      </c>
      <c r="C44" s="108">
        <v>0.1</v>
      </c>
      <c r="D44" s="108">
        <v>0.04</v>
      </c>
    </row>
    <row r="45" spans="1:4" x14ac:dyDescent="0.2">
      <c r="A45" s="69" t="s">
        <v>45</v>
      </c>
      <c r="B45" s="115">
        <v>127</v>
      </c>
      <c r="C45" s="108">
        <v>0.1</v>
      </c>
      <c r="D45" s="108">
        <v>0.05</v>
      </c>
    </row>
    <row r="46" spans="1:4" x14ac:dyDescent="0.2">
      <c r="A46" s="69" t="s">
        <v>41</v>
      </c>
      <c r="B46" s="115">
        <v>481.11</v>
      </c>
      <c r="C46" s="108">
        <v>0.39</v>
      </c>
      <c r="D46" s="108">
        <v>0.17</v>
      </c>
    </row>
    <row r="47" spans="1:4" x14ac:dyDescent="0.2">
      <c r="A47" s="69" t="s">
        <v>47</v>
      </c>
      <c r="B47" s="115">
        <v>576.11</v>
      </c>
      <c r="C47" s="108">
        <v>0.47</v>
      </c>
      <c r="D47" s="108">
        <v>0.23</v>
      </c>
    </row>
    <row r="48" spans="1:4" x14ac:dyDescent="0.2">
      <c r="A48" s="69" t="s">
        <v>48</v>
      </c>
      <c r="B48" s="115">
        <v>227.15</v>
      </c>
      <c r="C48" s="108">
        <v>0.18</v>
      </c>
      <c r="D48" s="108">
        <v>0.09</v>
      </c>
    </row>
    <row r="49" spans="1:4" x14ac:dyDescent="0.2">
      <c r="A49" s="69" t="s">
        <v>39</v>
      </c>
      <c r="B49" s="115">
        <v>292.41000000000003</v>
      </c>
      <c r="C49" s="108">
        <v>0.24</v>
      </c>
      <c r="D49" s="108">
        <v>0.12</v>
      </c>
    </row>
    <row r="50" spans="1:4" x14ac:dyDescent="0.2">
      <c r="A50" s="69" t="s">
        <v>42</v>
      </c>
      <c r="B50" s="115">
        <v>323</v>
      </c>
      <c r="C50" s="108">
        <v>0.26</v>
      </c>
      <c r="D50" s="108">
        <v>0.14000000000000001</v>
      </c>
    </row>
    <row r="51" spans="1:4" x14ac:dyDescent="0.2">
      <c r="A51" s="69" t="s">
        <v>98</v>
      </c>
      <c r="B51" s="115">
        <v>88</v>
      </c>
      <c r="C51" s="108">
        <v>7.0000000000000007E-2</v>
      </c>
      <c r="D51" s="108">
        <v>0.03</v>
      </c>
    </row>
    <row r="52" spans="1:4" x14ac:dyDescent="0.2">
      <c r="A52" s="69" t="s">
        <v>46</v>
      </c>
      <c r="B52" s="115">
        <v>287.29000000000002</v>
      </c>
      <c r="C52" s="108">
        <v>0.23</v>
      </c>
      <c r="D52" s="108">
        <v>0.08</v>
      </c>
    </row>
    <row r="53" spans="1:4" x14ac:dyDescent="0.2">
      <c r="A53" s="69" t="s">
        <v>7</v>
      </c>
      <c r="B53" s="115">
        <v>41</v>
      </c>
      <c r="C53" s="108">
        <v>0.03</v>
      </c>
      <c r="D53" s="108">
        <v>0.01</v>
      </c>
    </row>
    <row r="54" spans="1:4" x14ac:dyDescent="0.2">
      <c r="A54" s="69" t="s">
        <v>31</v>
      </c>
      <c r="B54" s="115">
        <v>354.04</v>
      </c>
      <c r="C54" s="108">
        <v>0.28999999999999998</v>
      </c>
      <c r="D54" s="108">
        <v>0.11</v>
      </c>
    </row>
    <row r="55" spans="1:4" x14ac:dyDescent="0.2">
      <c r="A55" s="69" t="s">
        <v>8</v>
      </c>
      <c r="B55" s="115">
        <v>59</v>
      </c>
      <c r="C55" s="108">
        <v>0.05</v>
      </c>
      <c r="D55" s="108">
        <v>0.02</v>
      </c>
    </row>
    <row r="56" spans="1:4" x14ac:dyDescent="0.2">
      <c r="A56" s="69" t="s">
        <v>99</v>
      </c>
      <c r="B56" s="115">
        <v>150</v>
      </c>
      <c r="C56" s="108">
        <v>0.12</v>
      </c>
      <c r="D56" s="108">
        <v>0.05</v>
      </c>
    </row>
    <row r="57" spans="1:4" x14ac:dyDescent="0.2">
      <c r="A57" s="69" t="s">
        <v>111</v>
      </c>
      <c r="B57" s="115">
        <v>109.11</v>
      </c>
      <c r="C57" s="108">
        <v>0.09</v>
      </c>
      <c r="D57" s="108">
        <v>0.04</v>
      </c>
    </row>
    <row r="58" spans="1:4" x14ac:dyDescent="0.2">
      <c r="A58" s="69" t="s">
        <v>114</v>
      </c>
      <c r="B58" s="115">
        <v>34</v>
      </c>
      <c r="C58" s="108">
        <v>0.03</v>
      </c>
      <c r="D58" s="108">
        <v>0.01</v>
      </c>
    </row>
    <row r="59" spans="1:4" x14ac:dyDescent="0.2">
      <c r="A59" s="69" t="s">
        <v>100</v>
      </c>
      <c r="B59" s="115">
        <v>48</v>
      </c>
      <c r="C59" s="108">
        <v>0.04</v>
      </c>
      <c r="D59" s="108">
        <v>0.02</v>
      </c>
    </row>
    <row r="60" spans="1:4" x14ac:dyDescent="0.2">
      <c r="A60" s="69" t="s">
        <v>9</v>
      </c>
      <c r="B60" s="115">
        <v>549.11</v>
      </c>
      <c r="C60" s="108">
        <v>0.44</v>
      </c>
      <c r="D60" s="108">
        <v>0.15</v>
      </c>
    </row>
    <row r="61" spans="1:4" x14ac:dyDescent="0.2">
      <c r="A61" s="69" t="s">
        <v>10</v>
      </c>
      <c r="B61" s="115">
        <v>53.07</v>
      </c>
      <c r="C61" s="108">
        <v>0.04</v>
      </c>
      <c r="D61" s="108">
        <v>0.02</v>
      </c>
    </row>
    <row r="62" spans="1:4" x14ac:dyDescent="0.2">
      <c r="A62" s="69" t="s">
        <v>49</v>
      </c>
      <c r="B62" s="115">
        <v>322.04000000000002</v>
      </c>
      <c r="C62" s="108">
        <v>0.26</v>
      </c>
      <c r="D62" s="108">
        <v>0.15</v>
      </c>
    </row>
    <row r="63" spans="1:4" x14ac:dyDescent="0.2">
      <c r="A63" s="69" t="s">
        <v>35</v>
      </c>
      <c r="B63" s="115">
        <v>80.040000000000006</v>
      </c>
      <c r="C63" s="108">
        <v>0.06</v>
      </c>
      <c r="D63" s="108">
        <v>0.02</v>
      </c>
    </row>
    <row r="64" spans="1:4" x14ac:dyDescent="0.2">
      <c r="A64" s="69" t="s">
        <v>12</v>
      </c>
      <c r="B64" s="115">
        <v>4222.08</v>
      </c>
      <c r="C64" s="108">
        <v>3.41</v>
      </c>
      <c r="D64" s="108">
        <v>1.35</v>
      </c>
    </row>
    <row r="65" spans="1:4" x14ac:dyDescent="0.2">
      <c r="A65" s="69" t="s">
        <v>36</v>
      </c>
      <c r="B65" s="115">
        <v>261</v>
      </c>
      <c r="C65" s="108">
        <v>0.21</v>
      </c>
      <c r="D65" s="108">
        <v>7.0000000000000007E-2</v>
      </c>
    </row>
    <row r="66" spans="1:4" x14ac:dyDescent="0.2">
      <c r="A66" s="69" t="s">
        <v>115</v>
      </c>
      <c r="B66" s="115">
        <v>34</v>
      </c>
      <c r="C66" s="108">
        <v>0.03</v>
      </c>
      <c r="D66" s="108">
        <v>0.02</v>
      </c>
    </row>
    <row r="67" spans="1:4" x14ac:dyDescent="0.2">
      <c r="A67" s="69" t="s">
        <v>84</v>
      </c>
      <c r="B67" s="115">
        <v>10701.52</v>
      </c>
      <c r="C67" s="108">
        <v>8.65</v>
      </c>
      <c r="D67" s="108">
        <v>3.51</v>
      </c>
    </row>
    <row r="68" spans="1:4" x14ac:dyDescent="0.2">
      <c r="A68" s="69" t="s">
        <v>17</v>
      </c>
      <c r="B68" s="115">
        <v>634.26</v>
      </c>
      <c r="C68" s="108">
        <v>0.51</v>
      </c>
      <c r="D68" s="108">
        <v>0.22</v>
      </c>
    </row>
    <row r="69" spans="1:4" s="2" customFormat="1" ht="12.5" x14ac:dyDescent="0.25">
      <c r="A69" s="68" t="s">
        <v>164</v>
      </c>
      <c r="B69" s="116"/>
      <c r="C69" s="117"/>
      <c r="D69" s="117"/>
    </row>
    <row r="70" spans="1:4" x14ac:dyDescent="0.2">
      <c r="A70" s="69" t="s">
        <v>38</v>
      </c>
      <c r="B70" s="115">
        <v>70</v>
      </c>
      <c r="C70" s="108">
        <v>0.06</v>
      </c>
      <c r="D70" s="108">
        <v>0.04</v>
      </c>
    </row>
    <row r="71" spans="1:4" x14ac:dyDescent="0.2">
      <c r="A71" s="69" t="s">
        <v>110</v>
      </c>
      <c r="B71" s="115">
        <v>46</v>
      </c>
      <c r="C71" s="108">
        <v>0.04</v>
      </c>
      <c r="D71" s="108">
        <v>0.03</v>
      </c>
    </row>
    <row r="72" spans="1:4" x14ac:dyDescent="0.2">
      <c r="A72" s="69" t="s">
        <v>101</v>
      </c>
      <c r="B72" s="115">
        <v>2485.29</v>
      </c>
      <c r="C72" s="108">
        <v>2.0099999999999998</v>
      </c>
      <c r="D72" s="108">
        <v>1.63</v>
      </c>
    </row>
    <row r="73" spans="1:4" x14ac:dyDescent="0.2">
      <c r="A73" s="69" t="s">
        <v>43</v>
      </c>
      <c r="B73" s="115">
        <v>51</v>
      </c>
      <c r="C73" s="108">
        <v>0.04</v>
      </c>
      <c r="D73" s="108">
        <v>0.03</v>
      </c>
    </row>
    <row r="74" spans="1:4" x14ac:dyDescent="0.2">
      <c r="A74" s="69" t="s">
        <v>51</v>
      </c>
      <c r="B74" s="115">
        <v>127.18</v>
      </c>
      <c r="C74" s="108">
        <v>0.1</v>
      </c>
      <c r="D74" s="108">
        <v>0.1</v>
      </c>
    </row>
    <row r="75" spans="1:4" x14ac:dyDescent="0.2">
      <c r="A75" s="69" t="s">
        <v>53</v>
      </c>
      <c r="B75" s="115">
        <v>4321</v>
      </c>
      <c r="C75" s="108">
        <v>3.49</v>
      </c>
      <c r="D75" s="108">
        <v>3.18</v>
      </c>
    </row>
    <row r="76" spans="1:4" x14ac:dyDescent="0.2">
      <c r="A76" s="69" t="s">
        <v>52</v>
      </c>
      <c r="B76" s="115">
        <v>51</v>
      </c>
      <c r="C76" s="108">
        <v>0.04</v>
      </c>
      <c r="D76" s="108">
        <v>0.03</v>
      </c>
    </row>
    <row r="77" spans="1:4" x14ac:dyDescent="0.2">
      <c r="A77" s="69" t="s">
        <v>106</v>
      </c>
      <c r="B77" s="115">
        <v>59</v>
      </c>
      <c r="C77" s="108">
        <v>0.05</v>
      </c>
      <c r="D77" s="108">
        <v>0.04</v>
      </c>
    </row>
    <row r="78" spans="1:4" x14ac:dyDescent="0.2">
      <c r="A78" s="69" t="s">
        <v>149</v>
      </c>
      <c r="B78" s="115">
        <v>33</v>
      </c>
      <c r="C78" s="108">
        <v>0.03</v>
      </c>
      <c r="D78" s="108">
        <v>0.03</v>
      </c>
    </row>
    <row r="79" spans="1:4" x14ac:dyDescent="0.2">
      <c r="A79" s="69" t="s">
        <v>121</v>
      </c>
      <c r="B79" s="115">
        <v>41</v>
      </c>
      <c r="C79" s="108">
        <v>0.03</v>
      </c>
      <c r="D79" s="108">
        <v>0.02</v>
      </c>
    </row>
    <row r="80" spans="1:4" x14ac:dyDescent="0.2">
      <c r="A80" s="69" t="s">
        <v>54</v>
      </c>
      <c r="B80" s="115">
        <v>333.19</v>
      </c>
      <c r="C80" s="108">
        <v>0.27</v>
      </c>
      <c r="D80" s="108">
        <v>0.27</v>
      </c>
    </row>
    <row r="81" spans="1:4" x14ac:dyDescent="0.2">
      <c r="A81" s="69" t="s">
        <v>56</v>
      </c>
      <c r="B81" s="115">
        <v>287.18</v>
      </c>
      <c r="C81" s="108">
        <v>0.23</v>
      </c>
      <c r="D81" s="108">
        <v>0.22</v>
      </c>
    </row>
    <row r="82" spans="1:4" ht="12" x14ac:dyDescent="0.2">
      <c r="A82" s="69" t="s">
        <v>262</v>
      </c>
      <c r="B82" s="115">
        <v>14337.32</v>
      </c>
      <c r="C82" s="108">
        <v>11.59</v>
      </c>
      <c r="D82" s="108">
        <v>9.0399999999999991</v>
      </c>
    </row>
    <row r="83" spans="1:4" x14ac:dyDescent="0.2">
      <c r="A83" s="69" t="s">
        <v>57</v>
      </c>
      <c r="B83" s="115">
        <v>760.25</v>
      </c>
      <c r="C83" s="108">
        <v>0.61</v>
      </c>
      <c r="D83" s="108">
        <v>0.45</v>
      </c>
    </row>
    <row r="84" spans="1:4" x14ac:dyDescent="0.2">
      <c r="A84" s="69" t="s">
        <v>15</v>
      </c>
      <c r="B84" s="115">
        <v>30</v>
      </c>
      <c r="C84" s="108">
        <v>0.02</v>
      </c>
      <c r="D84" s="108">
        <v>0.02</v>
      </c>
    </row>
    <row r="85" spans="1:4" x14ac:dyDescent="0.2">
      <c r="A85" s="69" t="s">
        <v>16</v>
      </c>
      <c r="B85" s="115">
        <v>103</v>
      </c>
      <c r="C85" s="108">
        <v>0.08</v>
      </c>
      <c r="D85" s="108">
        <v>0.06</v>
      </c>
    </row>
    <row r="86" spans="1:4" s="2" customFormat="1" ht="12.5" x14ac:dyDescent="0.25">
      <c r="A86" s="68" t="s">
        <v>165</v>
      </c>
      <c r="B86" s="116"/>
      <c r="C86" s="117"/>
      <c r="D86" s="117"/>
    </row>
    <row r="87" spans="1:4" x14ac:dyDescent="0.2">
      <c r="A87" s="69" t="s">
        <v>80</v>
      </c>
      <c r="B87" s="115">
        <v>70.040000000000006</v>
      </c>
      <c r="C87" s="108">
        <v>0.06</v>
      </c>
      <c r="D87" s="108">
        <v>0.09</v>
      </c>
    </row>
    <row r="88" spans="1:4" x14ac:dyDescent="0.2">
      <c r="A88" s="69" t="s">
        <v>102</v>
      </c>
      <c r="B88" s="115">
        <v>5052.84</v>
      </c>
      <c r="C88" s="108">
        <v>4.08</v>
      </c>
      <c r="D88" s="108">
        <v>14.92</v>
      </c>
    </row>
    <row r="89" spans="1:4" x14ac:dyDescent="0.2">
      <c r="A89" s="69" t="s">
        <v>50</v>
      </c>
      <c r="B89" s="115">
        <v>84.39</v>
      </c>
      <c r="C89" s="108">
        <v>7.0000000000000007E-2</v>
      </c>
      <c r="D89" s="108">
        <v>0.09</v>
      </c>
    </row>
    <row r="90" spans="1:4" x14ac:dyDescent="0.2">
      <c r="A90" s="69" t="s">
        <v>73</v>
      </c>
      <c r="B90" s="115">
        <v>847.18</v>
      </c>
      <c r="C90" s="108">
        <v>0.68</v>
      </c>
      <c r="D90" s="108">
        <v>2.02</v>
      </c>
    </row>
    <row r="91" spans="1:4" x14ac:dyDescent="0.2">
      <c r="A91" s="69" t="s">
        <v>59</v>
      </c>
      <c r="B91" s="115">
        <v>214</v>
      </c>
      <c r="C91" s="108">
        <v>0.17</v>
      </c>
      <c r="D91" s="108">
        <v>0.63</v>
      </c>
    </row>
    <row r="92" spans="1:4" x14ac:dyDescent="0.2">
      <c r="A92" s="69" t="s">
        <v>60</v>
      </c>
      <c r="B92" s="115">
        <v>290.13</v>
      </c>
      <c r="C92" s="108">
        <v>0.23</v>
      </c>
      <c r="D92" s="108">
        <v>0.28999999999999998</v>
      </c>
    </row>
    <row r="93" spans="1:4" x14ac:dyDescent="0.2">
      <c r="A93" s="69" t="s">
        <v>131</v>
      </c>
      <c r="B93" s="115">
        <v>30.11</v>
      </c>
      <c r="C93" s="108">
        <v>0.02</v>
      </c>
      <c r="D93" s="108">
        <v>0.06</v>
      </c>
    </row>
    <row r="94" spans="1:4" x14ac:dyDescent="0.2">
      <c r="A94" s="69" t="s">
        <v>68</v>
      </c>
      <c r="B94" s="115">
        <v>77.349999999999994</v>
      </c>
      <c r="C94" s="108">
        <v>0.06</v>
      </c>
      <c r="D94" s="108">
        <v>0.35</v>
      </c>
    </row>
    <row r="95" spans="1:4" x14ac:dyDescent="0.2">
      <c r="A95" s="69" t="s">
        <v>61</v>
      </c>
      <c r="B95" s="115">
        <v>541.4</v>
      </c>
      <c r="C95" s="108">
        <v>0.44</v>
      </c>
      <c r="D95" s="108">
        <v>0.8</v>
      </c>
    </row>
    <row r="96" spans="1:4" x14ac:dyDescent="0.2">
      <c r="A96" s="69" t="s">
        <v>69</v>
      </c>
      <c r="B96" s="115">
        <v>1363.02</v>
      </c>
      <c r="C96" s="108">
        <v>1.1000000000000001</v>
      </c>
      <c r="D96" s="108">
        <v>1.5</v>
      </c>
    </row>
    <row r="97" spans="1:4" x14ac:dyDescent="0.2">
      <c r="A97" s="69" t="s">
        <v>103</v>
      </c>
      <c r="B97" s="115">
        <v>69</v>
      </c>
      <c r="C97" s="108">
        <v>0.06</v>
      </c>
      <c r="D97" s="108">
        <v>0.25</v>
      </c>
    </row>
    <row r="98" spans="1:4" x14ac:dyDescent="0.2">
      <c r="A98" s="69" t="s">
        <v>78</v>
      </c>
      <c r="B98" s="115">
        <v>3695.19</v>
      </c>
      <c r="C98" s="108">
        <v>2.99</v>
      </c>
      <c r="D98" s="108">
        <v>3.99</v>
      </c>
    </row>
    <row r="99" spans="1:4" x14ac:dyDescent="0.2">
      <c r="A99" s="69" t="s">
        <v>104</v>
      </c>
      <c r="B99" s="115">
        <v>234</v>
      </c>
      <c r="C99" s="108">
        <v>0.19</v>
      </c>
      <c r="D99" s="108">
        <v>0.99</v>
      </c>
    </row>
    <row r="100" spans="1:4" x14ac:dyDescent="0.2">
      <c r="A100" s="69" t="s">
        <v>62</v>
      </c>
      <c r="B100" s="115">
        <v>53</v>
      </c>
      <c r="C100" s="108">
        <v>0.04</v>
      </c>
      <c r="D100" s="108">
        <v>0.19</v>
      </c>
    </row>
    <row r="101" spans="1:4" x14ac:dyDescent="0.2">
      <c r="A101" s="69" t="s">
        <v>63</v>
      </c>
      <c r="B101" s="115">
        <v>3609.22</v>
      </c>
      <c r="C101" s="108">
        <v>2.92</v>
      </c>
      <c r="D101" s="108">
        <v>5.85</v>
      </c>
    </row>
    <row r="102" spans="1:4" x14ac:dyDescent="0.2">
      <c r="A102" s="69" t="s">
        <v>105</v>
      </c>
      <c r="B102" s="115">
        <v>204.29</v>
      </c>
      <c r="C102" s="108">
        <v>0.17</v>
      </c>
      <c r="D102" s="108">
        <v>0.53</v>
      </c>
    </row>
    <row r="103" spans="1:4" x14ac:dyDescent="0.2">
      <c r="A103" s="69" t="s">
        <v>58</v>
      </c>
      <c r="B103" s="115">
        <v>625.51</v>
      </c>
      <c r="C103" s="108">
        <v>0.51</v>
      </c>
      <c r="D103" s="108">
        <v>0.75</v>
      </c>
    </row>
    <row r="104" spans="1:4" x14ac:dyDescent="0.2">
      <c r="A104" s="69" t="s">
        <v>64</v>
      </c>
      <c r="B104" s="115">
        <v>198</v>
      </c>
      <c r="C104" s="108">
        <v>0.16</v>
      </c>
      <c r="D104" s="108">
        <v>0.64</v>
      </c>
    </row>
    <row r="105" spans="1:4" x14ac:dyDescent="0.2">
      <c r="A105" s="69" t="s">
        <v>65</v>
      </c>
      <c r="B105" s="115">
        <v>33</v>
      </c>
      <c r="C105" s="108">
        <v>0.03</v>
      </c>
      <c r="D105" s="108">
        <v>0.09</v>
      </c>
    </row>
    <row r="106" spans="1:4" x14ac:dyDescent="0.2">
      <c r="A106" s="69" t="s">
        <v>129</v>
      </c>
      <c r="B106" s="115">
        <v>34</v>
      </c>
      <c r="C106" s="108">
        <v>0.03</v>
      </c>
      <c r="D106" s="108">
        <v>0.2</v>
      </c>
    </row>
    <row r="107" spans="1:4" x14ac:dyDescent="0.2">
      <c r="A107" s="69" t="s">
        <v>66</v>
      </c>
      <c r="B107" s="115">
        <v>45</v>
      </c>
      <c r="C107" s="108">
        <v>0.04</v>
      </c>
      <c r="D107" s="108">
        <v>7.0000000000000007E-2</v>
      </c>
    </row>
    <row r="108" spans="1:4" x14ac:dyDescent="0.2">
      <c r="A108" s="69" t="s">
        <v>67</v>
      </c>
      <c r="B108" s="115">
        <v>10583.04</v>
      </c>
      <c r="C108" s="108">
        <v>8.5500000000000007</v>
      </c>
      <c r="D108" s="108">
        <v>15.34</v>
      </c>
    </row>
    <row r="109" spans="1:4" x14ac:dyDescent="0.2">
      <c r="A109" s="69" t="s">
        <v>116</v>
      </c>
      <c r="B109" s="115">
        <v>31</v>
      </c>
      <c r="C109" s="108">
        <v>0.03</v>
      </c>
      <c r="D109" s="108">
        <v>0.28000000000000003</v>
      </c>
    </row>
    <row r="110" spans="1:4" x14ac:dyDescent="0.2">
      <c r="A110" s="69" t="s">
        <v>117</v>
      </c>
      <c r="B110" s="115">
        <v>31.04</v>
      </c>
      <c r="C110" s="108">
        <v>0.03</v>
      </c>
      <c r="D110" s="108">
        <v>0.05</v>
      </c>
    </row>
    <row r="111" spans="1:4" x14ac:dyDescent="0.2">
      <c r="A111" s="69" t="s">
        <v>118</v>
      </c>
      <c r="B111" s="115">
        <v>63</v>
      </c>
      <c r="C111" s="108">
        <v>0.05</v>
      </c>
      <c r="D111" s="108">
        <v>0.08</v>
      </c>
    </row>
    <row r="112" spans="1:4" x14ac:dyDescent="0.2">
      <c r="A112" s="69" t="s">
        <v>70</v>
      </c>
      <c r="B112" s="115">
        <v>33.04</v>
      </c>
      <c r="C112" s="108">
        <v>0.03</v>
      </c>
      <c r="D112" s="108">
        <v>7.0000000000000007E-2</v>
      </c>
    </row>
    <row r="113" spans="1:4" x14ac:dyDescent="0.2">
      <c r="A113" s="69" t="s">
        <v>71</v>
      </c>
      <c r="B113" s="115">
        <v>77</v>
      </c>
      <c r="C113" s="108">
        <v>0.06</v>
      </c>
      <c r="D113" s="108">
        <v>0.15</v>
      </c>
    </row>
    <row r="114" spans="1:4" x14ac:dyDescent="0.2">
      <c r="A114" s="69" t="s">
        <v>72</v>
      </c>
      <c r="B114" s="115">
        <v>312.11</v>
      </c>
      <c r="C114" s="108">
        <v>0.25</v>
      </c>
      <c r="D114" s="108">
        <v>1.03</v>
      </c>
    </row>
    <row r="115" spans="1:4" x14ac:dyDescent="0.2">
      <c r="A115" s="69" t="s">
        <v>55</v>
      </c>
      <c r="B115" s="115">
        <v>648.4</v>
      </c>
      <c r="C115" s="108">
        <v>0.52</v>
      </c>
      <c r="D115" s="108">
        <v>1.08</v>
      </c>
    </row>
    <row r="116" spans="1:4" x14ac:dyDescent="0.2">
      <c r="A116" s="69" t="s">
        <v>11</v>
      </c>
      <c r="B116" s="115">
        <v>10972.41</v>
      </c>
      <c r="C116" s="108">
        <v>8.8699999999999992</v>
      </c>
      <c r="D116" s="108">
        <v>13.16</v>
      </c>
    </row>
    <row r="117" spans="1:4" x14ac:dyDescent="0.2">
      <c r="A117" s="69" t="s">
        <v>74</v>
      </c>
      <c r="B117" s="115">
        <v>537.07000000000005</v>
      </c>
      <c r="C117" s="108">
        <v>0.43</v>
      </c>
      <c r="D117" s="108">
        <v>0.56999999999999995</v>
      </c>
    </row>
    <row r="118" spans="1:4" x14ac:dyDescent="0.2">
      <c r="A118" s="69" t="s">
        <v>79</v>
      </c>
      <c r="B118" s="115">
        <v>425.18</v>
      </c>
      <c r="C118" s="108">
        <v>0.34</v>
      </c>
      <c r="D118" s="108">
        <v>2.08</v>
      </c>
    </row>
    <row r="119" spans="1:4" x14ac:dyDescent="0.2">
      <c r="A119" s="69" t="s">
        <v>75</v>
      </c>
      <c r="B119" s="115">
        <v>760.41</v>
      </c>
      <c r="C119" s="108">
        <v>0.61</v>
      </c>
      <c r="D119" s="108">
        <v>0.76</v>
      </c>
    </row>
    <row r="120" spans="1:4" x14ac:dyDescent="0.2">
      <c r="A120" s="69" t="s">
        <v>253</v>
      </c>
      <c r="B120" s="115">
        <v>266.11</v>
      </c>
      <c r="C120" s="108">
        <v>0.22</v>
      </c>
      <c r="D120" s="108">
        <v>0.35</v>
      </c>
    </row>
    <row r="121" spans="1:4" x14ac:dyDescent="0.2">
      <c r="A121" s="69" t="s">
        <v>77</v>
      </c>
      <c r="B121" s="115">
        <v>372.74</v>
      </c>
      <c r="C121" s="108">
        <v>0.3</v>
      </c>
      <c r="D121" s="108">
        <v>0.59</v>
      </c>
    </row>
    <row r="122" spans="1:4" x14ac:dyDescent="0.2">
      <c r="A122" s="69" t="s">
        <v>76</v>
      </c>
      <c r="B122" s="115">
        <v>104.04</v>
      </c>
      <c r="C122" s="108">
        <v>0.08</v>
      </c>
      <c r="D122" s="108">
        <v>0.4</v>
      </c>
    </row>
    <row r="123" spans="1:4" x14ac:dyDescent="0.2">
      <c r="A123" s="69" t="s">
        <v>14</v>
      </c>
      <c r="B123" s="115">
        <v>245.15</v>
      </c>
      <c r="C123" s="108">
        <v>0.2</v>
      </c>
      <c r="D123" s="108">
        <v>0.31</v>
      </c>
    </row>
    <row r="124" spans="1:4" x14ac:dyDescent="0.2">
      <c r="A124" s="59" t="s">
        <v>207</v>
      </c>
      <c r="B124" s="118"/>
      <c r="C124" s="117"/>
      <c r="D124" s="117"/>
    </row>
    <row r="125" spans="1:4" s="109" customFormat="1" x14ac:dyDescent="0.2">
      <c r="A125" s="69" t="s">
        <v>204</v>
      </c>
      <c r="B125" s="123">
        <v>1447.48</v>
      </c>
      <c r="C125" s="111">
        <v>1.19</v>
      </c>
      <c r="D125" s="111">
        <v>0.01</v>
      </c>
    </row>
    <row r="126" spans="1:4" ht="12" x14ac:dyDescent="0.2">
      <c r="A126" s="70" t="s">
        <v>163</v>
      </c>
      <c r="B126" s="127">
        <v>589.17999999999995</v>
      </c>
      <c r="C126" s="120">
        <v>0.48</v>
      </c>
      <c r="D126" s="120">
        <v>0.95</v>
      </c>
    </row>
    <row r="127" spans="1:4" x14ac:dyDescent="0.2">
      <c r="A127" s="58" t="s">
        <v>206</v>
      </c>
      <c r="B127" s="156">
        <v>1</v>
      </c>
      <c r="C127" s="54"/>
      <c r="D127" s="55"/>
    </row>
    <row r="128" spans="1:4" x14ac:dyDescent="0.2">
      <c r="A128" s="58"/>
      <c r="B128" s="14"/>
      <c r="C128" s="54"/>
      <c r="D128" s="55"/>
    </row>
    <row r="129" spans="1:6" s="2" customFormat="1" ht="10.5" x14ac:dyDescent="0.25">
      <c r="A129" s="7" t="s">
        <v>85</v>
      </c>
      <c r="B129" s="16"/>
      <c r="D129" s="17"/>
    </row>
    <row r="130" spans="1:6" ht="11.25" customHeight="1" x14ac:dyDescent="0.2">
      <c r="A130" s="200" t="s">
        <v>193</v>
      </c>
      <c r="B130" s="200"/>
      <c r="C130" s="200"/>
      <c r="D130" s="200"/>
      <c r="E130" s="61"/>
      <c r="F130" s="61"/>
    </row>
    <row r="131" spans="1:6" ht="23.25" customHeight="1" x14ac:dyDescent="0.2">
      <c r="A131" s="200" t="s">
        <v>209</v>
      </c>
      <c r="B131" s="200"/>
      <c r="C131" s="200"/>
      <c r="D131" s="200"/>
      <c r="E131" s="61"/>
      <c r="F131" s="61"/>
    </row>
    <row r="132" spans="1:6" ht="11.25" customHeight="1" x14ac:dyDescent="0.2">
      <c r="A132" s="201" t="s">
        <v>190</v>
      </c>
      <c r="B132" s="201"/>
      <c r="C132" s="201"/>
      <c r="D132" s="201"/>
      <c r="E132" s="61"/>
      <c r="F132" s="61"/>
    </row>
    <row r="133" spans="1:6" x14ac:dyDescent="0.2">
      <c r="A133" s="60"/>
      <c r="B133" s="61"/>
      <c r="C133" s="61"/>
      <c r="D133" s="61"/>
      <c r="E133" s="61"/>
      <c r="F133" s="61"/>
    </row>
    <row r="134" spans="1:6" s="2" customFormat="1" ht="10.5" x14ac:dyDescent="0.25">
      <c r="A134" s="7" t="s">
        <v>81</v>
      </c>
      <c r="B134" s="16"/>
      <c r="D134" s="17"/>
    </row>
    <row r="135" spans="1:6" ht="38.25" customHeight="1" x14ac:dyDescent="0.2">
      <c r="A135" s="202" t="s">
        <v>197</v>
      </c>
      <c r="B135" s="202"/>
      <c r="C135" s="202"/>
      <c r="D135" s="202"/>
      <c r="E135" s="88"/>
      <c r="F135" s="88"/>
    </row>
    <row r="136" spans="1:6" ht="12" x14ac:dyDescent="0.2">
      <c r="A136" s="62"/>
      <c r="B136" s="63"/>
      <c r="C136" s="63"/>
      <c r="D136" s="63"/>
      <c r="E136" s="63"/>
      <c r="F136" s="63"/>
    </row>
    <row r="137" spans="1:6" s="2" customFormat="1" ht="10.5" x14ac:dyDescent="0.25">
      <c r="A137" s="7" t="s">
        <v>86</v>
      </c>
      <c r="B137" s="16"/>
      <c r="D137" s="17"/>
    </row>
    <row r="138" spans="1:6" ht="48" customHeight="1" x14ac:dyDescent="0.2">
      <c r="A138" s="203" t="s">
        <v>148</v>
      </c>
      <c r="B138" s="203"/>
      <c r="C138" s="203"/>
      <c r="D138" s="203"/>
      <c r="E138" s="84"/>
      <c r="F138" s="84"/>
    </row>
    <row r="139" spans="1:6" ht="13.5" customHeight="1" x14ac:dyDescent="0.2">
      <c r="A139" s="75"/>
      <c r="B139" s="75"/>
      <c r="C139" s="75"/>
      <c r="D139" s="75"/>
      <c r="E139" s="75"/>
      <c r="F139" s="75"/>
    </row>
    <row r="140" spans="1:6" x14ac:dyDescent="0.2">
      <c r="A140" s="18" t="s">
        <v>232</v>
      </c>
      <c r="D140" s="12"/>
    </row>
    <row r="141" spans="1:6" x14ac:dyDescent="0.2">
      <c r="A141" s="19" t="s">
        <v>189</v>
      </c>
      <c r="B141" s="7"/>
      <c r="D141" s="12"/>
    </row>
    <row r="142" spans="1:6" x14ac:dyDescent="0.2">
      <c r="A142" s="19"/>
      <c r="B142" s="7"/>
    </row>
    <row r="143" spans="1:6" x14ac:dyDescent="0.2">
      <c r="A143" s="48" t="s">
        <v>233</v>
      </c>
    </row>
  </sheetData>
  <mergeCells count="6">
    <mergeCell ref="A138:D138"/>
    <mergeCell ref="A1:C2"/>
    <mergeCell ref="A130:D130"/>
    <mergeCell ref="A135:D135"/>
    <mergeCell ref="A131:D131"/>
    <mergeCell ref="A132:D1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12</vt:i4>
      </vt:variant>
    </vt:vector>
  </HeadingPairs>
  <TitlesOfParts>
    <vt:vector size="30"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Rumo Stéphanie BFS</cp:lastModifiedBy>
  <cp:lastPrinted>2018-11-15T13:54:51Z</cp:lastPrinted>
  <dcterms:created xsi:type="dcterms:W3CDTF">2006-05-02T06:33:14Z</dcterms:created>
  <dcterms:modified xsi:type="dcterms:W3CDTF">2024-12-09T16:24:16Z</dcterms:modified>
</cp:coreProperties>
</file>