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24060" windowHeight="5070" tabRatio="941" activeTab="0"/>
  </bookViews>
  <sheets>
    <sheet name="Inhalt - Contenu" sheetId="1" r:id="rId1"/>
    <sheet name="T7.1" sheetId="2" r:id="rId2"/>
    <sheet name="G7.1" sheetId="3" r:id="rId3"/>
    <sheet name="T7.2" sheetId="4" r:id="rId4"/>
    <sheet name="G7.2" sheetId="5" r:id="rId5"/>
    <sheet name="Erläuterungen - Explication" sheetId="6" r:id="rId6"/>
  </sheets>
  <definedNames>
    <definedName name="_xlnm.Print_Area" localSheetId="5">'Erläuterungen - Explication'!$A$1:$H$12</definedName>
    <definedName name="_xlnm.Print_Area" localSheetId="2">'G7.1'!$A$1:$K$46</definedName>
    <definedName name="_xlnm.Print_Area" localSheetId="4">'G7.2'!$A$1:$J$48</definedName>
    <definedName name="_xlnm.Print_Area" localSheetId="0">'Inhalt - Contenu'!$A$1:$H$16</definedName>
    <definedName name="_xlnm.Print_Area" localSheetId="1">'T7.1'!$A$1:$L$88</definedName>
    <definedName name="_xlnm.Print_Area" localSheetId="3">'T7.2'!$A$1:$M$128</definedName>
  </definedNames>
  <calcPr fullCalcOnLoad="1"/>
</workbook>
</file>

<file path=xl/sharedStrings.xml><?xml version="1.0" encoding="utf-8"?>
<sst xmlns="http://schemas.openxmlformats.org/spreadsheetml/2006/main" count="266" uniqueCount="91">
  <si>
    <t>Quelle: Bundesamt für Zivilluftfahrt</t>
  </si>
  <si>
    <t>Source: Office fédéral de l'aviation civile</t>
  </si>
  <si>
    <t>Total</t>
  </si>
  <si>
    <t>International</t>
  </si>
  <si>
    <t>Domestic</t>
  </si>
  <si>
    <t>CO [t]</t>
  </si>
  <si>
    <t>VOC [t]</t>
  </si>
  <si>
    <t>NOx [t]</t>
  </si>
  <si>
    <t>Pb [t]</t>
  </si>
  <si>
    <t>LTO</t>
  </si>
  <si>
    <t>T7.2</t>
  </si>
  <si>
    <t>Treibstoff [t] Carburant [t]</t>
  </si>
  <si>
    <t>Treibstoffdämpfe / Vapeurs</t>
  </si>
  <si>
    <t>Fuel Dumping / Déversements</t>
  </si>
  <si>
    <t>Cruise</t>
  </si>
  <si>
    <t>Emissionskategorie   Catégories d'émissions</t>
  </si>
  <si>
    <t>Schadstoffe       Polluants</t>
  </si>
  <si>
    <t>Verbrennungsprodukte Produits de combustion</t>
  </si>
  <si>
    <t>Verkehr           Trafic</t>
  </si>
  <si>
    <t>T7.1</t>
  </si>
  <si>
    <t>Treibstoffverbrauch und gasförmige Emissionen im Zivilluftverkehr mit der Schweiz</t>
  </si>
  <si>
    <t>Consommation de carburant et émissions gazeuses du trafic civil avec la Suisse</t>
  </si>
  <si>
    <r>
      <t>CO</t>
    </r>
    <r>
      <rPr>
        <vertAlign val="subscript"/>
        <sz val="8"/>
        <rFont val="Arial"/>
        <family val="2"/>
      </rPr>
      <t xml:space="preserve">2 </t>
    </r>
    <r>
      <rPr>
        <sz val="8"/>
        <rFont val="Arial"/>
        <family val="2"/>
      </rPr>
      <t>[t]</t>
    </r>
  </si>
  <si>
    <r>
      <t>H</t>
    </r>
    <r>
      <rPr>
        <vertAlign val="subscript"/>
        <sz val="8"/>
        <rFont val="Arial"/>
        <family val="2"/>
      </rPr>
      <t>2</t>
    </r>
    <r>
      <rPr>
        <sz val="8"/>
        <rFont val="Arial"/>
        <family val="2"/>
      </rPr>
      <t>O [t]</t>
    </r>
  </si>
  <si>
    <r>
      <t>SO</t>
    </r>
    <r>
      <rPr>
        <vertAlign val="subscript"/>
        <sz val="8"/>
        <rFont val="Arial"/>
        <family val="2"/>
      </rPr>
      <t>2</t>
    </r>
    <r>
      <rPr>
        <sz val="8"/>
        <rFont val="Arial"/>
        <family val="2"/>
      </rPr>
      <t xml:space="preserve"> [t]</t>
    </r>
  </si>
  <si>
    <t>LTO (landing and take-off) = décollage et atterrissage, montée et approche (jusqu'à 900 m sol)</t>
  </si>
  <si>
    <t>Cruise = Reiseflug (über 900 m ü. Grund)</t>
  </si>
  <si>
    <t>Cruise = régime de croisière (au-dessus de 900 m sol)</t>
  </si>
  <si>
    <r>
      <t>CO</t>
    </r>
    <r>
      <rPr>
        <vertAlign val="subscript"/>
        <sz val="8"/>
        <rFont val="Arial"/>
        <family val="2"/>
      </rPr>
      <t>2</t>
    </r>
    <r>
      <rPr>
        <sz val="8"/>
        <rFont val="Arial"/>
        <family val="2"/>
      </rPr>
      <t xml:space="preserve"> [t]</t>
    </r>
  </si>
  <si>
    <t>LTO (landing and take-off) = Start, Landung und Ab- und Anflug (bis 900 m ü. Grund)</t>
  </si>
  <si>
    <t>Ab 2004 werden die Emissionen mit einem verbesserten Modell berechnet. Der Vergleich mit den Vorjahren ist nicht immer ohne weiteres möglich.</t>
  </si>
  <si>
    <t>A partir de 2004, les émissions sont calculées avec un modèle amélioré. La comparaison avec les années précédentes n'est pas toujours possible sans autre.</t>
  </si>
  <si>
    <t xml:space="preserve">Ab 2004 werden die Emissionen mit einem verbesserten Modell berechnet. Der Vergleich mit den Vorjahren ist nicht immer ohne weiteres möglich.       </t>
  </si>
  <si>
    <t xml:space="preserve">A partir de 2004, les émissions sont calculées avec un modèle amélioré. La comparaison avec les années précédentes n'est pas toujours possible sans autre.      </t>
  </si>
  <si>
    <t xml:space="preserve">Quelle: Bundesamt für Zivilluftfahrt      </t>
  </si>
  <si>
    <t xml:space="preserve">Cruise = Reiseflug (über 900 m ü. Grund) / Cruise = régime de croisière (au-dessus de 900 m sol)   </t>
  </si>
  <si>
    <t xml:space="preserve">Treibstoffverbrauch und gasförmige Emissionen im Zivilluftverkehr in der Schweiz     </t>
  </si>
  <si>
    <t xml:space="preserve">Consommation de carburant et émissions gazeuses du trafic civil en Suisse  </t>
  </si>
  <si>
    <t xml:space="preserve">LTO (landing and take-off) = décollage et atterrissage, montée et approche (jusqu'à 900 m sol)        </t>
  </si>
  <si>
    <t xml:space="preserve">LTO (landing and take-off) = Start, Landung und Ab- und Anflug (bis 900 m ü. Grund)   </t>
  </si>
  <si>
    <t>(Nach dem Absatzprinzip. Die Berechnung stützt sich auf den in der Schweiz getankten Treibstoff)</t>
  </si>
  <si>
    <t>(Selon le principe de la quantité vendue. Le calcul se base sur les remplissages effectués en Suisse)</t>
  </si>
  <si>
    <t xml:space="preserve">(Nach dem Territorialitätsprinzip. Verbrauch und Emissionen im schweizerischen Luftraum)  </t>
  </si>
  <si>
    <t xml:space="preserve">(Selon le principe de territorialité. Consommation et émissions dans l'espace aérien suisse)  </t>
  </si>
  <si>
    <t>Rundungsdifferenzen möglich / Différences dues aux arrondis</t>
  </si>
  <si>
    <t xml:space="preserve">Ab 2013 ist das Verhältnis zwischen t CO2 und t Treibstoff geringfügig kleiner geworden, als in der Zeitreihe der Vorjahre. Dies auf Grund einer kürzlich erfolgten </t>
  </si>
  <si>
    <t>Anpassung der CO2-Emissionsfaktoren durch das BAFU.</t>
  </si>
  <si>
    <t>erfolgten Anpassung der CO2-Emissionsfaktoren durch das BAFU.</t>
  </si>
  <si>
    <t xml:space="preserve">Ab 2013 ist das Verhältnis zwischen t CO2 und t Treibstoff geringfügig kleiner geworden, als in der Zeitreihe der Vorjahre. Dies auf Grund einer kürzlich </t>
  </si>
  <si>
    <t>précédentes. Cela est dû à une adaptation récente des facteurs d’émissions de CO2 par l’OFEV.</t>
  </si>
  <si>
    <t xml:space="preserve">précédentes. Cela est dû à une adaptation récente des facteurs d’émissions de CO2 par l’OFEV. </t>
  </si>
  <si>
    <t>A partir de 2013, le rapport entre les tonnes de CO2 et les tonnes de carburant a légèrement baissé comparé aux années</t>
  </si>
  <si>
    <t>BC [t]</t>
  </si>
  <si>
    <t>PM [t]</t>
  </si>
  <si>
    <t>Ab 2015 werden Feinstaubemissionen aus Flugzeugtriebwerken geschätzt. BC bedeutet Black Carbon. PM ist eine Schätzung für PM2.5 bzw. PM10.</t>
  </si>
  <si>
    <t>© 2017 OFS / BFS / UST</t>
  </si>
  <si>
    <t xml:space="preserve">   © 2017 OFS / BFS / UST</t>
  </si>
  <si>
    <t xml:space="preserve">À partir de 2015 les émissions de particules fines provenant de moteurs d’aéronefs sont estimées. BC signifie « Black Carbon » (Carbone noir). </t>
  </si>
  <si>
    <t>PM est une estimation pour PM2.5 resp. PM10.</t>
  </si>
  <si>
    <t>7. Treibstoffverbrauch und Emissionen</t>
  </si>
  <si>
    <t>7. Consommation de carburant et émissions</t>
  </si>
  <si>
    <t>Inhalt der Tabellenblätter</t>
  </si>
  <si>
    <t>Contenu des onglets</t>
  </si>
  <si>
    <t>1990 – 2015</t>
  </si>
  <si>
    <t>G7.1</t>
  </si>
  <si>
    <t>Treibstoffverbrauch und gasförmige Emissionen im Zivilluftverkehr mit der Schweiz, nach Absatzprinzip – Grafik</t>
  </si>
  <si>
    <t>Consommation de carburant et émissions gazeuses du trafic civil avec la Suisse, selon le principe de la quantité vendue – Graphique</t>
  </si>
  <si>
    <t>2005 – 2015</t>
  </si>
  <si>
    <t>G7.2</t>
  </si>
  <si>
    <t>Treibstoffverbrauch und gasförmige Emissionen im Zivilluftverkehr mit der Schweiz, nach Territorialitätsprinzip – Grafik</t>
  </si>
  <si>
    <t>2000 – 2015</t>
  </si>
  <si>
    <t>Consommation de carburant et émissions gazeuses du trafic civil avec la Suisse, selon le principe de territorialité – Graphique</t>
  </si>
  <si>
    <t>Erläuterungen</t>
  </si>
  <si>
    <t>Erläuterungen zu den betrachteten Variablen und zur Erhebung der Daten</t>
  </si>
  <si>
    <t>Explications</t>
  </si>
  <si>
    <t>Explications concernant les variables observées et la collecte de données</t>
  </si>
  <si>
    <t>Quelle: BFS, BAZL – Zivilluftfahrtstatistik (AVIA_ZL)</t>
  </si>
  <si>
    <t>Source: OFS, OFAC – Statistique de l'aviation civile (AVIA_ZL)</t>
  </si>
  <si>
    <t xml:space="preserve">Auskunft: Bundesamt für Statistik, Sektion Mobilität, 058 463 64 68, verkehr@bfs.admin.ch </t>
  </si>
  <si>
    <t xml:space="preserve">Renseignements: Office fédéral de la statistique, section Mobilité, 058 463 64 68, verkehr@bfs.admin.ch      </t>
  </si>
  <si>
    <t>© BFS</t>
  </si>
  <si>
    <t>© OFS</t>
  </si>
  <si>
    <t>◄</t>
  </si>
  <si>
    <t>Treibstoffverbrauch und gasförmige Emissionen im Zivilluftverkehr mit der Schweiz, nach Absatzprinzip</t>
  </si>
  <si>
    <t>Treibstoffverbrauch und gasförmige Emissionen im Zivilluftverkehr mit der Schweiz, nach Territorialitätsprinzip</t>
  </si>
  <si>
    <t>Consommation de carburant et émissions gazeuses du trafic civil avec la Suisse, selon le principe de territorialité</t>
  </si>
  <si>
    <t>Consommation de carburant et émissions gazeuses du trafic civil avec la Suisse, selon le principe de la quantité vendue</t>
  </si>
  <si>
    <t>Der Treibstoffverbrauch und die Schadstoffemissionen werden konventionellerweise nach zwei Prinzipien geschätzt. Beim Territorialitätsprinzip wird der Verkehr im Landesluftraum betrachtet, während man beim Absatzprinzip die Emissionen auf Grund der gesamten in der Schweiz getankten Treibstoffmenge in Betracht zieht. 
Das Territorialitätsprinzip betrachtet die Inlandemissionen, namentlich auch die Überflüge des Staatsgebiets. Die flughafenbezogenen Inlandemissionen sind für die Betrachtung örtlicher Auswirkungen wichtig. Die Addition nationaler Statistiken nach diesem Prinzip ergibt jedoch nicht das weltweite Total des Treibstoffverbrauchs und der Emissionen, da z.B. die Flüge über internationale Gewässer fehlen. 
Beim Absatzprinzip wird zwischen Inlandverkehr (Flüge innerhalb der Schweiz - domestic) und Auslandverkehr (Flüge von der Schweiz nach Ausland - international) unterscheidet. Das Absatzprinzip schätzt die Emissionen gemäss dem Verursacherprinzip nach Staaten. 
Das BAZL berechnet den Treibstoffverbrauch (CO2) und die Schadstoffemissionen für jede einzelne Flugbewegung und für alle Flugphasen. Dabei werden Daten und Emissionsfaktoren für jeden Flugzeugtyp mit seinen entsprechenden Triebwerken verwendet. Der publizierte jährliche Treibstoffverbrauch sämtlicher Flüge nach dem Absatzprinzip stimmt mit der in der Schweiz jährlich getankten Menge präzis überein. 
Neben den dominanten Verbrennungsprodukten (CO2, H2O) werden auch Schadstoffe emittiert: SO2 (aus dem Schwefel im Treibstoff), NOx (aus den Luftbestandteilen), ferner CO, HC und Russ (aus unvollständiger Verbrennung). Ab dem Jahr 2015 werden erstmals Schätzungen von Russ (BC) und gesamter Feinstaubmasse (PM) angegenben. Die geringen Mengen Blei stammen von einem Teil der Kleinfluzeuge, welche aus technischen Gründen verbleites Flugbenzin benötigen.</t>
  </si>
  <si>
    <t xml:space="preserve">Il existe deux manières conventionnelles d'estimer la consommation énergétique et les émissions polluantes. Selon le principe de territorialité, on considère le trafic dans l'espace aérien du pays alors que le principe de la quantité vendue prend en compte les trajets au départ du pays où l'agent énergétique est vendu. 
Le principe de territorialité considère les émissions nationales dont celles issues notamment des survols du territoire national. Les émissions nationales se rapportant aux aéroports sont importantes pour l'évaluation de l'incidence locale des émissions. Mais l'addition des statistiques nationales selon ce principe ne correspond pas au total mondial, vu qu'il y manque, par exemple, les vols au-dessus des eaux internationales. 
Le principe de la quantité vendue tient compte des émissions en fonction des quantités totales de carburant vendu. On y distingue les vols domestiques (décollage et atterrissage en Suisse) et les vols vers l'étranger (décollage en Suisse et atterrissage à l'étranger). Il donne une appréciation des émissions causées par les états, conformément au principe du pollueur - payeur. 
L'OFAC calcule la consommation en carburant (resp. CO2) et les émissions polluantes pour chaque mouvement d'aéronef et pour chaque phase de vol. À cet effet, les facteurs d'émission de chaque aéronef sont couplés aux données relatives à ses moteurs.  La consommation annuelle de carburant publiée ainsi calculée correspond parfaitement aux quantités de carburant remplis en Suisse. 
À côté des produits dominants de combustion directs (CO2, H2O) sont émis d'autres produits polluants:  SOx (issus du souffre présent dans le carburant), NOx (issus de l'oxydation de l'azote de l'air) , de plus CO, HC et suies (issus de combustions incomplètes). Les suies (BC) et les quantité de particules fines (PM) sont estimées et publiées pour la première fois depuis 2015. Les petites quantités de plomb proviennent d'une partie des petits avions qui, pour des raisons techniques, ont besoins d'essence au plomb.  
</t>
  </si>
  <si>
    <t>Schweizerische Zivilluftfahrtstatistik 2016</t>
  </si>
  <si>
    <t>Statistique de l'aviation civile suisse 2016</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</si>
</sst>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
  </numFmts>
  <fonts count="57">
    <font>
      <sz val="8"/>
      <name val="Arial"/>
      <family val="2"/>
    </font>
    <font>
      <sz val="11"/>
      <color indexed="8"/>
      <name val="Arial"/>
      <family val="2"/>
    </font>
    <font>
      <b/>
      <sz val="10"/>
      <name val="Arial"/>
      <family val="2"/>
    </font>
    <font>
      <u val="single"/>
      <sz val="8"/>
      <color indexed="12"/>
      <name val="Arial"/>
      <family val="2"/>
    </font>
    <font>
      <sz val="10"/>
      <name val="Arial"/>
      <family val="2"/>
    </font>
    <font>
      <sz val="8"/>
      <color indexed="12"/>
      <name val="Arial"/>
      <family val="2"/>
    </font>
    <font>
      <b/>
      <sz val="10"/>
      <color indexed="12"/>
      <name val="Arial"/>
      <family val="2"/>
    </font>
    <font>
      <vertAlign val="subscript"/>
      <sz val="8"/>
      <name val="Arial"/>
      <family val="2"/>
    </font>
    <font>
      <sz val="7"/>
      <name val="Arial"/>
      <family val="2"/>
    </font>
    <font>
      <b/>
      <sz val="14"/>
      <name val="Arial"/>
      <family val="2"/>
    </font>
    <font>
      <sz val="14"/>
      <name val="Arial"/>
      <family val="2"/>
    </font>
    <font>
      <sz val="16"/>
      <name val="Arial"/>
      <family val="2"/>
    </font>
    <font>
      <sz val="12"/>
      <name val="Arial"/>
      <family val="2"/>
    </font>
    <font>
      <u val="single"/>
      <sz val="10"/>
      <color indexed="12"/>
      <name val="Arial"/>
      <family val="2"/>
    </font>
    <font>
      <b/>
      <sz val="16"/>
      <name val="Arial"/>
      <family val="2"/>
    </font>
    <font>
      <sz val="8"/>
      <name val="Arial Narrow"/>
      <family val="2"/>
    </font>
    <font>
      <b/>
      <sz val="8"/>
      <name val="Arial"/>
      <family val="2"/>
    </font>
    <font>
      <sz val="10"/>
      <color indexed="12"/>
      <name val="Arial"/>
      <family val="2"/>
    </font>
    <font>
      <sz val="10"/>
      <color indexed="8"/>
      <name val="Calibri"/>
      <family val="0"/>
    </font>
    <font>
      <sz val="8"/>
      <color indexed="8"/>
      <name val="Arial"/>
      <family val="0"/>
    </font>
    <font>
      <sz val="11"/>
      <color indexed="9"/>
      <name val="Arial"/>
      <family val="2"/>
    </font>
    <font>
      <b/>
      <sz val="11"/>
      <color indexed="63"/>
      <name val="Arial"/>
      <family val="2"/>
    </font>
    <font>
      <b/>
      <sz val="11"/>
      <color indexed="52"/>
      <name val="Arial"/>
      <family val="2"/>
    </font>
    <font>
      <u val="single"/>
      <sz val="8"/>
      <color indexed="2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u val="single"/>
      <sz val="8"/>
      <color theme="11"/>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9"/>
        <bgColor indexed="64"/>
      </patternFill>
    </fill>
    <fill>
      <patternFill patternType="solid">
        <fgColor theme="3" tint="0.7999799847602844"/>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style="thin"/>
      <top/>
      <bottom style="thin"/>
    </border>
    <border>
      <left/>
      <right/>
      <top style="thin"/>
      <bottom/>
    </border>
    <border>
      <left style="thin"/>
      <right style="thin"/>
      <top style="thin"/>
      <bottom/>
    </border>
    <border>
      <left style="thin"/>
      <right/>
      <top style="thin"/>
      <bottom style="thin"/>
    </border>
    <border>
      <left/>
      <right/>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53">
      <alignment/>
      <protection/>
    </xf>
    <xf numFmtId="3" fontId="0" fillId="0" borderId="0" xfId="0" applyNumberFormat="1" applyAlignment="1">
      <alignment/>
    </xf>
    <xf numFmtId="0" fontId="5" fillId="0" borderId="0" xfId="48" applyFont="1" applyAlignment="1" applyProtection="1">
      <alignment horizontal="right" vertical="top"/>
      <protection/>
    </xf>
    <xf numFmtId="0" fontId="2" fillId="0" borderId="0" xfId="0" applyFont="1" applyFill="1" applyAlignment="1">
      <alignment/>
    </xf>
    <xf numFmtId="0" fontId="6" fillId="0" borderId="0" xfId="48" applyFont="1" applyAlignment="1" applyProtection="1">
      <alignment horizontal="right" vertical="top"/>
      <protection/>
    </xf>
    <xf numFmtId="0" fontId="4" fillId="0" borderId="0" xfId="0" applyFont="1" applyAlignment="1">
      <alignment/>
    </xf>
    <xf numFmtId="0" fontId="2" fillId="0" borderId="0" xfId="0" applyFont="1" applyFill="1" applyAlignment="1">
      <alignment horizontal="right"/>
    </xf>
    <xf numFmtId="0" fontId="0" fillId="0" borderId="0" xfId="0" applyAlignment="1">
      <alignment wrapText="1"/>
    </xf>
    <xf numFmtId="0" fontId="0" fillId="0" borderId="0" xfId="0" applyBorder="1" applyAlignment="1">
      <alignment wrapText="1"/>
    </xf>
    <xf numFmtId="0" fontId="0" fillId="0" borderId="0" xfId="0" applyAlignment="1">
      <alignment horizontal="center" vertical="center" textRotation="90"/>
    </xf>
    <xf numFmtId="0" fontId="0" fillId="0" borderId="10" xfId="0" applyFont="1" applyFill="1" applyBorder="1" applyAlignment="1">
      <alignment wrapText="1"/>
    </xf>
    <xf numFmtId="0" fontId="0" fillId="0" borderId="0" xfId="0" applyFont="1" applyFill="1" applyBorder="1" applyAlignment="1">
      <alignment wrapText="1"/>
    </xf>
    <xf numFmtId="0" fontId="0" fillId="0" borderId="0" xfId="0" applyFill="1" applyAlignment="1">
      <alignment/>
    </xf>
    <xf numFmtId="3" fontId="0" fillId="0" borderId="0" xfId="0" applyNumberFormat="1" applyFill="1" applyAlignment="1">
      <alignment/>
    </xf>
    <xf numFmtId="1" fontId="0" fillId="0" borderId="0" xfId="0" applyNumberFormat="1" applyFill="1" applyAlignment="1">
      <alignment/>
    </xf>
    <xf numFmtId="0" fontId="0" fillId="0" borderId="0" xfId="0"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0" fillId="0" borderId="0" xfId="0" applyFont="1" applyFill="1" applyBorder="1" applyAlignment="1">
      <alignment/>
    </xf>
    <xf numFmtId="165" fontId="0" fillId="0" borderId="0" xfId="0" applyNumberFormat="1" applyAlignment="1">
      <alignment/>
    </xf>
    <xf numFmtId="0" fontId="0" fillId="0" borderId="0" xfId="0" applyBorder="1" applyAlignment="1">
      <alignment/>
    </xf>
    <xf numFmtId="1" fontId="0" fillId="0" borderId="0" xfId="0" applyNumberFormat="1" applyBorder="1" applyAlignment="1">
      <alignment/>
    </xf>
    <xf numFmtId="0" fontId="0" fillId="33" borderId="0" xfId="0" applyFill="1" applyBorder="1" applyAlignment="1">
      <alignment/>
    </xf>
    <xf numFmtId="0" fontId="0" fillId="0" borderId="11" xfId="0" applyBorder="1" applyAlignment="1">
      <alignment wrapText="1"/>
    </xf>
    <xf numFmtId="0" fontId="0" fillId="0" borderId="12" xfId="0" applyBorder="1" applyAlignment="1">
      <alignment/>
    </xf>
    <xf numFmtId="0" fontId="0" fillId="0" borderId="12" xfId="0" applyBorder="1" applyAlignment="1">
      <alignment wrapText="1"/>
    </xf>
    <xf numFmtId="164" fontId="0" fillId="0" borderId="0" xfId="0" applyNumberFormat="1" applyBorder="1" applyAlignment="1">
      <alignment/>
    </xf>
    <xf numFmtId="164" fontId="0" fillId="33" borderId="0" xfId="0" applyNumberFormat="1" applyFill="1" applyBorder="1" applyAlignment="1">
      <alignment/>
    </xf>
    <xf numFmtId="3" fontId="0" fillId="0" borderId="0" xfId="0" applyNumberFormat="1" applyBorder="1" applyAlignment="1">
      <alignment/>
    </xf>
    <xf numFmtId="3" fontId="0" fillId="33" borderId="0" xfId="0" applyNumberFormat="1" applyFill="1" applyBorder="1" applyAlignment="1">
      <alignment/>
    </xf>
    <xf numFmtId="0" fontId="0" fillId="0" borderId="0" xfId="0" applyFont="1" applyFill="1" applyAlignment="1">
      <alignment/>
    </xf>
    <xf numFmtId="0" fontId="0" fillId="0" borderId="0" xfId="0" applyFont="1" applyAlignment="1">
      <alignment/>
    </xf>
    <xf numFmtId="0" fontId="0" fillId="0" borderId="13" xfId="0" applyFont="1" applyFill="1" applyBorder="1" applyAlignment="1">
      <alignment vertical="top" wrapText="1"/>
    </xf>
    <xf numFmtId="0" fontId="0" fillId="0" borderId="14" xfId="0" applyFont="1" applyFill="1" applyBorder="1" applyAlignment="1">
      <alignment wrapText="1"/>
    </xf>
    <xf numFmtId="0" fontId="0" fillId="0" borderId="15" xfId="0" applyFont="1" applyFill="1" applyBorder="1" applyAlignment="1">
      <alignment wrapText="1"/>
    </xf>
    <xf numFmtId="0" fontId="0" fillId="0" borderId="16" xfId="0" applyFont="1" applyFill="1" applyBorder="1" applyAlignment="1">
      <alignment wrapText="1"/>
    </xf>
    <xf numFmtId="0" fontId="0" fillId="0" borderId="10" xfId="0" applyFont="1" applyFill="1" applyBorder="1" applyAlignment="1">
      <alignment wrapText="1"/>
    </xf>
    <xf numFmtId="0" fontId="0" fillId="0" borderId="0" xfId="0" applyFill="1" applyAlignment="1">
      <alignment horizontal="center" vertical="center" textRotation="90"/>
    </xf>
    <xf numFmtId="3" fontId="0" fillId="0" borderId="0" xfId="0" applyNumberFormat="1" applyFill="1" applyAlignment="1">
      <alignment horizontal="right"/>
    </xf>
    <xf numFmtId="165" fontId="0" fillId="0" borderId="0" xfId="0" applyNumberFormat="1" applyFill="1" applyAlignment="1">
      <alignment horizontal="right"/>
    </xf>
    <xf numFmtId="0" fontId="0" fillId="0" borderId="16" xfId="0" applyFont="1" applyBorder="1" applyAlignment="1">
      <alignment/>
    </xf>
    <xf numFmtId="1" fontId="0" fillId="0" borderId="16" xfId="0" applyNumberFormat="1" applyFont="1" applyBorder="1" applyAlignment="1">
      <alignment/>
    </xf>
    <xf numFmtId="0" fontId="0" fillId="0" borderId="0" xfId="0" applyFont="1" applyBorder="1" applyAlignment="1">
      <alignment/>
    </xf>
    <xf numFmtId="1" fontId="0" fillId="0" borderId="0" xfId="0" applyNumberFormat="1" applyFont="1" applyBorder="1" applyAlignment="1">
      <alignment/>
    </xf>
    <xf numFmtId="0" fontId="0" fillId="0" borderId="0" xfId="0" applyFont="1" applyFill="1" applyBorder="1" applyAlignment="1">
      <alignment wrapText="1"/>
    </xf>
    <xf numFmtId="3" fontId="0" fillId="0" borderId="0" xfId="0" applyNumberFormat="1" applyFont="1" applyFill="1" applyBorder="1" applyAlignment="1">
      <alignment/>
    </xf>
    <xf numFmtId="164" fontId="0" fillId="0" borderId="0" xfId="0" applyNumberFormat="1" applyFont="1" applyFill="1" applyBorder="1" applyAlignment="1">
      <alignment/>
    </xf>
    <xf numFmtId="164" fontId="0" fillId="0" borderId="0" xfId="0" applyNumberFormat="1" applyFont="1" applyFill="1" applyBorder="1" applyAlignment="1">
      <alignment vertical="top" wrapText="1"/>
    </xf>
    <xf numFmtId="0" fontId="0" fillId="0" borderId="0" xfId="0" applyFont="1" applyFill="1" applyBorder="1" applyAlignment="1">
      <alignment/>
    </xf>
    <xf numFmtId="0" fontId="8" fillId="0" borderId="0" xfId="0" applyFont="1" applyAlignment="1">
      <alignment/>
    </xf>
    <xf numFmtId="165" fontId="8" fillId="0" borderId="0" xfId="0" applyNumberFormat="1" applyFont="1" applyFill="1" applyAlignment="1">
      <alignment/>
    </xf>
    <xf numFmtId="164" fontId="8" fillId="0" borderId="0" xfId="0" applyNumberFormat="1" applyFont="1" applyFill="1" applyAlignment="1">
      <alignment/>
    </xf>
    <xf numFmtId="0" fontId="0" fillId="34" borderId="0" xfId="53" applyNumberFormat="1" applyFont="1" applyFill="1" applyBorder="1" applyAlignment="1">
      <alignment horizontal="left"/>
      <protection/>
    </xf>
    <xf numFmtId="0" fontId="0" fillId="35" borderId="0" xfId="0" applyFill="1" applyAlignment="1">
      <alignment/>
    </xf>
    <xf numFmtId="3" fontId="0" fillId="35" borderId="0" xfId="0" applyNumberFormat="1" applyFill="1" applyAlignment="1">
      <alignment/>
    </xf>
    <xf numFmtId="165" fontId="0" fillId="35" borderId="0" xfId="0" applyNumberFormat="1" applyFill="1" applyAlignment="1">
      <alignment/>
    </xf>
    <xf numFmtId="3" fontId="0" fillId="35" borderId="0" xfId="0" applyNumberFormat="1" applyFill="1" applyAlignment="1">
      <alignment horizontal="right"/>
    </xf>
    <xf numFmtId="165" fontId="0" fillId="35" borderId="0" xfId="0" applyNumberFormat="1" applyFill="1" applyAlignment="1">
      <alignment horizontal="right"/>
    </xf>
    <xf numFmtId="0" fontId="0" fillId="35" borderId="0" xfId="0" applyFill="1" applyBorder="1" applyAlignment="1">
      <alignment/>
    </xf>
    <xf numFmtId="3" fontId="0" fillId="35" borderId="0" xfId="0" applyNumberFormat="1" applyFont="1" applyFill="1" applyBorder="1" applyAlignment="1">
      <alignment/>
    </xf>
    <xf numFmtId="164" fontId="0" fillId="35" borderId="0" xfId="0" applyNumberFormat="1" applyFont="1" applyFill="1" applyBorder="1" applyAlignment="1">
      <alignment/>
    </xf>
    <xf numFmtId="3" fontId="0" fillId="0" borderId="0" xfId="0" applyNumberFormat="1" applyAlignment="1">
      <alignment horizontal="left"/>
    </xf>
    <xf numFmtId="3" fontId="0" fillId="0" borderId="0" xfId="0" applyNumberFormat="1" applyFill="1" applyAlignment="1">
      <alignment horizontal="left"/>
    </xf>
    <xf numFmtId="0" fontId="0" fillId="0" borderId="0" xfId="0" applyAlignment="1">
      <alignment horizontal="left"/>
    </xf>
    <xf numFmtId="0" fontId="0" fillId="0" borderId="0" xfId="0" applyFill="1" applyAlignment="1">
      <alignment horizontal="left"/>
    </xf>
    <xf numFmtId="3" fontId="0" fillId="35" borderId="0" xfId="0" applyNumberFormat="1" applyFill="1" applyAlignment="1">
      <alignment horizontal="left"/>
    </xf>
    <xf numFmtId="3" fontId="0" fillId="0" borderId="0" xfId="0" applyNumberFormat="1" applyAlignment="1">
      <alignment horizontal="right"/>
    </xf>
    <xf numFmtId="165" fontId="0" fillId="0" borderId="0" xfId="0" applyNumberFormat="1" applyAlignment="1">
      <alignment horizontal="right"/>
    </xf>
    <xf numFmtId="0" fontId="0" fillId="0" borderId="0" xfId="0" applyFont="1" applyFill="1" applyAlignment="1">
      <alignment/>
    </xf>
    <xf numFmtId="0" fontId="0" fillId="0" borderId="0" xfId="53" applyNumberFormat="1" applyFont="1" applyFill="1" applyBorder="1" applyAlignment="1">
      <alignment horizontal="left"/>
      <protection/>
    </xf>
    <xf numFmtId="3" fontId="0" fillId="35" borderId="0" xfId="0" applyNumberFormat="1" applyFill="1" applyBorder="1" applyAlignment="1">
      <alignment/>
    </xf>
    <xf numFmtId="3" fontId="0" fillId="0" borderId="0" xfId="0" applyNumberFormat="1" applyFont="1" applyFill="1" applyBorder="1" applyAlignment="1">
      <alignment/>
    </xf>
    <xf numFmtId="3" fontId="0" fillId="35" borderId="0" xfId="0" applyNumberFormat="1" applyFont="1" applyFill="1" applyBorder="1" applyAlignment="1">
      <alignment/>
    </xf>
    <xf numFmtId="0" fontId="8" fillId="0" borderId="0" xfId="0" applyFont="1" applyFill="1" applyAlignment="1">
      <alignment/>
    </xf>
    <xf numFmtId="0" fontId="0" fillId="0" borderId="0" xfId="0" applyFill="1" applyAlignment="1">
      <alignment/>
    </xf>
    <xf numFmtId="0" fontId="0" fillId="0" borderId="0" xfId="0" applyAlignment="1">
      <alignment/>
    </xf>
    <xf numFmtId="164" fontId="0" fillId="0" borderId="0" xfId="0" applyNumberFormat="1" applyFill="1" applyBorder="1" applyAlignment="1">
      <alignment/>
    </xf>
    <xf numFmtId="0" fontId="0" fillId="0" borderId="0" xfId="0" applyFill="1" applyAlignment="1">
      <alignment wrapText="1"/>
    </xf>
    <xf numFmtId="0" fontId="0" fillId="0" borderId="11" xfId="0" applyFill="1" applyBorder="1" applyAlignment="1">
      <alignment wrapText="1"/>
    </xf>
    <xf numFmtId="0" fontId="0" fillId="0" borderId="10" xfId="0" applyFill="1" applyBorder="1" applyAlignment="1">
      <alignment/>
    </xf>
    <xf numFmtId="0" fontId="0" fillId="0" borderId="15" xfId="0" applyFill="1" applyBorder="1" applyAlignment="1">
      <alignment/>
    </xf>
    <xf numFmtId="0" fontId="0" fillId="0" borderId="0" xfId="0" applyFill="1" applyBorder="1" applyAlignment="1">
      <alignment wrapText="1"/>
    </xf>
    <xf numFmtId="1" fontId="0" fillId="35" borderId="0" xfId="0" applyNumberFormat="1" applyFill="1" applyAlignment="1">
      <alignment/>
    </xf>
    <xf numFmtId="0" fontId="9" fillId="35" borderId="0" xfId="0" applyFont="1" applyFill="1" applyAlignment="1">
      <alignment vertical="top"/>
    </xf>
    <xf numFmtId="0" fontId="0" fillId="35" borderId="0" xfId="0" applyFill="1" applyAlignment="1">
      <alignment vertical="top"/>
    </xf>
    <xf numFmtId="0" fontId="0" fillId="0" borderId="0" xfId="0" applyAlignment="1">
      <alignment vertical="top"/>
    </xf>
    <xf numFmtId="0" fontId="10" fillId="35" borderId="0" xfId="0" applyFont="1" applyFill="1" applyAlignment="1">
      <alignment vertical="top"/>
    </xf>
    <xf numFmtId="0" fontId="11" fillId="35" borderId="0" xfId="0" applyFont="1" applyFill="1" applyAlignment="1">
      <alignment vertical="top"/>
    </xf>
    <xf numFmtId="0" fontId="11" fillId="0" borderId="0" xfId="0" applyFont="1" applyAlignment="1">
      <alignment vertical="top"/>
    </xf>
    <xf numFmtId="0" fontId="12" fillId="0" borderId="0" xfId="0" applyFont="1" applyFill="1" applyAlignment="1">
      <alignment vertical="top"/>
    </xf>
    <xf numFmtId="0" fontId="2" fillId="0" borderId="17" xfId="0" applyFont="1" applyFill="1" applyBorder="1" applyAlignment="1">
      <alignment vertical="top"/>
    </xf>
    <xf numFmtId="0" fontId="11" fillId="0" borderId="17" xfId="0" applyFont="1" applyBorder="1" applyAlignment="1">
      <alignment vertical="top"/>
    </xf>
    <xf numFmtId="0" fontId="11" fillId="0" borderId="0" xfId="0" applyFont="1" applyBorder="1" applyAlignment="1">
      <alignment vertical="top"/>
    </xf>
    <xf numFmtId="0" fontId="13" fillId="0" borderId="18" xfId="48" applyFont="1" applyBorder="1" applyAlignment="1" applyProtection="1">
      <alignment vertical="top" wrapText="1"/>
      <protection/>
    </xf>
    <xf numFmtId="0" fontId="4" fillId="0" borderId="18" xfId="0" applyFont="1" applyBorder="1" applyAlignment="1">
      <alignment vertical="top" wrapText="1"/>
    </xf>
    <xf numFmtId="0" fontId="4" fillId="0" borderId="18" xfId="0" applyFont="1" applyBorder="1" applyAlignment="1">
      <alignment horizontal="right" vertical="top" wrapText="1"/>
    </xf>
    <xf numFmtId="0" fontId="13" fillId="0" borderId="19" xfId="48" applyFont="1" applyBorder="1" applyAlignment="1" applyProtection="1">
      <alignment vertical="top" wrapText="1"/>
      <protection/>
    </xf>
    <xf numFmtId="0" fontId="4" fillId="0" borderId="19" xfId="0" applyFont="1" applyBorder="1" applyAlignment="1">
      <alignment vertical="top" wrapText="1"/>
    </xf>
    <xf numFmtId="0" fontId="4" fillId="0" borderId="19" xfId="0" applyFont="1" applyBorder="1" applyAlignment="1">
      <alignment horizontal="right" vertical="top" wrapText="1"/>
    </xf>
    <xf numFmtId="0" fontId="14" fillId="0" borderId="0" xfId="0" applyFont="1" applyAlignment="1">
      <alignment vertical="top"/>
    </xf>
    <xf numFmtId="0" fontId="12" fillId="0" borderId="16" xfId="0" applyFont="1" applyFill="1" applyBorder="1" applyAlignment="1">
      <alignment vertical="top"/>
    </xf>
    <xf numFmtId="0" fontId="14" fillId="0" borderId="16" xfId="0" applyFont="1" applyBorder="1" applyAlignment="1">
      <alignment vertical="top"/>
    </xf>
    <xf numFmtId="0" fontId="15" fillId="0" borderId="13" xfId="0" applyFont="1" applyFill="1" applyBorder="1" applyAlignment="1">
      <alignment/>
    </xf>
    <xf numFmtId="0" fontId="12" fillId="0" borderId="13" xfId="0" applyFont="1" applyBorder="1" applyAlignment="1">
      <alignment vertical="top"/>
    </xf>
    <xf numFmtId="0" fontId="12" fillId="0" borderId="0" xfId="0" applyFont="1" applyAlignment="1">
      <alignment vertical="top"/>
    </xf>
    <xf numFmtId="0" fontId="15" fillId="0" borderId="0" xfId="0" applyFont="1" applyFill="1" applyBorder="1" applyAlignment="1">
      <alignment/>
    </xf>
    <xf numFmtId="0" fontId="15" fillId="0" borderId="0" xfId="0" applyNumberFormat="1" applyFont="1" applyFill="1" applyAlignment="1">
      <alignment horizontal="left"/>
    </xf>
    <xf numFmtId="0" fontId="12" fillId="0" borderId="0" xfId="0" applyFont="1" applyAlignment="1">
      <alignment/>
    </xf>
    <xf numFmtId="0" fontId="16" fillId="0" borderId="0" xfId="0" applyFont="1" applyAlignment="1">
      <alignment/>
    </xf>
    <xf numFmtId="0" fontId="17" fillId="0" borderId="0" xfId="48" applyFont="1" applyAlignment="1" applyProtection="1">
      <alignment horizontal="right"/>
      <protection/>
    </xf>
    <xf numFmtId="0" fontId="2" fillId="0" borderId="0" xfId="0" applyFont="1" applyFill="1" applyAlignment="1">
      <alignment vertical="top"/>
    </xf>
    <xf numFmtId="0" fontId="10" fillId="0" borderId="0" xfId="0" applyFont="1" applyFill="1" applyAlignment="1">
      <alignment vertical="top"/>
    </xf>
    <xf numFmtId="0" fontId="11" fillId="0" borderId="0" xfId="0" applyFont="1" applyFill="1" applyAlignment="1">
      <alignment vertical="top"/>
    </xf>
    <xf numFmtId="0" fontId="0" fillId="0" borderId="0" xfId="0" applyFill="1" applyAlignment="1">
      <alignment vertical="top"/>
    </xf>
    <xf numFmtId="0" fontId="0" fillId="0" borderId="15" xfId="0" applyFont="1" applyFill="1" applyBorder="1" applyAlignment="1">
      <alignment wrapText="1"/>
    </xf>
    <xf numFmtId="0" fontId="0" fillId="0" borderId="20" xfId="0" applyBorder="1" applyAlignment="1">
      <alignment wrapText="1"/>
    </xf>
    <xf numFmtId="0" fontId="0" fillId="0" borderId="11" xfId="0" applyBorder="1" applyAlignment="1">
      <alignment wrapText="1"/>
    </xf>
    <xf numFmtId="0" fontId="0" fillId="0" borderId="0" xfId="0" applyAlignment="1">
      <alignment horizontal="center" vertical="center" textRotation="90"/>
    </xf>
    <xf numFmtId="0" fontId="0" fillId="0" borderId="0" xfId="0" applyFill="1" applyAlignment="1">
      <alignment horizontal="center" vertical="center" textRotation="90"/>
    </xf>
    <xf numFmtId="0" fontId="0" fillId="0" borderId="0" xfId="0" applyBorder="1" applyAlignment="1">
      <alignment vertical="center" textRotation="90"/>
    </xf>
    <xf numFmtId="0" fontId="0" fillId="0" borderId="0" xfId="0" applyFill="1" applyBorder="1" applyAlignment="1">
      <alignment vertical="center" textRotation="90"/>
    </xf>
    <xf numFmtId="0" fontId="56" fillId="0" borderId="0" xfId="0" applyFont="1" applyAlignment="1">
      <alignmen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T6.1-el-05-08-10"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latin typeface="Arial"/>
                <a:ea typeface="Arial"/>
                <a:cs typeface="Arial"/>
              </a:rPr>
              <a:t>G7.1 Treibstoffverbrauch im Zivilluftverkehr mit der Schweiz
</a:t>
            </a:r>
            <a:r>
              <a:rPr lang="en-US" cap="none" sz="1100" b="0" i="0" u="none" baseline="0">
                <a:solidFill>
                  <a:srgbClr val="000000"/>
                </a:solidFill>
                <a:latin typeface="Arial"/>
                <a:ea typeface="Arial"/>
                <a:cs typeface="Arial"/>
              </a:rPr>
              <a:t>                                  (Absatzprinzip)
</a:t>
            </a:r>
            <a:r>
              <a:rPr lang="en-US" cap="none" sz="1100" b="0" i="0" u="none" baseline="0">
                <a:solidFill>
                  <a:srgbClr val="000000"/>
                </a:solidFill>
                <a:latin typeface="Arial"/>
                <a:ea typeface="Arial"/>
                <a:cs typeface="Arial"/>
              </a:rPr>
              <a:t>Consommation de carburant du trafic aérien civil avec la Suisse
</a:t>
            </a:r>
            <a:r>
              <a:rPr lang="en-US" cap="none" sz="1100" b="0" i="0" u="none" baseline="0">
                <a:solidFill>
                  <a:srgbClr val="000000"/>
                </a:solidFill>
                <a:latin typeface="Arial"/>
                <a:ea typeface="Arial"/>
                <a:cs typeface="Arial"/>
              </a:rPr>
              <a:t>                   (principe de la quantité vendue)</a:t>
            </a:r>
          </a:p>
        </c:rich>
      </c:tx>
      <c:layout>
        <c:manualLayout>
          <c:xMode val="factor"/>
          <c:yMode val="factor"/>
          <c:x val="0.03975"/>
          <c:y val="0.03125"/>
        </c:manualLayout>
      </c:layout>
      <c:spPr>
        <a:noFill/>
        <a:ln w="3175">
          <a:noFill/>
        </a:ln>
      </c:spPr>
    </c:title>
    <c:plotArea>
      <c:layout>
        <c:manualLayout>
          <c:xMode val="edge"/>
          <c:yMode val="edge"/>
          <c:x val="0.07425"/>
          <c:y val="0.2195"/>
          <c:w val="0.88425"/>
          <c:h val="0.71725"/>
        </c:manualLayout>
      </c:layout>
      <c:scatterChart>
        <c:scatterStyle val="lineMarker"/>
        <c:varyColors val="0"/>
        <c:ser>
          <c:idx val="0"/>
          <c:order val="0"/>
          <c:tx>
            <c:v>International</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'G7.1'!$C$14:$C$29</c:f>
              <c:numCache/>
            </c:numRef>
          </c:xVal>
          <c:yVal>
            <c:numRef>
              <c:f>'G7.1'!$E$14:$E$29</c:f>
              <c:numCache/>
            </c:numRef>
          </c:yVal>
          <c:smooth val="0"/>
        </c:ser>
        <c:axId val="36229712"/>
        <c:axId val="57631953"/>
      </c:scatterChart>
      <c:scatterChart>
        <c:scatterStyle val="lineMarker"/>
        <c:varyColors val="0"/>
        <c:ser>
          <c:idx val="1"/>
          <c:order val="1"/>
          <c:tx>
            <c:v>Domestic</c:v>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99FF"/>
              </a:solidFill>
              <a:ln>
                <a:solidFill>
                  <a:srgbClr val="9999FF"/>
                </a:solidFill>
              </a:ln>
            </c:spPr>
          </c:marker>
          <c:xVal>
            <c:numRef>
              <c:f>'G7.1'!$C$14:$C$29</c:f>
              <c:numCache/>
            </c:numRef>
          </c:xVal>
          <c:yVal>
            <c:numRef>
              <c:f>'G7.1'!$G$14:$G$29</c:f>
              <c:numCache/>
            </c:numRef>
          </c:yVal>
          <c:smooth val="0"/>
        </c:ser>
        <c:axId val="48925530"/>
        <c:axId val="37676587"/>
      </c:scatterChart>
      <c:valAx>
        <c:axId val="36229712"/>
        <c:scaling>
          <c:orientation val="minMax"/>
          <c:max val="2015"/>
          <c:min val="1990"/>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631953"/>
        <c:crosses val="autoZero"/>
        <c:crossBetween val="midCat"/>
        <c:dispUnits/>
      </c:valAx>
      <c:valAx>
        <c:axId val="576319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6229712"/>
        <c:crosses val="autoZero"/>
        <c:crossBetween val="midCat"/>
        <c:dispUnits/>
      </c:valAx>
      <c:valAx>
        <c:axId val="48925530"/>
        <c:scaling>
          <c:orientation val="minMax"/>
        </c:scaling>
        <c:axPos val="b"/>
        <c:delete val="1"/>
        <c:majorTickMark val="out"/>
        <c:minorTickMark val="none"/>
        <c:tickLblPos val="nextTo"/>
        <c:crossAx val="37676587"/>
        <c:crosses val="max"/>
        <c:crossBetween val="midCat"/>
        <c:dispUnits/>
      </c:valAx>
      <c:valAx>
        <c:axId val="37676587"/>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48925530"/>
        <c:crosses val="max"/>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latin typeface="Arial"/>
                <a:ea typeface="Arial"/>
                <a:cs typeface="Arial"/>
              </a:rPr>
              <a:t>G7.2 Treibstoffverbrauch des Zivilluftverkehrs in der Schweiz
</a:t>
            </a:r>
            <a:r>
              <a:rPr lang="en-US" cap="none" sz="1100" b="0" i="0" u="none" baseline="0">
                <a:solidFill>
                  <a:srgbClr val="000000"/>
                </a:solidFill>
                <a:latin typeface="Arial"/>
                <a:ea typeface="Arial"/>
                <a:cs typeface="Arial"/>
              </a:rPr>
              <a:t>                           (Territorialitätsprinzip)
</a:t>
            </a:r>
            <a:r>
              <a:rPr lang="en-US" cap="none" sz="1100" b="0" i="0" u="none" baseline="0">
                <a:solidFill>
                  <a:srgbClr val="000000"/>
                </a:solidFill>
                <a:latin typeface="Arial"/>
                <a:ea typeface="Arial"/>
                <a:cs typeface="Arial"/>
              </a:rPr>
              <a:t>Consommation de carburant du trafic aérien civil en Suisse
</a:t>
            </a:r>
            <a:r>
              <a:rPr lang="en-US" cap="none" sz="1100" b="0" i="0" u="none" baseline="0">
                <a:solidFill>
                  <a:srgbClr val="000000"/>
                </a:solidFill>
                <a:latin typeface="Arial"/>
                <a:ea typeface="Arial"/>
                <a:cs typeface="Arial"/>
              </a:rPr>
              <a:t>                         (principe de territorialité)</a:t>
            </a:r>
          </a:p>
        </c:rich>
      </c:tx>
      <c:layout>
        <c:manualLayout>
          <c:xMode val="factor"/>
          <c:yMode val="factor"/>
          <c:x val="-0.01875"/>
          <c:y val="0.04325"/>
        </c:manualLayout>
      </c:layout>
      <c:spPr>
        <a:noFill/>
        <a:ln w="3175">
          <a:noFill/>
        </a:ln>
      </c:spPr>
    </c:title>
    <c:plotArea>
      <c:layout>
        <c:manualLayout>
          <c:xMode val="edge"/>
          <c:yMode val="edge"/>
          <c:x val="0.06775"/>
          <c:y val="0.28725"/>
          <c:w val="0.85875"/>
          <c:h val="0.67525"/>
        </c:manualLayout>
      </c:layout>
      <c:scatterChart>
        <c:scatterStyle val="lineMarker"/>
        <c:varyColors val="0"/>
        <c:ser>
          <c:idx val="1"/>
          <c:order val="0"/>
          <c:tx>
            <c:strRef>
              <c:f>'G7.2'!$C$3</c:f>
              <c:strCache>
                <c:ptCount val="1"/>
                <c:pt idx="0">
                  <c:v>Cruise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xVal>
            <c:numRef>
              <c:f>'G7.2'!$B$6:$B$21</c:f>
              <c:numCache/>
            </c:numRef>
          </c:xVal>
          <c:yVal>
            <c:numRef>
              <c:f>'G7.2'!$C$6:$C$21</c:f>
              <c:numCache/>
            </c:numRef>
          </c:yVal>
          <c:smooth val="0"/>
        </c:ser>
        <c:ser>
          <c:idx val="5"/>
          <c:order val="1"/>
          <c:tx>
            <c:strRef>
              <c:f>'G7.2'!$D$3</c:f>
              <c:strCache>
                <c:ptCount val="1"/>
                <c:pt idx="0">
                  <c:v>LTO</c:v>
                </c:pt>
              </c:strCache>
            </c:strRef>
          </c:tx>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CCCFF"/>
              </a:solidFill>
              <a:ln>
                <a:solidFill>
                  <a:srgbClr val="CCCCFF"/>
                </a:solidFill>
              </a:ln>
            </c:spPr>
          </c:marker>
          <c:xVal>
            <c:numRef>
              <c:f>'G7.2'!$B$6:$B$21</c:f>
              <c:numCache/>
            </c:numRef>
          </c:xVal>
          <c:yVal>
            <c:numRef>
              <c:f>'G7.2'!$D$6:$D$21</c:f>
              <c:numCache/>
            </c:numRef>
          </c:yVal>
          <c:smooth val="0"/>
        </c:ser>
        <c:ser>
          <c:idx val="0"/>
          <c:order val="2"/>
          <c:tx>
            <c:strRef>
              <c:f>'G7.2'!$E$3</c:f>
              <c:strCache>
                <c:ptCount val="1"/>
                <c:pt idx="0">
                  <c:v>Total</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99"/>
              </a:solidFill>
              <a:ln>
                <a:solidFill>
                  <a:srgbClr val="333399"/>
                </a:solidFill>
              </a:ln>
            </c:spPr>
          </c:marker>
          <c:xVal>
            <c:numRef>
              <c:f>'G7.2'!$B$6:$B$21</c:f>
              <c:numCache/>
            </c:numRef>
          </c:xVal>
          <c:yVal>
            <c:numRef>
              <c:f>'G7.2'!$E$6:$E$21</c:f>
              <c:numCache/>
            </c:numRef>
          </c:yVal>
          <c:smooth val="0"/>
        </c:ser>
        <c:axId val="3544964"/>
        <c:axId val="31904677"/>
      </c:scatterChart>
      <c:valAx>
        <c:axId val="3544964"/>
        <c:scaling>
          <c:orientation val="minMax"/>
          <c:max val="2015"/>
          <c:min val="2000"/>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31904677"/>
        <c:crossesAt val="0"/>
        <c:crossBetween val="midCat"/>
        <c:dispUnits/>
        <c:majorUnit val="5"/>
      </c:valAx>
      <c:valAx>
        <c:axId val="31904677"/>
        <c:scaling>
          <c:orientation val="minMax"/>
          <c:max val="700"/>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1000 Tonnen / Tonnes</a:t>
                </a:r>
              </a:p>
            </c:rich>
          </c:tx>
          <c:layout>
            <c:manualLayout>
              <c:xMode val="factor"/>
              <c:yMode val="factor"/>
              <c:x val="-0.013"/>
              <c:y val="0.006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60000"/>
          <a:lstStyle/>
          <a:p>
            <a:pPr>
              <a:defRPr lang="en-US" cap="none" sz="800" b="0" i="0" u="none" baseline="0">
                <a:solidFill>
                  <a:srgbClr val="000000"/>
                </a:solidFill>
                <a:latin typeface="Arial"/>
                <a:ea typeface="Arial"/>
                <a:cs typeface="Arial"/>
              </a:defRPr>
            </a:pPr>
          </a:p>
        </c:txPr>
        <c:crossAx val="3544964"/>
        <c:crosses val="autoZero"/>
        <c:crossBetween val="midCat"/>
        <c:dispUnits/>
        <c:majorUnit val="100"/>
        <c:minorUnit val="1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0.40725</cdr:y>
    </cdr:from>
    <cdr:to>
      <cdr:x>0.066</cdr:x>
      <cdr:y>0.61225</cdr:y>
    </cdr:to>
    <cdr:sp>
      <cdr:nvSpPr>
        <cdr:cNvPr id="1" name="Textfeld 1"/>
        <cdr:cNvSpPr txBox="1">
          <a:spLocks noChangeArrowheads="1"/>
        </cdr:cNvSpPr>
      </cdr:nvSpPr>
      <cdr:spPr>
        <a:xfrm rot="16200000">
          <a:off x="85725" y="2381250"/>
          <a:ext cx="276225" cy="12001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1000 Tonnen / Tonnes</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0.621</cdr:x>
      <cdr:y>0.25875</cdr:y>
    </cdr:from>
    <cdr:to>
      <cdr:x>0.66175</cdr:x>
      <cdr:y>0.30075</cdr:y>
    </cdr:to>
    <cdr:sp>
      <cdr:nvSpPr>
        <cdr:cNvPr id="2" name="Pfeil nach rechts 2"/>
        <cdr:cNvSpPr>
          <a:spLocks/>
        </cdr:cNvSpPr>
      </cdr:nvSpPr>
      <cdr:spPr>
        <a:xfrm rot="10800000">
          <a:off x="3467100" y="1514475"/>
          <a:ext cx="228600" cy="247650"/>
        </a:xfrm>
        <a:prstGeom prst="rightArrow">
          <a:avLst>
            <a:gd name="adj" fmla="val 0"/>
          </a:avLst>
        </a:prstGeom>
        <a:solidFill>
          <a:srgbClr val="FFFFFF"/>
        </a:solid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0.6735</cdr:x>
      <cdr:y>0.27125</cdr:y>
    </cdr:from>
    <cdr:to>
      <cdr:x>0.7975</cdr:x>
      <cdr:y>0.3015</cdr:y>
    </cdr:to>
    <cdr:sp>
      <cdr:nvSpPr>
        <cdr:cNvPr id="3" name="Text Box 9"/>
        <cdr:cNvSpPr txBox="1">
          <a:spLocks noChangeArrowheads="1"/>
        </cdr:cNvSpPr>
      </cdr:nvSpPr>
      <cdr:spPr>
        <a:xfrm>
          <a:off x="3762375" y="1590675"/>
          <a:ext cx="6953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International</a:t>
          </a:r>
        </a:p>
      </cdr:txBody>
    </cdr:sp>
  </cdr:relSizeAnchor>
  <cdr:relSizeAnchor xmlns:cdr="http://schemas.openxmlformats.org/drawingml/2006/chartDrawing">
    <cdr:from>
      <cdr:x>-0.00975</cdr:x>
      <cdr:y>-0.00875</cdr:y>
    </cdr:from>
    <cdr:to>
      <cdr:x>-0.00525</cdr:x>
      <cdr:y>-0.00475</cdr:y>
    </cdr:to>
    <cdr:pic>
      <cdr:nvPicPr>
        <cdr:cNvPr id="4"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0.66425</cdr:x>
      <cdr:y>0.48625</cdr:y>
    </cdr:from>
    <cdr:to>
      <cdr:x>0.76225</cdr:x>
      <cdr:y>0.51575</cdr:y>
    </cdr:to>
    <cdr:sp>
      <cdr:nvSpPr>
        <cdr:cNvPr id="5" name="Text Box 8"/>
        <cdr:cNvSpPr txBox="1">
          <a:spLocks noChangeArrowheads="1"/>
        </cdr:cNvSpPr>
      </cdr:nvSpPr>
      <cdr:spPr>
        <a:xfrm>
          <a:off x="3705225" y="2847975"/>
          <a:ext cx="552450" cy="171450"/>
        </a:xfrm>
        <a:prstGeom prst="rect">
          <a:avLst/>
        </a:prstGeom>
        <a:solidFill>
          <a:srgbClr val="FFFFFF"/>
        </a:solid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Domestic</a:t>
          </a:r>
        </a:p>
      </cdr:txBody>
    </cdr:sp>
  </cdr:relSizeAnchor>
  <cdr:relSizeAnchor xmlns:cdr="http://schemas.openxmlformats.org/drawingml/2006/chartDrawing">
    <cdr:from>
      <cdr:x>0.763</cdr:x>
      <cdr:y>0.48025</cdr:y>
    </cdr:from>
    <cdr:to>
      <cdr:x>0.80375</cdr:x>
      <cdr:y>0.52175</cdr:y>
    </cdr:to>
    <cdr:sp>
      <cdr:nvSpPr>
        <cdr:cNvPr id="6" name="Pfeil nach rechts 6"/>
        <cdr:cNvSpPr>
          <a:spLocks/>
        </cdr:cNvSpPr>
      </cdr:nvSpPr>
      <cdr:spPr>
        <a:xfrm>
          <a:off x="4257675" y="2809875"/>
          <a:ext cx="228600" cy="247650"/>
        </a:xfrm>
        <a:prstGeom prst="rightArrow">
          <a:avLst>
            <a:gd name="adj" fmla="val 0"/>
          </a:avLst>
        </a:prstGeom>
        <a:solidFill>
          <a:srgbClr val="FFFFFF"/>
        </a:solid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123825</xdr:rowOff>
    </xdr:from>
    <xdr:to>
      <xdr:col>9</xdr:col>
      <xdr:colOff>447675</xdr:colOff>
      <xdr:row>42</xdr:row>
      <xdr:rowOff>133350</xdr:rowOff>
    </xdr:to>
    <xdr:graphicFrame>
      <xdr:nvGraphicFramePr>
        <xdr:cNvPr id="1" name="Diagramm 6"/>
        <xdr:cNvGraphicFramePr/>
      </xdr:nvGraphicFramePr>
      <xdr:xfrm>
        <a:off x="228600" y="285750"/>
        <a:ext cx="5591175" cy="5867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0.27725</cdr:x>
      <cdr:y>0.427</cdr:y>
    </cdr:from>
    <cdr:to>
      <cdr:x>0.374</cdr:x>
      <cdr:y>0.45825</cdr:y>
    </cdr:to>
    <cdr:sp>
      <cdr:nvSpPr>
        <cdr:cNvPr id="1" name="Text Box 1"/>
        <cdr:cNvSpPr txBox="1">
          <a:spLocks noChangeArrowheads="1"/>
        </cdr:cNvSpPr>
      </cdr:nvSpPr>
      <cdr:spPr>
        <a:xfrm>
          <a:off x="1562100" y="2295525"/>
          <a:ext cx="542925" cy="171450"/>
        </a:xfrm>
        <a:prstGeom prst="rect">
          <a:avLst/>
        </a:prstGeom>
        <a:solidFill>
          <a:srgbClr val="FFFFFF"/>
        </a:solid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Total</a:t>
          </a:r>
        </a:p>
      </cdr:txBody>
    </cdr:sp>
  </cdr:relSizeAnchor>
  <cdr:relSizeAnchor xmlns:cdr="http://schemas.openxmlformats.org/drawingml/2006/chartDrawing">
    <cdr:from>
      <cdr:x>0.20675</cdr:x>
      <cdr:y>0.5675</cdr:y>
    </cdr:from>
    <cdr:to>
      <cdr:x>0.3035</cdr:x>
      <cdr:y>0.60475</cdr:y>
    </cdr:to>
    <cdr:sp>
      <cdr:nvSpPr>
        <cdr:cNvPr id="2" name="Text Box 2"/>
        <cdr:cNvSpPr txBox="1">
          <a:spLocks noChangeArrowheads="1"/>
        </cdr:cNvSpPr>
      </cdr:nvSpPr>
      <cdr:spPr>
        <a:xfrm>
          <a:off x="1162050" y="3048000"/>
          <a:ext cx="542925" cy="200025"/>
        </a:xfrm>
        <a:prstGeom prst="rect">
          <a:avLst/>
        </a:prstGeom>
        <a:solidFill>
          <a:srgbClr val="FFFFFF"/>
        </a:solid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Cruise</a:t>
          </a:r>
        </a:p>
      </cdr:txBody>
    </cdr:sp>
  </cdr:relSizeAnchor>
  <cdr:relSizeAnchor xmlns:cdr="http://schemas.openxmlformats.org/drawingml/2006/chartDrawing">
    <cdr:from>
      <cdr:x>0.3605</cdr:x>
      <cdr:y>0.7355</cdr:y>
    </cdr:from>
    <cdr:to>
      <cdr:x>0.432</cdr:x>
      <cdr:y>0.76725</cdr:y>
    </cdr:to>
    <cdr:sp>
      <cdr:nvSpPr>
        <cdr:cNvPr id="3" name="Text Box 3"/>
        <cdr:cNvSpPr txBox="1">
          <a:spLocks noChangeArrowheads="1"/>
        </cdr:cNvSpPr>
      </cdr:nvSpPr>
      <cdr:spPr>
        <a:xfrm>
          <a:off x="2038350" y="3952875"/>
          <a:ext cx="400050" cy="171450"/>
        </a:xfrm>
        <a:prstGeom prst="rect">
          <a:avLst/>
        </a:prstGeom>
        <a:solidFill>
          <a:srgbClr val="FFFFFF"/>
        </a:solid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LTO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76200</xdr:rowOff>
    </xdr:from>
    <xdr:to>
      <xdr:col>9</xdr:col>
      <xdr:colOff>85725</xdr:colOff>
      <xdr:row>39</xdr:row>
      <xdr:rowOff>28575</xdr:rowOff>
    </xdr:to>
    <xdr:graphicFrame>
      <xdr:nvGraphicFramePr>
        <xdr:cNvPr id="1" name="Chart 2"/>
        <xdr:cNvGraphicFramePr/>
      </xdr:nvGraphicFramePr>
      <xdr:xfrm>
        <a:off x="190500" y="238125"/>
        <a:ext cx="5657850" cy="5381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5"/>
  <sheetViews>
    <sheetView showGridLines="0" tabSelected="1" zoomScalePageLayoutView="0" workbookViewId="0" topLeftCell="A1">
      <selection activeCell="A1" sqref="A1"/>
    </sheetView>
  </sheetViews>
  <sheetFormatPr defaultColWidth="12" defaultRowHeight="11.25"/>
  <cols>
    <col min="2" max="2" width="17.66015625" style="0" customWidth="1"/>
    <col min="3" max="3" width="50.5" style="0" customWidth="1"/>
    <col min="4" max="4" width="13.66015625" style="0" customWidth="1"/>
    <col min="5" max="5" width="11.66015625" style="0" customWidth="1"/>
    <col min="6" max="6" width="17.66015625" style="0" customWidth="1"/>
    <col min="7" max="7" width="50.5" style="0" customWidth="1"/>
    <col min="8" max="8" width="13.66015625" style="0" customWidth="1"/>
  </cols>
  <sheetData>
    <row r="1" ht="11.25">
      <c r="A1" s="17"/>
    </row>
    <row r="4" spans="2:8" s="87" customFormat="1" ht="18">
      <c r="B4" s="85" t="s">
        <v>89</v>
      </c>
      <c r="C4" s="86"/>
      <c r="D4" s="86"/>
      <c r="F4" s="85" t="s">
        <v>90</v>
      </c>
      <c r="G4" s="86"/>
      <c r="H4" s="86"/>
    </row>
    <row r="5" spans="2:8" s="87" customFormat="1" ht="20.25">
      <c r="B5" s="88" t="s">
        <v>59</v>
      </c>
      <c r="C5" s="89"/>
      <c r="D5" s="89"/>
      <c r="E5" s="90"/>
      <c r="F5" s="88" t="s">
        <v>60</v>
      </c>
      <c r="G5" s="89"/>
      <c r="H5" s="89"/>
    </row>
    <row r="6" spans="2:8" s="87" customFormat="1" ht="20.25">
      <c r="B6" s="91"/>
      <c r="C6" s="90"/>
      <c r="D6" s="90"/>
      <c r="E6" s="90"/>
      <c r="F6" s="91"/>
      <c r="G6" s="90"/>
      <c r="H6" s="90"/>
    </row>
    <row r="7" spans="2:8" s="87" customFormat="1" ht="20.25">
      <c r="B7" s="92" t="s">
        <v>61</v>
      </c>
      <c r="C7" s="93"/>
      <c r="D7" s="94"/>
      <c r="E7" s="90"/>
      <c r="F7" s="92" t="s">
        <v>62</v>
      </c>
      <c r="G7" s="93"/>
      <c r="H7" s="94"/>
    </row>
    <row r="8" spans="2:8" s="87" customFormat="1" ht="42.75" customHeight="1">
      <c r="B8" s="95" t="s">
        <v>19</v>
      </c>
      <c r="C8" s="96" t="s">
        <v>83</v>
      </c>
      <c r="D8" s="97" t="s">
        <v>63</v>
      </c>
      <c r="E8" s="90"/>
      <c r="F8" s="95" t="s">
        <v>19</v>
      </c>
      <c r="G8" s="96" t="s">
        <v>86</v>
      </c>
      <c r="H8" s="97" t="s">
        <v>63</v>
      </c>
    </row>
    <row r="9" spans="2:8" s="87" customFormat="1" ht="42.75" customHeight="1">
      <c r="B9" s="95" t="s">
        <v>64</v>
      </c>
      <c r="C9" s="96" t="s">
        <v>65</v>
      </c>
      <c r="D9" s="97" t="s">
        <v>63</v>
      </c>
      <c r="E9" s="90"/>
      <c r="F9" s="95" t="s">
        <v>64</v>
      </c>
      <c r="G9" s="96" t="s">
        <v>66</v>
      </c>
      <c r="H9" s="97" t="s">
        <v>63</v>
      </c>
    </row>
    <row r="10" spans="2:8" s="87" customFormat="1" ht="42.75" customHeight="1">
      <c r="B10" s="95" t="s">
        <v>10</v>
      </c>
      <c r="C10" s="96" t="s">
        <v>84</v>
      </c>
      <c r="D10" s="97" t="s">
        <v>67</v>
      </c>
      <c r="E10" s="90"/>
      <c r="F10" s="95" t="s">
        <v>10</v>
      </c>
      <c r="G10" s="96" t="s">
        <v>85</v>
      </c>
      <c r="H10" s="97" t="s">
        <v>67</v>
      </c>
    </row>
    <row r="11" spans="2:8" s="87" customFormat="1" ht="42.75" customHeight="1">
      <c r="B11" s="95" t="s">
        <v>68</v>
      </c>
      <c r="C11" s="96" t="s">
        <v>69</v>
      </c>
      <c r="D11" s="97" t="s">
        <v>70</v>
      </c>
      <c r="E11" s="90"/>
      <c r="F11" s="95" t="s">
        <v>68</v>
      </c>
      <c r="G11" s="96" t="s">
        <v>71</v>
      </c>
      <c r="H11" s="97" t="s">
        <v>70</v>
      </c>
    </row>
    <row r="12" spans="2:8" s="87" customFormat="1" ht="30" customHeight="1">
      <c r="B12" s="98" t="s">
        <v>72</v>
      </c>
      <c r="C12" s="99" t="s">
        <v>73</v>
      </c>
      <c r="D12" s="100"/>
      <c r="E12" s="90"/>
      <c r="F12" s="98" t="s">
        <v>74</v>
      </c>
      <c r="G12" s="99" t="s">
        <v>75</v>
      </c>
      <c r="H12" s="100"/>
    </row>
    <row r="13" spans="2:8" s="87" customFormat="1" ht="20.25">
      <c r="B13" s="91"/>
      <c r="C13" s="101"/>
      <c r="D13" s="101"/>
      <c r="E13" s="90"/>
      <c r="F13" s="102"/>
      <c r="G13" s="103"/>
      <c r="H13" s="103"/>
    </row>
    <row r="14" spans="2:8" s="87" customFormat="1" ht="12.75" customHeight="1">
      <c r="B14" s="104" t="s">
        <v>76</v>
      </c>
      <c r="C14" s="105"/>
      <c r="D14" s="104"/>
      <c r="E14" s="106"/>
      <c r="F14" s="104" t="s">
        <v>77</v>
      </c>
      <c r="G14" s="105"/>
      <c r="H14" s="104"/>
    </row>
    <row r="15" spans="2:8" s="87" customFormat="1" ht="12.75" customHeight="1">
      <c r="B15" s="107" t="s">
        <v>78</v>
      </c>
      <c r="C15" s="106"/>
      <c r="D15" s="106"/>
      <c r="E15" s="106"/>
      <c r="F15" s="107" t="s">
        <v>79</v>
      </c>
      <c r="G15" s="106"/>
      <c r="H15" s="106"/>
    </row>
    <row r="16" spans="2:8" ht="12.75" customHeight="1">
      <c r="B16" s="108" t="s">
        <v>80</v>
      </c>
      <c r="C16" s="109"/>
      <c r="D16" s="109"/>
      <c r="E16" s="109"/>
      <c r="F16" s="108" t="s">
        <v>81</v>
      </c>
      <c r="G16" s="109"/>
      <c r="H16" s="109"/>
    </row>
    <row r="23" ht="11.25">
      <c r="B23" s="110"/>
    </row>
    <row r="25" ht="11.25">
      <c r="C25" s="110"/>
    </row>
  </sheetData>
  <sheetProtection/>
  <hyperlinks>
    <hyperlink ref="B8" location="T7.1!A1" display="T7.1"/>
    <hyperlink ref="B9" location="G7.1!A1" display="G7.1"/>
    <hyperlink ref="B10" location="T7.2!A1" display="T7.2"/>
    <hyperlink ref="B11" location="G7.2!A1" display="G7.2"/>
    <hyperlink ref="F9" location="G7.1!A1" display="G7.1"/>
    <hyperlink ref="F10" location="T7.2!A1" display="T7.2"/>
    <hyperlink ref="F11" location="G7.2!A1" display="G7.2"/>
    <hyperlink ref="B12" location="'Erläuterungen - Explication'!A1" display="Erläuterungen"/>
    <hyperlink ref="F12" location="'Erläuterungen - Explication'!A1" display="Explications"/>
    <hyperlink ref="F8" location="T7.1!A1" display="T7.1"/>
  </hyperlinks>
  <printOptions/>
  <pageMargins left="0.787401575" right="0.787401575" top="0.984251969" bottom="0.984251969" header="0.4921259845" footer="0.4921259845"/>
  <pageSetup horizontalDpi="600" verticalDpi="600" orientation="portrait" paperSize="9" scale="57"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dimension ref="A1:N88"/>
  <sheetViews>
    <sheetView showGridLines="0" zoomScalePageLayoutView="0" workbookViewId="0" topLeftCell="A1">
      <selection activeCell="L1" sqref="L1"/>
    </sheetView>
  </sheetViews>
  <sheetFormatPr defaultColWidth="12" defaultRowHeight="11.25"/>
  <cols>
    <col min="1" max="1" width="5.83203125" style="0" customWidth="1"/>
    <col min="2" max="2" width="15.66015625" style="0" customWidth="1"/>
    <col min="3" max="3" width="11.5" style="0" customWidth="1"/>
    <col min="4" max="10" width="10.33203125" style="0" customWidth="1"/>
    <col min="11" max="11" width="7.66015625" style="0" customWidth="1"/>
    <col min="12" max="12" width="7.83203125" style="0" customWidth="1"/>
  </cols>
  <sheetData>
    <row r="1" spans="1:12" s="7" customFormat="1" ht="12.75">
      <c r="A1" s="5" t="s">
        <v>19</v>
      </c>
      <c r="B1" s="5" t="s">
        <v>20</v>
      </c>
      <c r="C1" s="5"/>
      <c r="D1" s="5"/>
      <c r="E1" s="5"/>
      <c r="F1" s="5"/>
      <c r="G1" s="5"/>
      <c r="H1" s="5"/>
      <c r="I1" s="5"/>
      <c r="J1" s="6"/>
      <c r="L1" s="111" t="s">
        <v>82</v>
      </c>
    </row>
    <row r="2" spans="1:10" s="33" customFormat="1" ht="11.25">
      <c r="A2" s="32"/>
      <c r="B2" s="14" t="s">
        <v>40</v>
      </c>
      <c r="C2" s="32"/>
      <c r="D2" s="32"/>
      <c r="E2" s="32"/>
      <c r="F2" s="32"/>
      <c r="G2" s="32"/>
      <c r="H2" s="32"/>
      <c r="I2" s="32"/>
      <c r="J2" s="4"/>
    </row>
    <row r="3" spans="1:10" s="7" customFormat="1" ht="12.75">
      <c r="A3" s="5"/>
      <c r="B3" s="5" t="s">
        <v>21</v>
      </c>
      <c r="C3" s="5"/>
      <c r="D3" s="5"/>
      <c r="E3" s="5"/>
      <c r="F3" s="5"/>
      <c r="G3" s="5"/>
      <c r="H3" s="5"/>
      <c r="I3" s="5"/>
      <c r="J3" s="8"/>
    </row>
    <row r="4" spans="1:13" s="33" customFormat="1" ht="11.25">
      <c r="A4" s="32"/>
      <c r="B4" s="14" t="s">
        <v>41</v>
      </c>
      <c r="C4" s="32"/>
      <c r="D4" s="32"/>
      <c r="E4" s="32"/>
      <c r="F4" s="32"/>
      <c r="G4" s="32"/>
      <c r="H4" s="32"/>
      <c r="I4" s="32"/>
      <c r="J4" s="32"/>
      <c r="K4" s="32"/>
      <c r="L4" s="32"/>
      <c r="M4" s="32"/>
    </row>
    <row r="5" spans="1:13" s="9" customFormat="1" ht="6" customHeight="1">
      <c r="A5" s="10"/>
      <c r="B5" s="10"/>
      <c r="C5" s="10"/>
      <c r="D5" s="10"/>
      <c r="E5" s="10"/>
      <c r="F5" s="10"/>
      <c r="G5" s="10"/>
      <c r="H5" s="10"/>
      <c r="I5" s="10"/>
      <c r="J5" s="10"/>
      <c r="K5" s="79"/>
      <c r="L5" s="79"/>
      <c r="M5" s="79"/>
    </row>
    <row r="6" spans="1:13" s="9" customFormat="1" ht="22.5">
      <c r="A6" s="34"/>
      <c r="B6" s="35" t="s">
        <v>18</v>
      </c>
      <c r="C6" s="35" t="s">
        <v>11</v>
      </c>
      <c r="D6" s="116" t="s">
        <v>17</v>
      </c>
      <c r="E6" s="117"/>
      <c r="F6" s="116" t="s">
        <v>16</v>
      </c>
      <c r="G6" s="118"/>
      <c r="H6" s="25"/>
      <c r="I6" s="25"/>
      <c r="J6" s="25"/>
      <c r="K6" s="80"/>
      <c r="L6" s="80"/>
      <c r="M6" s="83"/>
    </row>
    <row r="7" spans="1:13" ht="11.25">
      <c r="A7" s="37"/>
      <c r="B7" s="26"/>
      <c r="C7" s="27"/>
      <c r="D7" s="38" t="s">
        <v>22</v>
      </c>
      <c r="E7" s="38" t="s">
        <v>23</v>
      </c>
      <c r="F7" s="38" t="s">
        <v>24</v>
      </c>
      <c r="G7" s="36" t="s">
        <v>8</v>
      </c>
      <c r="H7" s="38" t="s">
        <v>7</v>
      </c>
      <c r="I7" s="38" t="s">
        <v>6</v>
      </c>
      <c r="J7" s="36" t="s">
        <v>5</v>
      </c>
      <c r="K7" s="81" t="s">
        <v>52</v>
      </c>
      <c r="L7" s="82" t="s">
        <v>53</v>
      </c>
      <c r="M7" s="17"/>
    </row>
    <row r="8" spans="1:10" s="9" customFormat="1" ht="6" customHeight="1">
      <c r="A8" s="10"/>
      <c r="B8" s="10"/>
      <c r="C8" s="10"/>
      <c r="D8" s="10"/>
      <c r="E8" s="10"/>
      <c r="F8" s="10"/>
      <c r="G8" s="10"/>
      <c r="H8" s="10"/>
      <c r="I8" s="10"/>
      <c r="J8" s="10"/>
    </row>
    <row r="9" spans="1:10" ht="11.25">
      <c r="A9" s="119">
        <v>1990</v>
      </c>
      <c r="B9" t="s">
        <v>3</v>
      </c>
      <c r="C9" s="3">
        <v>974210.71029</v>
      </c>
      <c r="D9" s="3">
        <v>3068764.9920010814</v>
      </c>
      <c r="E9" s="3">
        <v>1198367.463860311</v>
      </c>
      <c r="F9" s="3">
        <v>974.5745406884886</v>
      </c>
      <c r="G9" s="21">
        <v>1.1032560047766327</v>
      </c>
      <c r="H9" s="3">
        <v>11723.610622084647</v>
      </c>
      <c r="I9" s="3">
        <v>874.7645022284152</v>
      </c>
      <c r="J9" s="3">
        <v>4036.1867121001155</v>
      </c>
    </row>
    <row r="10" spans="1:10" ht="11.25">
      <c r="A10" s="119"/>
      <c r="B10" t="s">
        <v>4</v>
      </c>
      <c r="C10" s="3">
        <v>80237.28971</v>
      </c>
      <c r="D10" s="3">
        <v>252747.26258649997</v>
      </c>
      <c r="E10" s="3">
        <v>99243.61213750001</v>
      </c>
      <c r="F10" s="3">
        <v>79.56928971</v>
      </c>
      <c r="G10" s="21">
        <v>3.7895014590000002</v>
      </c>
      <c r="H10" s="3">
        <v>825.7534410000001</v>
      </c>
      <c r="I10" s="3">
        <v>116.21220865</v>
      </c>
      <c r="J10" s="3">
        <v>3147.2003495</v>
      </c>
    </row>
    <row r="11" spans="1:12" ht="11.25">
      <c r="A11" s="119"/>
      <c r="B11" s="55" t="s">
        <v>2</v>
      </c>
      <c r="C11" s="56">
        <v>1054448</v>
      </c>
      <c r="D11" s="56">
        <v>3321512.2545875814</v>
      </c>
      <c r="E11" s="56">
        <v>1297611.075997811</v>
      </c>
      <c r="F11" s="56">
        <v>1054.1438303984885</v>
      </c>
      <c r="G11" s="57">
        <v>4.892757463776633</v>
      </c>
      <c r="H11" s="56">
        <v>12549.364063084648</v>
      </c>
      <c r="I11" s="56">
        <v>990.9767108784151</v>
      </c>
      <c r="J11" s="56">
        <v>7183.387061600115</v>
      </c>
      <c r="K11" s="55"/>
      <c r="L11" s="55"/>
    </row>
    <row r="12" spans="1:10" ht="6" customHeight="1">
      <c r="A12" s="11"/>
      <c r="C12" s="3"/>
      <c r="D12" s="3"/>
      <c r="E12" s="3"/>
      <c r="F12" s="3"/>
      <c r="G12" s="21"/>
      <c r="H12" s="3"/>
      <c r="I12" s="3"/>
      <c r="J12" s="3"/>
    </row>
    <row r="13" spans="1:10" ht="11.25">
      <c r="A13" s="119">
        <v>1995</v>
      </c>
      <c r="B13" t="s">
        <v>3</v>
      </c>
      <c r="C13" s="3">
        <v>1161043.6605</v>
      </c>
      <c r="D13" s="3">
        <v>3657283.0991336685</v>
      </c>
      <c r="E13" s="3">
        <v>1428188.891089988</v>
      </c>
      <c r="F13" s="3">
        <v>1161.3000169985592</v>
      </c>
      <c r="G13" s="21">
        <v>0.5532108063357002</v>
      </c>
      <c r="H13" s="3">
        <v>13461.325987465914</v>
      </c>
      <c r="I13" s="3">
        <v>657.5400361555278</v>
      </c>
      <c r="J13" s="3">
        <v>3904.307595644629</v>
      </c>
    </row>
    <row r="14" spans="1:10" ht="11.25">
      <c r="A14" s="119"/>
      <c r="B14" t="s">
        <v>4</v>
      </c>
      <c r="C14" s="3">
        <v>71501.93950000001</v>
      </c>
      <c r="D14" s="3">
        <v>225231.00942499997</v>
      </c>
      <c r="E14" s="3">
        <v>88363.924375</v>
      </c>
      <c r="F14" s="3">
        <v>71.8079395</v>
      </c>
      <c r="G14" s="21">
        <v>3.4727475805</v>
      </c>
      <c r="H14" s="3">
        <v>650.8167645499999</v>
      </c>
      <c r="I14" s="3">
        <v>98.049954</v>
      </c>
      <c r="J14" s="3">
        <v>3036.564015</v>
      </c>
    </row>
    <row r="15" spans="1:12" ht="11.25">
      <c r="A15" s="119"/>
      <c r="B15" s="55" t="s">
        <v>2</v>
      </c>
      <c r="C15" s="56">
        <v>1232545.6</v>
      </c>
      <c r="D15" s="56">
        <v>3882514.1085586683</v>
      </c>
      <c r="E15" s="56">
        <v>1516552.815464988</v>
      </c>
      <c r="F15" s="56">
        <v>1233.1079564985591</v>
      </c>
      <c r="G15" s="57">
        <v>4.0259583868357005</v>
      </c>
      <c r="H15" s="56">
        <v>14112.142752015914</v>
      </c>
      <c r="I15" s="56">
        <v>755.5899901555277</v>
      </c>
      <c r="J15" s="56">
        <v>6940.871610644629</v>
      </c>
      <c r="K15" s="55"/>
      <c r="L15" s="55"/>
    </row>
    <row r="16" spans="1:10" ht="6" customHeight="1">
      <c r="A16" s="11"/>
      <c r="C16" s="3"/>
      <c r="D16" s="3"/>
      <c r="E16" s="3"/>
      <c r="F16" s="3"/>
      <c r="G16" s="21"/>
      <c r="H16" s="3"/>
      <c r="I16" s="3"/>
      <c r="J16" s="3"/>
    </row>
    <row r="17" spans="1:10" ht="11.25">
      <c r="A17" s="119">
        <v>2000</v>
      </c>
      <c r="B17" t="s">
        <v>3</v>
      </c>
      <c r="C17" s="3">
        <v>1481262.04</v>
      </c>
      <c r="D17" s="3">
        <v>4665977.115483984</v>
      </c>
      <c r="E17" s="3">
        <v>1821952.4483339752</v>
      </c>
      <c r="F17" s="3">
        <v>1480.7830215997242</v>
      </c>
      <c r="G17" s="21">
        <v>0.9938141084561907</v>
      </c>
      <c r="H17" s="3">
        <v>17743.55709237683</v>
      </c>
      <c r="I17" s="3">
        <v>774.1811904873725</v>
      </c>
      <c r="J17" s="3">
        <v>4607.3222068029</v>
      </c>
    </row>
    <row r="18" spans="1:10" ht="11.25">
      <c r="A18" s="119"/>
      <c r="B18" t="s">
        <v>4</v>
      </c>
      <c r="C18" s="3">
        <v>59045</v>
      </c>
      <c r="D18" s="3">
        <v>185990</v>
      </c>
      <c r="E18" s="3">
        <v>72625</v>
      </c>
      <c r="F18" s="3">
        <v>59</v>
      </c>
      <c r="G18" s="21">
        <v>6</v>
      </c>
      <c r="H18" s="3">
        <v>726</v>
      </c>
      <c r="I18" s="3">
        <v>131</v>
      </c>
      <c r="J18" s="3">
        <v>4175</v>
      </c>
    </row>
    <row r="19" spans="1:12" ht="11.25">
      <c r="A19" s="119"/>
      <c r="B19" s="55" t="s">
        <v>2</v>
      </c>
      <c r="C19" s="56">
        <v>1540307.04</v>
      </c>
      <c r="D19" s="56">
        <v>4851967.115483984</v>
      </c>
      <c r="E19" s="56">
        <v>1894577.4483339752</v>
      </c>
      <c r="F19" s="56">
        <v>1539.7830215997242</v>
      </c>
      <c r="G19" s="57">
        <v>6.99381410845619</v>
      </c>
      <c r="H19" s="56">
        <v>18469.55709237683</v>
      </c>
      <c r="I19" s="56">
        <v>905.1811904873725</v>
      </c>
      <c r="J19" s="56">
        <v>8782.322206802899</v>
      </c>
      <c r="K19" s="55"/>
      <c r="L19" s="55"/>
    </row>
    <row r="20" spans="1:10" ht="6" customHeight="1">
      <c r="A20" s="11"/>
      <c r="C20" s="3"/>
      <c r="D20" s="3"/>
      <c r="E20" s="3"/>
      <c r="F20" s="3"/>
      <c r="G20" s="21"/>
      <c r="H20" s="3"/>
      <c r="I20" s="3"/>
      <c r="J20" s="3"/>
    </row>
    <row r="21" spans="1:10" ht="11.25">
      <c r="A21" s="119">
        <v>2002</v>
      </c>
      <c r="B21" t="s">
        <v>3</v>
      </c>
      <c r="C21" s="3">
        <v>1290115.2</v>
      </c>
      <c r="D21" s="3">
        <v>4063863.7246017093</v>
      </c>
      <c r="E21" s="3">
        <v>1586841.6661905278</v>
      </c>
      <c r="F21" s="3">
        <v>1289.7564926857785</v>
      </c>
      <c r="G21" s="21">
        <v>0.993649069865777</v>
      </c>
      <c r="H21" s="3">
        <v>15468.13507060055</v>
      </c>
      <c r="I21" s="3">
        <v>678.6623147183257</v>
      </c>
      <c r="J21" s="3">
        <v>4116.688096453914</v>
      </c>
    </row>
    <row r="22" spans="1:10" ht="11.25">
      <c r="A22" s="119"/>
      <c r="B22" t="s">
        <v>4</v>
      </c>
      <c r="C22" s="3">
        <v>47154</v>
      </c>
      <c r="D22" s="3">
        <v>148536</v>
      </c>
      <c r="E22" s="3">
        <v>58000</v>
      </c>
      <c r="F22" s="3">
        <v>47</v>
      </c>
      <c r="G22" s="21">
        <v>5</v>
      </c>
      <c r="H22" s="3">
        <v>587</v>
      </c>
      <c r="I22" s="3">
        <v>106</v>
      </c>
      <c r="J22" s="3">
        <v>3407</v>
      </c>
    </row>
    <row r="23" spans="1:12" ht="11.25">
      <c r="A23" s="119"/>
      <c r="B23" s="55" t="s">
        <v>2</v>
      </c>
      <c r="C23" s="56">
        <v>1337269.2</v>
      </c>
      <c r="D23" s="56">
        <v>4212399.724601709</v>
      </c>
      <c r="E23" s="56">
        <v>1644841.6661905278</v>
      </c>
      <c r="F23" s="56">
        <v>1336.7564926857785</v>
      </c>
      <c r="G23" s="57">
        <v>5.993649069865777</v>
      </c>
      <c r="H23" s="56">
        <v>16055.13507060055</v>
      </c>
      <c r="I23" s="56">
        <v>784.6623147183257</v>
      </c>
      <c r="J23" s="56">
        <v>7523.688096453914</v>
      </c>
      <c r="K23" s="55"/>
      <c r="L23" s="55"/>
    </row>
    <row r="24" spans="1:10" ht="6" customHeight="1">
      <c r="A24" s="11"/>
      <c r="C24" s="3"/>
      <c r="D24" s="3"/>
      <c r="E24" s="3"/>
      <c r="F24" s="3"/>
      <c r="G24" s="21"/>
      <c r="H24" s="3"/>
      <c r="I24" s="3"/>
      <c r="J24" s="3"/>
    </row>
    <row r="25" spans="1:10" ht="11.25">
      <c r="A25" s="119">
        <v>2004</v>
      </c>
      <c r="B25" t="s">
        <v>3</v>
      </c>
      <c r="C25" s="3">
        <v>1090689.48</v>
      </c>
      <c r="D25" s="3">
        <v>3435670.4607219</v>
      </c>
      <c r="E25" s="3">
        <v>1341548.15381854</v>
      </c>
      <c r="F25" s="3">
        <v>1091.128547137975</v>
      </c>
      <c r="G25" s="21">
        <v>0.9341853999468964</v>
      </c>
      <c r="H25" s="3">
        <v>13099.147678055382</v>
      </c>
      <c r="I25" s="3">
        <v>597.8786559660138</v>
      </c>
      <c r="J25" s="3">
        <v>3383.619518607659</v>
      </c>
    </row>
    <row r="26" spans="1:10" ht="11.25">
      <c r="A26" s="119"/>
      <c r="B26" t="s">
        <v>4</v>
      </c>
      <c r="C26" s="3">
        <v>45659</v>
      </c>
      <c r="D26" s="3">
        <v>143827</v>
      </c>
      <c r="E26" s="3">
        <v>56161</v>
      </c>
      <c r="F26" s="3">
        <v>46</v>
      </c>
      <c r="G26" s="21">
        <v>4</v>
      </c>
      <c r="H26" s="3">
        <v>594</v>
      </c>
      <c r="I26" s="3">
        <v>104</v>
      </c>
      <c r="J26" s="3">
        <v>3001</v>
      </c>
    </row>
    <row r="27" spans="1:12" ht="11.25">
      <c r="A27" s="119"/>
      <c r="B27" s="55" t="s">
        <v>2</v>
      </c>
      <c r="C27" s="56">
        <v>1136348.48</v>
      </c>
      <c r="D27" s="56">
        <v>3579497.4607219</v>
      </c>
      <c r="E27" s="56">
        <v>1397709.15381854</v>
      </c>
      <c r="F27" s="56">
        <v>1137.128547137975</v>
      </c>
      <c r="G27" s="57">
        <v>4.934185399946896</v>
      </c>
      <c r="H27" s="56">
        <v>13693.147678055382</v>
      </c>
      <c r="I27" s="56">
        <v>701.8786559660138</v>
      </c>
      <c r="J27" s="56">
        <v>6384.619518607658</v>
      </c>
      <c r="K27" s="55"/>
      <c r="L27" s="55"/>
    </row>
    <row r="28" spans="1:10" ht="6" customHeight="1">
      <c r="A28" s="11"/>
      <c r="C28" s="3"/>
      <c r="D28" s="3"/>
      <c r="E28" s="3"/>
      <c r="F28" s="3"/>
      <c r="G28" s="21"/>
      <c r="H28" s="3"/>
      <c r="I28" s="3"/>
      <c r="J28" s="3"/>
    </row>
    <row r="29" spans="1:10" ht="11.25">
      <c r="A29" s="119">
        <v>2005</v>
      </c>
      <c r="B29" t="s">
        <v>3</v>
      </c>
      <c r="C29" s="3">
        <v>1112887</v>
      </c>
      <c r="D29" s="3">
        <v>3505594.9189798147</v>
      </c>
      <c r="E29" s="3">
        <v>1368850.797582712</v>
      </c>
      <c r="F29" s="3">
        <v>1113.2596957871413</v>
      </c>
      <c r="G29" s="21">
        <v>0.9655331273088823</v>
      </c>
      <c r="H29" s="3">
        <v>13445.048797776186</v>
      </c>
      <c r="I29" s="3">
        <v>608.2858702045959</v>
      </c>
      <c r="J29" s="3">
        <v>3499.0920533673893</v>
      </c>
    </row>
    <row r="30" spans="1:10" ht="11.25">
      <c r="A30" s="119"/>
      <c r="B30" t="s">
        <v>4</v>
      </c>
      <c r="C30" s="3">
        <v>39501</v>
      </c>
      <c r="D30" s="3">
        <v>124428</v>
      </c>
      <c r="E30" s="3">
        <v>48586</v>
      </c>
      <c r="F30" s="3">
        <v>40</v>
      </c>
      <c r="G30" s="21">
        <v>4</v>
      </c>
      <c r="H30" s="3">
        <v>507</v>
      </c>
      <c r="I30" s="3">
        <v>99</v>
      </c>
      <c r="J30" s="3">
        <v>2984</v>
      </c>
    </row>
    <row r="31" spans="1:12" ht="11.25">
      <c r="A31" s="119"/>
      <c r="B31" s="55" t="s">
        <v>2</v>
      </c>
      <c r="C31" s="56">
        <v>1152388</v>
      </c>
      <c r="D31" s="56">
        <v>3630022.9189798147</v>
      </c>
      <c r="E31" s="56">
        <v>1417436.797582712</v>
      </c>
      <c r="F31" s="56">
        <v>1153.2596957871413</v>
      </c>
      <c r="G31" s="57">
        <v>4.965533127308882</v>
      </c>
      <c r="H31" s="56">
        <v>13952.048797776186</v>
      </c>
      <c r="I31" s="56">
        <v>707.2858702045959</v>
      </c>
      <c r="J31" s="56">
        <v>6483.092053367389</v>
      </c>
      <c r="K31" s="55"/>
      <c r="L31" s="55"/>
    </row>
    <row r="32" spans="1:10" ht="6" customHeight="1">
      <c r="A32" s="11"/>
      <c r="C32" s="3"/>
      <c r="D32" s="3"/>
      <c r="E32" s="3"/>
      <c r="F32" s="3"/>
      <c r="G32" s="21"/>
      <c r="H32" s="3"/>
      <c r="I32" s="3"/>
      <c r="J32" s="3"/>
    </row>
    <row r="33" spans="1:10" ht="11.25">
      <c r="A33" s="119">
        <v>2006</v>
      </c>
      <c r="B33" t="s">
        <v>3</v>
      </c>
      <c r="C33" s="68">
        <v>1165317.6779882866</v>
      </c>
      <c r="D33" s="68">
        <v>3667953.9232359733</v>
      </c>
      <c r="E33" s="68">
        <v>1433341</v>
      </c>
      <c r="F33" s="68">
        <v>1164.8306680591215</v>
      </c>
      <c r="G33" s="69">
        <v>0.5653327783758337</v>
      </c>
      <c r="H33" s="68">
        <v>14099.68508549248</v>
      </c>
      <c r="I33" s="68">
        <v>621</v>
      </c>
      <c r="J33" s="68">
        <v>3605.040300118353</v>
      </c>
    </row>
    <row r="34" spans="1:10" ht="11.25">
      <c r="A34" s="119"/>
      <c r="B34" t="s">
        <v>4</v>
      </c>
      <c r="C34" s="68">
        <v>38550.32201171348</v>
      </c>
      <c r="D34" s="68">
        <v>121340.99356412709</v>
      </c>
      <c r="E34" s="68">
        <v>47416</v>
      </c>
      <c r="F34" s="68">
        <v>33.523546357070934</v>
      </c>
      <c r="G34" s="69">
        <v>4.007161375429781</v>
      </c>
      <c r="H34" s="68">
        <v>479.46293716929915</v>
      </c>
      <c r="I34" s="68">
        <v>92</v>
      </c>
      <c r="J34" s="68">
        <v>2653.3937518672383</v>
      </c>
    </row>
    <row r="35" spans="1:12" ht="11.25">
      <c r="A35" s="119"/>
      <c r="B35" s="55" t="s">
        <v>2</v>
      </c>
      <c r="C35" s="58">
        <v>1203868</v>
      </c>
      <c r="D35" s="58">
        <v>3789294.9168001004</v>
      </c>
      <c r="E35" s="58">
        <v>1480757</v>
      </c>
      <c r="F35" s="58">
        <v>1198.3542144161925</v>
      </c>
      <c r="G35" s="59">
        <v>4.572494153805614</v>
      </c>
      <c r="H35" s="58">
        <v>14579.148022661779</v>
      </c>
      <c r="I35" s="58">
        <v>713</v>
      </c>
      <c r="J35" s="58">
        <v>6258.434051985591</v>
      </c>
      <c r="K35" s="55"/>
      <c r="L35" s="55"/>
    </row>
    <row r="36" spans="1:10" ht="6" customHeight="1">
      <c r="A36" s="11"/>
      <c r="C36" s="3"/>
      <c r="D36" s="3"/>
      <c r="E36" s="3"/>
      <c r="F36" s="3"/>
      <c r="G36" s="21"/>
      <c r="H36" s="3"/>
      <c r="I36" s="3"/>
      <c r="J36" s="3"/>
    </row>
    <row r="37" spans="1:10" ht="11.25">
      <c r="A37" s="119">
        <v>2007</v>
      </c>
      <c r="B37" t="s">
        <v>3</v>
      </c>
      <c r="C37" s="68">
        <v>1245184.0787718536</v>
      </c>
      <c r="D37" s="68">
        <v>3919341.406342337</v>
      </c>
      <c r="E37" s="68">
        <v>1531576</v>
      </c>
      <c r="F37" s="68">
        <v>1244.629311258705</v>
      </c>
      <c r="G37" s="69">
        <v>0.629841934630042</v>
      </c>
      <c r="H37" s="68">
        <v>15563.971986826982</v>
      </c>
      <c r="I37" s="68">
        <v>666</v>
      </c>
      <c r="J37" s="68">
        <v>3956.4323005706224</v>
      </c>
    </row>
    <row r="38" spans="1:10" ht="11.25">
      <c r="A38" s="119"/>
      <c r="B38" t="s">
        <v>4</v>
      </c>
      <c r="C38" s="68">
        <v>43967.92122814636</v>
      </c>
      <c r="D38" s="68">
        <v>138393.42885780463</v>
      </c>
      <c r="E38" s="68">
        <v>54081</v>
      </c>
      <c r="F38" s="68">
        <v>39.11313245045637</v>
      </c>
      <c r="G38" s="69">
        <v>3.8720731882238595</v>
      </c>
      <c r="H38" s="68">
        <v>531.4526936919332</v>
      </c>
      <c r="I38" s="68">
        <v>106</v>
      </c>
      <c r="J38" s="68">
        <v>2653.8526534067337</v>
      </c>
    </row>
    <row r="39" spans="1:12" ht="11.25">
      <c r="A39" s="119"/>
      <c r="B39" s="55" t="s">
        <v>2</v>
      </c>
      <c r="C39" s="58">
        <v>1289152</v>
      </c>
      <c r="D39" s="58">
        <v>4057734.8352001416</v>
      </c>
      <c r="E39" s="58">
        <v>1585657</v>
      </c>
      <c r="F39" s="58">
        <v>1283.7424437091613</v>
      </c>
      <c r="G39" s="59">
        <v>4.501915122853902</v>
      </c>
      <c r="H39" s="58">
        <v>16095.424680518916</v>
      </c>
      <c r="I39" s="58">
        <v>772</v>
      </c>
      <c r="J39" s="58">
        <v>6610.284953977356</v>
      </c>
      <c r="K39" s="55"/>
      <c r="L39" s="55"/>
    </row>
    <row r="40" spans="1:10" ht="6" customHeight="1">
      <c r="A40" s="11"/>
      <c r="C40" s="3"/>
      <c r="D40" s="3"/>
      <c r="E40" s="3"/>
      <c r="F40" s="3"/>
      <c r="G40" s="21"/>
      <c r="H40" s="3"/>
      <c r="I40" s="3"/>
      <c r="J40" s="3"/>
    </row>
    <row r="41" spans="1:10" ht="11.25">
      <c r="A41" s="119">
        <v>2008</v>
      </c>
      <c r="B41" t="s">
        <v>3</v>
      </c>
      <c r="C41" s="68">
        <v>1345208.6507233065</v>
      </c>
      <c r="D41" s="68">
        <v>4234178.749016748</v>
      </c>
      <c r="E41" s="68">
        <v>1654606.640389667</v>
      </c>
      <c r="F41" s="68">
        <v>1344.7986176273128</v>
      </c>
      <c r="G41" s="69">
        <v>0.526727136819641</v>
      </c>
      <c r="H41" s="68">
        <v>17221.47183869576</v>
      </c>
      <c r="I41" s="68">
        <v>662.4441129707204</v>
      </c>
      <c r="J41" s="68">
        <v>4148.1258304481535</v>
      </c>
    </row>
    <row r="42" spans="1:10" ht="11.25">
      <c r="A42" s="119"/>
      <c r="B42" t="s">
        <v>4</v>
      </c>
      <c r="C42" s="68">
        <v>37626.690876693574</v>
      </c>
      <c r="D42" s="68">
        <v>118433.77220355466</v>
      </c>
      <c r="E42" s="68">
        <v>46280.82977833309</v>
      </c>
      <c r="F42" s="68">
        <v>32.84856766056167</v>
      </c>
      <c r="G42" s="69">
        <v>3.8101283625104347</v>
      </c>
      <c r="H42" s="68">
        <v>431.16385700796405</v>
      </c>
      <c r="I42" s="68">
        <v>126.52618198620227</v>
      </c>
      <c r="J42" s="68">
        <v>2715.095900774973</v>
      </c>
    </row>
    <row r="43" spans="1:12" ht="11.25">
      <c r="A43" s="119"/>
      <c r="B43" s="55" t="s">
        <v>2</v>
      </c>
      <c r="C43" s="58">
        <v>1382835.3416</v>
      </c>
      <c r="D43" s="58">
        <v>4352612.521220302</v>
      </c>
      <c r="E43" s="58">
        <v>1700887.4701679999</v>
      </c>
      <c r="F43" s="58">
        <v>1377.6471852878744</v>
      </c>
      <c r="G43" s="59">
        <v>4.336855499330076</v>
      </c>
      <c r="H43" s="58">
        <v>17652.635695703724</v>
      </c>
      <c r="I43" s="58">
        <v>788.9702949569227</v>
      </c>
      <c r="J43" s="58">
        <v>6863.221731223126</v>
      </c>
      <c r="K43" s="55"/>
      <c r="L43" s="55"/>
    </row>
    <row r="44" spans="1:10" s="14" customFormat="1" ht="6" customHeight="1">
      <c r="A44" s="39"/>
      <c r="C44" s="40"/>
      <c r="D44" s="40"/>
      <c r="E44" s="40"/>
      <c r="F44" s="40"/>
      <c r="G44" s="41"/>
      <c r="H44" s="40"/>
      <c r="I44" s="40"/>
      <c r="J44" s="40"/>
    </row>
    <row r="45" spans="1:10" ht="11.25" customHeight="1">
      <c r="A45" s="120">
        <v>2009</v>
      </c>
      <c r="B45" t="s">
        <v>3</v>
      </c>
      <c r="C45" s="40">
        <v>1284597.86</v>
      </c>
      <c r="D45" s="40">
        <v>4043401.199435251</v>
      </c>
      <c r="E45" s="40">
        <v>1580056</v>
      </c>
      <c r="F45" s="40">
        <v>1284.1951070500363</v>
      </c>
      <c r="G45" s="41">
        <v>0.5111111553514793</v>
      </c>
      <c r="H45" s="40">
        <v>15760.806995680101</v>
      </c>
      <c r="I45" s="40">
        <v>635.6565103546351</v>
      </c>
      <c r="J45" s="40">
        <v>3978.566628853488</v>
      </c>
    </row>
    <row r="46" spans="1:10" ht="11.25">
      <c r="A46" s="120"/>
      <c r="B46" t="s">
        <v>4</v>
      </c>
      <c r="C46" s="40">
        <v>39626</v>
      </c>
      <c r="D46" s="40">
        <v>124725.82230096713</v>
      </c>
      <c r="E46" s="40">
        <v>48740</v>
      </c>
      <c r="F46" s="40">
        <v>34.75409197500587</v>
      </c>
      <c r="G46" s="41">
        <v>3.883807958410522</v>
      </c>
      <c r="H46" s="40">
        <v>478.23086718177615</v>
      </c>
      <c r="I46" s="40">
        <v>125</v>
      </c>
      <c r="J46" s="40">
        <v>2706.5591515349342</v>
      </c>
    </row>
    <row r="47" spans="1:12" ht="11.25">
      <c r="A47" s="120"/>
      <c r="B47" s="55" t="s">
        <v>2</v>
      </c>
      <c r="C47" s="58">
        <v>1324223.86</v>
      </c>
      <c r="D47" s="58">
        <v>4168127.021736218</v>
      </c>
      <c r="E47" s="58">
        <v>1628796</v>
      </c>
      <c r="F47" s="58">
        <v>1318.9491990250422</v>
      </c>
      <c r="G47" s="59">
        <v>4.394919113762001</v>
      </c>
      <c r="H47" s="58">
        <v>16239.037862861876</v>
      </c>
      <c r="I47" s="58">
        <v>760.6565103546351</v>
      </c>
      <c r="J47" s="58">
        <v>6685.125780388422</v>
      </c>
      <c r="K47" s="55"/>
      <c r="L47" s="55"/>
    </row>
    <row r="48" spans="1:10" s="14" customFormat="1" ht="6" customHeight="1">
      <c r="A48" s="39"/>
      <c r="C48" s="40"/>
      <c r="D48" s="40"/>
      <c r="E48" s="40"/>
      <c r="F48" s="40"/>
      <c r="G48" s="41"/>
      <c r="H48" s="40"/>
      <c r="I48" s="40"/>
      <c r="J48" s="40"/>
    </row>
    <row r="49" spans="1:10" ht="11.25" customHeight="1">
      <c r="A49" s="120">
        <v>2010</v>
      </c>
      <c r="B49" t="s">
        <v>3</v>
      </c>
      <c r="C49" s="40">
        <v>1351571.949749969</v>
      </c>
      <c r="D49" s="40">
        <v>4254207.869033004</v>
      </c>
      <c r="E49" s="40">
        <v>1662434</v>
      </c>
      <c r="F49" s="40">
        <v>1351.2511307048253</v>
      </c>
      <c r="G49" s="41">
        <v>0.45188814846088876</v>
      </c>
      <c r="H49" s="40">
        <v>17153.28603533726</v>
      </c>
      <c r="I49" s="40">
        <v>606.4497152187073</v>
      </c>
      <c r="J49" s="40">
        <v>4100.679877127651</v>
      </c>
    </row>
    <row r="50" spans="1:10" ht="11.25">
      <c r="A50" s="120"/>
      <c r="B50" t="s">
        <v>4</v>
      </c>
      <c r="C50" s="40">
        <v>39252.0502500309</v>
      </c>
      <c r="D50" s="40">
        <v>123549.75336708355</v>
      </c>
      <c r="E50" s="40">
        <v>48280</v>
      </c>
      <c r="F50" s="40">
        <v>34.36997418545811</v>
      </c>
      <c r="G50" s="41">
        <v>3.8910644735790685</v>
      </c>
      <c r="H50" s="40">
        <v>481.4383434650984</v>
      </c>
      <c r="I50" s="40">
        <v>127.89557958367925</v>
      </c>
      <c r="J50" s="40">
        <v>2600.714493692749</v>
      </c>
    </row>
    <row r="51" spans="1:12" ht="11.25">
      <c r="A51" s="120"/>
      <c r="B51" s="55" t="s">
        <v>2</v>
      </c>
      <c r="C51" s="58">
        <v>1390824</v>
      </c>
      <c r="D51" s="58">
        <v>4377757.622400087</v>
      </c>
      <c r="E51" s="58">
        <v>1710714</v>
      </c>
      <c r="F51" s="58">
        <v>1385.6211048902835</v>
      </c>
      <c r="G51" s="59">
        <v>4.342952622039958</v>
      </c>
      <c r="H51" s="58">
        <v>17634.72437880236</v>
      </c>
      <c r="I51" s="58">
        <v>734.3452948023865</v>
      </c>
      <c r="J51" s="58">
        <v>6701.3943708204</v>
      </c>
      <c r="K51" s="55"/>
      <c r="L51" s="55"/>
    </row>
    <row r="52" spans="1:10" s="14" customFormat="1" ht="6" customHeight="1">
      <c r="A52" s="39"/>
      <c r="C52" s="40"/>
      <c r="D52" s="40"/>
      <c r="E52" s="40"/>
      <c r="F52" s="40"/>
      <c r="G52" s="41"/>
      <c r="H52" s="40"/>
      <c r="I52" s="40"/>
      <c r="J52" s="40"/>
    </row>
    <row r="53" spans="1:10" ht="11.25" customHeight="1">
      <c r="A53" s="120">
        <v>2011</v>
      </c>
      <c r="B53" t="s">
        <v>3</v>
      </c>
      <c r="C53" s="40">
        <v>1489758.4134496092</v>
      </c>
      <c r="D53" s="40">
        <v>4689509.397314501</v>
      </c>
      <c r="E53" s="40">
        <v>1832402.8485430193</v>
      </c>
      <c r="F53" s="40">
        <v>1489.461040407972</v>
      </c>
      <c r="G53" s="41">
        <v>0.45339738183143535</v>
      </c>
      <c r="H53" s="40">
        <v>18882.708128196966</v>
      </c>
      <c r="I53" s="40">
        <v>685.1889585426215</v>
      </c>
      <c r="J53" s="40">
        <v>4544.308502323238</v>
      </c>
    </row>
    <row r="54" spans="1:10" ht="11.25">
      <c r="A54" s="120"/>
      <c r="B54" t="s">
        <v>4</v>
      </c>
      <c r="C54" s="40">
        <v>42046.58655039083</v>
      </c>
      <c r="D54" s="40">
        <v>132374.13121641809</v>
      </c>
      <c r="E54" s="40">
        <v>51717.30145698072</v>
      </c>
      <c r="F54" s="40">
        <v>36.86680935016225</v>
      </c>
      <c r="G54" s="41">
        <v>4.128838978225461</v>
      </c>
      <c r="H54" s="40">
        <v>516.095843393334</v>
      </c>
      <c r="I54" s="40">
        <v>125.55186441874184</v>
      </c>
      <c r="J54" s="40">
        <v>2802.987998823546</v>
      </c>
    </row>
    <row r="55" spans="1:12" ht="11.25">
      <c r="A55" s="120"/>
      <c r="B55" s="55" t="s">
        <v>2</v>
      </c>
      <c r="C55" s="58">
        <v>1531805</v>
      </c>
      <c r="D55" s="58">
        <v>4821883.528530919</v>
      </c>
      <c r="E55" s="58">
        <v>1884120.15</v>
      </c>
      <c r="F55" s="58">
        <v>1526.327849758134</v>
      </c>
      <c r="G55" s="59">
        <v>4.582236360056896</v>
      </c>
      <c r="H55" s="58">
        <v>19398.8039715903</v>
      </c>
      <c r="I55" s="58">
        <v>810.7408229613634</v>
      </c>
      <c r="J55" s="58">
        <v>7347.296501146784</v>
      </c>
      <c r="K55" s="55"/>
      <c r="L55" s="55"/>
    </row>
    <row r="56" spans="1:10" s="14" customFormat="1" ht="6" customHeight="1">
      <c r="A56" s="39"/>
      <c r="C56" s="40"/>
      <c r="D56" s="40"/>
      <c r="E56" s="40"/>
      <c r="F56" s="40"/>
      <c r="G56" s="41"/>
      <c r="H56" s="40"/>
      <c r="I56" s="40"/>
      <c r="J56" s="40"/>
    </row>
    <row r="57" spans="1:10" ht="11.25" customHeight="1">
      <c r="A57" s="120">
        <v>2012</v>
      </c>
      <c r="B57" t="s">
        <v>3</v>
      </c>
      <c r="C57" s="40">
        <v>1479701.9144234897</v>
      </c>
      <c r="D57" s="40">
        <v>4657855.754746594</v>
      </c>
      <c r="E57" s="40">
        <v>1820034.3426090272</v>
      </c>
      <c r="F57" s="40">
        <v>1479.4671204850117</v>
      </c>
      <c r="G57" s="41">
        <v>0.40384498605037134</v>
      </c>
      <c r="H57" s="40">
        <v>19061.070676346924</v>
      </c>
      <c r="I57" s="40">
        <v>687.4214686506965</v>
      </c>
      <c r="J57" s="40">
        <v>4546.207140805401</v>
      </c>
    </row>
    <row r="58" spans="1:10" ht="11.25">
      <c r="A58" s="120"/>
      <c r="B58" t="s">
        <v>4</v>
      </c>
      <c r="C58" s="40">
        <v>43414.08557651038</v>
      </c>
      <c r="D58" s="40">
        <v>136678.19102987862</v>
      </c>
      <c r="E58" s="40">
        <v>53406.3343001891</v>
      </c>
      <c r="F58" s="40">
        <v>38.76219204456182</v>
      </c>
      <c r="G58" s="41">
        <v>3.709709461664265</v>
      </c>
      <c r="H58" s="40">
        <v>534.0449113640389</v>
      </c>
      <c r="I58" s="40">
        <v>118.75995819884416</v>
      </c>
      <c r="J58" s="40">
        <v>2550.3724702617706</v>
      </c>
    </row>
    <row r="59" spans="1:12" ht="11.25">
      <c r="A59" s="120"/>
      <c r="B59" s="55" t="s">
        <v>2</v>
      </c>
      <c r="C59" s="58">
        <v>1523116</v>
      </c>
      <c r="D59" s="58">
        <v>4794533.945776472</v>
      </c>
      <c r="E59" s="58">
        <v>1873440.6769092162</v>
      </c>
      <c r="F59" s="58">
        <v>1518.2293125295735</v>
      </c>
      <c r="G59" s="59">
        <v>4.113554447714637</v>
      </c>
      <c r="H59" s="58">
        <v>19595.115587710963</v>
      </c>
      <c r="I59" s="58">
        <v>806.1814268495407</v>
      </c>
      <c r="J59" s="58">
        <v>7096.579611067171</v>
      </c>
      <c r="K59" s="55"/>
      <c r="L59" s="55"/>
    </row>
    <row r="60" spans="1:10" s="14" customFormat="1" ht="6" customHeight="1">
      <c r="A60" s="39"/>
      <c r="C60" s="40"/>
      <c r="D60" s="40"/>
      <c r="E60" s="40"/>
      <c r="F60" s="40"/>
      <c r="G60" s="41"/>
      <c r="H60" s="40"/>
      <c r="I60" s="40"/>
      <c r="J60" s="40"/>
    </row>
    <row r="61" spans="1:10" ht="11.25" customHeight="1">
      <c r="A61" s="120">
        <v>2013</v>
      </c>
      <c r="B61" t="s">
        <v>3</v>
      </c>
      <c r="C61" s="40">
        <v>1497898.56145216</v>
      </c>
      <c r="D61" s="40">
        <v>4710831.059824409</v>
      </c>
      <c r="E61" s="40">
        <v>1842415.2305861567</v>
      </c>
      <c r="F61" s="40">
        <v>1497.7219766450844</v>
      </c>
      <c r="G61" s="41">
        <v>0.3569213645307163</v>
      </c>
      <c r="H61" s="40">
        <v>19388.993405663405</v>
      </c>
      <c r="I61" s="40">
        <v>700.4999702077318</v>
      </c>
      <c r="J61" s="40">
        <v>4501.149032284476</v>
      </c>
    </row>
    <row r="62" spans="1:10" ht="11.25">
      <c r="A62" s="120"/>
      <c r="B62" t="s">
        <v>4</v>
      </c>
      <c r="C62" s="40">
        <v>42064.438547840124</v>
      </c>
      <c r="D62" s="40">
        <v>132290.97665548773</v>
      </c>
      <c r="E62" s="40">
        <v>51739.25941384335</v>
      </c>
      <c r="F62" s="40">
        <v>37.72190505890253</v>
      </c>
      <c r="G62" s="41">
        <v>3.4637834451516865</v>
      </c>
      <c r="H62" s="40">
        <v>511.28690430244626</v>
      </c>
      <c r="I62" s="40">
        <v>104.92680006438528</v>
      </c>
      <c r="J62" s="40">
        <v>2419.462908694102</v>
      </c>
    </row>
    <row r="63" spans="1:12" ht="11.25">
      <c r="A63" s="120"/>
      <c r="B63" s="55" t="s">
        <v>2</v>
      </c>
      <c r="C63" s="58">
        <v>1539963</v>
      </c>
      <c r="D63" s="58">
        <v>4843122.036479897</v>
      </c>
      <c r="E63" s="58">
        <v>1894154.49</v>
      </c>
      <c r="F63" s="58">
        <v>1535.443881703987</v>
      </c>
      <c r="G63" s="59">
        <v>3.820704809682403</v>
      </c>
      <c r="H63" s="58">
        <v>19900.280309965852</v>
      </c>
      <c r="I63" s="58">
        <v>805.4267702721172</v>
      </c>
      <c r="J63" s="58">
        <v>6920.611940978578</v>
      </c>
      <c r="K63" s="55"/>
      <c r="L63" s="55"/>
    </row>
    <row r="64" spans="1:10" s="14" customFormat="1" ht="6" customHeight="1">
      <c r="A64" s="39"/>
      <c r="C64" s="40"/>
      <c r="D64" s="40"/>
      <c r="E64" s="40"/>
      <c r="F64" s="40"/>
      <c r="G64" s="41"/>
      <c r="H64" s="40"/>
      <c r="I64" s="40"/>
      <c r="J64" s="40"/>
    </row>
    <row r="65" spans="1:10" ht="11.25" customHeight="1">
      <c r="A65" s="120">
        <v>2014</v>
      </c>
      <c r="B65" t="s">
        <v>3</v>
      </c>
      <c r="C65" s="40">
        <v>1504767</v>
      </c>
      <c r="D65" s="40">
        <v>4732431</v>
      </c>
      <c r="E65" s="40">
        <v>1850863</v>
      </c>
      <c r="F65" s="40">
        <v>1505</v>
      </c>
      <c r="G65" s="41">
        <v>0.4</v>
      </c>
      <c r="H65" s="40">
        <v>19381</v>
      </c>
      <c r="I65" s="40">
        <v>694</v>
      </c>
      <c r="J65" s="40">
        <v>4467</v>
      </c>
    </row>
    <row r="66" spans="1:10" ht="11.25">
      <c r="A66" s="120"/>
      <c r="B66" t="s">
        <v>4</v>
      </c>
      <c r="C66" s="40">
        <v>44462</v>
      </c>
      <c r="D66" s="40">
        <v>139831</v>
      </c>
      <c r="E66" s="40">
        <v>54688</v>
      </c>
      <c r="F66" s="40">
        <v>40</v>
      </c>
      <c r="G66" s="41">
        <v>3.5</v>
      </c>
      <c r="H66" s="40">
        <v>533</v>
      </c>
      <c r="I66" s="40">
        <v>113</v>
      </c>
      <c r="J66" s="40">
        <v>2497</v>
      </c>
    </row>
    <row r="67" spans="1:12" ht="11.25">
      <c r="A67" s="120"/>
      <c r="B67" s="55" t="s">
        <v>2</v>
      </c>
      <c r="C67" s="58">
        <v>1549228</v>
      </c>
      <c r="D67" s="58">
        <v>4872262</v>
      </c>
      <c r="E67" s="58">
        <v>1905551</v>
      </c>
      <c r="F67" s="58">
        <v>1545</v>
      </c>
      <c r="G67" s="59">
        <v>4</v>
      </c>
      <c r="H67" s="58">
        <v>19913</v>
      </c>
      <c r="I67" s="58">
        <v>807</v>
      </c>
      <c r="J67" s="58">
        <v>6964</v>
      </c>
      <c r="K67" s="55"/>
      <c r="L67" s="55"/>
    </row>
    <row r="68" spans="1:10" s="14" customFormat="1" ht="6" customHeight="1">
      <c r="A68" s="39"/>
      <c r="C68" s="40"/>
      <c r="D68" s="40"/>
      <c r="E68" s="40"/>
      <c r="F68" s="40"/>
      <c r="G68" s="41"/>
      <c r="H68" s="40"/>
      <c r="I68" s="40"/>
      <c r="J68" s="40"/>
    </row>
    <row r="69" spans="1:12" ht="11.25" customHeight="1">
      <c r="A69" s="120">
        <v>2015</v>
      </c>
      <c r="B69" t="s">
        <v>3</v>
      </c>
      <c r="C69" s="40">
        <v>1558638.5682094628</v>
      </c>
      <c r="D69" s="40">
        <v>4901855.95147003</v>
      </c>
      <c r="E69" s="40">
        <v>1917125.4388976393</v>
      </c>
      <c r="F69" s="40">
        <v>1561.0512508894487</v>
      </c>
      <c r="G69" s="41">
        <v>0.4348658489842717</v>
      </c>
      <c r="H69" s="40">
        <v>20729.91706602982</v>
      </c>
      <c r="I69" s="40">
        <v>715.3562957465159</v>
      </c>
      <c r="J69" s="40">
        <v>4663.62149571668</v>
      </c>
      <c r="K69" s="16">
        <v>28.736012763443178</v>
      </c>
      <c r="L69" s="16">
        <v>39.36231775208197</v>
      </c>
    </row>
    <row r="70" spans="1:12" ht="11.25">
      <c r="A70" s="120"/>
      <c r="B70" t="s">
        <v>4</v>
      </c>
      <c r="C70" s="40">
        <v>43680.43179053726</v>
      </c>
      <c r="D70" s="40">
        <v>137373.21076418387</v>
      </c>
      <c r="E70" s="40">
        <v>53726.931102360824</v>
      </c>
      <c r="F70" s="40">
        <v>41.07921170946827</v>
      </c>
      <c r="G70" s="41">
        <v>2.1272233193308736</v>
      </c>
      <c r="H70" s="40">
        <v>498.13210627669764</v>
      </c>
      <c r="I70" s="40">
        <v>119.79527155132659</v>
      </c>
      <c r="J70" s="40">
        <v>2145.0139091545557</v>
      </c>
      <c r="K70" s="16">
        <v>5.315595667717602</v>
      </c>
      <c r="L70" s="16">
        <v>7.161462712900557</v>
      </c>
    </row>
    <row r="71" spans="1:12" ht="11.25">
      <c r="A71" s="120"/>
      <c r="B71" s="55" t="s">
        <v>2</v>
      </c>
      <c r="C71" s="58">
        <v>1602319</v>
      </c>
      <c r="D71" s="58">
        <v>5039229.162234213</v>
      </c>
      <c r="E71" s="58">
        <v>1970852.3699999999</v>
      </c>
      <c r="F71" s="58">
        <v>1602.130462598917</v>
      </c>
      <c r="G71" s="59">
        <v>2.562089168315145</v>
      </c>
      <c r="H71" s="58">
        <v>21228.049172306517</v>
      </c>
      <c r="I71" s="58">
        <v>835.1515672978425</v>
      </c>
      <c r="J71" s="58">
        <v>6808.6354048712365</v>
      </c>
      <c r="K71" s="55">
        <v>34</v>
      </c>
      <c r="L71" s="55">
        <v>47</v>
      </c>
    </row>
    <row r="72" spans="1:10" s="33" customFormat="1" ht="11.25">
      <c r="A72" s="42"/>
      <c r="B72" s="42"/>
      <c r="C72" s="43"/>
      <c r="D72" s="43"/>
      <c r="E72" s="43"/>
      <c r="F72" s="43"/>
      <c r="G72" s="43"/>
      <c r="H72" s="43"/>
      <c r="I72" s="43"/>
      <c r="J72" s="42"/>
    </row>
    <row r="73" spans="1:10" s="33" customFormat="1" ht="6" customHeight="1">
      <c r="A73" s="44"/>
      <c r="B73" s="44"/>
      <c r="C73" s="45"/>
      <c r="D73" s="45"/>
      <c r="E73" s="45"/>
      <c r="F73" s="45"/>
      <c r="G73" s="45"/>
      <c r="H73" s="45"/>
      <c r="I73" s="45"/>
      <c r="J73" s="44"/>
    </row>
    <row r="74" s="75" customFormat="1" ht="9">
      <c r="A74" s="75" t="s">
        <v>32</v>
      </c>
    </row>
    <row r="75" s="75" customFormat="1" ht="9">
      <c r="A75" s="75" t="s">
        <v>33</v>
      </c>
    </row>
    <row r="76" s="51" customFormat="1" ht="9">
      <c r="A76" s="51" t="s">
        <v>48</v>
      </c>
    </row>
    <row r="77" s="51" customFormat="1" ht="9">
      <c r="A77" s="51" t="s">
        <v>47</v>
      </c>
    </row>
    <row r="78" spans="1:14" s="51" customFormat="1" ht="9">
      <c r="A78" s="75" t="s">
        <v>51</v>
      </c>
      <c r="B78" s="75"/>
      <c r="C78" s="75"/>
      <c r="D78" s="75"/>
      <c r="E78" s="75"/>
      <c r="F78" s="75"/>
      <c r="G78" s="75"/>
      <c r="H78" s="75"/>
      <c r="I78" s="75"/>
      <c r="J78" s="75"/>
      <c r="K78" s="75"/>
      <c r="L78" s="75"/>
      <c r="M78" s="75"/>
      <c r="N78" s="75"/>
    </row>
    <row r="79" spans="1:14" s="51" customFormat="1" ht="9">
      <c r="A79" s="75" t="s">
        <v>49</v>
      </c>
      <c r="B79" s="75"/>
      <c r="C79" s="75"/>
      <c r="D79" s="75"/>
      <c r="E79" s="75"/>
      <c r="F79" s="75"/>
      <c r="G79" s="75"/>
      <c r="H79" s="75"/>
      <c r="I79" s="75"/>
      <c r="J79" s="75"/>
      <c r="K79" s="75"/>
      <c r="L79" s="75"/>
      <c r="M79" s="75"/>
      <c r="N79" s="75"/>
    </row>
    <row r="80" spans="1:11" s="51" customFormat="1" ht="9">
      <c r="A80" s="75" t="s">
        <v>54</v>
      </c>
      <c r="B80" s="75"/>
      <c r="C80" s="75"/>
      <c r="D80" s="75"/>
      <c r="E80" s="75"/>
      <c r="F80" s="75"/>
      <c r="G80" s="75"/>
      <c r="H80" s="75"/>
      <c r="I80" s="75"/>
      <c r="J80" s="75"/>
      <c r="K80" s="75"/>
    </row>
    <row r="81" spans="1:11" s="51" customFormat="1" ht="9">
      <c r="A81" s="75" t="s">
        <v>57</v>
      </c>
      <c r="B81" s="75"/>
      <c r="C81" s="75"/>
      <c r="D81" s="75"/>
      <c r="E81" s="75"/>
      <c r="F81" s="75"/>
      <c r="G81" s="75"/>
      <c r="H81" s="75"/>
      <c r="I81" s="75"/>
      <c r="J81" s="75"/>
      <c r="K81" s="75"/>
    </row>
    <row r="82" s="51" customFormat="1" ht="8.25" customHeight="1">
      <c r="A82" s="51" t="s">
        <v>58</v>
      </c>
    </row>
    <row r="83" s="51" customFormat="1" ht="6" customHeight="1"/>
    <row r="84" s="51" customFormat="1" ht="6" customHeight="1"/>
    <row r="85" spans="1:10" s="51" customFormat="1" ht="9">
      <c r="A85" s="51" t="s">
        <v>34</v>
      </c>
      <c r="C85" s="52"/>
      <c r="D85" s="52"/>
      <c r="E85" s="52"/>
      <c r="F85" s="52"/>
      <c r="G85" s="52"/>
      <c r="H85" s="52"/>
      <c r="I85" s="52"/>
      <c r="J85" s="52"/>
    </row>
    <row r="86" spans="1:10" s="51" customFormat="1" ht="9">
      <c r="A86" s="51" t="s">
        <v>1</v>
      </c>
      <c r="C86" s="53"/>
      <c r="D86" s="53"/>
      <c r="E86" s="53"/>
      <c r="F86" s="53"/>
      <c r="G86" s="53"/>
      <c r="H86" s="53"/>
      <c r="I86" s="53"/>
      <c r="J86" s="53"/>
    </row>
    <row r="87" spans="1:10" s="33" customFormat="1" ht="6" customHeight="1">
      <c r="A87" s="42"/>
      <c r="B87" s="42"/>
      <c r="C87" s="42"/>
      <c r="D87" s="42"/>
      <c r="E87" s="42"/>
      <c r="F87" s="42"/>
      <c r="G87" s="42"/>
      <c r="H87" s="42"/>
      <c r="I87" s="42"/>
      <c r="J87" s="42"/>
    </row>
    <row r="88" spans="1:3" s="33" customFormat="1" ht="11.25">
      <c r="A88" s="71" t="s">
        <v>55</v>
      </c>
      <c r="B88" s="32"/>
      <c r="C88" s="32"/>
    </row>
  </sheetData>
  <sheetProtection/>
  <mergeCells count="18">
    <mergeCell ref="A49:A51"/>
    <mergeCell ref="A53:A55"/>
    <mergeCell ref="A57:A59"/>
    <mergeCell ref="A61:A63"/>
    <mergeCell ref="A65:A67"/>
    <mergeCell ref="A69:A71"/>
    <mergeCell ref="A25:A27"/>
    <mergeCell ref="A29:A31"/>
    <mergeCell ref="A33:A35"/>
    <mergeCell ref="A37:A39"/>
    <mergeCell ref="A41:A43"/>
    <mergeCell ref="A45:A47"/>
    <mergeCell ref="D6:E6"/>
    <mergeCell ref="F6:G6"/>
    <mergeCell ref="A9:A11"/>
    <mergeCell ref="A13:A15"/>
    <mergeCell ref="A17:A19"/>
    <mergeCell ref="A21:A23"/>
  </mergeCells>
  <hyperlinks>
    <hyperlink ref="L1" location="'Inhalt - Contenu'!A1" display="◄"/>
  </hyperlinks>
  <printOptions/>
  <pageMargins left="0.787401575" right="0.787401575" top="0.984251969" bottom="0.984251969" header="0.4921259845" footer="0.4921259845"/>
  <pageSetup horizontalDpi="600" verticalDpi="600" orientation="portrait" paperSize="9" scale="85"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dimension ref="A1:R56"/>
  <sheetViews>
    <sheetView showGridLines="0" zoomScaleSheetLayoutView="100" zoomScalePageLayoutView="0" workbookViewId="0" topLeftCell="A1">
      <selection activeCell="J1" sqref="J1"/>
    </sheetView>
  </sheetViews>
  <sheetFormatPr defaultColWidth="12" defaultRowHeight="11.25"/>
  <cols>
    <col min="1" max="1" width="4.83203125" style="0" customWidth="1"/>
    <col min="2" max="2" width="9.83203125" style="0" customWidth="1"/>
    <col min="3" max="3" width="9.16015625" style="0" customWidth="1"/>
    <col min="5" max="5" width="14" style="0" customWidth="1"/>
    <col min="6" max="6" width="8.16015625" style="0" customWidth="1"/>
    <col min="11" max="11" width="9" style="0" customWidth="1"/>
  </cols>
  <sheetData>
    <row r="1" spans="1:10" ht="12.75">
      <c r="A1" s="14"/>
      <c r="J1" s="111" t="s">
        <v>82</v>
      </c>
    </row>
    <row r="4" spans="2:6" ht="11.25">
      <c r="B4" s="17"/>
      <c r="C4" s="17"/>
      <c r="D4" s="17"/>
      <c r="E4" s="17"/>
      <c r="F4" s="17"/>
    </row>
    <row r="5" spans="2:6" ht="11.25">
      <c r="B5" s="17"/>
      <c r="C5" s="17"/>
      <c r="D5" s="17"/>
      <c r="E5" s="17"/>
      <c r="F5" s="17"/>
    </row>
    <row r="6" spans="2:6" ht="11.25">
      <c r="B6" s="17"/>
      <c r="C6" s="17"/>
      <c r="D6" s="17"/>
      <c r="E6" s="17"/>
      <c r="F6" s="17"/>
    </row>
    <row r="7" spans="2:10" ht="11.25">
      <c r="B7" s="17"/>
      <c r="C7" s="19"/>
      <c r="D7" s="19"/>
      <c r="E7" s="19"/>
      <c r="F7" s="19"/>
      <c r="G7" s="119"/>
      <c r="I7" s="3"/>
      <c r="J7" s="15"/>
    </row>
    <row r="8" spans="2:10" ht="11.25">
      <c r="B8" s="17"/>
      <c r="C8" s="19"/>
      <c r="D8" s="19"/>
      <c r="E8" s="19"/>
      <c r="F8" s="19"/>
      <c r="G8" s="119"/>
      <c r="I8" s="3"/>
      <c r="J8" s="15"/>
    </row>
    <row r="9" spans="2:10" ht="11.25">
      <c r="B9" s="17"/>
      <c r="C9" s="19"/>
      <c r="D9" s="19"/>
      <c r="E9" s="19"/>
      <c r="F9" s="19"/>
      <c r="G9" s="119"/>
      <c r="H9" s="14"/>
      <c r="I9" s="15"/>
      <c r="J9" s="15"/>
    </row>
    <row r="10" spans="2:10" ht="11.25" customHeight="1">
      <c r="B10" s="17"/>
      <c r="C10" s="19"/>
      <c r="D10" s="19"/>
      <c r="E10" s="19"/>
      <c r="F10" s="19"/>
      <c r="G10" s="11"/>
      <c r="H10" s="14"/>
      <c r="I10" s="15"/>
      <c r="J10" s="15"/>
    </row>
    <row r="11" spans="2:10" ht="11.25">
      <c r="B11" s="17"/>
      <c r="C11" s="19"/>
      <c r="D11" s="19"/>
      <c r="E11" s="19"/>
      <c r="F11" s="19"/>
      <c r="G11" s="11"/>
      <c r="H11" s="14"/>
      <c r="I11" s="15"/>
      <c r="J11" s="15"/>
    </row>
    <row r="12" spans="2:10" ht="11.25">
      <c r="B12" s="17"/>
      <c r="I12" s="15"/>
      <c r="J12" s="15"/>
    </row>
    <row r="13" spans="2:10" ht="11.25">
      <c r="B13" s="17"/>
      <c r="E13" t="s">
        <v>3</v>
      </c>
      <c r="G13" t="s">
        <v>4</v>
      </c>
      <c r="H13" t="s">
        <v>2</v>
      </c>
      <c r="I13" s="15"/>
      <c r="J13" s="15"/>
    </row>
    <row r="14" spans="2:10" ht="11.25">
      <c r="B14" s="17"/>
      <c r="C14" s="65">
        <v>1990</v>
      </c>
      <c r="D14" s="63">
        <v>974211</v>
      </c>
      <c r="E14" s="64">
        <f>D14/1000</f>
        <v>974.211</v>
      </c>
      <c r="F14" s="63">
        <v>80237</v>
      </c>
      <c r="G14" s="63">
        <f>F14/1000</f>
        <v>80.237</v>
      </c>
      <c r="H14" s="67">
        <v>1054448</v>
      </c>
      <c r="I14" s="15"/>
      <c r="J14" s="15"/>
    </row>
    <row r="15" spans="2:10" ht="11.25">
      <c r="B15" s="17"/>
      <c r="C15" s="65">
        <v>1995</v>
      </c>
      <c r="D15" s="63">
        <v>1161044</v>
      </c>
      <c r="E15" s="63">
        <f aca="true" t="shared" si="0" ref="E15:E25">D15/1000</f>
        <v>1161.044</v>
      </c>
      <c r="F15" s="63">
        <v>71502</v>
      </c>
      <c r="G15" s="63">
        <f aca="true" t="shared" si="1" ref="G15:G24">F15/1000</f>
        <v>71.502</v>
      </c>
      <c r="H15" s="67">
        <v>1232545.6</v>
      </c>
      <c r="I15" s="15"/>
      <c r="J15" s="15"/>
    </row>
    <row r="16" spans="2:10" ht="11.25">
      <c r="B16" s="17"/>
      <c r="C16" s="65">
        <v>2000</v>
      </c>
      <c r="D16" s="63">
        <v>1481262</v>
      </c>
      <c r="E16" s="63">
        <f t="shared" si="0"/>
        <v>1481.262</v>
      </c>
      <c r="F16" s="63">
        <v>59045</v>
      </c>
      <c r="G16" s="63">
        <f t="shared" si="1"/>
        <v>59.045</v>
      </c>
      <c r="H16" s="67">
        <v>1540307.04</v>
      </c>
      <c r="I16" s="15"/>
      <c r="J16" s="15"/>
    </row>
    <row r="17" spans="2:10" ht="11.25">
      <c r="B17" s="17"/>
      <c r="C17" s="65">
        <v>2002</v>
      </c>
      <c r="D17" s="63">
        <v>1290115</v>
      </c>
      <c r="E17" s="63">
        <f t="shared" si="0"/>
        <v>1290.115</v>
      </c>
      <c r="F17" s="63">
        <v>47154</v>
      </c>
      <c r="G17" s="63">
        <f t="shared" si="1"/>
        <v>47.154</v>
      </c>
      <c r="H17" s="67">
        <v>1337269.2</v>
      </c>
      <c r="I17" s="15"/>
      <c r="J17" s="16"/>
    </row>
    <row r="18" spans="2:10" ht="11.25">
      <c r="B18" s="17"/>
      <c r="C18" s="65">
        <v>2004</v>
      </c>
      <c r="D18" s="63">
        <v>1090689</v>
      </c>
      <c r="E18" s="63">
        <f t="shared" si="0"/>
        <v>1090.689</v>
      </c>
      <c r="F18" s="63">
        <v>45659</v>
      </c>
      <c r="G18" s="63">
        <f t="shared" si="1"/>
        <v>45.659</v>
      </c>
      <c r="H18" s="67">
        <v>1136348.48</v>
      </c>
      <c r="I18" s="15"/>
      <c r="J18" s="16"/>
    </row>
    <row r="19" spans="3:10" ht="11.25">
      <c r="C19" s="65">
        <v>2005</v>
      </c>
      <c r="D19" s="63">
        <v>1112887</v>
      </c>
      <c r="E19" s="63">
        <f t="shared" si="0"/>
        <v>1112.887</v>
      </c>
      <c r="F19" s="63">
        <v>39501</v>
      </c>
      <c r="G19" s="63">
        <f t="shared" si="1"/>
        <v>39.501</v>
      </c>
      <c r="H19" s="67">
        <v>1152388</v>
      </c>
      <c r="I19" s="15"/>
      <c r="J19" s="16"/>
    </row>
    <row r="20" spans="3:10" ht="11.25">
      <c r="C20" s="65">
        <v>2006</v>
      </c>
      <c r="D20" s="63">
        <v>1165318</v>
      </c>
      <c r="E20" s="63">
        <f t="shared" si="0"/>
        <v>1165.318</v>
      </c>
      <c r="F20" s="63">
        <v>38550</v>
      </c>
      <c r="G20" s="64">
        <f t="shared" si="1"/>
        <v>38.55</v>
      </c>
      <c r="H20" s="67">
        <v>1203868</v>
      </c>
      <c r="I20" s="15"/>
      <c r="J20" s="16"/>
    </row>
    <row r="21" spans="3:10" ht="11.25">
      <c r="C21" s="65">
        <v>2007</v>
      </c>
      <c r="D21" s="63">
        <v>1245184</v>
      </c>
      <c r="E21" s="63">
        <f t="shared" si="0"/>
        <v>1245.184</v>
      </c>
      <c r="F21" s="63">
        <v>43968</v>
      </c>
      <c r="G21" s="64">
        <f t="shared" si="1"/>
        <v>43.968</v>
      </c>
      <c r="H21" s="67">
        <v>1289152</v>
      </c>
      <c r="I21" s="15"/>
      <c r="J21" s="16"/>
    </row>
    <row r="22" spans="3:10" ht="11.25">
      <c r="C22" s="65">
        <v>2008</v>
      </c>
      <c r="D22" s="63">
        <v>1345209</v>
      </c>
      <c r="E22" s="63">
        <f t="shared" si="0"/>
        <v>1345.209</v>
      </c>
      <c r="F22" s="63">
        <v>37627</v>
      </c>
      <c r="G22" s="64">
        <f t="shared" si="1"/>
        <v>37.627</v>
      </c>
      <c r="H22" s="67">
        <v>1382835</v>
      </c>
      <c r="I22" s="15"/>
      <c r="J22" s="14"/>
    </row>
    <row r="23" spans="3:9" ht="11.25">
      <c r="C23" s="66">
        <v>2009</v>
      </c>
      <c r="D23" s="64">
        <v>1284598</v>
      </c>
      <c r="E23" s="64">
        <f t="shared" si="0"/>
        <v>1284.598</v>
      </c>
      <c r="F23" s="64">
        <v>39626</v>
      </c>
      <c r="G23" s="64">
        <f t="shared" si="1"/>
        <v>39.626</v>
      </c>
      <c r="H23" s="67">
        <v>1324224</v>
      </c>
      <c r="I23" s="15"/>
    </row>
    <row r="24" spans="3:9" ht="11.25">
      <c r="C24" s="66">
        <v>2010</v>
      </c>
      <c r="D24" s="64">
        <v>1351572</v>
      </c>
      <c r="E24" s="64">
        <f t="shared" si="0"/>
        <v>1351.572</v>
      </c>
      <c r="F24" s="64">
        <v>39252</v>
      </c>
      <c r="G24" s="64">
        <f t="shared" si="1"/>
        <v>39.252</v>
      </c>
      <c r="H24" s="67">
        <v>1390824</v>
      </c>
      <c r="I24" s="15"/>
    </row>
    <row r="25" spans="3:9" ht="11.25">
      <c r="C25" s="65">
        <v>2011</v>
      </c>
      <c r="D25" s="64">
        <v>1489758</v>
      </c>
      <c r="E25" s="64">
        <f t="shared" si="0"/>
        <v>1489.758</v>
      </c>
      <c r="F25" s="64">
        <v>42047</v>
      </c>
      <c r="G25" s="64">
        <f>F25/1000</f>
        <v>42.047</v>
      </c>
      <c r="H25" s="67">
        <v>1531805</v>
      </c>
      <c r="I25" s="15"/>
    </row>
    <row r="26" spans="3:9" ht="11.25">
      <c r="C26" s="65">
        <v>2012</v>
      </c>
      <c r="D26" s="64">
        <v>1479702</v>
      </c>
      <c r="E26" s="64">
        <f>D26/1000</f>
        <v>1479.702</v>
      </c>
      <c r="F26" s="64">
        <v>43414</v>
      </c>
      <c r="G26" s="64">
        <f>F26/1000</f>
        <v>43.414</v>
      </c>
      <c r="H26" s="67">
        <v>1523116</v>
      </c>
      <c r="I26" s="15"/>
    </row>
    <row r="27" spans="3:18" ht="11.25">
      <c r="C27" s="65">
        <v>2013</v>
      </c>
      <c r="D27" s="64">
        <v>1497899</v>
      </c>
      <c r="E27" s="64">
        <f>D27/1000</f>
        <v>1497.899</v>
      </c>
      <c r="F27" s="64">
        <v>42064</v>
      </c>
      <c r="G27" s="64">
        <f>F27/1000</f>
        <v>42.064</v>
      </c>
      <c r="H27" s="67">
        <v>1539963</v>
      </c>
      <c r="I27" s="15"/>
      <c r="M27" s="65"/>
      <c r="N27" s="65"/>
      <c r="O27" s="65"/>
      <c r="P27" s="65"/>
      <c r="Q27" s="65"/>
      <c r="R27" s="66"/>
    </row>
    <row r="28" spans="3:8" ht="11.25">
      <c r="C28" s="65">
        <v>2014</v>
      </c>
      <c r="D28" s="63">
        <v>1504767</v>
      </c>
      <c r="E28" s="63">
        <f>D28/1000</f>
        <v>1504.767</v>
      </c>
      <c r="F28" s="63">
        <v>44462</v>
      </c>
      <c r="G28" s="63">
        <f>F28/1000</f>
        <v>44.462</v>
      </c>
      <c r="H28" s="67">
        <v>1549228</v>
      </c>
    </row>
    <row r="29" spans="3:8" ht="11.25">
      <c r="C29" s="65">
        <v>2015</v>
      </c>
      <c r="D29" s="63">
        <v>1558639</v>
      </c>
      <c r="E29" s="63">
        <f>D29/1000</f>
        <v>1558.639</v>
      </c>
      <c r="F29" s="63">
        <v>43680</v>
      </c>
      <c r="G29" s="63">
        <f>F29/1000</f>
        <v>43.68</v>
      </c>
      <c r="H29" s="67">
        <v>1602319</v>
      </c>
    </row>
    <row r="30" s="14" customFormat="1" ht="11.25"/>
    <row r="31" s="14" customFormat="1" ht="11.25"/>
    <row r="32" s="14" customFormat="1" ht="11.25"/>
    <row r="33" s="14" customFormat="1" ht="11.25">
      <c r="D33" s="40"/>
    </row>
    <row r="34" s="14" customFormat="1" ht="11.25">
      <c r="D34" s="40"/>
    </row>
    <row r="35" s="14" customFormat="1" ht="11.25">
      <c r="O35" s="70"/>
    </row>
    <row r="36" s="14" customFormat="1" ht="11.25"/>
    <row r="37" s="14" customFormat="1" ht="11.25"/>
    <row r="38" s="14" customFormat="1" ht="11.25"/>
    <row r="39" s="14" customFormat="1" ht="11.25"/>
    <row r="40" s="14" customFormat="1" ht="11.25">
      <c r="C40" s="40"/>
    </row>
    <row r="41" spans="3:12" s="14" customFormat="1" ht="11.25">
      <c r="C41" s="120"/>
      <c r="E41" s="40"/>
      <c r="F41" s="40"/>
      <c r="G41" s="40"/>
      <c r="H41" s="40"/>
      <c r="I41" s="41"/>
      <c r="J41" s="40"/>
      <c r="K41" s="40"/>
      <c r="L41" s="40"/>
    </row>
    <row r="42" spans="3:12" s="14" customFormat="1" ht="11.25">
      <c r="C42" s="120"/>
      <c r="E42" s="40"/>
      <c r="F42" s="40"/>
      <c r="G42" s="40"/>
      <c r="H42" s="40"/>
      <c r="I42" s="41"/>
      <c r="J42" s="40"/>
      <c r="K42" s="40"/>
      <c r="L42" s="40"/>
    </row>
    <row r="43" spans="3:12" s="14" customFormat="1" ht="11.25">
      <c r="C43" s="120"/>
      <c r="E43" s="40"/>
      <c r="F43" s="40"/>
      <c r="G43" s="40"/>
      <c r="H43" s="40"/>
      <c r="I43" s="41"/>
      <c r="J43" s="40"/>
      <c r="K43" s="40"/>
      <c r="L43" s="40"/>
    </row>
    <row r="44" spans="3:12" s="14" customFormat="1" ht="11.25">
      <c r="C44" s="39"/>
      <c r="E44" s="40"/>
      <c r="F44" s="40"/>
      <c r="G44" s="40"/>
      <c r="H44" s="40"/>
      <c r="I44" s="41"/>
      <c r="J44" s="40"/>
      <c r="K44" s="40"/>
      <c r="L44" s="40"/>
    </row>
    <row r="45" spans="2:12" s="14" customFormat="1" ht="11.25">
      <c r="B45" s="76" t="s">
        <v>56</v>
      </c>
      <c r="C45" s="77"/>
      <c r="D45" s="76"/>
      <c r="E45" s="40"/>
      <c r="F45" s="40"/>
      <c r="G45" s="40"/>
      <c r="H45" s="40"/>
      <c r="I45" s="41"/>
      <c r="J45" s="40"/>
      <c r="K45" s="40"/>
      <c r="L45" s="40"/>
    </row>
    <row r="46" spans="2:12" s="14" customFormat="1" ht="11.25">
      <c r="B46" s="77"/>
      <c r="C46" s="77"/>
      <c r="D46" s="76"/>
      <c r="E46" s="40"/>
      <c r="F46" s="40"/>
      <c r="G46" s="40"/>
      <c r="H46" s="40"/>
      <c r="I46" s="41"/>
      <c r="J46" s="40"/>
      <c r="K46" s="40"/>
      <c r="L46" s="40"/>
    </row>
    <row r="47" spans="2:12" ht="11.25">
      <c r="B47" s="77"/>
      <c r="C47" s="77"/>
      <c r="D47" s="76"/>
      <c r="E47" s="40"/>
      <c r="F47" s="40"/>
      <c r="G47" s="40"/>
      <c r="H47" s="40"/>
      <c r="I47" s="41"/>
      <c r="J47" s="40"/>
      <c r="K47" s="40"/>
      <c r="L47" s="40"/>
    </row>
    <row r="48" spans="2:9" ht="11.25">
      <c r="B48" s="71"/>
      <c r="C48" s="14"/>
      <c r="D48" s="14"/>
      <c r="G48" s="120"/>
      <c r="H48" s="14"/>
      <c r="I48" s="40"/>
    </row>
    <row r="49" spans="7:9" ht="11.25">
      <c r="G49" s="120"/>
      <c r="H49" s="14"/>
      <c r="I49" s="40"/>
    </row>
    <row r="50" spans="7:9" ht="11.25">
      <c r="G50" s="120"/>
      <c r="H50" s="14"/>
      <c r="I50" s="40"/>
    </row>
    <row r="51" spans="2:9" ht="11.25">
      <c r="B51" s="51"/>
      <c r="C51" s="51"/>
      <c r="D51" s="51"/>
      <c r="E51" s="51"/>
      <c r="F51" s="51"/>
      <c r="G51" s="39"/>
      <c r="H51" s="14"/>
      <c r="I51" s="40"/>
    </row>
    <row r="52" spans="7:9" ht="11.25">
      <c r="G52" s="120"/>
      <c r="H52" s="14"/>
      <c r="I52" s="40"/>
    </row>
    <row r="53" spans="7:9" ht="11.25">
      <c r="G53" s="120"/>
      <c r="H53" s="14"/>
      <c r="I53" s="40"/>
    </row>
    <row r="54" spans="7:9" ht="11.25">
      <c r="G54" s="120"/>
      <c r="H54" s="14"/>
      <c r="I54" s="40"/>
    </row>
    <row r="55" spans="8:9" ht="11.25">
      <c r="H55" s="14"/>
      <c r="I55" s="14"/>
    </row>
    <row r="56" spans="8:9" ht="11.25">
      <c r="H56" s="14"/>
      <c r="I56" s="14"/>
    </row>
  </sheetData>
  <sheetProtection/>
  <mergeCells count="4">
    <mergeCell ref="G48:G50"/>
    <mergeCell ref="G52:G54"/>
    <mergeCell ref="G7:G9"/>
    <mergeCell ref="C41:C43"/>
  </mergeCells>
  <hyperlinks>
    <hyperlink ref="J1" location="'Inhalt - Contenu'!A1" display="◄"/>
  </hyperlinks>
  <printOptions/>
  <pageMargins left="0.7874015748031497" right="0.7874015748031497" top="0.984251968503937" bottom="0.984251968503937" header="0.5118110236220472" footer="0.5118110236220472"/>
  <pageSetup horizontalDpi="600" verticalDpi="600" orientation="portrait" paperSize="9" scale="80" r:id="rId2"/>
  <headerFooter alignWithMargins="0">
    <oddFooter>&amp;R&amp;7&amp;F &amp;A &amp;P/&amp;N</oddFooter>
  </headerFooter>
  <drawing r:id="rId1"/>
</worksheet>
</file>

<file path=xl/worksheets/sheet4.xml><?xml version="1.0" encoding="utf-8"?>
<worksheet xmlns="http://schemas.openxmlformats.org/spreadsheetml/2006/main" xmlns:r="http://schemas.openxmlformats.org/officeDocument/2006/relationships">
  <dimension ref="A1:N128"/>
  <sheetViews>
    <sheetView showGridLines="0" zoomScalePageLayoutView="0" workbookViewId="0" topLeftCell="A1">
      <selection activeCell="L1" sqref="L1"/>
    </sheetView>
  </sheetViews>
  <sheetFormatPr defaultColWidth="12" defaultRowHeight="11.25"/>
  <cols>
    <col min="1" max="1" width="5.83203125" style="0" customWidth="1"/>
    <col min="2" max="2" width="23.5" style="0" customWidth="1"/>
    <col min="3" max="3" width="11.5" style="0" customWidth="1"/>
    <col min="4" max="10" width="9.83203125" style="0" customWidth="1"/>
    <col min="11" max="11" width="7" style="0" customWidth="1"/>
    <col min="12" max="12" width="6.83203125" style="0" customWidth="1"/>
  </cols>
  <sheetData>
    <row r="1" spans="1:12" ht="12.75">
      <c r="A1" s="1" t="s">
        <v>10</v>
      </c>
      <c r="B1" s="5" t="s">
        <v>36</v>
      </c>
      <c r="C1" s="1"/>
      <c r="D1" s="1"/>
      <c r="E1" s="1"/>
      <c r="F1" s="1"/>
      <c r="G1" s="1"/>
      <c r="H1" s="1"/>
      <c r="I1" s="1"/>
      <c r="J1" s="1"/>
      <c r="L1" s="111" t="s">
        <v>82</v>
      </c>
    </row>
    <row r="2" spans="1:10" ht="12.75">
      <c r="A2" s="33"/>
      <c r="B2" s="7" t="s">
        <v>42</v>
      </c>
      <c r="C2" s="33"/>
      <c r="D2" s="33"/>
      <c r="E2" s="33"/>
      <c r="F2" s="33"/>
      <c r="G2" s="33"/>
      <c r="H2" s="33"/>
      <c r="I2" s="33"/>
      <c r="J2" s="33"/>
    </row>
    <row r="3" spans="1:10" ht="12.75">
      <c r="A3" s="1"/>
      <c r="B3" s="5" t="s">
        <v>37</v>
      </c>
      <c r="C3" s="1"/>
      <c r="D3" s="1"/>
      <c r="E3" s="1"/>
      <c r="F3" s="1"/>
      <c r="G3" s="1"/>
      <c r="H3" s="1"/>
      <c r="I3" s="1"/>
      <c r="J3" s="1"/>
    </row>
    <row r="4" spans="1:12" ht="12.75">
      <c r="A4" s="33"/>
      <c r="B4" s="7" t="s">
        <v>43</v>
      </c>
      <c r="C4" s="33"/>
      <c r="D4" s="33"/>
      <c r="E4" s="33"/>
      <c r="F4" s="33"/>
      <c r="G4" s="33"/>
      <c r="H4" s="33"/>
      <c r="I4" s="33"/>
      <c r="J4" s="33"/>
      <c r="K4" s="14"/>
      <c r="L4" s="14"/>
    </row>
    <row r="5" spans="1:12" ht="6" customHeight="1">
      <c r="A5" s="32"/>
      <c r="B5" s="32"/>
      <c r="C5" s="32"/>
      <c r="D5" s="32"/>
      <c r="E5" s="32"/>
      <c r="F5" s="32"/>
      <c r="G5" s="32"/>
      <c r="H5" s="32"/>
      <c r="I5" s="32"/>
      <c r="J5" s="32"/>
      <c r="K5" s="14"/>
      <c r="L5" s="14"/>
    </row>
    <row r="6" spans="1:13" s="9" customFormat="1" ht="22.5">
      <c r="A6" s="34"/>
      <c r="B6" s="35" t="s">
        <v>15</v>
      </c>
      <c r="C6" s="35" t="s">
        <v>11</v>
      </c>
      <c r="D6" s="116" t="s">
        <v>17</v>
      </c>
      <c r="E6" s="117"/>
      <c r="F6" s="116" t="s">
        <v>16</v>
      </c>
      <c r="G6" s="118"/>
      <c r="H6" s="25"/>
      <c r="I6" s="25"/>
      <c r="J6" s="25"/>
      <c r="K6" s="25"/>
      <c r="L6" s="25"/>
      <c r="M6" s="10"/>
    </row>
    <row r="7" spans="1:13" ht="11.25">
      <c r="A7" s="37"/>
      <c r="B7" s="26"/>
      <c r="C7" s="27"/>
      <c r="D7" s="38" t="s">
        <v>28</v>
      </c>
      <c r="E7" s="38" t="s">
        <v>23</v>
      </c>
      <c r="F7" s="38" t="s">
        <v>24</v>
      </c>
      <c r="G7" s="36" t="s">
        <v>8</v>
      </c>
      <c r="H7" s="38" t="s">
        <v>7</v>
      </c>
      <c r="I7" s="38" t="s">
        <v>6</v>
      </c>
      <c r="J7" s="36" t="s">
        <v>5</v>
      </c>
      <c r="K7" s="81" t="s">
        <v>52</v>
      </c>
      <c r="L7" s="82" t="s">
        <v>53</v>
      </c>
      <c r="M7" s="22"/>
    </row>
    <row r="8" spans="1:10" ht="6" customHeight="1">
      <c r="A8" s="46"/>
      <c r="B8" s="10"/>
      <c r="C8" s="46"/>
      <c r="D8" s="46"/>
      <c r="E8" s="46"/>
      <c r="F8" s="46"/>
      <c r="G8" s="46"/>
      <c r="H8" s="46"/>
      <c r="I8" s="46"/>
      <c r="J8" s="46"/>
    </row>
    <row r="9" spans="1:10" ht="11.25" hidden="1">
      <c r="A9" s="121">
        <v>2000</v>
      </c>
      <c r="B9" s="22" t="s">
        <v>14</v>
      </c>
      <c r="C9" s="30">
        <v>332811.2879763938</v>
      </c>
      <c r="D9" s="30">
        <v>1048022.7458376642</v>
      </c>
      <c r="E9" s="30">
        <v>409357.88421096443</v>
      </c>
      <c r="F9" s="30">
        <v>277.1658163096708</v>
      </c>
      <c r="G9" s="28">
        <v>2.2644743795916664</v>
      </c>
      <c r="H9" s="30">
        <v>5082.785932876069</v>
      </c>
      <c r="I9" s="30">
        <v>63.633483270649116</v>
      </c>
      <c r="J9" s="30">
        <v>1956.706620826552</v>
      </c>
    </row>
    <row r="10" spans="1:10" ht="11.25" hidden="1">
      <c r="A10" s="121"/>
      <c r="B10" s="22" t="s">
        <v>9</v>
      </c>
      <c r="C10" s="30">
        <v>180867.05820909998</v>
      </c>
      <c r="D10" s="30">
        <v>569554.544300456</v>
      </c>
      <c r="E10" s="30">
        <v>222468.541597193</v>
      </c>
      <c r="F10" s="30">
        <v>152.870808895644</v>
      </c>
      <c r="G10" s="28">
        <v>0.9004888285578001</v>
      </c>
      <c r="H10" s="30">
        <v>2174.334311948434</v>
      </c>
      <c r="I10" s="30">
        <v>336.268337468796</v>
      </c>
      <c r="J10" s="30">
        <v>3464.281716705562</v>
      </c>
    </row>
    <row r="11" spans="1:10" ht="11.25" hidden="1">
      <c r="A11" s="121"/>
      <c r="B11" s="22" t="s">
        <v>12</v>
      </c>
      <c r="C11" s="30"/>
      <c r="D11" s="30"/>
      <c r="E11" s="30"/>
      <c r="F11" s="30"/>
      <c r="G11" s="28"/>
      <c r="H11" s="30"/>
      <c r="I11" s="30">
        <v>136.65316</v>
      </c>
      <c r="J11" s="30"/>
    </row>
    <row r="12" spans="1:10" ht="11.25" hidden="1">
      <c r="A12" s="121"/>
      <c r="B12" s="22" t="s">
        <v>13</v>
      </c>
      <c r="C12" s="30"/>
      <c r="D12" s="30"/>
      <c r="E12" s="30"/>
      <c r="F12" s="30"/>
      <c r="G12" s="28"/>
      <c r="H12" s="30"/>
      <c r="I12" s="30">
        <v>205.92</v>
      </c>
      <c r="J12" s="30"/>
    </row>
    <row r="13" spans="1:10" ht="11.25" hidden="1">
      <c r="A13" s="121"/>
      <c r="B13" s="24" t="s">
        <v>2</v>
      </c>
      <c r="C13" s="31">
        <v>513678.3461854938</v>
      </c>
      <c r="D13" s="31">
        <v>1617577.2901381203</v>
      </c>
      <c r="E13" s="31">
        <v>631826.4258081574</v>
      </c>
      <c r="F13" s="31">
        <v>430.0366252053148</v>
      </c>
      <c r="G13" s="29">
        <v>3.1649632081494667</v>
      </c>
      <c r="H13" s="31">
        <v>7257.120244824503</v>
      </c>
      <c r="I13" s="31">
        <v>742.4749807394451</v>
      </c>
      <c r="J13" s="31">
        <v>5420.988337532113</v>
      </c>
    </row>
    <row r="14" spans="1:10" ht="11.25" hidden="1">
      <c r="A14" s="22"/>
      <c r="B14" s="22"/>
      <c r="C14" s="30"/>
      <c r="D14" s="30"/>
      <c r="E14" s="30"/>
      <c r="F14" s="30"/>
      <c r="G14" s="28"/>
      <c r="H14" s="30"/>
      <c r="I14" s="30"/>
      <c r="J14" s="30"/>
    </row>
    <row r="15" spans="1:10" ht="11.25" hidden="1">
      <c r="A15" s="121">
        <v>2001</v>
      </c>
      <c r="B15" s="22" t="s">
        <v>14</v>
      </c>
      <c r="C15" s="30">
        <v>331187.3819123663</v>
      </c>
      <c r="D15" s="30">
        <v>1042909.0656420415</v>
      </c>
      <c r="E15" s="30">
        <v>407360.4797522107</v>
      </c>
      <c r="F15" s="30">
        <v>275.9358723336877</v>
      </c>
      <c r="G15" s="28">
        <v>2.1376828658616662</v>
      </c>
      <c r="H15" s="30">
        <v>5069.494663344574</v>
      </c>
      <c r="I15" s="30">
        <v>61.08393739963761</v>
      </c>
      <c r="J15" s="30">
        <v>1874.1319466059279</v>
      </c>
    </row>
    <row r="16" spans="1:10" ht="11.25" hidden="1">
      <c r="A16" s="121"/>
      <c r="B16" s="22" t="s">
        <v>9</v>
      </c>
      <c r="C16" s="30">
        <v>170807.21808055474</v>
      </c>
      <c r="D16" s="30">
        <v>537871.9297356668</v>
      </c>
      <c r="E16" s="30">
        <v>210092.87823908243</v>
      </c>
      <c r="F16" s="30">
        <v>143.47806318766604</v>
      </c>
      <c r="G16" s="28">
        <v>0.8395054156404</v>
      </c>
      <c r="H16" s="30">
        <v>2059.2227638109653</v>
      </c>
      <c r="I16" s="30">
        <v>336.1836135545238</v>
      </c>
      <c r="J16" s="30">
        <v>3281.341901516583</v>
      </c>
    </row>
    <row r="17" spans="1:10" ht="11.25" hidden="1">
      <c r="A17" s="121"/>
      <c r="B17" s="22" t="s">
        <v>12</v>
      </c>
      <c r="C17" s="30"/>
      <c r="D17" s="30"/>
      <c r="E17" s="30"/>
      <c r="F17" s="30"/>
      <c r="G17" s="28"/>
      <c r="H17" s="30"/>
      <c r="I17" s="30">
        <v>128.87896</v>
      </c>
      <c r="J17" s="30"/>
    </row>
    <row r="18" spans="1:10" ht="11.25" hidden="1">
      <c r="A18" s="121"/>
      <c r="B18" s="22" t="s">
        <v>13</v>
      </c>
      <c r="C18" s="30"/>
      <c r="D18" s="30"/>
      <c r="E18" s="30"/>
      <c r="F18" s="30"/>
      <c r="G18" s="28"/>
      <c r="H18" s="30"/>
      <c r="I18" s="30">
        <v>77.22</v>
      </c>
      <c r="J18" s="30"/>
    </row>
    <row r="19" spans="1:10" ht="11.25" hidden="1">
      <c r="A19" s="121"/>
      <c r="B19" s="24" t="s">
        <v>2</v>
      </c>
      <c r="C19" s="31">
        <v>501994.59999292105</v>
      </c>
      <c r="D19" s="31">
        <v>1580780.9953777085</v>
      </c>
      <c r="E19" s="31">
        <v>617453.3579912932</v>
      </c>
      <c r="F19" s="31">
        <v>419.4139355213538</v>
      </c>
      <c r="G19" s="29">
        <v>2.977188281502066</v>
      </c>
      <c r="H19" s="31">
        <v>7128.71742715554</v>
      </c>
      <c r="I19" s="31">
        <v>603.3665109541614</v>
      </c>
      <c r="J19" s="31">
        <v>5155.473848122511</v>
      </c>
    </row>
    <row r="20" spans="1:10" ht="11.25" hidden="1">
      <c r="A20" s="22"/>
      <c r="B20" s="22"/>
      <c r="C20" s="30"/>
      <c r="D20" s="30"/>
      <c r="E20" s="30"/>
      <c r="F20" s="30"/>
      <c r="G20" s="28"/>
      <c r="H20" s="30"/>
      <c r="I20" s="30"/>
      <c r="J20" s="30"/>
    </row>
    <row r="21" spans="1:10" ht="11.25" hidden="1">
      <c r="A21" s="121">
        <v>2002</v>
      </c>
      <c r="B21" s="22" t="s">
        <v>14</v>
      </c>
      <c r="C21" s="30">
        <v>328214.1572643446</v>
      </c>
      <c r="D21" s="30">
        <v>1033546.3812254211</v>
      </c>
      <c r="E21" s="30">
        <v>403703.41343514377</v>
      </c>
      <c r="F21" s="30">
        <v>273.4025108613494</v>
      </c>
      <c r="G21" s="28">
        <v>2.1715722679950002</v>
      </c>
      <c r="H21" s="30">
        <v>5015.442378243462</v>
      </c>
      <c r="I21" s="30">
        <v>60.177113506039035</v>
      </c>
      <c r="J21" s="30">
        <v>1888.4144786886272</v>
      </c>
    </row>
    <row r="22" spans="1:10" ht="11.25" hidden="1">
      <c r="A22" s="121"/>
      <c r="B22" s="22" t="s">
        <v>9</v>
      </c>
      <c r="C22" s="30">
        <v>156187.42026808386</v>
      </c>
      <c r="D22" s="30">
        <v>491864.9660127526</v>
      </c>
      <c r="E22" s="30">
        <v>192081.21303588004</v>
      </c>
      <c r="F22" s="30">
        <v>131.19743302519046</v>
      </c>
      <c r="G22" s="28">
        <v>1.163761586364276</v>
      </c>
      <c r="H22" s="30">
        <v>1846.0012747691244</v>
      </c>
      <c r="I22" s="30">
        <v>280.8343341909254</v>
      </c>
      <c r="J22" s="30">
        <v>3401.3483020628532</v>
      </c>
    </row>
    <row r="23" spans="1:10" ht="11.25" hidden="1">
      <c r="A23" s="121"/>
      <c r="B23" s="22" t="s">
        <v>12</v>
      </c>
      <c r="C23" s="30"/>
      <c r="D23" s="30"/>
      <c r="E23" s="30"/>
      <c r="F23" s="30"/>
      <c r="G23" s="28"/>
      <c r="H23" s="30"/>
      <c r="I23" s="30">
        <v>119.20439999999999</v>
      </c>
      <c r="J23" s="30"/>
    </row>
    <row r="24" spans="1:10" ht="11.25" hidden="1">
      <c r="A24" s="121"/>
      <c r="B24" s="22" t="s">
        <v>13</v>
      </c>
      <c r="C24" s="30"/>
      <c r="D24" s="30"/>
      <c r="E24" s="30"/>
      <c r="F24" s="30"/>
      <c r="G24" s="28"/>
      <c r="H24" s="30"/>
      <c r="I24" s="30">
        <v>115.236</v>
      </c>
      <c r="J24" s="30"/>
    </row>
    <row r="25" spans="1:10" ht="11.25" hidden="1">
      <c r="A25" s="121"/>
      <c r="B25" s="24" t="s">
        <v>2</v>
      </c>
      <c r="C25" s="31">
        <v>484401.5775324285</v>
      </c>
      <c r="D25" s="31">
        <v>1525411.347238174</v>
      </c>
      <c r="E25" s="31">
        <v>595784.6264710238</v>
      </c>
      <c r="F25" s="31">
        <v>404.5999438865399</v>
      </c>
      <c r="G25" s="29">
        <v>3.335333854359276</v>
      </c>
      <c r="H25" s="31">
        <v>6861.443653012587</v>
      </c>
      <c r="I25" s="31">
        <v>575.4518476969644</v>
      </c>
      <c r="J25" s="31">
        <v>5289.762780751481</v>
      </c>
    </row>
    <row r="26" spans="1:10" ht="11.25" hidden="1">
      <c r="A26" s="22"/>
      <c r="B26" s="22"/>
      <c r="C26" s="30"/>
      <c r="D26" s="30"/>
      <c r="E26" s="30"/>
      <c r="F26" s="30"/>
      <c r="G26" s="28"/>
      <c r="H26" s="30"/>
      <c r="I26" s="30"/>
      <c r="J26" s="30"/>
    </row>
    <row r="27" spans="1:10" ht="11.25" hidden="1">
      <c r="A27" s="121">
        <v>2003</v>
      </c>
      <c r="B27" s="22" t="s">
        <v>14</v>
      </c>
      <c r="C27" s="30">
        <v>338773.35706691997</v>
      </c>
      <c r="D27" s="30">
        <v>1066797.301403731</v>
      </c>
      <c r="E27" s="30">
        <v>416691.22919231164</v>
      </c>
      <c r="F27" s="30">
        <v>282.4086414053128</v>
      </c>
      <c r="G27" s="28">
        <v>2.042639230398333</v>
      </c>
      <c r="H27" s="30">
        <v>5184.590490821728</v>
      </c>
      <c r="I27" s="30">
        <v>60.24975442872954</v>
      </c>
      <c r="J27" s="30">
        <v>1823.3647862120101</v>
      </c>
    </row>
    <row r="28" spans="1:10" ht="11.25" hidden="1">
      <c r="A28" s="121"/>
      <c r="B28" s="22" t="s">
        <v>9</v>
      </c>
      <c r="C28" s="30">
        <v>146860.2401087173</v>
      </c>
      <c r="D28" s="30">
        <v>462491.95092444366</v>
      </c>
      <c r="E28" s="30">
        <v>180610.42407458625</v>
      </c>
      <c r="F28" s="30">
        <v>123.3626016913226</v>
      </c>
      <c r="G28" s="28">
        <v>1.0985489876976118</v>
      </c>
      <c r="H28" s="30">
        <v>1725.6484535942147</v>
      </c>
      <c r="I28" s="30">
        <v>315.7024096749994</v>
      </c>
      <c r="J28" s="30">
        <v>3296.0861451848828</v>
      </c>
    </row>
    <row r="29" spans="1:10" ht="11.25" hidden="1">
      <c r="A29" s="121"/>
      <c r="B29" s="22" t="s">
        <v>12</v>
      </c>
      <c r="C29" s="30"/>
      <c r="D29" s="30"/>
      <c r="E29" s="30"/>
      <c r="F29" s="30"/>
      <c r="G29" s="28"/>
      <c r="H29" s="30"/>
      <c r="I29" s="30">
        <v>107.19758</v>
      </c>
      <c r="J29" s="30"/>
    </row>
    <row r="30" spans="1:10" ht="11.25" hidden="1">
      <c r="A30" s="121"/>
      <c r="B30" s="22" t="s">
        <v>13</v>
      </c>
      <c r="C30" s="30"/>
      <c r="D30" s="30"/>
      <c r="E30" s="30"/>
      <c r="F30" s="30"/>
      <c r="G30" s="28"/>
      <c r="H30" s="30"/>
      <c r="I30" s="30">
        <v>81.18</v>
      </c>
      <c r="J30" s="30"/>
    </row>
    <row r="31" spans="1:10" ht="11.25" hidden="1">
      <c r="A31" s="121"/>
      <c r="B31" s="24" t="s">
        <v>2</v>
      </c>
      <c r="C31" s="31">
        <v>485633.59717563726</v>
      </c>
      <c r="D31" s="31">
        <v>1529289.252328175</v>
      </c>
      <c r="E31" s="31">
        <v>597301.6532668979</v>
      </c>
      <c r="F31" s="31">
        <v>405.7712430966354</v>
      </c>
      <c r="G31" s="29">
        <v>3.141188218095945</v>
      </c>
      <c r="H31" s="31">
        <v>6910.238944415943</v>
      </c>
      <c r="I31" s="31">
        <v>564.3297441037289</v>
      </c>
      <c r="J31" s="31">
        <v>5119.450931396893</v>
      </c>
    </row>
    <row r="32" spans="1:10" ht="11.25" hidden="1">
      <c r="A32" s="22"/>
      <c r="B32" s="22"/>
      <c r="C32" s="30"/>
      <c r="D32" s="30"/>
      <c r="E32" s="30"/>
      <c r="F32" s="30"/>
      <c r="G32" s="28"/>
      <c r="H32" s="30"/>
      <c r="I32" s="30"/>
      <c r="J32" s="30"/>
    </row>
    <row r="33" spans="1:10" ht="11.25" hidden="1">
      <c r="A33" s="121">
        <v>2004</v>
      </c>
      <c r="B33" s="22" t="s">
        <v>14</v>
      </c>
      <c r="C33" s="30">
        <v>341185</v>
      </c>
      <c r="D33" s="30">
        <v>1074732</v>
      </c>
      <c r="E33" s="30">
        <v>419657</v>
      </c>
      <c r="F33" s="30">
        <v>335</v>
      </c>
      <c r="G33" s="28">
        <v>4</v>
      </c>
      <c r="H33" s="30">
        <v>3872</v>
      </c>
      <c r="I33" s="30">
        <v>172</v>
      </c>
      <c r="J33" s="30">
        <v>2604</v>
      </c>
    </row>
    <row r="34" spans="1:10" ht="11.25" hidden="1">
      <c r="A34" s="121"/>
      <c r="B34" s="22" t="s">
        <v>9</v>
      </c>
      <c r="C34" s="30">
        <v>146538</v>
      </c>
      <c r="D34" s="30">
        <v>461594</v>
      </c>
      <c r="E34" s="30">
        <v>180241</v>
      </c>
      <c r="F34" s="30">
        <v>147</v>
      </c>
      <c r="G34" s="28">
        <v>1</v>
      </c>
      <c r="H34" s="30">
        <v>1729</v>
      </c>
      <c r="I34" s="30">
        <v>296</v>
      </c>
      <c r="J34" s="30">
        <v>3533</v>
      </c>
    </row>
    <row r="35" spans="1:10" ht="11.25" hidden="1">
      <c r="A35" s="121"/>
      <c r="B35" s="22" t="s">
        <v>12</v>
      </c>
      <c r="C35" s="30"/>
      <c r="D35" s="30"/>
      <c r="E35" s="30"/>
      <c r="F35" s="30"/>
      <c r="G35" s="28"/>
      <c r="H35" s="30"/>
      <c r="I35" s="30">
        <v>98</v>
      </c>
      <c r="J35" s="30"/>
    </row>
    <row r="36" spans="1:10" ht="11.25" hidden="1">
      <c r="A36" s="121"/>
      <c r="B36" s="22" t="s">
        <v>13</v>
      </c>
      <c r="C36" s="30"/>
      <c r="D36" s="30"/>
      <c r="E36" s="30"/>
      <c r="F36" s="30"/>
      <c r="G36" s="28"/>
      <c r="H36" s="30"/>
      <c r="I36" s="30">
        <v>15</v>
      </c>
      <c r="J36" s="30"/>
    </row>
    <row r="37" spans="1:10" ht="11.25" hidden="1">
      <c r="A37" s="121"/>
      <c r="B37" s="24" t="s">
        <v>2</v>
      </c>
      <c r="C37" s="31">
        <v>487723</v>
      </c>
      <c r="D37" s="31">
        <v>1536326</v>
      </c>
      <c r="E37" s="31">
        <v>599899</v>
      </c>
      <c r="F37" s="31">
        <v>482</v>
      </c>
      <c r="G37" s="29">
        <v>6</v>
      </c>
      <c r="H37" s="31">
        <v>5602</v>
      </c>
      <c r="I37" s="31">
        <v>581</v>
      </c>
      <c r="J37" s="31">
        <v>6137</v>
      </c>
    </row>
    <row r="38" spans="1:10" ht="11.25">
      <c r="A38" s="121">
        <v>2005</v>
      </c>
      <c r="B38" s="22" t="s">
        <v>14</v>
      </c>
      <c r="C38" s="47">
        <v>351029</v>
      </c>
      <c r="D38" s="47">
        <v>1105742</v>
      </c>
      <c r="E38" s="47">
        <v>431766</v>
      </c>
      <c r="F38" s="47">
        <v>345</v>
      </c>
      <c r="G38" s="48">
        <v>5</v>
      </c>
      <c r="H38" s="47">
        <v>3950</v>
      </c>
      <c r="I38" s="47">
        <v>175</v>
      </c>
      <c r="J38" s="47">
        <v>2605</v>
      </c>
    </row>
    <row r="39" spans="1:10" ht="11.25">
      <c r="A39" s="121"/>
      <c r="B39" s="22" t="s">
        <v>9</v>
      </c>
      <c r="C39" s="47">
        <v>145731</v>
      </c>
      <c r="D39" s="47">
        <v>459053</v>
      </c>
      <c r="E39" s="47">
        <v>179249</v>
      </c>
      <c r="F39" s="47">
        <v>147</v>
      </c>
      <c r="G39" s="48">
        <v>1</v>
      </c>
      <c r="H39" s="47">
        <v>1721</v>
      </c>
      <c r="I39" s="47">
        <v>292</v>
      </c>
      <c r="J39" s="47">
        <v>3319</v>
      </c>
    </row>
    <row r="40" spans="1:10" ht="11.25">
      <c r="A40" s="121"/>
      <c r="B40" s="22" t="s">
        <v>12</v>
      </c>
      <c r="C40" s="47"/>
      <c r="D40" s="47"/>
      <c r="E40" s="47"/>
      <c r="F40" s="47"/>
      <c r="G40" s="49"/>
      <c r="H40" s="47"/>
      <c r="I40" s="47">
        <v>99</v>
      </c>
      <c r="J40" s="47"/>
    </row>
    <row r="41" spans="1:10" ht="11.25">
      <c r="A41" s="121"/>
      <c r="B41" s="22" t="s">
        <v>13</v>
      </c>
      <c r="C41" s="47"/>
      <c r="D41" s="47"/>
      <c r="E41" s="47"/>
      <c r="F41" s="47"/>
      <c r="G41" s="48"/>
      <c r="H41" s="47"/>
      <c r="I41" s="47">
        <v>75</v>
      </c>
      <c r="J41" s="47"/>
    </row>
    <row r="42" spans="1:12" ht="11.25">
      <c r="A42" s="121"/>
      <c r="B42" s="60" t="s">
        <v>2</v>
      </c>
      <c r="C42" s="61">
        <v>496760</v>
      </c>
      <c r="D42" s="61">
        <v>1564795</v>
      </c>
      <c r="E42" s="61">
        <v>611015</v>
      </c>
      <c r="F42" s="61">
        <v>492</v>
      </c>
      <c r="G42" s="62">
        <v>6</v>
      </c>
      <c r="H42" s="61">
        <v>5671</v>
      </c>
      <c r="I42" s="61">
        <v>641</v>
      </c>
      <c r="J42" s="61">
        <v>5924</v>
      </c>
      <c r="K42" s="55"/>
      <c r="L42" s="55"/>
    </row>
    <row r="43" spans="1:10" ht="6" customHeight="1">
      <c r="A43" s="22"/>
      <c r="B43" s="22"/>
      <c r="C43" s="30"/>
      <c r="D43" s="30"/>
      <c r="E43" s="30"/>
      <c r="F43" s="30"/>
      <c r="G43" s="28"/>
      <c r="H43" s="30"/>
      <c r="I43" s="30"/>
      <c r="J43" s="30"/>
    </row>
    <row r="44" spans="1:10" ht="11.25">
      <c r="A44" s="121">
        <v>2006</v>
      </c>
      <c r="B44" s="22" t="s">
        <v>14</v>
      </c>
      <c r="C44" s="47">
        <v>379386</v>
      </c>
      <c r="D44" s="47">
        <v>1195065</v>
      </c>
      <c r="E44" s="47">
        <v>466645</v>
      </c>
      <c r="F44" s="47">
        <v>373</v>
      </c>
      <c r="G44" s="48">
        <v>4</v>
      </c>
      <c r="H44" s="47">
        <v>4275</v>
      </c>
      <c r="I44" s="47">
        <v>181</v>
      </c>
      <c r="J44" s="47">
        <v>2704</v>
      </c>
    </row>
    <row r="45" spans="1:10" ht="11.25">
      <c r="A45" s="121"/>
      <c r="B45" s="22" t="s">
        <v>9</v>
      </c>
      <c r="C45" s="47">
        <v>151136</v>
      </c>
      <c r="D45" s="47">
        <v>476079</v>
      </c>
      <c r="E45" s="47">
        <v>185897</v>
      </c>
      <c r="F45" s="47">
        <v>152</v>
      </c>
      <c r="G45" s="48">
        <v>1</v>
      </c>
      <c r="H45" s="47">
        <v>1784</v>
      </c>
      <c r="I45" s="47">
        <v>300</v>
      </c>
      <c r="J45" s="47">
        <v>3333</v>
      </c>
    </row>
    <row r="46" spans="1:10" ht="11.25">
      <c r="A46" s="121"/>
      <c r="B46" s="22" t="s">
        <v>12</v>
      </c>
      <c r="C46" s="47"/>
      <c r="D46" s="47"/>
      <c r="E46" s="47"/>
      <c r="F46" s="47"/>
      <c r="G46" s="49"/>
      <c r="H46" s="47"/>
      <c r="I46" s="47">
        <v>104</v>
      </c>
      <c r="J46" s="47"/>
    </row>
    <row r="47" spans="1:10" ht="11.25">
      <c r="A47" s="121"/>
      <c r="B47" s="22" t="s">
        <v>13</v>
      </c>
      <c r="C47" s="47"/>
      <c r="D47" s="47"/>
      <c r="E47" s="47"/>
      <c r="F47" s="47"/>
      <c r="G47" s="48"/>
      <c r="H47" s="50"/>
      <c r="I47" s="50">
        <v>0.3</v>
      </c>
      <c r="J47" s="50"/>
    </row>
    <row r="48" spans="1:12" ht="11.25">
      <c r="A48" s="121"/>
      <c r="B48" s="60" t="s">
        <v>2</v>
      </c>
      <c r="C48" s="61">
        <v>530522</v>
      </c>
      <c r="D48" s="61">
        <v>1671144</v>
      </c>
      <c r="E48" s="61">
        <v>652542</v>
      </c>
      <c r="F48" s="61">
        <v>525</v>
      </c>
      <c r="G48" s="62">
        <v>5</v>
      </c>
      <c r="H48" s="61">
        <v>6059</v>
      </c>
      <c r="I48" s="61">
        <v>585.3</v>
      </c>
      <c r="J48" s="61">
        <v>6037</v>
      </c>
      <c r="K48" s="55"/>
      <c r="L48" s="55"/>
    </row>
    <row r="49" spans="1:10" ht="6" customHeight="1">
      <c r="A49" s="22"/>
      <c r="B49" s="22"/>
      <c r="C49" s="30"/>
      <c r="D49" s="30"/>
      <c r="E49" s="30"/>
      <c r="F49" s="30"/>
      <c r="G49" s="28"/>
      <c r="H49" s="30"/>
      <c r="I49" s="30"/>
      <c r="J49" s="30"/>
    </row>
    <row r="50" spans="1:10" ht="11.25">
      <c r="A50" s="121">
        <v>2007</v>
      </c>
      <c r="B50" s="22" t="s">
        <v>14</v>
      </c>
      <c r="C50" s="47">
        <v>402519</v>
      </c>
      <c r="D50" s="47">
        <v>1267937</v>
      </c>
      <c r="E50" s="47">
        <v>495099</v>
      </c>
      <c r="F50" s="47">
        <v>397</v>
      </c>
      <c r="G50" s="48">
        <v>4</v>
      </c>
      <c r="H50" s="47">
        <v>4568</v>
      </c>
      <c r="I50" s="47">
        <v>192</v>
      </c>
      <c r="J50" s="47">
        <v>2910</v>
      </c>
    </row>
    <row r="51" spans="1:10" ht="11.25">
      <c r="A51" s="121"/>
      <c r="B51" s="22" t="s">
        <v>9</v>
      </c>
      <c r="C51" s="47">
        <v>161173</v>
      </c>
      <c r="D51" s="47">
        <v>507696</v>
      </c>
      <c r="E51" s="47">
        <v>198243</v>
      </c>
      <c r="F51" s="47">
        <v>161</v>
      </c>
      <c r="G51" s="48">
        <v>1</v>
      </c>
      <c r="H51" s="47">
        <v>1915</v>
      </c>
      <c r="I51" s="47">
        <v>334</v>
      </c>
      <c r="J51" s="47">
        <v>3467</v>
      </c>
    </row>
    <row r="52" spans="1:10" ht="11.25">
      <c r="A52" s="121"/>
      <c r="B52" s="22" t="s">
        <v>12</v>
      </c>
      <c r="C52" s="47"/>
      <c r="D52" s="47"/>
      <c r="E52" s="47"/>
      <c r="F52" s="47"/>
      <c r="G52" s="49"/>
      <c r="H52" s="47"/>
      <c r="I52" s="47">
        <v>111.4</v>
      </c>
      <c r="J52" s="47"/>
    </row>
    <row r="53" spans="1:10" ht="11.25">
      <c r="A53" s="121"/>
      <c r="B53" s="22" t="s">
        <v>13</v>
      </c>
      <c r="C53" s="47"/>
      <c r="D53" s="47"/>
      <c r="E53" s="47"/>
      <c r="F53" s="47"/>
      <c r="G53" s="48"/>
      <c r="H53" s="50"/>
      <c r="I53" s="50">
        <v>1</v>
      </c>
      <c r="J53" s="50"/>
    </row>
    <row r="54" spans="1:12" ht="11.25">
      <c r="A54" s="121"/>
      <c r="B54" s="60" t="s">
        <v>2</v>
      </c>
      <c r="C54" s="61">
        <v>563692</v>
      </c>
      <c r="D54" s="61">
        <v>1775633</v>
      </c>
      <c r="E54" s="61">
        <v>693342</v>
      </c>
      <c r="F54" s="61">
        <v>558</v>
      </c>
      <c r="G54" s="62">
        <v>5</v>
      </c>
      <c r="H54" s="61">
        <v>6483</v>
      </c>
      <c r="I54" s="61">
        <v>638.4</v>
      </c>
      <c r="J54" s="61">
        <v>6377</v>
      </c>
      <c r="K54" s="55"/>
      <c r="L54" s="55"/>
    </row>
    <row r="55" spans="1:10" ht="6" customHeight="1">
      <c r="A55" s="22"/>
      <c r="B55" s="22"/>
      <c r="C55" s="30"/>
      <c r="D55" s="30"/>
      <c r="E55" s="30"/>
      <c r="F55" s="30"/>
      <c r="G55" s="28"/>
      <c r="H55" s="30"/>
      <c r="I55" s="30"/>
      <c r="J55" s="30"/>
    </row>
    <row r="56" spans="1:10" ht="11.25">
      <c r="A56" s="121">
        <v>2008</v>
      </c>
      <c r="B56" s="22" t="s">
        <v>14</v>
      </c>
      <c r="C56" s="47">
        <v>407847</v>
      </c>
      <c r="D56" s="47">
        <v>1284720</v>
      </c>
      <c r="E56" s="47">
        <v>501652</v>
      </c>
      <c r="F56" s="47">
        <v>403</v>
      </c>
      <c r="G56" s="48">
        <v>4</v>
      </c>
      <c r="H56" s="47">
        <v>4623</v>
      </c>
      <c r="I56" s="47">
        <v>217</v>
      </c>
      <c r="J56" s="47">
        <v>2838</v>
      </c>
    </row>
    <row r="57" spans="1:10" ht="11.25">
      <c r="A57" s="121"/>
      <c r="B57" s="22" t="s">
        <v>9</v>
      </c>
      <c r="C57" s="47">
        <v>149927</v>
      </c>
      <c r="D57" s="47">
        <v>472273</v>
      </c>
      <c r="E57" s="47">
        <v>184411</v>
      </c>
      <c r="F57" s="47">
        <v>149</v>
      </c>
      <c r="G57" s="48">
        <v>1</v>
      </c>
      <c r="H57" s="47">
        <v>1799</v>
      </c>
      <c r="I57" s="47">
        <v>310</v>
      </c>
      <c r="J57" s="47">
        <v>3294</v>
      </c>
    </row>
    <row r="58" spans="1:10" ht="11.25">
      <c r="A58" s="121"/>
      <c r="B58" s="22" t="s">
        <v>12</v>
      </c>
      <c r="C58" s="47"/>
      <c r="D58" s="47"/>
      <c r="E58" s="47"/>
      <c r="F58" s="47"/>
      <c r="G58" s="49"/>
      <c r="H58" s="47"/>
      <c r="I58" s="47">
        <v>119.4</v>
      </c>
      <c r="J58" s="47"/>
    </row>
    <row r="59" spans="1:10" ht="11.25">
      <c r="A59" s="121"/>
      <c r="B59" s="22" t="s">
        <v>13</v>
      </c>
      <c r="C59" s="47"/>
      <c r="D59" s="47"/>
      <c r="E59" s="47"/>
      <c r="F59" s="47"/>
      <c r="G59" s="48"/>
      <c r="H59" s="50"/>
      <c r="I59" s="50">
        <v>45.5</v>
      </c>
      <c r="J59" s="50"/>
    </row>
    <row r="60" spans="1:12" ht="11.25">
      <c r="A60" s="121"/>
      <c r="B60" s="60" t="s">
        <v>2</v>
      </c>
      <c r="C60" s="61">
        <v>557774</v>
      </c>
      <c r="D60" s="61">
        <v>1756993</v>
      </c>
      <c r="E60" s="61">
        <v>686063</v>
      </c>
      <c r="F60" s="61">
        <v>552</v>
      </c>
      <c r="G60" s="62">
        <v>5</v>
      </c>
      <c r="H60" s="61">
        <v>6422</v>
      </c>
      <c r="I60" s="61">
        <v>692</v>
      </c>
      <c r="J60" s="61">
        <v>6132</v>
      </c>
      <c r="K60" s="55"/>
      <c r="L60" s="55"/>
    </row>
    <row r="61" spans="1:10" ht="6" customHeight="1">
      <c r="A61" s="22"/>
      <c r="B61" s="22"/>
      <c r="C61" s="30"/>
      <c r="D61" s="30"/>
      <c r="E61" s="30"/>
      <c r="F61" s="30"/>
      <c r="G61" s="28"/>
      <c r="H61" s="30"/>
      <c r="I61" s="30"/>
      <c r="J61" s="30"/>
    </row>
    <row r="62" spans="1:10" ht="11.25" customHeight="1">
      <c r="A62" s="122">
        <v>2009</v>
      </c>
      <c r="B62" s="22" t="s">
        <v>14</v>
      </c>
      <c r="C62" s="47">
        <v>445046</v>
      </c>
      <c r="D62" s="47">
        <v>1401894</v>
      </c>
      <c r="E62" s="47">
        <v>547407</v>
      </c>
      <c r="F62" s="47">
        <v>440</v>
      </c>
      <c r="G62" s="48">
        <v>4</v>
      </c>
      <c r="H62" s="47">
        <v>5239</v>
      </c>
      <c r="I62" s="47">
        <v>214</v>
      </c>
      <c r="J62" s="47">
        <v>2911</v>
      </c>
    </row>
    <row r="63" spans="1:10" ht="11.25">
      <c r="A63" s="122"/>
      <c r="B63" s="22" t="s">
        <v>9</v>
      </c>
      <c r="C63" s="47">
        <v>144330</v>
      </c>
      <c r="D63" s="47">
        <v>454641</v>
      </c>
      <c r="E63" s="47">
        <v>177526</v>
      </c>
      <c r="F63" s="47">
        <v>144</v>
      </c>
      <c r="G63" s="48">
        <v>1</v>
      </c>
      <c r="H63" s="47">
        <v>1739</v>
      </c>
      <c r="I63" s="47">
        <v>286</v>
      </c>
      <c r="J63" s="47">
        <v>3169</v>
      </c>
    </row>
    <row r="64" spans="1:10" ht="11.25">
      <c r="A64" s="122"/>
      <c r="B64" s="22" t="s">
        <v>12</v>
      </c>
      <c r="C64" s="47"/>
      <c r="D64" s="47"/>
      <c r="E64" s="47"/>
      <c r="F64" s="47"/>
      <c r="G64" s="49"/>
      <c r="H64" s="47"/>
      <c r="I64" s="47">
        <v>114</v>
      </c>
      <c r="J64" s="47"/>
    </row>
    <row r="65" spans="1:10" ht="11.25">
      <c r="A65" s="122"/>
      <c r="B65" s="22" t="s">
        <v>13</v>
      </c>
      <c r="C65" s="47"/>
      <c r="D65" s="47"/>
      <c r="E65" s="47"/>
      <c r="F65" s="47"/>
      <c r="G65" s="48"/>
      <c r="H65" s="50"/>
      <c r="I65" s="50">
        <v>92</v>
      </c>
      <c r="J65" s="50"/>
    </row>
    <row r="66" spans="1:12" ht="11.25">
      <c r="A66" s="122"/>
      <c r="B66" s="60" t="s">
        <v>2</v>
      </c>
      <c r="C66" s="61">
        <v>589376</v>
      </c>
      <c r="D66" s="61">
        <v>1856535</v>
      </c>
      <c r="E66" s="61">
        <v>724933</v>
      </c>
      <c r="F66" s="61">
        <v>584</v>
      </c>
      <c r="G66" s="62">
        <v>5</v>
      </c>
      <c r="H66" s="61">
        <v>6978</v>
      </c>
      <c r="I66" s="61">
        <v>706</v>
      </c>
      <c r="J66" s="61">
        <v>6080</v>
      </c>
      <c r="K66" s="55"/>
      <c r="L66" s="55"/>
    </row>
    <row r="67" spans="1:10" ht="6" customHeight="1">
      <c r="A67" s="22"/>
      <c r="B67" s="22"/>
      <c r="C67" s="30"/>
      <c r="D67" s="30"/>
      <c r="E67" s="30"/>
      <c r="F67" s="30"/>
      <c r="G67" s="28"/>
      <c r="H67" s="30"/>
      <c r="I67" s="30"/>
      <c r="J67" s="30"/>
    </row>
    <row r="68" spans="1:10" ht="11.25" customHeight="1">
      <c r="A68" s="122">
        <v>2010</v>
      </c>
      <c r="B68" s="22" t="s">
        <v>14</v>
      </c>
      <c r="C68" s="47">
        <v>422271.31480998785</v>
      </c>
      <c r="D68" s="47">
        <v>1329141.1904959064</v>
      </c>
      <c r="E68" s="47">
        <v>519393.71721628506</v>
      </c>
      <c r="F68" s="47">
        <v>417.29015832659445</v>
      </c>
      <c r="G68" s="48">
        <v>3.9550382478205863</v>
      </c>
      <c r="H68" s="47">
        <v>5009.887387409834</v>
      </c>
      <c r="I68" s="47">
        <v>194.03237260306412</v>
      </c>
      <c r="J68" s="47">
        <v>2705.2860194580635</v>
      </c>
    </row>
    <row r="69" spans="1:10" ht="11.25">
      <c r="A69" s="122"/>
      <c r="B69" s="22" t="s">
        <v>9</v>
      </c>
      <c r="C69" s="47">
        <v>158536.51829367992</v>
      </c>
      <c r="D69" s="47">
        <v>499009.54498119635</v>
      </c>
      <c r="E69" s="47">
        <v>194999.9175012263</v>
      </c>
      <c r="F69" s="47">
        <v>157.76213993984112</v>
      </c>
      <c r="G69" s="48">
        <v>0.8524050348813486</v>
      </c>
      <c r="H69" s="47">
        <v>1866.881680698627</v>
      </c>
      <c r="I69" s="47">
        <v>317.40590441777954</v>
      </c>
      <c r="J69" s="47">
        <v>3311.357293000005</v>
      </c>
    </row>
    <row r="70" spans="1:10" ht="11.25">
      <c r="A70" s="122"/>
      <c r="B70" s="22" t="s">
        <v>12</v>
      </c>
      <c r="C70" s="47"/>
      <c r="D70" s="47"/>
      <c r="E70" s="47"/>
      <c r="F70" s="47"/>
      <c r="G70" s="49"/>
      <c r="H70" s="47"/>
      <c r="I70" s="47">
        <v>120.1</v>
      </c>
      <c r="J70" s="47"/>
    </row>
    <row r="71" spans="1:10" ht="11.25">
      <c r="A71" s="122"/>
      <c r="B71" s="22" t="s">
        <v>13</v>
      </c>
      <c r="C71" s="47"/>
      <c r="D71" s="47"/>
      <c r="E71" s="47"/>
      <c r="F71" s="47"/>
      <c r="G71" s="48"/>
      <c r="H71" s="50"/>
      <c r="I71" s="47">
        <v>9.9</v>
      </c>
      <c r="J71" s="50"/>
    </row>
    <row r="72" spans="1:12" ht="11.25">
      <c r="A72" s="122"/>
      <c r="B72" s="60" t="s">
        <v>2</v>
      </c>
      <c r="C72" s="61">
        <v>580807.8331037081</v>
      </c>
      <c r="D72" s="61">
        <v>1828150.7354771483</v>
      </c>
      <c r="E72" s="61">
        <v>714393.84</v>
      </c>
      <c r="F72" s="61">
        <v>575.0522982664176</v>
      </c>
      <c r="G72" s="62">
        <v>4.807443282702435</v>
      </c>
      <c r="H72" s="61">
        <v>6876.769068109154</v>
      </c>
      <c r="I72" s="61">
        <v>641.4776541408552</v>
      </c>
      <c r="J72" s="61">
        <v>6016.643312458221</v>
      </c>
      <c r="K72" s="55"/>
      <c r="L72" s="55"/>
    </row>
    <row r="73" spans="1:10" ht="6" customHeight="1">
      <c r="A73" s="22"/>
      <c r="B73" s="22"/>
      <c r="C73" s="30"/>
      <c r="D73" s="30"/>
      <c r="E73" s="30"/>
      <c r="F73" s="30"/>
      <c r="G73" s="28"/>
      <c r="H73" s="30"/>
      <c r="I73" s="30"/>
      <c r="J73" s="30"/>
    </row>
    <row r="74" spans="1:10" ht="11.25" customHeight="1">
      <c r="A74" s="122">
        <v>2011</v>
      </c>
      <c r="B74" s="22" t="s">
        <v>14</v>
      </c>
      <c r="C74" s="47">
        <v>426958.86572125455</v>
      </c>
      <c r="D74" s="47">
        <v>1343895.7257443578</v>
      </c>
      <c r="E74" s="47">
        <v>525159.4048371431</v>
      </c>
      <c r="F74" s="47">
        <v>421.7924381061185</v>
      </c>
      <c r="G74" s="48">
        <v>4.10214352643662</v>
      </c>
      <c r="H74" s="47">
        <v>5039.833020812411</v>
      </c>
      <c r="I74" s="47">
        <v>198.51181026269106</v>
      </c>
      <c r="J74" s="47">
        <v>2836.9259444534055</v>
      </c>
    </row>
    <row r="75" spans="1:10" ht="11.25">
      <c r="A75" s="122"/>
      <c r="B75" s="22" t="s">
        <v>9</v>
      </c>
      <c r="C75" s="47">
        <v>173675.19908302487</v>
      </c>
      <c r="D75" s="47">
        <v>546660.0566337444</v>
      </c>
      <c r="E75" s="47">
        <v>213620.4948721206</v>
      </c>
      <c r="F75" s="47">
        <v>172.82098628361638</v>
      </c>
      <c r="G75" s="48">
        <v>0.9384682783396818</v>
      </c>
      <c r="H75" s="47">
        <v>2040.7965343363535</v>
      </c>
      <c r="I75" s="47">
        <v>330.64801482779285</v>
      </c>
      <c r="J75" s="47">
        <v>3593.3632217162485</v>
      </c>
    </row>
    <row r="76" spans="1:10" ht="11.25">
      <c r="A76" s="122"/>
      <c r="B76" s="22" t="s">
        <v>12</v>
      </c>
      <c r="C76" s="47"/>
      <c r="D76" s="47"/>
      <c r="E76" s="47"/>
      <c r="F76" s="47"/>
      <c r="G76" s="49"/>
      <c r="H76" s="47"/>
      <c r="I76" s="47">
        <v>132</v>
      </c>
      <c r="J76" s="47"/>
    </row>
    <row r="77" spans="1:10" ht="11.25">
      <c r="A77" s="122"/>
      <c r="B77" s="22" t="s">
        <v>13</v>
      </c>
      <c r="C77" s="47"/>
      <c r="D77" s="47"/>
      <c r="E77" s="47"/>
      <c r="F77" s="47"/>
      <c r="G77" s="48"/>
      <c r="H77" s="50"/>
      <c r="I77" s="47">
        <v>0</v>
      </c>
      <c r="J77" s="50"/>
    </row>
    <row r="78" spans="1:12" ht="11.25">
      <c r="A78" s="122"/>
      <c r="B78" s="60" t="s">
        <v>2</v>
      </c>
      <c r="C78" s="61">
        <v>600634.0648043787</v>
      </c>
      <c r="D78" s="61">
        <v>1890555.7823781383</v>
      </c>
      <c r="E78" s="61">
        <v>738779.8997092637</v>
      </c>
      <c r="F78" s="61">
        <v>594.6134243897158</v>
      </c>
      <c r="G78" s="62">
        <v>5.0406118047767485</v>
      </c>
      <c r="H78" s="61">
        <v>7080.629555149025</v>
      </c>
      <c r="I78" s="61">
        <v>661.1598250904839</v>
      </c>
      <c r="J78" s="61">
        <v>6430.289166170242</v>
      </c>
      <c r="K78" s="55"/>
      <c r="L78" s="55"/>
    </row>
    <row r="79" spans="1:10" ht="6" customHeight="1">
      <c r="A79" s="22"/>
      <c r="B79" s="22"/>
      <c r="C79" s="30"/>
      <c r="D79" s="30"/>
      <c r="E79" s="30"/>
      <c r="F79" s="30"/>
      <c r="G79" s="28"/>
      <c r="H79" s="30"/>
      <c r="I79" s="30"/>
      <c r="J79" s="30"/>
    </row>
    <row r="80" spans="1:10" ht="11.25" customHeight="1">
      <c r="A80" s="122">
        <v>2012</v>
      </c>
      <c r="B80" s="22" t="s">
        <v>14</v>
      </c>
      <c r="C80" s="47">
        <v>416424</v>
      </c>
      <c r="D80" s="47">
        <v>1311735</v>
      </c>
      <c r="E80" s="47">
        <v>512201</v>
      </c>
      <c r="F80" s="47">
        <v>412</v>
      </c>
      <c r="G80" s="48">
        <v>3.6</v>
      </c>
      <c r="H80" s="47">
        <v>4898</v>
      </c>
      <c r="I80" s="47">
        <v>199</v>
      </c>
      <c r="J80" s="47">
        <v>2701</v>
      </c>
    </row>
    <row r="81" spans="1:10" ht="11.25">
      <c r="A81" s="122"/>
      <c r="B81" s="22" t="s">
        <v>9</v>
      </c>
      <c r="C81" s="47">
        <v>176396</v>
      </c>
      <c r="D81" s="47">
        <v>555646</v>
      </c>
      <c r="E81" s="47">
        <v>216967</v>
      </c>
      <c r="F81" s="47">
        <v>176</v>
      </c>
      <c r="G81" s="48">
        <v>0.9</v>
      </c>
      <c r="H81" s="47">
        <v>2090</v>
      </c>
      <c r="I81" s="47">
        <v>315</v>
      </c>
      <c r="J81" s="47">
        <v>3453</v>
      </c>
    </row>
    <row r="82" spans="1:10" ht="11.25">
      <c r="A82" s="122"/>
      <c r="B82" s="22" t="s">
        <v>12</v>
      </c>
      <c r="C82" s="47"/>
      <c r="D82" s="47"/>
      <c r="E82" s="47"/>
      <c r="F82" s="47"/>
      <c r="G82" s="49"/>
      <c r="H82" s="47"/>
      <c r="I82" s="47">
        <v>131.6</v>
      </c>
      <c r="J82" s="47"/>
    </row>
    <row r="83" spans="1:10" ht="11.25">
      <c r="A83" s="122"/>
      <c r="B83" s="22" t="s">
        <v>13</v>
      </c>
      <c r="C83" s="47"/>
      <c r="D83" s="47"/>
      <c r="E83" s="47"/>
      <c r="F83" s="47"/>
      <c r="G83" s="48"/>
      <c r="H83" s="50"/>
      <c r="I83" s="47">
        <v>15.8</v>
      </c>
      <c r="J83" s="50"/>
    </row>
    <row r="84" spans="1:12" ht="11.25">
      <c r="A84" s="122"/>
      <c r="B84" s="60" t="s">
        <v>2</v>
      </c>
      <c r="C84" s="61">
        <v>592819.652869059</v>
      </c>
      <c r="D84" s="61">
        <v>1867381</v>
      </c>
      <c r="E84" s="61">
        <v>729168</v>
      </c>
      <c r="F84" s="61">
        <v>588</v>
      </c>
      <c r="G84" s="62">
        <v>4.534239271132183</v>
      </c>
      <c r="H84" s="61">
        <v>6987.551164298189</v>
      </c>
      <c r="I84" s="61">
        <v>661.4</v>
      </c>
      <c r="J84" s="61">
        <v>6154.289316203865</v>
      </c>
      <c r="K84" s="55"/>
      <c r="L84" s="55"/>
    </row>
    <row r="85" spans="1:10" ht="6" customHeight="1">
      <c r="A85" s="22"/>
      <c r="B85" s="22"/>
      <c r="C85" s="30"/>
      <c r="D85" s="30"/>
      <c r="E85" s="30"/>
      <c r="F85" s="30"/>
      <c r="G85" s="28"/>
      <c r="H85" s="30"/>
      <c r="I85" s="30"/>
      <c r="J85" s="30"/>
    </row>
    <row r="86" spans="1:10" ht="11.25" customHeight="1">
      <c r="A86" s="122">
        <v>2013</v>
      </c>
      <c r="B86" s="22" t="s">
        <v>14</v>
      </c>
      <c r="C86" s="47">
        <v>407749.8200840227</v>
      </c>
      <c r="D86" s="47">
        <v>1282356.8741715394</v>
      </c>
      <c r="E86" s="47">
        <v>501532.2787033479</v>
      </c>
      <c r="F86" s="47">
        <v>403.48322965305266</v>
      </c>
      <c r="G86" s="48">
        <v>3.3876728022150058</v>
      </c>
      <c r="H86" s="47">
        <v>4791.643289408826</v>
      </c>
      <c r="I86" s="47">
        <v>186.999354199472</v>
      </c>
      <c r="J86" s="47">
        <v>2564.1343918015446</v>
      </c>
    </row>
    <row r="87" spans="1:10" ht="11.25">
      <c r="A87" s="122"/>
      <c r="B87" s="22" t="s">
        <v>9</v>
      </c>
      <c r="C87" s="47">
        <v>174513.86834040371</v>
      </c>
      <c r="D87" s="47">
        <v>548839.1353758434</v>
      </c>
      <c r="E87" s="47">
        <v>214652.05805869657</v>
      </c>
      <c r="F87" s="47">
        <v>173.84204819824834</v>
      </c>
      <c r="G87" s="48">
        <v>0.7951859613236456</v>
      </c>
      <c r="H87" s="47">
        <v>2085.4427299034555</v>
      </c>
      <c r="I87" s="47">
        <v>294.94225872830896</v>
      </c>
      <c r="J87" s="47">
        <v>3324.214896281135</v>
      </c>
    </row>
    <row r="88" spans="1:10" ht="11.25">
      <c r="A88" s="122"/>
      <c r="B88" s="22" t="s">
        <v>12</v>
      </c>
      <c r="C88" s="47"/>
      <c r="D88" s="47"/>
      <c r="E88" s="47"/>
      <c r="F88" s="47"/>
      <c r="G88" s="49"/>
      <c r="H88" s="47"/>
      <c r="I88" s="47">
        <v>133</v>
      </c>
      <c r="J88" s="47"/>
    </row>
    <row r="89" spans="1:10" ht="11.25">
      <c r="A89" s="122"/>
      <c r="B89" s="22" t="s">
        <v>13</v>
      </c>
      <c r="C89" s="47"/>
      <c r="D89" s="47"/>
      <c r="E89" s="47"/>
      <c r="F89" s="47"/>
      <c r="G89" s="48"/>
      <c r="H89" s="50"/>
      <c r="I89" s="47">
        <v>15.8</v>
      </c>
      <c r="J89" s="50"/>
    </row>
    <row r="90" spans="1:12" ht="11.25">
      <c r="A90" s="122"/>
      <c r="B90" s="60" t="s">
        <v>2</v>
      </c>
      <c r="C90" s="61">
        <v>582263.6884244857</v>
      </c>
      <c r="D90" s="61">
        <v>1831196.0095474697</v>
      </c>
      <c r="E90" s="61">
        <v>716184.3367620445</v>
      </c>
      <c r="F90" s="61">
        <v>577.3252778512681</v>
      </c>
      <c r="G90" s="62">
        <v>4.182858763539119</v>
      </c>
      <c r="H90" s="61">
        <v>6877.086019312567</v>
      </c>
      <c r="I90" s="61">
        <v>630.7416129277809</v>
      </c>
      <c r="J90" s="61">
        <v>5888.349288082616</v>
      </c>
      <c r="K90" s="55"/>
      <c r="L90" s="55"/>
    </row>
    <row r="91" spans="1:10" ht="6" customHeight="1">
      <c r="A91" s="22"/>
      <c r="B91" s="22"/>
      <c r="C91" s="30"/>
      <c r="D91" s="30"/>
      <c r="E91" s="30"/>
      <c r="F91" s="30"/>
      <c r="G91" s="28"/>
      <c r="H91" s="30"/>
      <c r="I91" s="30"/>
      <c r="J91" s="30"/>
    </row>
    <row r="92" spans="1:10" ht="11.25" customHeight="1">
      <c r="A92" s="122">
        <v>2014</v>
      </c>
      <c r="B92" s="22" t="s">
        <v>14</v>
      </c>
      <c r="C92" s="47">
        <v>412874.1383413186</v>
      </c>
      <c r="D92" s="47">
        <v>1298472.6501178814</v>
      </c>
      <c r="E92" s="47">
        <v>507835.1901598218</v>
      </c>
      <c r="F92" s="47">
        <v>408.5095639464967</v>
      </c>
      <c r="G92" s="48">
        <v>3.4654720694856245</v>
      </c>
      <c r="H92" s="47">
        <v>4831.419861988202</v>
      </c>
      <c r="I92" s="47">
        <v>193.76091017961397</v>
      </c>
      <c r="J92" s="47">
        <v>2599.676065302006</v>
      </c>
    </row>
    <row r="93" spans="1:10" ht="11.25">
      <c r="A93" s="122"/>
      <c r="B93" s="22" t="s">
        <v>9</v>
      </c>
      <c r="C93" s="47">
        <v>177956.15333142428</v>
      </c>
      <c r="D93" s="47">
        <v>559664.9839812043</v>
      </c>
      <c r="E93" s="47">
        <v>218886.06859765187</v>
      </c>
      <c r="F93" s="47">
        <v>177.25493110354518</v>
      </c>
      <c r="G93" s="48">
        <v>0.823670128607042</v>
      </c>
      <c r="H93" s="47">
        <v>2130.1249526176603</v>
      </c>
      <c r="I93" s="47">
        <v>290.9708594759641</v>
      </c>
      <c r="J93" s="47">
        <v>3368.1236625539723</v>
      </c>
    </row>
    <row r="94" spans="1:10" ht="11.25">
      <c r="A94" s="122"/>
      <c r="B94" s="22" t="s">
        <v>12</v>
      </c>
      <c r="C94" s="47"/>
      <c r="D94" s="47"/>
      <c r="E94" s="47"/>
      <c r="F94" s="47"/>
      <c r="G94" s="49"/>
      <c r="H94" s="47"/>
      <c r="I94" s="47">
        <v>132</v>
      </c>
      <c r="J94" s="47"/>
    </row>
    <row r="95" spans="1:10" ht="11.25">
      <c r="A95" s="122"/>
      <c r="B95" s="22" t="s">
        <v>13</v>
      </c>
      <c r="C95" s="47"/>
      <c r="D95" s="47"/>
      <c r="E95" s="47"/>
      <c r="F95" s="47"/>
      <c r="G95" s="48"/>
      <c r="H95" s="50"/>
      <c r="I95" s="47">
        <v>0</v>
      </c>
      <c r="J95" s="50"/>
    </row>
    <row r="96" spans="1:12" ht="11.25">
      <c r="A96" s="122"/>
      <c r="B96" s="60" t="s">
        <v>2</v>
      </c>
      <c r="C96" s="61">
        <v>590830.2916727784</v>
      </c>
      <c r="D96" s="61">
        <v>1858137.6340991606</v>
      </c>
      <c r="E96" s="61">
        <v>726721.2587574737</v>
      </c>
      <c r="F96" s="61">
        <v>585.7644950500325</v>
      </c>
      <c r="G96" s="62">
        <v>4.2891421980931375</v>
      </c>
      <c r="H96" s="61">
        <v>6961.544814606294</v>
      </c>
      <c r="I96" s="61">
        <v>616.7317696555781</v>
      </c>
      <c r="J96" s="61">
        <v>5967.799727855964</v>
      </c>
      <c r="K96" s="55"/>
      <c r="L96" s="55"/>
    </row>
    <row r="97" spans="1:10" ht="6" customHeight="1">
      <c r="A97" s="22"/>
      <c r="B97" s="22"/>
      <c r="C97" s="30"/>
      <c r="D97" s="30"/>
      <c r="E97" s="30"/>
      <c r="F97" s="30"/>
      <c r="G97" s="28"/>
      <c r="H97" s="30"/>
      <c r="I97" s="30"/>
      <c r="J97" s="30"/>
    </row>
    <row r="98" spans="1:12" ht="11.25" customHeight="1">
      <c r="A98" s="122">
        <v>2015</v>
      </c>
      <c r="B98" s="22" t="s">
        <v>14</v>
      </c>
      <c r="C98" s="47">
        <v>374652.9545113422</v>
      </c>
      <c r="D98" s="47">
        <v>1178268.5558218346</v>
      </c>
      <c r="E98" s="47">
        <v>460823.1340489509</v>
      </c>
      <c r="F98" s="47">
        <v>372.569429338387</v>
      </c>
      <c r="G98" s="48">
        <v>2.215311342790884</v>
      </c>
      <c r="H98" s="47">
        <v>4318.360426567216</v>
      </c>
      <c r="I98" s="47">
        <v>191.78046134768374</v>
      </c>
      <c r="J98" s="47">
        <v>2304.3900497218438</v>
      </c>
      <c r="K98" s="16">
        <v>10.287848693651753</v>
      </c>
      <c r="L98" s="16">
        <v>10.287848693651753</v>
      </c>
    </row>
    <row r="99" spans="1:12" ht="11.25">
      <c r="A99" s="122"/>
      <c r="B99" s="22" t="s">
        <v>9</v>
      </c>
      <c r="C99" s="47">
        <v>181423.86854029074</v>
      </c>
      <c r="D99" s="47">
        <v>570570.8096076187</v>
      </c>
      <c r="E99" s="47">
        <v>223151.35830455762</v>
      </c>
      <c r="F99" s="47">
        <v>180.77479384304252</v>
      </c>
      <c r="G99" s="48">
        <v>0.7875649842823333</v>
      </c>
      <c r="H99" s="47">
        <v>2237.871815499894</v>
      </c>
      <c r="I99" s="47">
        <v>302.17065829658236</v>
      </c>
      <c r="J99" s="47">
        <v>3341.803187211944</v>
      </c>
      <c r="K99" s="16">
        <v>12.838098576948285</v>
      </c>
      <c r="L99" s="16">
        <v>26.750613808637958</v>
      </c>
    </row>
    <row r="100" spans="1:12" ht="11.25">
      <c r="A100" s="122"/>
      <c r="B100" s="22" t="s">
        <v>12</v>
      </c>
      <c r="C100" s="47"/>
      <c r="D100" s="47"/>
      <c r="E100" s="47"/>
      <c r="F100" s="47"/>
      <c r="G100" s="49"/>
      <c r="H100" s="47"/>
      <c r="I100" s="47">
        <v>138.4</v>
      </c>
      <c r="J100" s="47"/>
      <c r="K100" s="16"/>
      <c r="L100" s="16"/>
    </row>
    <row r="101" spans="1:12" ht="11.25">
      <c r="A101" s="122"/>
      <c r="B101" s="22" t="s">
        <v>13</v>
      </c>
      <c r="C101" s="47"/>
      <c r="D101" s="47"/>
      <c r="E101" s="47"/>
      <c r="F101" s="47"/>
      <c r="G101" s="48"/>
      <c r="H101" s="50"/>
      <c r="I101" s="47">
        <v>23.8</v>
      </c>
      <c r="J101" s="50"/>
      <c r="K101" s="16"/>
      <c r="L101" s="16"/>
    </row>
    <row r="102" spans="1:12" ht="11.25">
      <c r="A102" s="122"/>
      <c r="B102" s="60" t="s">
        <v>2</v>
      </c>
      <c r="C102" s="61">
        <v>556076.823051288</v>
      </c>
      <c r="D102" s="61">
        <v>1748839.3654268712</v>
      </c>
      <c r="E102" s="61">
        <v>683974.4923535085</v>
      </c>
      <c r="F102" s="61">
        <v>553.3442231817722</v>
      </c>
      <c r="G102" s="62">
        <v>3.002876327078464</v>
      </c>
      <c r="H102" s="61">
        <v>6556.23224206861</v>
      </c>
      <c r="I102" s="61">
        <v>656.151119644266</v>
      </c>
      <c r="J102" s="61">
        <v>5646.193236931517</v>
      </c>
      <c r="K102" s="84">
        <v>23.1259472706456</v>
      </c>
      <c r="L102" s="84">
        <v>37.038462502363615</v>
      </c>
    </row>
    <row r="103" spans="1:10" s="33" customFormat="1" ht="11.25">
      <c r="A103" s="42"/>
      <c r="B103" s="42"/>
      <c r="C103" s="43"/>
      <c r="D103" s="43"/>
      <c r="E103" s="43"/>
      <c r="F103" s="43"/>
      <c r="G103" s="43"/>
      <c r="H103" s="43"/>
      <c r="I103" s="43"/>
      <c r="J103" s="42"/>
    </row>
    <row r="104" spans="1:10" s="33" customFormat="1" ht="11.25">
      <c r="A104" s="42"/>
      <c r="B104" s="42"/>
      <c r="C104" s="43"/>
      <c r="D104" s="43"/>
      <c r="E104" s="43"/>
      <c r="F104" s="43"/>
      <c r="G104" s="43"/>
      <c r="H104" s="43"/>
      <c r="I104" s="43"/>
      <c r="J104" s="42"/>
    </row>
    <row r="105" spans="1:10" s="33" customFormat="1" ht="6" customHeight="1">
      <c r="A105" s="44"/>
      <c r="B105" s="44"/>
      <c r="C105" s="45"/>
      <c r="D105" s="45"/>
      <c r="E105" s="45"/>
      <c r="F105" s="45"/>
      <c r="G105" s="45"/>
      <c r="H105" s="45"/>
      <c r="I105" s="45"/>
      <c r="J105" s="44"/>
    </row>
    <row r="106" s="14" customFormat="1" ht="11.25">
      <c r="A106" s="75" t="s">
        <v>30</v>
      </c>
    </row>
    <row r="107" s="75" customFormat="1" ht="9">
      <c r="A107" s="75" t="s">
        <v>31</v>
      </c>
    </row>
    <row r="108" s="51" customFormat="1" ht="9">
      <c r="A108" s="51" t="s">
        <v>45</v>
      </c>
    </row>
    <row r="109" s="51" customFormat="1" ht="9">
      <c r="A109" s="51" t="s">
        <v>46</v>
      </c>
    </row>
    <row r="110" spans="1:14" s="51" customFormat="1" ht="9">
      <c r="A110" s="75" t="s">
        <v>51</v>
      </c>
      <c r="B110" s="75"/>
      <c r="C110" s="75"/>
      <c r="D110" s="75"/>
      <c r="E110" s="75"/>
      <c r="F110" s="75"/>
      <c r="G110" s="75"/>
      <c r="H110" s="75"/>
      <c r="I110" s="75"/>
      <c r="J110" s="75"/>
      <c r="K110" s="75"/>
      <c r="L110" s="75"/>
      <c r="M110" s="75"/>
      <c r="N110" s="75"/>
    </row>
    <row r="111" spans="1:14" s="51" customFormat="1" ht="9">
      <c r="A111" s="75" t="s">
        <v>50</v>
      </c>
      <c r="B111" s="75"/>
      <c r="C111" s="75"/>
      <c r="D111" s="75"/>
      <c r="E111" s="75"/>
      <c r="F111" s="75"/>
      <c r="G111" s="75"/>
      <c r="H111" s="75"/>
      <c r="I111" s="75"/>
      <c r="J111" s="75"/>
      <c r="K111" s="75"/>
      <c r="L111" s="75"/>
      <c r="M111" s="75"/>
      <c r="N111" s="75"/>
    </row>
    <row r="112" s="75" customFormat="1" ht="9">
      <c r="A112" s="75" t="s">
        <v>54</v>
      </c>
    </row>
    <row r="113" spans="1:11" s="51" customFormat="1" ht="9">
      <c r="A113" s="75" t="s">
        <v>57</v>
      </c>
      <c r="B113" s="75"/>
      <c r="C113" s="75"/>
      <c r="D113" s="75"/>
      <c r="E113" s="75"/>
      <c r="F113" s="75"/>
      <c r="G113" s="75"/>
      <c r="H113" s="75"/>
      <c r="I113" s="75"/>
      <c r="J113" s="75"/>
      <c r="K113" s="75"/>
    </row>
    <row r="114" s="51" customFormat="1" ht="8.25" customHeight="1">
      <c r="A114" s="51" t="s">
        <v>58</v>
      </c>
    </row>
    <row r="115" s="51" customFormat="1" ht="6" customHeight="1"/>
    <row r="116" s="51" customFormat="1" ht="9">
      <c r="A116" s="51" t="s">
        <v>26</v>
      </c>
    </row>
    <row r="117" s="51" customFormat="1" ht="9">
      <c r="A117" s="51" t="s">
        <v>27</v>
      </c>
    </row>
    <row r="118" s="51" customFormat="1" ht="6" customHeight="1"/>
    <row r="119" s="51" customFormat="1" ht="9">
      <c r="A119" s="51" t="s">
        <v>29</v>
      </c>
    </row>
    <row r="120" spans="1:9" s="51" customFormat="1" ht="9">
      <c r="A120" s="51" t="s">
        <v>25</v>
      </c>
      <c r="I120" s="75"/>
    </row>
    <row r="121" s="51" customFormat="1" ht="6" customHeight="1"/>
    <row r="122" s="51" customFormat="1" ht="9">
      <c r="A122" s="51" t="s">
        <v>44</v>
      </c>
    </row>
    <row r="123" spans="1:10" s="33" customFormat="1" ht="6" customHeight="1">
      <c r="A123" s="42"/>
      <c r="B123" s="42"/>
      <c r="C123" s="42"/>
      <c r="D123" s="42"/>
      <c r="E123" s="42"/>
      <c r="F123" s="42"/>
      <c r="G123" s="42"/>
      <c r="H123" s="42"/>
      <c r="I123" s="42"/>
      <c r="J123" s="42"/>
    </row>
    <row r="124" s="33" customFormat="1" ht="6" customHeight="1"/>
    <row r="125" spans="1:10" s="51" customFormat="1" ht="9">
      <c r="A125" s="51" t="s">
        <v>0</v>
      </c>
      <c r="C125" s="52"/>
      <c r="D125" s="52"/>
      <c r="E125" s="52"/>
      <c r="F125" s="52"/>
      <c r="G125" s="52"/>
      <c r="H125" s="52"/>
      <c r="I125" s="52"/>
      <c r="J125" s="52"/>
    </row>
    <row r="126" spans="1:10" s="51" customFormat="1" ht="9">
      <c r="A126" s="51" t="s">
        <v>1</v>
      </c>
      <c r="C126" s="53"/>
      <c r="D126" s="53"/>
      <c r="E126" s="53"/>
      <c r="F126" s="53"/>
      <c r="G126" s="53"/>
      <c r="H126" s="53"/>
      <c r="I126" s="53"/>
      <c r="J126" s="53"/>
    </row>
    <row r="127" spans="1:10" s="33" customFormat="1" ht="6" customHeight="1">
      <c r="A127" s="42"/>
      <c r="B127" s="42"/>
      <c r="C127" s="42"/>
      <c r="D127" s="42"/>
      <c r="E127" s="42"/>
      <c r="F127" s="42"/>
      <c r="G127" s="42"/>
      <c r="H127" s="42"/>
      <c r="I127" s="42"/>
      <c r="J127" s="42"/>
    </row>
    <row r="128" spans="1:2" s="33" customFormat="1" ht="11.25">
      <c r="A128" s="71" t="s">
        <v>55</v>
      </c>
      <c r="B128" s="32"/>
    </row>
  </sheetData>
  <sheetProtection/>
  <mergeCells count="18">
    <mergeCell ref="A68:A72"/>
    <mergeCell ref="A74:A78"/>
    <mergeCell ref="A80:A84"/>
    <mergeCell ref="A86:A90"/>
    <mergeCell ref="A92:A96"/>
    <mergeCell ref="A98:A102"/>
    <mergeCell ref="A33:A37"/>
    <mergeCell ref="A38:A42"/>
    <mergeCell ref="A44:A48"/>
    <mergeCell ref="A50:A54"/>
    <mergeCell ref="A56:A60"/>
    <mergeCell ref="A62:A66"/>
    <mergeCell ref="D6:E6"/>
    <mergeCell ref="F6:G6"/>
    <mergeCell ref="A9:A13"/>
    <mergeCell ref="A15:A19"/>
    <mergeCell ref="A21:A25"/>
    <mergeCell ref="A27:A31"/>
  </mergeCells>
  <hyperlinks>
    <hyperlink ref="L1" location="'Inhalt - Contenu'!A1" display="◄"/>
  </hyperlinks>
  <printOptions/>
  <pageMargins left="0.787401575" right="0.787401575" top="0.84" bottom="0.79" header="0.4921259845" footer="0.4921259845"/>
  <pageSetup horizontalDpi="600" verticalDpi="600" orientation="portrait" paperSize="9" scale="75"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dimension ref="A1:K45"/>
  <sheetViews>
    <sheetView showGridLines="0" zoomScalePageLayoutView="0" workbookViewId="0" topLeftCell="A1">
      <selection activeCell="I1" sqref="I1"/>
    </sheetView>
  </sheetViews>
  <sheetFormatPr defaultColWidth="12" defaultRowHeight="11.25"/>
  <cols>
    <col min="1" max="1" width="4.83203125" style="17" customWidth="1"/>
    <col min="2" max="16384" width="12" style="17" customWidth="1"/>
  </cols>
  <sheetData>
    <row r="1" ht="12.75">
      <c r="I1" s="111" t="s">
        <v>82</v>
      </c>
    </row>
    <row r="2" spans="3:6" ht="11.25">
      <c r="C2" s="13"/>
      <c r="D2" s="13"/>
      <c r="E2" s="13"/>
      <c r="F2" s="13"/>
    </row>
    <row r="3" spans="3:10" ht="11.25">
      <c r="C3" s="12" t="s">
        <v>14</v>
      </c>
      <c r="D3" s="12" t="s">
        <v>9</v>
      </c>
      <c r="E3" s="12" t="s">
        <v>2</v>
      </c>
      <c r="F3" s="18"/>
      <c r="G3" s="12" t="s">
        <v>14</v>
      </c>
      <c r="H3" s="12" t="s">
        <v>9</v>
      </c>
      <c r="I3" s="12" t="s">
        <v>2</v>
      </c>
      <c r="J3" s="18"/>
    </row>
    <row r="4" spans="3:10" ht="11.25">
      <c r="C4" s="18"/>
      <c r="D4" s="18"/>
      <c r="E4" s="18"/>
      <c r="F4" s="18"/>
      <c r="G4" s="18"/>
      <c r="H4" s="18"/>
      <c r="I4" s="18"/>
      <c r="J4" s="18"/>
    </row>
    <row r="5" spans="3:10" ht="11.25">
      <c r="C5" s="18"/>
      <c r="D5" s="18"/>
      <c r="E5" s="18"/>
      <c r="F5" s="18"/>
      <c r="G5" s="18"/>
      <c r="H5" s="18"/>
      <c r="I5" s="18"/>
      <c r="J5" s="18"/>
    </row>
    <row r="6" spans="2:9" ht="11.25">
      <c r="B6" s="17">
        <v>2000</v>
      </c>
      <c r="C6" s="23">
        <f aca="true" t="shared" si="0" ref="C6:C11">G6/1000</f>
        <v>332.811</v>
      </c>
      <c r="D6" s="23">
        <f aca="true" t="shared" si="1" ref="D6:D11">H6/1000</f>
        <v>180.867</v>
      </c>
      <c r="E6" s="23">
        <f aca="true" t="shared" si="2" ref="E6:E11">I6/1000</f>
        <v>513.678</v>
      </c>
      <c r="G6" s="19">
        <v>332811</v>
      </c>
      <c r="H6" s="30">
        <v>180867</v>
      </c>
      <c r="I6" s="72">
        <v>513678</v>
      </c>
    </row>
    <row r="7" spans="2:9" ht="11.25">
      <c r="B7" s="17">
        <v>2001</v>
      </c>
      <c r="C7" s="23">
        <f t="shared" si="0"/>
        <v>331.187</v>
      </c>
      <c r="D7" s="23">
        <f t="shared" si="1"/>
        <v>170.807</v>
      </c>
      <c r="E7" s="23">
        <f t="shared" si="2"/>
        <v>501.994</v>
      </c>
      <c r="G7" s="19">
        <v>331187</v>
      </c>
      <c r="H7" s="30">
        <v>170807</v>
      </c>
      <c r="I7" s="72">
        <v>501994</v>
      </c>
    </row>
    <row r="8" spans="2:9" ht="11.25">
      <c r="B8" s="17">
        <v>2002</v>
      </c>
      <c r="C8" s="23">
        <f t="shared" si="0"/>
        <v>328.214</v>
      </c>
      <c r="D8" s="23">
        <f t="shared" si="1"/>
        <v>156.187</v>
      </c>
      <c r="E8" s="23">
        <f t="shared" si="2"/>
        <v>484.401</v>
      </c>
      <c r="G8" s="19">
        <v>328214</v>
      </c>
      <c r="H8" s="30">
        <v>156187</v>
      </c>
      <c r="I8" s="72">
        <v>484401</v>
      </c>
    </row>
    <row r="9" spans="2:10" ht="11.25">
      <c r="B9" s="17">
        <v>2003</v>
      </c>
      <c r="C9" s="23">
        <f t="shared" si="0"/>
        <v>338.773</v>
      </c>
      <c r="D9" s="23">
        <f t="shared" si="1"/>
        <v>146.86</v>
      </c>
      <c r="E9" s="23">
        <f t="shared" si="2"/>
        <v>485.633</v>
      </c>
      <c r="F9" s="13"/>
      <c r="G9" s="19">
        <v>338773</v>
      </c>
      <c r="H9" s="30">
        <v>146860</v>
      </c>
      <c r="I9" s="72">
        <v>485633</v>
      </c>
      <c r="J9" s="13"/>
    </row>
    <row r="10" spans="2:9" ht="11.25">
      <c r="B10" s="17">
        <v>2004</v>
      </c>
      <c r="C10" s="23">
        <f t="shared" si="0"/>
        <v>341.185</v>
      </c>
      <c r="D10" s="23">
        <f t="shared" si="1"/>
        <v>146.538</v>
      </c>
      <c r="E10" s="23">
        <f t="shared" si="2"/>
        <v>487.723</v>
      </c>
      <c r="G10" s="19">
        <v>341185</v>
      </c>
      <c r="H10" s="30">
        <v>146538</v>
      </c>
      <c r="I10" s="72">
        <v>487723</v>
      </c>
    </row>
    <row r="11" spans="2:10" ht="11.25">
      <c r="B11" s="17">
        <v>2005</v>
      </c>
      <c r="C11" s="23">
        <f t="shared" si="0"/>
        <v>351.029</v>
      </c>
      <c r="D11" s="23">
        <f t="shared" si="1"/>
        <v>145.731</v>
      </c>
      <c r="E11" s="23">
        <f t="shared" si="2"/>
        <v>496.76</v>
      </c>
      <c r="F11" s="19"/>
      <c r="G11" s="73">
        <v>351029</v>
      </c>
      <c r="H11" s="73">
        <v>145731</v>
      </c>
      <c r="I11" s="74">
        <v>496760</v>
      </c>
      <c r="J11" s="19"/>
    </row>
    <row r="12" spans="2:9" ht="11.25">
      <c r="B12" s="17">
        <v>2006</v>
      </c>
      <c r="C12" s="23">
        <f aca="true" t="shared" si="3" ref="C12:E13">G12/1000</f>
        <v>379.386</v>
      </c>
      <c r="D12" s="23">
        <f t="shared" si="3"/>
        <v>151.136</v>
      </c>
      <c r="E12" s="23">
        <f t="shared" si="3"/>
        <v>530.522</v>
      </c>
      <c r="F12" s="19"/>
      <c r="G12" s="19">
        <v>379386</v>
      </c>
      <c r="H12" s="19">
        <v>151136</v>
      </c>
      <c r="I12" s="72">
        <v>530522</v>
      </c>
    </row>
    <row r="13" spans="2:9" ht="11.25">
      <c r="B13" s="17">
        <v>2007</v>
      </c>
      <c r="C13" s="18">
        <f t="shared" si="3"/>
        <v>402.519</v>
      </c>
      <c r="D13" s="18">
        <f t="shared" si="3"/>
        <v>161.173</v>
      </c>
      <c r="E13" s="19">
        <f t="shared" si="3"/>
        <v>563.692</v>
      </c>
      <c r="F13" s="19"/>
      <c r="G13" s="19">
        <v>402519</v>
      </c>
      <c r="H13" s="19">
        <v>161173</v>
      </c>
      <c r="I13" s="72">
        <v>563692</v>
      </c>
    </row>
    <row r="14" spans="2:9" ht="11.25">
      <c r="B14" s="17">
        <v>2008</v>
      </c>
      <c r="C14" s="18">
        <f aca="true" t="shared" si="4" ref="C14:E17">G14/1000</f>
        <v>407.847</v>
      </c>
      <c r="D14" s="18">
        <f t="shared" si="4"/>
        <v>149.927</v>
      </c>
      <c r="E14" s="19">
        <f t="shared" si="4"/>
        <v>557.774</v>
      </c>
      <c r="F14" s="19"/>
      <c r="G14" s="19">
        <v>407847</v>
      </c>
      <c r="H14" s="19">
        <v>149927</v>
      </c>
      <c r="I14" s="72">
        <v>557774</v>
      </c>
    </row>
    <row r="15" spans="2:9" ht="11.25">
      <c r="B15" s="17">
        <v>2009</v>
      </c>
      <c r="C15" s="18">
        <f t="shared" si="4"/>
        <v>445.046</v>
      </c>
      <c r="D15" s="18">
        <f t="shared" si="4"/>
        <v>144.33</v>
      </c>
      <c r="E15" s="19">
        <f t="shared" si="4"/>
        <v>589.376</v>
      </c>
      <c r="F15" s="19"/>
      <c r="G15" s="19">
        <v>445046</v>
      </c>
      <c r="H15" s="19">
        <v>144330</v>
      </c>
      <c r="I15" s="72">
        <v>589376</v>
      </c>
    </row>
    <row r="16" spans="2:9" ht="11.25">
      <c r="B16" s="17">
        <v>2010</v>
      </c>
      <c r="C16" s="18">
        <f t="shared" si="4"/>
        <v>422.271</v>
      </c>
      <c r="D16" s="18">
        <f t="shared" si="4"/>
        <v>158.537</v>
      </c>
      <c r="E16" s="19">
        <f t="shared" si="4"/>
        <v>580.808</v>
      </c>
      <c r="G16" s="19">
        <v>422271</v>
      </c>
      <c r="H16" s="19">
        <v>158537</v>
      </c>
      <c r="I16" s="72">
        <v>580808</v>
      </c>
    </row>
    <row r="17" spans="2:9" ht="11.25">
      <c r="B17" s="17">
        <v>2011</v>
      </c>
      <c r="C17" s="18">
        <f t="shared" si="4"/>
        <v>426.959</v>
      </c>
      <c r="D17" s="18">
        <f t="shared" si="4"/>
        <v>173.675</v>
      </c>
      <c r="E17" s="19">
        <f t="shared" si="4"/>
        <v>600.634</v>
      </c>
      <c r="G17" s="19">
        <v>426959</v>
      </c>
      <c r="H17" s="19">
        <v>173675</v>
      </c>
      <c r="I17" s="72">
        <v>600634</v>
      </c>
    </row>
    <row r="18" spans="2:9" ht="11.25">
      <c r="B18" s="17">
        <v>2012</v>
      </c>
      <c r="C18" s="18">
        <f aca="true" t="shared" si="5" ref="C18:E21">G18/1000</f>
        <v>416.424</v>
      </c>
      <c r="D18" s="18">
        <f t="shared" si="5"/>
        <v>176.396</v>
      </c>
      <c r="E18" s="19">
        <f t="shared" si="5"/>
        <v>592.82</v>
      </c>
      <c r="G18" s="19">
        <v>416424</v>
      </c>
      <c r="H18" s="19">
        <v>176396</v>
      </c>
      <c r="I18" s="72">
        <v>592820</v>
      </c>
    </row>
    <row r="19" spans="2:9" ht="11.25">
      <c r="B19" s="17">
        <v>2013</v>
      </c>
      <c r="C19" s="18">
        <f t="shared" si="5"/>
        <v>407.75</v>
      </c>
      <c r="D19" s="18">
        <f t="shared" si="5"/>
        <v>174.514</v>
      </c>
      <c r="E19" s="19">
        <f t="shared" si="5"/>
        <v>582.264</v>
      </c>
      <c r="G19" s="19">
        <v>407750</v>
      </c>
      <c r="H19" s="19">
        <v>174514</v>
      </c>
      <c r="I19" s="72">
        <v>582264</v>
      </c>
    </row>
    <row r="20" spans="2:9" ht="11.25">
      <c r="B20" s="17">
        <v>2014</v>
      </c>
      <c r="C20" s="18">
        <f t="shared" si="5"/>
        <v>412.874</v>
      </c>
      <c r="D20" s="18">
        <f t="shared" si="5"/>
        <v>177.956</v>
      </c>
      <c r="E20" s="19">
        <f t="shared" si="5"/>
        <v>590.83</v>
      </c>
      <c r="G20" s="19">
        <v>412874</v>
      </c>
      <c r="H20" s="19">
        <v>177956</v>
      </c>
      <c r="I20" s="72">
        <v>590830</v>
      </c>
    </row>
    <row r="21" spans="2:9" ht="11.25">
      <c r="B21" s="17">
        <v>2015</v>
      </c>
      <c r="C21" s="18">
        <f t="shared" si="5"/>
        <v>374.653</v>
      </c>
      <c r="D21" s="18">
        <f t="shared" si="5"/>
        <v>181.424</v>
      </c>
      <c r="E21" s="19">
        <f t="shared" si="5"/>
        <v>556.077</v>
      </c>
      <c r="G21" s="19">
        <v>374653</v>
      </c>
      <c r="H21" s="19">
        <v>181424</v>
      </c>
      <c r="I21" s="72">
        <v>556077</v>
      </c>
    </row>
    <row r="22" ht="11.25">
      <c r="I22" s="20"/>
    </row>
    <row r="26" spans="2:11" ht="11.25">
      <c r="B26" s="122"/>
      <c r="D26" s="47"/>
      <c r="E26" s="47"/>
      <c r="F26" s="47"/>
      <c r="G26" s="47"/>
      <c r="H26" s="48"/>
      <c r="I26" s="47"/>
      <c r="J26" s="47"/>
      <c r="K26" s="47"/>
    </row>
    <row r="27" spans="2:11" ht="11.25">
      <c r="B27" s="122"/>
      <c r="D27" s="47"/>
      <c r="E27" s="47"/>
      <c r="F27" s="47"/>
      <c r="G27" s="47"/>
      <c r="H27" s="48"/>
      <c r="I27" s="47"/>
      <c r="J27" s="47"/>
      <c r="K27" s="47"/>
    </row>
    <row r="28" spans="2:11" ht="11.25">
      <c r="B28" s="122"/>
      <c r="D28" s="47"/>
      <c r="E28" s="47"/>
      <c r="F28" s="47"/>
      <c r="G28" s="47"/>
      <c r="H28" s="49"/>
      <c r="I28" s="47"/>
      <c r="J28" s="47"/>
      <c r="K28" s="47"/>
    </row>
    <row r="29" spans="2:11" ht="11.25">
      <c r="B29" s="122"/>
      <c r="D29" s="47"/>
      <c r="E29" s="47"/>
      <c r="F29" s="47"/>
      <c r="G29" s="47"/>
      <c r="H29" s="48"/>
      <c r="I29" s="50"/>
      <c r="J29" s="47"/>
      <c r="K29" s="50"/>
    </row>
    <row r="30" spans="2:11" ht="11.25">
      <c r="B30" s="122"/>
      <c r="D30" s="47"/>
      <c r="E30" s="47"/>
      <c r="F30" s="47"/>
      <c r="G30" s="47"/>
      <c r="H30" s="48"/>
      <c r="I30" s="47"/>
      <c r="J30" s="47"/>
      <c r="K30" s="47"/>
    </row>
    <row r="31" spans="2:11" ht="11.25">
      <c r="B31" s="22"/>
      <c r="D31" s="19"/>
      <c r="E31" s="19"/>
      <c r="F31" s="19"/>
      <c r="G31" s="19"/>
      <c r="H31" s="78"/>
      <c r="I31" s="19"/>
      <c r="J31" s="19"/>
      <c r="K31" s="19"/>
    </row>
    <row r="32" spans="2:11" ht="11.25">
      <c r="B32" s="122"/>
      <c r="D32" s="47"/>
      <c r="E32" s="47"/>
      <c r="F32" s="47"/>
      <c r="G32" s="47"/>
      <c r="H32" s="48"/>
      <c r="I32" s="47"/>
      <c r="J32" s="47"/>
      <c r="K32" s="47"/>
    </row>
    <row r="33" spans="2:11" ht="11.25">
      <c r="B33" s="122"/>
      <c r="D33" s="47"/>
      <c r="E33" s="47"/>
      <c r="F33" s="47"/>
      <c r="G33" s="47"/>
      <c r="H33" s="48"/>
      <c r="I33" s="47"/>
      <c r="J33" s="47"/>
      <c r="K33" s="47"/>
    </row>
    <row r="34" spans="2:11" ht="11.25">
      <c r="B34" s="122"/>
      <c r="D34" s="47"/>
      <c r="E34" s="47"/>
      <c r="F34" s="47"/>
      <c r="G34" s="47"/>
      <c r="H34" s="49"/>
      <c r="I34" s="47"/>
      <c r="J34" s="47"/>
      <c r="K34" s="47"/>
    </row>
    <row r="35" spans="2:11" ht="11.25">
      <c r="B35" s="122"/>
      <c r="D35" s="47"/>
      <c r="E35" s="47"/>
      <c r="F35" s="47"/>
      <c r="G35" s="47"/>
      <c r="H35" s="48"/>
      <c r="I35" s="50"/>
      <c r="J35" s="47"/>
      <c r="K35" s="50"/>
    </row>
    <row r="36" spans="2:11" ht="11.25">
      <c r="B36" s="122"/>
      <c r="D36" s="47"/>
      <c r="E36" s="47"/>
      <c r="F36" s="47"/>
      <c r="G36" s="47"/>
      <c r="H36" s="48"/>
      <c r="I36" s="47"/>
      <c r="J36" s="47"/>
      <c r="K36" s="47"/>
    </row>
    <row r="41" ht="11.25">
      <c r="B41" s="17" t="s">
        <v>55</v>
      </c>
    </row>
    <row r="43" spans="1:2" ht="11.25">
      <c r="A43" s="54"/>
      <c r="B43" s="17" t="s">
        <v>35</v>
      </c>
    </row>
    <row r="44" ht="11.25">
      <c r="B44" s="17" t="s">
        <v>39</v>
      </c>
    </row>
    <row r="45" ht="11.25">
      <c r="B45" s="17" t="s">
        <v>38</v>
      </c>
    </row>
    <row r="50" s="2" customFormat="1" ht="11.25"/>
  </sheetData>
  <sheetProtection/>
  <mergeCells count="2">
    <mergeCell ref="B26:B30"/>
    <mergeCell ref="B32:B36"/>
  </mergeCells>
  <hyperlinks>
    <hyperlink ref="I1" location="'Inhalt - Contenu'!A1" display="◄"/>
  </hyperlinks>
  <printOptions/>
  <pageMargins left="0.7874015748031497" right="0.7874015748031497" top="0.984251968503937" bottom="0.984251968503937" header="0.5118110236220472" footer="0.5118110236220472"/>
  <pageSetup horizontalDpi="600" verticalDpi="600" orientation="portrait" paperSize="9" scale="85" r:id="rId2"/>
  <headerFooter alignWithMargins="0">
    <oddFooter>&amp;R&amp;7&amp;F &amp;A &amp;P/&amp;N</oddFooter>
  </headerFooter>
  <drawing r:id="rId1"/>
</worksheet>
</file>

<file path=xl/worksheets/sheet6.xml><?xml version="1.0" encoding="utf-8"?>
<worksheet xmlns="http://schemas.openxmlformats.org/spreadsheetml/2006/main" xmlns:r="http://schemas.openxmlformats.org/officeDocument/2006/relationships">
  <dimension ref="B1:H12"/>
  <sheetViews>
    <sheetView showGridLines="0" zoomScalePageLayoutView="0" workbookViewId="0" topLeftCell="A1">
      <selection activeCell="A1" sqref="A1"/>
    </sheetView>
  </sheetViews>
  <sheetFormatPr defaultColWidth="12" defaultRowHeight="11.25"/>
  <cols>
    <col min="2" max="2" width="17.66015625" style="0" customWidth="1"/>
    <col min="3" max="3" width="50.5" style="0" customWidth="1"/>
    <col min="4" max="4" width="13.66015625" style="0" customWidth="1"/>
    <col min="5" max="5" width="11.66015625" style="0" customWidth="1"/>
    <col min="6" max="6" width="17.66015625" style="0" customWidth="1"/>
    <col min="7" max="7" width="50.5" style="0" customWidth="1"/>
    <col min="8" max="8" width="13.66015625" style="0" customWidth="1"/>
  </cols>
  <sheetData>
    <row r="1" ht="12.75">
      <c r="H1" s="111" t="s">
        <v>82</v>
      </c>
    </row>
    <row r="4" spans="2:8" s="87" customFormat="1" ht="18">
      <c r="B4" s="85" t="s">
        <v>89</v>
      </c>
      <c r="C4" s="86"/>
      <c r="D4" s="86"/>
      <c r="F4" s="85" t="s">
        <v>90</v>
      </c>
      <c r="G4" s="86"/>
      <c r="H4" s="86"/>
    </row>
    <row r="5" spans="2:8" s="87" customFormat="1" ht="20.25">
      <c r="B5" s="88" t="s">
        <v>59</v>
      </c>
      <c r="C5" s="89"/>
      <c r="D5" s="89"/>
      <c r="E5" s="90"/>
      <c r="F5" s="88" t="s">
        <v>60</v>
      </c>
      <c r="G5" s="89"/>
      <c r="H5" s="89"/>
    </row>
    <row r="6" spans="2:8" s="115" customFormat="1" ht="20.25">
      <c r="B6" s="113"/>
      <c r="C6" s="114"/>
      <c r="D6" s="114"/>
      <c r="E6" s="114"/>
      <c r="F6" s="113"/>
      <c r="G6" s="114"/>
      <c r="H6" s="114"/>
    </row>
    <row r="7" spans="2:8" s="87" customFormat="1" ht="20.25">
      <c r="B7" s="112" t="s">
        <v>72</v>
      </c>
      <c r="C7" s="90"/>
      <c r="D7" s="90"/>
      <c r="E7" s="90"/>
      <c r="F7" s="112" t="s">
        <v>74</v>
      </c>
      <c r="G7" s="90"/>
      <c r="H7" s="90"/>
    </row>
    <row r="8" spans="2:8" s="87" customFormat="1" ht="409.5" customHeight="1">
      <c r="B8" s="123" t="s">
        <v>87</v>
      </c>
      <c r="C8" s="123"/>
      <c r="D8" s="123"/>
      <c r="E8" s="106"/>
      <c r="F8" s="123" t="s">
        <v>88</v>
      </c>
      <c r="G8" s="123"/>
      <c r="H8" s="123"/>
    </row>
    <row r="9" spans="2:8" s="87" customFormat="1" ht="15" customHeight="1">
      <c r="B9" s="106"/>
      <c r="C9" s="106"/>
      <c r="D9" s="106"/>
      <c r="E9" s="106"/>
      <c r="F9" s="106"/>
      <c r="G9" s="106"/>
      <c r="H9" s="106"/>
    </row>
    <row r="10" spans="2:8" s="87" customFormat="1" ht="12.75" customHeight="1">
      <c r="B10" s="104" t="s">
        <v>76</v>
      </c>
      <c r="C10" s="105"/>
      <c r="D10" s="104"/>
      <c r="E10" s="106"/>
      <c r="F10" s="104" t="s">
        <v>77</v>
      </c>
      <c r="G10" s="105"/>
      <c r="H10" s="104"/>
    </row>
    <row r="11" spans="2:8" s="87" customFormat="1" ht="12.75" customHeight="1">
      <c r="B11" s="107" t="s">
        <v>78</v>
      </c>
      <c r="C11" s="106"/>
      <c r="D11" s="106"/>
      <c r="E11" s="106"/>
      <c r="F11" s="107" t="s">
        <v>79</v>
      </c>
      <c r="G11" s="106"/>
      <c r="H11" s="106"/>
    </row>
    <row r="12" spans="2:8" ht="12.75" customHeight="1">
      <c r="B12" s="108" t="s">
        <v>80</v>
      </c>
      <c r="C12" s="109"/>
      <c r="D12" s="109"/>
      <c r="E12" s="109"/>
      <c r="F12" s="108" t="s">
        <v>81</v>
      </c>
      <c r="G12" s="109"/>
      <c r="H12" s="109"/>
    </row>
  </sheetData>
  <sheetProtection/>
  <mergeCells count="2">
    <mergeCell ref="B8:D8"/>
    <mergeCell ref="F8:H8"/>
  </mergeCells>
  <hyperlinks>
    <hyperlink ref="H1" location="'Inhalt - Contenu'!A1" display="◄"/>
  </hyperlinks>
  <printOptions/>
  <pageMargins left="0.787401575" right="0.787401575" top="0.984251969" bottom="0.984251969" header="0.4921259845" footer="0.4921259845"/>
  <pageSetup horizontalDpi="600" verticalDpi="600" orientation="portrait" paperSize="9" scale="57" r:id="rId1"/>
  <headerFooter alignWithMargins="0">
    <oddFooter>&amp;R&amp;F;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Strahm Caroline BFS</dc:creator>
  <cp:keywords/>
  <dc:description/>
  <cp:lastModifiedBy>Biedermann Ferenc BFS</cp:lastModifiedBy>
  <cp:lastPrinted>2017-07-07T12:43:10Z</cp:lastPrinted>
  <dcterms:created xsi:type="dcterms:W3CDTF">2005-07-14T10:40:39Z</dcterms:created>
  <dcterms:modified xsi:type="dcterms:W3CDTF">2017-08-04T08:39:55Z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