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372" windowHeight="1242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</sheets>
  <definedNames>
    <definedName name="_xlnm.Print_Area" localSheetId="10">'2005'!$A$1:$E$28</definedName>
    <definedName name="_xlnm.Print_Area" localSheetId="9">'2006'!$A$1:$E$28</definedName>
    <definedName name="_xlnm.Print_Area" localSheetId="8">'2007'!$A$1:$E$29</definedName>
    <definedName name="_xlnm.Print_Area" localSheetId="7">'2008'!$A$1:$E$28</definedName>
    <definedName name="_xlnm.Print_Area" localSheetId="6">'2009'!$A$1:$E$28</definedName>
    <definedName name="_xlnm.Print_Area" localSheetId="5">'2010'!$A$1:$E$28</definedName>
    <definedName name="_xlnm.Print_Area" localSheetId="4">'2011'!$A$1:$E$28</definedName>
    <definedName name="_xlnm.Print_Area" localSheetId="3">'2012'!$A$1:$E$28</definedName>
    <definedName name="_xlnm.Print_Area" localSheetId="2">'2013'!$A$1:$E$28</definedName>
    <definedName name="_xlnm.Print_Area" localSheetId="1">'2014'!$A$1:$E$28</definedName>
    <definedName name="_xlnm.Print_Area" localSheetId="0">'2015'!$A$1:$E$28</definedName>
  </definedNames>
  <calcPr fullCalcOnLoad="1"/>
</workbook>
</file>

<file path=xl/sharedStrings.xml><?xml version="1.0" encoding="utf-8"?>
<sst xmlns="http://schemas.openxmlformats.org/spreadsheetml/2006/main" count="548" uniqueCount="51">
  <si>
    <t>x</t>
  </si>
  <si>
    <t>Arrivées</t>
  </si>
  <si>
    <t>Nuitées</t>
  </si>
  <si>
    <t>Durée de séjour</t>
  </si>
  <si>
    <t>Suisse</t>
  </si>
  <si>
    <t>Région bâloise</t>
  </si>
  <si>
    <t>par région touristique</t>
  </si>
  <si>
    <t>Source: HESTA</t>
  </si>
  <si>
    <t>© OFS - Encyclopédie statistique de la Suisse</t>
  </si>
  <si>
    <t>Auberges de jeunesse: arrivées et nuitées de l'année 2006,</t>
  </si>
  <si>
    <t>Auberges de jeunesse: arrivées et nuitées de l'année 2007,</t>
  </si>
  <si>
    <t>Auberges de jeunesse: arrivées et nuitées de l'année 2005,</t>
  </si>
  <si>
    <t>Auberges de jeunesse: arrivées et nuitées de l'année 2008,</t>
  </si>
  <si>
    <t>Renseignements: Info-Tour 032 867 24 40, info-tour@bfs.admin.ch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</si>
  <si>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</si>
  <si>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</si>
  <si>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</si>
  <si>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 xml:space="preserve">Oberland bernois                                                                                     </t>
  </si>
  <si>
    <t xml:space="preserve">Région lémanique (Vaud)                                                                             </t>
  </si>
  <si>
    <t xml:space="preserve">Valais                                                                                              </t>
  </si>
  <si>
    <t xml:space="preserve">Tessin                                                                                              </t>
  </si>
  <si>
    <t>Auberges de jeunesse: arrivées et nuitées de l'année 2009,</t>
  </si>
  <si>
    <t>Auberges de jeunesse: arrivées et nuitées de l'année 2010,</t>
  </si>
  <si>
    <r>
      <t>Région touristique</t>
    </r>
    <r>
      <rPr>
        <vertAlign val="superscript"/>
        <sz val="8"/>
        <rFont val="Arial Narrow"/>
        <family val="2"/>
      </rPr>
      <t>1</t>
    </r>
  </si>
  <si>
    <r>
      <t xml:space="preserve">1 </t>
    </r>
    <r>
      <rPr>
        <sz val="8"/>
        <rFont val="Arial Narrow"/>
        <family val="2"/>
      </rPr>
      <t>tri décroissant par nombre de nuitées</t>
    </r>
  </si>
  <si>
    <t>Répartition des nuitées, en %</t>
  </si>
  <si>
    <r>
      <t>Région bâloise</t>
    </r>
    <r>
      <rPr>
        <vertAlign val="superscript"/>
        <sz val="8"/>
        <rFont val="Arial Narrow"/>
        <family val="2"/>
      </rPr>
      <t>2</t>
    </r>
  </si>
  <si>
    <r>
      <t xml:space="preserve">2 </t>
    </r>
    <r>
      <rPr>
        <sz val="8"/>
        <rFont val="Arial Narrow"/>
        <family val="2"/>
      </rPr>
      <t>non indiqué pour des raisons liées à la protection des données (moins de 3 établissements ouverts, en moyenne annuelle)</t>
    </r>
  </si>
  <si>
    <t>Auberges de jeunesse: arrivées et nuitées de l'année 2011,</t>
  </si>
  <si>
    <t xml:space="preserve">Lucerne / Lac des Quatre-Cantons           </t>
  </si>
  <si>
    <t xml:space="preserve">Région Berne                                                                                        </t>
  </si>
  <si>
    <r>
      <t>Région Fribourg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                                                                                           </t>
    </r>
  </si>
  <si>
    <r>
      <t>Genève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                                                                                        </t>
    </r>
  </si>
  <si>
    <r>
      <t>Jura &amp; Trois-Lacs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   </t>
    </r>
  </si>
  <si>
    <t>Auberges de jeunesse: arrivées et nuitées de l'année 2012,</t>
  </si>
  <si>
    <t>Grisons</t>
  </si>
  <si>
    <t>Suisse orientale</t>
  </si>
  <si>
    <t>Région zurichoise</t>
  </si>
  <si>
    <t>Lucerne / Lac des Quatre-Cantons</t>
  </si>
  <si>
    <t>Région Berne</t>
  </si>
  <si>
    <t>Oberland bernois</t>
  </si>
  <si>
    <t>Auberges de jeunesse: arrivées et nuitées de l'année 2013,</t>
  </si>
  <si>
    <t>Auberges de jeunesse: arrivées et nuitées de l'année 2014,</t>
  </si>
  <si>
    <t>Auberges de jeunesse: arrivées et nuitées de l'année 2015,</t>
  </si>
  <si>
    <t>Région Argovie</t>
  </si>
  <si>
    <r>
      <t>Région Berne</t>
    </r>
    <r>
      <rPr>
        <vertAlign val="superscript"/>
        <sz val="8"/>
        <rFont val="Arial Narrow"/>
        <family val="2"/>
      </rPr>
      <t>2</t>
    </r>
  </si>
  <si>
    <r>
      <t>Région Argovie</t>
    </r>
    <r>
      <rPr>
        <vertAlign val="superscript"/>
        <sz val="8"/>
        <rFont val="Arial Narrow"/>
        <family val="2"/>
      </rPr>
      <t>2</t>
    </r>
  </si>
  <si>
    <r>
      <t>Région Berne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                                                                                       </t>
    </r>
  </si>
  <si>
    <r>
      <t>Jura &amp; Trois-Lacs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                                                                                  </t>
    </r>
  </si>
  <si>
    <r>
      <t>Région Berne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                                                                                      </t>
    </r>
  </si>
  <si>
    <t>T 10.03.02.03.02.25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</si>
</sst>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#,##0__;\-#,###,##0__;\-__;@__\ "/>
    <numFmt numFmtId="171" formatCode="0.0"/>
    <numFmt numFmtId="172" formatCode="#,###,##0____;\-#,###,##0____;0____;@____"/>
    <numFmt numFmtId="173" formatCode="#,###,##0.0____;\-#,###,##0.0____;\-____;@____"/>
    <numFmt numFmtId="174" formatCode="#,###,##0.0____;\-#,###,##0.0____;0.0____;@____"/>
    <numFmt numFmtId="175" formatCode="#,###,##0.0__;\–#,###,##0.0__;\–__;@__\ "/>
    <numFmt numFmtId="176" formatCode="#\ ###\ ##0"/>
    <numFmt numFmtId="177" formatCode="&quot;Vrai&quot;;&quot;Vrai&quot;;&quot;Faux&quot;"/>
    <numFmt numFmtId="178" formatCode="&quot;Actif&quot;;&quot;Actif&quot;;&quot;Inactif&quot;"/>
    <numFmt numFmtId="179" formatCode="#,###,##0__;\–#,###,##0__;\–__;@__\ "/>
  </numFmts>
  <fonts count="45">
    <font>
      <sz val="10"/>
      <name val="Arial"/>
      <family val="0"/>
    </font>
    <font>
      <sz val="8"/>
      <name val="Helvetica 55 Roman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172" fontId="3" fillId="35" borderId="0" xfId="0" applyNumberFormat="1" applyFont="1" applyFill="1" applyBorder="1" applyAlignment="1">
      <alignment/>
    </xf>
    <xf numFmtId="173" fontId="6" fillId="35" borderId="0" xfId="0" applyNumberFormat="1" applyFont="1" applyFill="1" applyBorder="1" applyAlignment="1">
      <alignment horizontal="right"/>
    </xf>
    <xf numFmtId="172" fontId="6" fillId="36" borderId="16" xfId="0" applyNumberFormat="1" applyFont="1" applyFill="1" applyBorder="1" applyAlignment="1">
      <alignment horizontal="right"/>
    </xf>
    <xf numFmtId="172" fontId="6" fillId="36" borderId="17" xfId="0" applyNumberFormat="1" applyFont="1" applyFill="1" applyBorder="1" applyAlignment="1">
      <alignment horizontal="right"/>
    </xf>
    <xf numFmtId="172" fontId="6" fillId="36" borderId="18" xfId="0" applyNumberFormat="1" applyFont="1" applyFill="1" applyBorder="1" applyAlignment="1">
      <alignment/>
    </xf>
    <xf numFmtId="172" fontId="3" fillId="33" borderId="19" xfId="0" applyNumberFormat="1" applyFont="1" applyFill="1" applyBorder="1" applyAlignment="1">
      <alignment/>
    </xf>
    <xf numFmtId="172" fontId="6" fillId="35" borderId="19" xfId="0" applyNumberFormat="1" applyFont="1" applyFill="1" applyBorder="1" applyAlignment="1">
      <alignment horizontal="right"/>
    </xf>
    <xf numFmtId="172" fontId="6" fillId="35" borderId="20" xfId="0" applyNumberFormat="1" applyFont="1" applyFill="1" applyBorder="1" applyAlignment="1">
      <alignment horizontal="right"/>
    </xf>
    <xf numFmtId="173" fontId="6" fillId="35" borderId="21" xfId="0" applyNumberFormat="1" applyFont="1" applyFill="1" applyBorder="1" applyAlignment="1">
      <alignment horizontal="right"/>
    </xf>
    <xf numFmtId="173" fontId="6" fillId="35" borderId="19" xfId="0" applyNumberFormat="1" applyFont="1" applyFill="1" applyBorder="1" applyAlignment="1">
      <alignment horizontal="right"/>
    </xf>
    <xf numFmtId="173" fontId="6" fillId="35" borderId="2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20" xfId="0" applyNumberFormat="1" applyFont="1" applyFill="1" applyBorder="1" applyAlignment="1">
      <alignment/>
    </xf>
    <xf numFmtId="170" fontId="6" fillId="0" borderId="21" xfId="0" applyNumberFormat="1" applyFont="1" applyFill="1" applyBorder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right"/>
    </xf>
    <xf numFmtId="173" fontId="6" fillId="0" borderId="21" xfId="0" applyNumberFormat="1" applyFont="1" applyFill="1" applyBorder="1" applyAlignment="1">
      <alignment horizontal="right"/>
    </xf>
    <xf numFmtId="173" fontId="6" fillId="0" borderId="20" xfId="0" applyNumberFormat="1" applyFont="1" applyFill="1" applyBorder="1" applyAlignment="1">
      <alignment horizontal="right"/>
    </xf>
    <xf numFmtId="172" fontId="6" fillId="34" borderId="16" xfId="0" applyNumberFormat="1" applyFont="1" applyFill="1" applyBorder="1" applyAlignment="1">
      <alignment horizontal="right"/>
    </xf>
    <xf numFmtId="172" fontId="6" fillId="34" borderId="17" xfId="0" applyNumberFormat="1" applyFont="1" applyFill="1" applyBorder="1" applyAlignment="1">
      <alignment horizontal="right"/>
    </xf>
    <xf numFmtId="172" fontId="6" fillId="34" borderId="18" xfId="0" applyNumberFormat="1" applyFont="1" applyFill="1" applyBorder="1" applyAlignment="1">
      <alignment/>
    </xf>
    <xf numFmtId="172" fontId="3" fillId="33" borderId="20" xfId="0" applyNumberFormat="1" applyFont="1" applyFill="1" applyBorder="1" applyAlignment="1">
      <alignment/>
    </xf>
    <xf numFmtId="172" fontId="3" fillId="33" borderId="21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73" fontId="6" fillId="34" borderId="24" xfId="0" applyNumberFormat="1" applyFont="1" applyFill="1" applyBorder="1" applyAlignment="1">
      <alignment horizontal="right"/>
    </xf>
    <xf numFmtId="173" fontId="3" fillId="0" borderId="25" xfId="0" applyNumberFormat="1" applyFont="1" applyFill="1" applyBorder="1" applyAlignment="1">
      <alignment/>
    </xf>
    <xf numFmtId="173" fontId="6" fillId="0" borderId="25" xfId="0" applyNumberFormat="1" applyFont="1" applyFill="1" applyBorder="1" applyAlignment="1">
      <alignment horizontal="right"/>
    </xf>
    <xf numFmtId="0" fontId="3" fillId="33" borderId="26" xfId="0" applyFont="1" applyFill="1" applyBorder="1" applyAlignment="1">
      <alignment/>
    </xf>
    <xf numFmtId="173" fontId="6" fillId="36" borderId="24" xfId="0" applyNumberFormat="1" applyFont="1" applyFill="1" applyBorder="1" applyAlignment="1">
      <alignment horizontal="right"/>
    </xf>
    <xf numFmtId="173" fontId="3" fillId="33" borderId="25" xfId="0" applyNumberFormat="1" applyFont="1" applyFill="1" applyBorder="1" applyAlignment="1">
      <alignment/>
    </xf>
    <xf numFmtId="173" fontId="6" fillId="35" borderId="25" xfId="0" applyNumberFormat="1" applyFont="1" applyFill="1" applyBorder="1" applyAlignment="1">
      <alignment horizontal="right"/>
    </xf>
    <xf numFmtId="174" fontId="6" fillId="35" borderId="27" xfId="0" applyNumberFormat="1" applyFont="1" applyFill="1" applyBorder="1" applyAlignment="1">
      <alignment horizontal="right"/>
    </xf>
    <xf numFmtId="173" fontId="6" fillId="0" borderId="14" xfId="0" applyNumberFormat="1" applyFont="1" applyFill="1" applyBorder="1" applyAlignment="1">
      <alignment horizontal="right"/>
    </xf>
    <xf numFmtId="173" fontId="6" fillId="0" borderId="27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left"/>
    </xf>
    <xf numFmtId="0" fontId="3" fillId="34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72" fontId="6" fillId="34" borderId="30" xfId="0" applyNumberFormat="1" applyFont="1" applyFill="1" applyBorder="1" applyAlignment="1">
      <alignment horizontal="right"/>
    </xf>
    <xf numFmtId="172" fontId="3" fillId="0" borderId="31" xfId="0" applyNumberFormat="1" applyFont="1" applyFill="1" applyBorder="1" applyAlignment="1">
      <alignment/>
    </xf>
    <xf numFmtId="172" fontId="6" fillId="34" borderId="24" xfId="0" applyNumberFormat="1" applyFont="1" applyFill="1" applyBorder="1" applyAlignment="1">
      <alignment horizontal="right"/>
    </xf>
    <xf numFmtId="172" fontId="6" fillId="34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0" fontId="6" fillId="0" borderId="25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/>
    </xf>
    <xf numFmtId="172" fontId="6" fillId="0" borderId="32" xfId="0" applyNumberFormat="1" applyFont="1" applyFill="1" applyBorder="1" applyAlignment="1">
      <alignment horizontal="right"/>
    </xf>
    <xf numFmtId="172" fontId="3" fillId="37" borderId="19" xfId="0" applyNumberFormat="1" applyFont="1" applyFill="1" applyBorder="1" applyAlignment="1">
      <alignment horizontal="right"/>
    </xf>
    <xf numFmtId="173" fontId="6" fillId="38" borderId="21" xfId="0" applyNumberFormat="1" applyFont="1" applyFill="1" applyBorder="1" applyAlignment="1">
      <alignment horizontal="right"/>
    </xf>
    <xf numFmtId="173" fontId="6" fillId="38" borderId="25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25" xfId="0" applyFont="1" applyFill="1" applyBorder="1" applyAlignment="1">
      <alignment horizontal="left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8.7109375" style="19" customWidth="1"/>
    <col min="5" max="5" width="11.00390625" style="19" customWidth="1"/>
    <col min="6" max="6" width="7.8515625" style="1" customWidth="1"/>
    <col min="7" max="16384" width="11.421875" style="1" customWidth="1"/>
  </cols>
  <sheetData>
    <row r="1" spans="1:5" s="2" customFormat="1" ht="12.75" customHeight="1">
      <c r="A1" s="32" t="s">
        <v>43</v>
      </c>
      <c r="B1" s="12"/>
      <c r="C1" s="12"/>
      <c r="D1" s="12"/>
      <c r="E1" s="20" t="s">
        <v>50</v>
      </c>
    </row>
    <row r="2" spans="1:5" s="2" customFormat="1" ht="12.75" customHeight="1">
      <c r="A2" s="32" t="s">
        <v>6</v>
      </c>
      <c r="B2" s="12"/>
      <c r="C2" s="12"/>
      <c r="D2" s="12"/>
      <c r="E2" s="12"/>
    </row>
    <row r="3" spans="1:5" s="2" customFormat="1" ht="9.75">
      <c r="A3" s="13"/>
      <c r="B3" s="13"/>
      <c r="C3" s="13"/>
      <c r="D3" s="13"/>
      <c r="E3" s="13"/>
    </row>
    <row r="4" spans="1:5" s="6" customFormat="1" ht="12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</row>
    <row r="5" spans="1:5" s="7" customFormat="1" ht="22.5" customHeight="1">
      <c r="A5" s="63" t="s">
        <v>4</v>
      </c>
      <c r="B5" s="65">
        <v>415194</v>
      </c>
      <c r="C5" s="43">
        <v>813635</v>
      </c>
      <c r="D5" s="45">
        <v>100</v>
      </c>
      <c r="E5" s="53">
        <f>C5/B5</f>
        <v>1.9596501876231351</v>
      </c>
    </row>
    <row r="6" spans="1:5" s="3" customFormat="1" ht="6" customHeight="1">
      <c r="A6" s="64"/>
      <c r="B6" s="66"/>
      <c r="C6" s="36"/>
      <c r="D6" s="38"/>
      <c r="E6" s="54"/>
    </row>
    <row r="7" spans="1:7" s="3" customFormat="1" ht="12.75" customHeight="1">
      <c r="A7" s="77" t="s">
        <v>35</v>
      </c>
      <c r="B7" s="40">
        <v>55107</v>
      </c>
      <c r="C7" s="40">
        <v>138333</v>
      </c>
      <c r="D7" s="41">
        <f>(C7/$C$5)*100</f>
        <v>17.001849723770487</v>
      </c>
      <c r="E7" s="75">
        <f>C7/B7</f>
        <v>2.5102618542108988</v>
      </c>
      <c r="G7" s="76"/>
    </row>
    <row r="8" spans="1:7" s="3" customFormat="1" ht="12.75" customHeight="1">
      <c r="A8" s="77" t="s">
        <v>37</v>
      </c>
      <c r="B8" s="40">
        <v>55503</v>
      </c>
      <c r="C8" s="40">
        <v>106600</v>
      </c>
      <c r="D8" s="41">
        <f aca="true" t="shared" si="0" ref="D8:D14">(C8/$C$5)*100</f>
        <v>13.101697935806596</v>
      </c>
      <c r="E8" s="75">
        <f aca="true" t="shared" si="1" ref="E8:E14">C8/B8</f>
        <v>1.920616903590797</v>
      </c>
      <c r="F8" s="4"/>
      <c r="G8" s="76"/>
    </row>
    <row r="9" spans="1:7" s="3" customFormat="1" ht="12.75" customHeight="1">
      <c r="A9" s="77" t="s">
        <v>40</v>
      </c>
      <c r="B9" s="40">
        <v>52598</v>
      </c>
      <c r="C9" s="40">
        <v>97629</v>
      </c>
      <c r="D9" s="41">
        <f t="shared" si="0"/>
        <v>11.99911508231578</v>
      </c>
      <c r="E9" s="75">
        <f t="shared" si="1"/>
        <v>1.8561352142667022</v>
      </c>
      <c r="G9" s="76"/>
    </row>
    <row r="10" spans="1:7" s="3" customFormat="1" ht="12.75" customHeight="1">
      <c r="A10" s="77" t="s">
        <v>20</v>
      </c>
      <c r="B10" s="40">
        <v>40627</v>
      </c>
      <c r="C10" s="40">
        <v>84545</v>
      </c>
      <c r="D10" s="41">
        <f t="shared" si="0"/>
        <v>10.391023001714528</v>
      </c>
      <c r="E10" s="75">
        <f t="shared" si="1"/>
        <v>2.081005242818815</v>
      </c>
      <c r="G10" s="76"/>
    </row>
    <row r="11" spans="1:7" s="3" customFormat="1" ht="12.75" customHeight="1">
      <c r="A11" s="77" t="s">
        <v>18</v>
      </c>
      <c r="B11" s="40">
        <v>36254</v>
      </c>
      <c r="C11" s="40">
        <v>78880</v>
      </c>
      <c r="D11" s="41">
        <f t="shared" si="0"/>
        <v>9.694764851561203</v>
      </c>
      <c r="E11" s="75">
        <f t="shared" si="1"/>
        <v>2.1757599161471837</v>
      </c>
      <c r="G11" s="76"/>
    </row>
    <row r="12" spans="1:7" s="3" customFormat="1" ht="12.75" customHeight="1">
      <c r="A12" s="77" t="s">
        <v>19</v>
      </c>
      <c r="B12" s="40">
        <v>35456</v>
      </c>
      <c r="C12" s="40">
        <v>69800</v>
      </c>
      <c r="D12" s="41">
        <f t="shared" si="0"/>
        <v>8.578785327573174</v>
      </c>
      <c r="E12" s="75">
        <f t="shared" si="1"/>
        <v>1.9686371841155235</v>
      </c>
      <c r="G12" s="76"/>
    </row>
    <row r="13" spans="1:7" s="3" customFormat="1" ht="12.75" customHeight="1">
      <c r="A13" s="77" t="s">
        <v>38</v>
      </c>
      <c r="B13" s="40">
        <v>34305</v>
      </c>
      <c r="C13" s="40">
        <v>58439</v>
      </c>
      <c r="D13" s="41">
        <f t="shared" si="0"/>
        <v>7.182458965015025</v>
      </c>
      <c r="E13" s="75">
        <f t="shared" si="1"/>
        <v>1.7035126074916194</v>
      </c>
      <c r="G13" s="76"/>
    </row>
    <row r="14" spans="1:7" s="3" customFormat="1" ht="12.75" customHeight="1">
      <c r="A14" s="77" t="s">
        <v>36</v>
      </c>
      <c r="B14" s="39">
        <v>26459</v>
      </c>
      <c r="C14" s="39">
        <v>44244</v>
      </c>
      <c r="D14" s="41">
        <f t="shared" si="0"/>
        <v>5.437819169529334</v>
      </c>
      <c r="E14" s="75">
        <f t="shared" si="1"/>
        <v>1.672172039759628</v>
      </c>
      <c r="G14" s="76"/>
    </row>
    <row r="15" spans="1:7" s="3" customFormat="1" ht="12.75" customHeight="1">
      <c r="A15" s="77" t="s">
        <v>46</v>
      </c>
      <c r="B15" s="39" t="s">
        <v>0</v>
      </c>
      <c r="C15" s="39" t="s">
        <v>0</v>
      </c>
      <c r="D15" s="41" t="s">
        <v>0</v>
      </c>
      <c r="E15" s="58" t="s">
        <v>0</v>
      </c>
      <c r="G15" s="76"/>
    </row>
    <row r="16" spans="1:7" s="3" customFormat="1" ht="12.75" customHeight="1">
      <c r="A16" s="77" t="s">
        <v>45</v>
      </c>
      <c r="B16" s="39" t="s">
        <v>0</v>
      </c>
      <c r="C16" s="39" t="s">
        <v>0</v>
      </c>
      <c r="D16" s="41" t="s">
        <v>0</v>
      </c>
      <c r="E16" s="58" t="s">
        <v>0</v>
      </c>
      <c r="G16" s="76"/>
    </row>
    <row r="17" spans="1:7" s="3" customFormat="1" ht="12.75" customHeight="1">
      <c r="A17" s="77" t="s">
        <v>26</v>
      </c>
      <c r="B17" s="39" t="s">
        <v>0</v>
      </c>
      <c r="C17" s="39" t="s">
        <v>0</v>
      </c>
      <c r="D17" s="41" t="s">
        <v>0</v>
      </c>
      <c r="E17" s="58" t="s">
        <v>0</v>
      </c>
      <c r="G17" s="76"/>
    </row>
    <row r="18" spans="1:7" s="3" customFormat="1" ht="12.75" customHeight="1">
      <c r="A18" s="77" t="s">
        <v>31</v>
      </c>
      <c r="B18" s="39" t="s">
        <v>0</v>
      </c>
      <c r="C18" s="39" t="s">
        <v>0</v>
      </c>
      <c r="D18" s="41" t="s">
        <v>0</v>
      </c>
      <c r="E18" s="58" t="s">
        <v>0</v>
      </c>
      <c r="G18" s="76"/>
    </row>
    <row r="19" spans="1:7" s="3" customFormat="1" ht="12.75" customHeight="1">
      <c r="A19" s="77" t="s">
        <v>32</v>
      </c>
      <c r="B19" s="39" t="s">
        <v>0</v>
      </c>
      <c r="C19" s="39" t="s">
        <v>0</v>
      </c>
      <c r="D19" s="41" t="s">
        <v>0</v>
      </c>
      <c r="E19" s="58" t="s">
        <v>0</v>
      </c>
      <c r="G19" s="76"/>
    </row>
    <row r="20" spans="1:7" s="3" customFormat="1" ht="12.75" customHeight="1">
      <c r="A20" s="77" t="s">
        <v>33</v>
      </c>
      <c r="B20" s="39" t="s">
        <v>0</v>
      </c>
      <c r="C20" s="39" t="s">
        <v>0</v>
      </c>
      <c r="D20" s="41" t="s">
        <v>0</v>
      </c>
      <c r="E20" s="58" t="s">
        <v>0</v>
      </c>
      <c r="G20" s="76"/>
    </row>
    <row r="21" spans="1:5" s="3" customFormat="1" ht="6" customHeight="1">
      <c r="A21" s="52"/>
      <c r="B21" s="8"/>
      <c r="C21" s="9"/>
      <c r="D21" s="11"/>
      <c r="E21" s="52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8" t="s">
        <v>24</v>
      </c>
      <c r="B23" s="18"/>
      <c r="C23" s="18"/>
      <c r="D23" s="18"/>
      <c r="E23" s="18"/>
    </row>
    <row r="24" spans="1:5" s="10" customFormat="1" ht="13.5">
      <c r="A24" s="48" t="s">
        <v>27</v>
      </c>
      <c r="B24" s="18"/>
      <c r="C24" s="18"/>
      <c r="D24" s="18"/>
      <c r="E24" s="18"/>
    </row>
    <row r="25" spans="1:5" s="10" customFormat="1" ht="13.5">
      <c r="A25" s="48"/>
      <c r="B25" s="18"/>
      <c r="C25" s="18"/>
      <c r="D25" s="18"/>
      <c r="E25" s="18"/>
    </row>
    <row r="26" spans="1:5" s="10" customFormat="1" ht="13.5">
      <c r="A26" s="4" t="s">
        <v>7</v>
      </c>
      <c r="B26" s="18"/>
      <c r="C26" s="18"/>
      <c r="D26" s="18"/>
      <c r="E26" s="18"/>
    </row>
    <row r="27" spans="1:5" s="10" customFormat="1" ht="13.5">
      <c r="A27" s="5" t="s">
        <v>13</v>
      </c>
      <c r="B27" s="18"/>
      <c r="C27" s="18"/>
      <c r="D27" s="18"/>
      <c r="E27" s="18"/>
    </row>
    <row r="28" spans="1:5" s="10" customFormat="1" ht="13.5">
      <c r="A28" s="33" t="s">
        <v>8</v>
      </c>
      <c r="B28" s="18"/>
      <c r="C28" s="18"/>
      <c r="D28" s="18"/>
      <c r="E28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4.421875" style="19" customWidth="1"/>
    <col min="5" max="5" width="11.00390625" style="19" customWidth="1"/>
    <col min="6" max="16384" width="11.421875" style="1" customWidth="1"/>
  </cols>
  <sheetData>
    <row r="1" spans="1:5" s="2" customFormat="1" ht="12.75" customHeight="1">
      <c r="A1" s="32" t="s">
        <v>9</v>
      </c>
      <c r="B1" s="12"/>
      <c r="C1" s="12"/>
      <c r="D1" s="12"/>
      <c r="E1" s="20" t="s">
        <v>50</v>
      </c>
    </row>
    <row r="2" spans="1:5" s="2" customFormat="1" ht="12.75" customHeight="1">
      <c r="A2" s="32" t="s">
        <v>6</v>
      </c>
      <c r="B2" s="12"/>
      <c r="C2" s="12"/>
      <c r="D2" s="12"/>
      <c r="E2" s="12"/>
    </row>
    <row r="3" spans="1:5" s="2" customFormat="1" ht="9.75">
      <c r="A3" s="13"/>
      <c r="B3" s="13"/>
      <c r="C3" s="13"/>
      <c r="D3" s="13"/>
      <c r="E3" s="13"/>
    </row>
    <row r="4" spans="1:5" s="6" customFormat="1" ht="20.25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</row>
    <row r="5" spans="1:5" s="7" customFormat="1" ht="22.5" customHeight="1">
      <c r="A5" s="14" t="s">
        <v>4</v>
      </c>
      <c r="B5" s="23">
        <v>428117</v>
      </c>
      <c r="C5" s="24">
        <v>873494</v>
      </c>
      <c r="D5" s="25">
        <v>100</v>
      </c>
      <c r="E5" s="53">
        <v>2.040316081818755</v>
      </c>
    </row>
    <row r="6" spans="2:5" s="3" customFormat="1" ht="6" customHeight="1">
      <c r="B6" s="35"/>
      <c r="C6" s="34"/>
      <c r="D6" s="34"/>
      <c r="E6" s="54"/>
    </row>
    <row r="7" spans="1:5" s="3" customFormat="1" ht="12.75" customHeight="1">
      <c r="A7" s="16" t="s">
        <v>14</v>
      </c>
      <c r="B7" s="28">
        <v>38293</v>
      </c>
      <c r="C7" s="27">
        <v>110184</v>
      </c>
      <c r="D7" s="22">
        <v>12.614167927885022</v>
      </c>
      <c r="E7" s="55">
        <v>2.877392734964615</v>
      </c>
    </row>
    <row r="8" spans="1:5" s="3" customFormat="1" ht="12.75" customHeight="1">
      <c r="A8" s="16" t="s">
        <v>16</v>
      </c>
      <c r="B8" s="28">
        <v>57439</v>
      </c>
      <c r="C8" s="27">
        <v>107967</v>
      </c>
      <c r="D8" s="22">
        <v>12.360359659024562</v>
      </c>
      <c r="E8" s="55">
        <v>1.8796810529431223</v>
      </c>
    </row>
    <row r="9" spans="1:5" s="3" customFormat="1" ht="12.75" customHeight="1">
      <c r="A9" s="16" t="s">
        <v>20</v>
      </c>
      <c r="B9" s="28">
        <v>45101</v>
      </c>
      <c r="C9" s="27">
        <v>95872</v>
      </c>
      <c r="D9" s="22">
        <v>10.975690731705082</v>
      </c>
      <c r="E9" s="55">
        <v>2.1257178333074656</v>
      </c>
    </row>
    <row r="10" spans="1:5" s="3" customFormat="1" ht="12.75" customHeight="1">
      <c r="A10" s="16" t="s">
        <v>18</v>
      </c>
      <c r="B10" s="28">
        <v>40849</v>
      </c>
      <c r="C10" s="27">
        <v>85415</v>
      </c>
      <c r="D10" s="22">
        <v>9.778544557833253</v>
      </c>
      <c r="E10" s="55">
        <v>2.09099365957551</v>
      </c>
    </row>
    <row r="11" spans="1:5" s="3" customFormat="1" ht="12.75" customHeight="1">
      <c r="A11" s="16" t="s">
        <v>29</v>
      </c>
      <c r="B11" s="28">
        <v>38218</v>
      </c>
      <c r="C11" s="27">
        <v>66282</v>
      </c>
      <c r="D11" s="22">
        <v>7.588145997568387</v>
      </c>
      <c r="E11" s="55">
        <v>1.734313674184939</v>
      </c>
    </row>
    <row r="12" spans="1:5" s="3" customFormat="1" ht="12.75" customHeight="1">
      <c r="A12" s="16" t="s">
        <v>5</v>
      </c>
      <c r="B12" s="28">
        <v>31800</v>
      </c>
      <c r="C12" s="27">
        <v>64339</v>
      </c>
      <c r="D12" s="22">
        <v>7.365706003704663</v>
      </c>
      <c r="E12" s="55">
        <v>2.0232389937106916</v>
      </c>
    </row>
    <row r="13" spans="1:5" s="3" customFormat="1" ht="12.75" customHeight="1">
      <c r="A13" s="16" t="s">
        <v>17</v>
      </c>
      <c r="B13" s="28">
        <v>28352</v>
      </c>
      <c r="C13" s="27">
        <v>62059</v>
      </c>
      <c r="D13" s="22">
        <v>7.104685321250061</v>
      </c>
      <c r="E13" s="55">
        <v>2.1888755643340856</v>
      </c>
    </row>
    <row r="14" spans="1:5" s="3" customFormat="1" ht="12.75" customHeight="1">
      <c r="A14" s="16" t="s">
        <v>15</v>
      </c>
      <c r="B14" s="28">
        <v>35653</v>
      </c>
      <c r="C14" s="27">
        <v>60011</v>
      </c>
      <c r="D14" s="22">
        <v>6.870224638062769</v>
      </c>
      <c r="E14" s="55">
        <v>1.6831963649622752</v>
      </c>
    </row>
    <row r="15" spans="1:5" s="3" customFormat="1" ht="12.75" customHeight="1">
      <c r="A15" s="16" t="s">
        <v>19</v>
      </c>
      <c r="B15" s="28">
        <v>21248</v>
      </c>
      <c r="C15" s="27">
        <v>53010</v>
      </c>
      <c r="D15" s="22">
        <v>6.068730867069493</v>
      </c>
      <c r="E15" s="55">
        <v>2.4948230421686746</v>
      </c>
    </row>
    <row r="16" spans="1:5" s="3" customFormat="1" ht="12.75" customHeight="1">
      <c r="A16" s="16" t="s">
        <v>46</v>
      </c>
      <c r="B16" s="28" t="s">
        <v>0</v>
      </c>
      <c r="C16" s="27" t="s">
        <v>0</v>
      </c>
      <c r="D16" s="28" t="s">
        <v>0</v>
      </c>
      <c r="E16" s="27" t="s">
        <v>0</v>
      </c>
    </row>
    <row r="17" spans="1:5" s="3" customFormat="1" ht="12.75" customHeight="1">
      <c r="A17" s="16" t="s">
        <v>49</v>
      </c>
      <c r="B17" s="28" t="s">
        <v>0</v>
      </c>
      <c r="C17" s="28" t="s">
        <v>0</v>
      </c>
      <c r="D17" s="28" t="s">
        <v>0</v>
      </c>
      <c r="E17" s="28" t="s">
        <v>0</v>
      </c>
    </row>
    <row r="18" spans="1:5" s="3" customFormat="1" ht="12.75" customHeight="1">
      <c r="A18" s="16" t="s">
        <v>31</v>
      </c>
      <c r="B18" s="28" t="s">
        <v>0</v>
      </c>
      <c r="C18" s="27" t="s">
        <v>0</v>
      </c>
      <c r="D18" s="22" t="s">
        <v>0</v>
      </c>
      <c r="E18" s="56" t="s">
        <v>0</v>
      </c>
    </row>
    <row r="19" spans="1:5" s="3" customFormat="1" ht="12.75" customHeight="1">
      <c r="A19" s="16" t="s">
        <v>32</v>
      </c>
      <c r="B19" s="28" t="s">
        <v>0</v>
      </c>
      <c r="C19" s="28" t="s">
        <v>0</v>
      </c>
      <c r="D19" s="22" t="s">
        <v>0</v>
      </c>
      <c r="E19" s="55" t="s">
        <v>0</v>
      </c>
    </row>
    <row r="20" spans="1:5" s="3" customFormat="1" ht="12.75" customHeight="1">
      <c r="A20" s="16" t="s">
        <v>33</v>
      </c>
      <c r="B20" s="28" t="s">
        <v>0</v>
      </c>
      <c r="C20" s="28" t="s">
        <v>0</v>
      </c>
      <c r="D20" s="22" t="s">
        <v>0</v>
      </c>
      <c r="E20" s="55" t="s">
        <v>0</v>
      </c>
    </row>
    <row r="21" spans="1:5" s="3" customFormat="1" ht="6" customHeight="1">
      <c r="A21" s="17"/>
      <c r="B21" s="8"/>
      <c r="C21" s="9"/>
      <c r="D21" s="11"/>
      <c r="E21" s="52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8" t="s">
        <v>24</v>
      </c>
      <c r="B23" s="18"/>
      <c r="C23" s="18"/>
      <c r="D23" s="18"/>
      <c r="E23" s="18"/>
    </row>
    <row r="24" spans="1:5" s="10" customFormat="1" ht="13.5">
      <c r="A24" s="48" t="s">
        <v>27</v>
      </c>
      <c r="B24" s="18"/>
      <c r="C24" s="18"/>
      <c r="D24" s="18"/>
      <c r="E24" s="18"/>
    </row>
    <row r="25" spans="1:5" s="10" customFormat="1" ht="13.5">
      <c r="A25" s="48"/>
      <c r="B25" s="18"/>
      <c r="C25" s="18"/>
      <c r="D25" s="18"/>
      <c r="E25" s="18"/>
    </row>
    <row r="26" spans="1:5" s="10" customFormat="1" ht="13.5">
      <c r="A26" s="4" t="s">
        <v>7</v>
      </c>
      <c r="B26" s="18"/>
      <c r="C26" s="18"/>
      <c r="D26" s="18"/>
      <c r="E26" s="18"/>
    </row>
    <row r="27" spans="1:5" s="10" customFormat="1" ht="13.5">
      <c r="A27" s="5" t="s">
        <v>13</v>
      </c>
      <c r="B27" s="18"/>
      <c r="C27" s="18"/>
      <c r="D27" s="18"/>
      <c r="E27" s="18"/>
    </row>
    <row r="28" spans="1:5" s="10" customFormat="1" ht="13.5">
      <c r="A28" s="33" t="s">
        <v>8</v>
      </c>
      <c r="B28" s="18"/>
      <c r="C28" s="18"/>
      <c r="D28" s="18"/>
      <c r="E28" s="18"/>
    </row>
    <row r="29" spans="1:5" s="10" customFormat="1" ht="13.5">
      <c r="A29" s="18"/>
      <c r="B29" s="18"/>
      <c r="C29" s="18"/>
      <c r="D29" s="18"/>
      <c r="E29" s="18"/>
    </row>
    <row r="30" spans="1:5" s="10" customFormat="1" ht="13.5">
      <c r="A30" s="18"/>
      <c r="B30" s="18"/>
      <c r="C30" s="18"/>
      <c r="D30" s="18"/>
      <c r="E30" s="18"/>
    </row>
    <row r="31" spans="1:5" s="10" customFormat="1" ht="13.5">
      <c r="A31" s="18"/>
      <c r="B31" s="18"/>
      <c r="C31" s="18"/>
      <c r="D31" s="18"/>
      <c r="E31" s="18"/>
    </row>
    <row r="32" spans="1:5" s="10" customFormat="1" ht="13.5">
      <c r="A32" s="18"/>
      <c r="B32" s="18"/>
      <c r="C32" s="18"/>
      <c r="D32" s="18"/>
      <c r="E32" s="18"/>
    </row>
    <row r="34" ht="12.75">
      <c r="C34" s="21"/>
    </row>
    <row r="35" ht="12.75">
      <c r="C3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4.421875" style="19" customWidth="1"/>
    <col min="5" max="5" width="11.00390625" style="19" customWidth="1"/>
    <col min="6" max="16384" width="11.421875" style="1" customWidth="1"/>
  </cols>
  <sheetData>
    <row r="1" spans="1:5" s="2" customFormat="1" ht="12.75" customHeight="1">
      <c r="A1" s="32" t="s">
        <v>11</v>
      </c>
      <c r="B1" s="12"/>
      <c r="C1" s="12"/>
      <c r="D1" s="12"/>
      <c r="E1" s="20" t="s">
        <v>50</v>
      </c>
    </row>
    <row r="2" spans="1:5" s="2" customFormat="1" ht="12.75" customHeight="1">
      <c r="A2" s="32" t="s">
        <v>6</v>
      </c>
      <c r="B2" s="12"/>
      <c r="C2" s="12"/>
      <c r="D2" s="12"/>
      <c r="E2" s="12"/>
    </row>
    <row r="3" spans="1:5" s="2" customFormat="1" ht="9.75">
      <c r="A3" s="13"/>
      <c r="B3" s="13"/>
      <c r="C3" s="13"/>
      <c r="D3" s="13"/>
      <c r="E3" s="13"/>
    </row>
    <row r="4" spans="1:5" s="6" customFormat="1" ht="20.25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</row>
    <row r="5" spans="1:5" s="7" customFormat="1" ht="22.5" customHeight="1">
      <c r="A5" s="14" t="s">
        <v>4</v>
      </c>
      <c r="B5" s="23">
        <v>416106</v>
      </c>
      <c r="C5" s="24">
        <v>859720</v>
      </c>
      <c r="D5" s="25">
        <v>100</v>
      </c>
      <c r="E5" s="53">
        <v>2.0661081551335476</v>
      </c>
    </row>
    <row r="6" spans="1:5" s="3" customFormat="1" ht="6" customHeight="1">
      <c r="A6" s="15"/>
      <c r="B6" s="26"/>
      <c r="C6" s="46"/>
      <c r="D6" s="47"/>
      <c r="E6" s="54"/>
    </row>
    <row r="7" spans="1:5" s="3" customFormat="1" ht="12.75" customHeight="1">
      <c r="A7" s="16" t="s">
        <v>14</v>
      </c>
      <c r="B7" s="28">
        <v>42070</v>
      </c>
      <c r="C7" s="28">
        <v>122593</v>
      </c>
      <c r="D7" s="74">
        <v>14.259642674359094</v>
      </c>
      <c r="E7" s="55">
        <v>2.9140242453054435</v>
      </c>
    </row>
    <row r="8" spans="1:5" s="3" customFormat="1" ht="12.75" customHeight="1">
      <c r="A8" s="16" t="s">
        <v>16</v>
      </c>
      <c r="B8" s="28">
        <v>54199</v>
      </c>
      <c r="C8" s="28">
        <v>100707</v>
      </c>
      <c r="D8" s="74">
        <v>11.713930116782208</v>
      </c>
      <c r="E8" s="55">
        <v>1.8580970128600158</v>
      </c>
    </row>
    <row r="9" spans="1:5" s="3" customFormat="1" ht="12.75" customHeight="1">
      <c r="A9" s="16" t="s">
        <v>20</v>
      </c>
      <c r="B9" s="28">
        <v>44057</v>
      </c>
      <c r="C9" s="28">
        <v>96457</v>
      </c>
      <c r="D9" s="74">
        <v>11.219583120085609</v>
      </c>
      <c r="E9" s="55">
        <v>2.1893683183149104</v>
      </c>
    </row>
    <row r="10" spans="1:5" s="3" customFormat="1" ht="12.75" customHeight="1">
      <c r="A10" s="16" t="s">
        <v>18</v>
      </c>
      <c r="B10" s="28">
        <v>37758</v>
      </c>
      <c r="C10" s="28">
        <v>85901</v>
      </c>
      <c r="D10" s="74">
        <v>9.991741497231658</v>
      </c>
      <c r="E10" s="55">
        <v>2.27504105090312</v>
      </c>
    </row>
    <row r="11" spans="1:5" s="3" customFormat="1" ht="12.75" customHeight="1">
      <c r="A11" s="16" t="s">
        <v>15</v>
      </c>
      <c r="B11" s="28">
        <v>38739</v>
      </c>
      <c r="C11" s="28">
        <v>65062</v>
      </c>
      <c r="D11" s="74">
        <v>7.567812776252733</v>
      </c>
      <c r="E11" s="55">
        <v>1.6794961150262009</v>
      </c>
    </row>
    <row r="12" spans="1:5" s="3" customFormat="1" ht="12.75" customHeight="1">
      <c r="A12" s="16" t="s">
        <v>29</v>
      </c>
      <c r="B12" s="28">
        <v>36915</v>
      </c>
      <c r="C12" s="28">
        <v>62302</v>
      </c>
      <c r="D12" s="74">
        <v>7.246778020750942</v>
      </c>
      <c r="E12" s="55">
        <v>1.6877150209941758</v>
      </c>
    </row>
    <row r="13" spans="1:5" s="3" customFormat="1" ht="12.75" customHeight="1">
      <c r="A13" s="16" t="s">
        <v>5</v>
      </c>
      <c r="B13" s="28">
        <v>29554</v>
      </c>
      <c r="C13" s="28">
        <v>60642</v>
      </c>
      <c r="D13" s="74">
        <v>7.05369189968827</v>
      </c>
      <c r="E13" s="55">
        <v>2.051904987480544</v>
      </c>
    </row>
    <row r="14" spans="1:5" s="3" customFormat="1" ht="12.75" customHeight="1">
      <c r="A14" s="16" t="s">
        <v>17</v>
      </c>
      <c r="B14" s="28">
        <v>26977</v>
      </c>
      <c r="C14" s="28">
        <v>57590</v>
      </c>
      <c r="D14" s="74">
        <v>6.698692597589913</v>
      </c>
      <c r="E14" s="55">
        <v>2.1347814805204433</v>
      </c>
    </row>
    <row r="15" spans="1:5" s="3" customFormat="1" ht="12.75" customHeight="1">
      <c r="A15" s="16" t="s">
        <v>19</v>
      </c>
      <c r="B15" s="28">
        <v>20160</v>
      </c>
      <c r="C15" s="28">
        <v>50096</v>
      </c>
      <c r="D15" s="74">
        <v>5.827013446238309</v>
      </c>
      <c r="E15" s="55">
        <v>2.484920634920635</v>
      </c>
    </row>
    <row r="16" spans="1:5" s="3" customFormat="1" ht="12.75" customHeight="1">
      <c r="A16" s="16" t="s">
        <v>46</v>
      </c>
      <c r="B16" s="27" t="s">
        <v>0</v>
      </c>
      <c r="C16" s="28" t="s">
        <v>0</v>
      </c>
      <c r="D16" s="29" t="s">
        <v>0</v>
      </c>
      <c r="E16" s="55" t="s">
        <v>0</v>
      </c>
    </row>
    <row r="17" spans="1:5" s="3" customFormat="1" ht="12.75" customHeight="1">
      <c r="A17" s="16" t="s">
        <v>30</v>
      </c>
      <c r="B17" s="30" t="s">
        <v>0</v>
      </c>
      <c r="C17" s="31" t="s">
        <v>0</v>
      </c>
      <c r="D17" s="29" t="s">
        <v>0</v>
      </c>
      <c r="E17" s="55" t="s">
        <v>0</v>
      </c>
    </row>
    <row r="18" spans="1:5" s="3" customFormat="1" ht="12.75" customHeight="1">
      <c r="A18" s="16" t="s">
        <v>31</v>
      </c>
      <c r="B18" s="27" t="s">
        <v>0</v>
      </c>
      <c r="C18" s="28" t="s">
        <v>0</v>
      </c>
      <c r="D18" s="29" t="s">
        <v>0</v>
      </c>
      <c r="E18" s="55" t="s">
        <v>0</v>
      </c>
    </row>
    <row r="19" spans="1:5" s="3" customFormat="1" ht="12.75" customHeight="1">
      <c r="A19" s="16" t="s">
        <v>32</v>
      </c>
      <c r="B19" s="30" t="s">
        <v>0</v>
      </c>
      <c r="C19" s="31" t="s">
        <v>0</v>
      </c>
      <c r="D19" s="29" t="s">
        <v>0</v>
      </c>
      <c r="E19" s="55" t="s">
        <v>0</v>
      </c>
    </row>
    <row r="20" spans="1:5" s="3" customFormat="1" ht="12.75" customHeight="1">
      <c r="A20" s="16" t="s">
        <v>33</v>
      </c>
      <c r="B20" s="30" t="s">
        <v>0</v>
      </c>
      <c r="C20" s="31" t="s">
        <v>0</v>
      </c>
      <c r="D20" s="29" t="s">
        <v>0</v>
      </c>
      <c r="E20" s="55" t="s">
        <v>0</v>
      </c>
    </row>
    <row r="21" spans="1:5" s="3" customFormat="1" ht="6" customHeight="1">
      <c r="A21" s="17"/>
      <c r="B21" s="8"/>
      <c r="C21" s="9"/>
      <c r="D21" s="11"/>
      <c r="E21" s="52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8" t="s">
        <v>24</v>
      </c>
      <c r="B23" s="18"/>
      <c r="C23" s="18"/>
      <c r="D23" s="18"/>
      <c r="E23" s="18"/>
    </row>
    <row r="24" spans="1:5" s="10" customFormat="1" ht="13.5">
      <c r="A24" s="48" t="s">
        <v>27</v>
      </c>
      <c r="B24" s="18"/>
      <c r="C24" s="18"/>
      <c r="D24" s="18"/>
      <c r="E24" s="18"/>
    </row>
    <row r="25" spans="1:5" s="10" customFormat="1" ht="13.5">
      <c r="A25" s="48"/>
      <c r="B25" s="18"/>
      <c r="C25" s="18"/>
      <c r="D25" s="18"/>
      <c r="E25" s="18"/>
    </row>
    <row r="26" spans="1:5" s="10" customFormat="1" ht="13.5">
      <c r="A26" s="4" t="s">
        <v>7</v>
      </c>
      <c r="B26" s="18"/>
      <c r="C26" s="18"/>
      <c r="D26" s="18"/>
      <c r="E26" s="18"/>
    </row>
    <row r="27" spans="1:5" s="10" customFormat="1" ht="13.5">
      <c r="A27" s="5" t="s">
        <v>13</v>
      </c>
      <c r="B27" s="18"/>
      <c r="C27" s="18"/>
      <c r="D27" s="18"/>
      <c r="E27" s="18"/>
    </row>
    <row r="28" spans="1:5" s="10" customFormat="1" ht="13.5">
      <c r="A28" s="33" t="s">
        <v>8</v>
      </c>
      <c r="B28" s="18"/>
      <c r="C28" s="18"/>
      <c r="D28" s="18"/>
      <c r="E28" s="18"/>
    </row>
    <row r="29" spans="1:5" s="10" customFormat="1" ht="13.5">
      <c r="A29" s="18"/>
      <c r="B29" s="18"/>
      <c r="C29" s="18"/>
      <c r="D29" s="18"/>
      <c r="E29" s="18"/>
    </row>
    <row r="30" spans="1:5" s="10" customFormat="1" ht="13.5">
      <c r="A30" s="18"/>
      <c r="B30" s="18"/>
      <c r="C30" s="18"/>
      <c r="D30" s="18"/>
      <c r="E30" s="18"/>
    </row>
    <row r="31" spans="1:5" s="10" customFormat="1" ht="13.5">
      <c r="A31" s="18"/>
      <c r="B31" s="18"/>
      <c r="C31" s="18"/>
      <c r="D31" s="18"/>
      <c r="E31" s="18"/>
    </row>
    <row r="32" spans="1:5" s="10" customFormat="1" ht="13.5">
      <c r="A32" s="18"/>
      <c r="B32" s="18"/>
      <c r="C32" s="18"/>
      <c r="D32" s="18"/>
      <c r="E32" s="18"/>
    </row>
    <row r="34" ht="12.75">
      <c r="C34" s="21"/>
    </row>
    <row r="35" ht="12.75">
      <c r="C35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4.421875" style="19" customWidth="1"/>
    <col min="5" max="5" width="11.00390625" style="19" customWidth="1"/>
    <col min="6" max="6" width="7.8515625" style="1" customWidth="1"/>
    <col min="7" max="16384" width="11.421875" style="1" customWidth="1"/>
  </cols>
  <sheetData>
    <row r="1" spans="1:5" s="2" customFormat="1" ht="12.75" customHeight="1">
      <c r="A1" s="32" t="s">
        <v>42</v>
      </c>
      <c r="B1" s="12"/>
      <c r="C1" s="12"/>
      <c r="D1" s="12"/>
      <c r="E1" s="20" t="s">
        <v>50</v>
      </c>
    </row>
    <row r="2" spans="1:5" s="2" customFormat="1" ht="12.75" customHeight="1">
      <c r="A2" s="32" t="s">
        <v>6</v>
      </c>
      <c r="B2" s="12"/>
      <c r="C2" s="12"/>
      <c r="D2" s="12"/>
      <c r="E2" s="12"/>
    </row>
    <row r="3" spans="1:5" s="2" customFormat="1" ht="9.75">
      <c r="A3" s="13"/>
      <c r="B3" s="13"/>
      <c r="C3" s="13"/>
      <c r="D3" s="13"/>
      <c r="E3" s="13"/>
    </row>
    <row r="4" spans="1:5" s="6" customFormat="1" ht="20.25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</row>
    <row r="5" spans="1:5" s="7" customFormat="1" ht="22.5" customHeight="1">
      <c r="A5" s="63" t="s">
        <v>4</v>
      </c>
      <c r="B5" s="65">
        <v>485197</v>
      </c>
      <c r="C5" s="43">
        <v>951037</v>
      </c>
      <c r="D5" s="45">
        <v>100</v>
      </c>
      <c r="E5" s="53">
        <v>1.960104864621999</v>
      </c>
    </row>
    <row r="6" spans="1:5" s="3" customFormat="1" ht="6" customHeight="1">
      <c r="A6" s="64"/>
      <c r="B6" s="66"/>
      <c r="C6" s="36"/>
      <c r="D6" s="38"/>
      <c r="E6" s="54"/>
    </row>
    <row r="7" spans="1:5" s="3" customFormat="1" ht="12.75" customHeight="1">
      <c r="A7" s="16" t="s">
        <v>35</v>
      </c>
      <c r="B7" s="39">
        <v>60050</v>
      </c>
      <c r="C7" s="39">
        <v>149786</v>
      </c>
      <c r="D7" s="41">
        <v>15.749755267145233</v>
      </c>
      <c r="E7" s="75">
        <v>2.4943547044129892</v>
      </c>
    </row>
    <row r="8" spans="1:6" s="3" customFormat="1" ht="12.75" customHeight="1">
      <c r="A8" s="16" t="s">
        <v>37</v>
      </c>
      <c r="B8" s="39">
        <v>62842</v>
      </c>
      <c r="C8" s="39">
        <v>120161</v>
      </c>
      <c r="D8" s="41">
        <v>12.634734505597574</v>
      </c>
      <c r="E8" s="75">
        <v>1.9121129181120906</v>
      </c>
      <c r="F8" s="4"/>
    </row>
    <row r="9" spans="1:5" s="3" customFormat="1" ht="12.75" customHeight="1">
      <c r="A9" s="16" t="s">
        <v>40</v>
      </c>
      <c r="B9" s="39">
        <v>51211</v>
      </c>
      <c r="C9" s="39">
        <v>95127</v>
      </c>
      <c r="D9" s="41">
        <v>10.002449957257184</v>
      </c>
      <c r="E9" s="75">
        <v>1.8575501357130304</v>
      </c>
    </row>
    <row r="10" spans="1:5" s="3" customFormat="1" ht="12.75" customHeight="1">
      <c r="A10" s="16" t="s">
        <v>20</v>
      </c>
      <c r="B10" s="39">
        <v>42371</v>
      </c>
      <c r="C10" s="39">
        <v>89276</v>
      </c>
      <c r="D10" s="41">
        <v>9.387226785077763</v>
      </c>
      <c r="E10" s="75">
        <v>2.1070071511175095</v>
      </c>
    </row>
    <row r="11" spans="1:5" s="3" customFormat="1" ht="12.75" customHeight="1">
      <c r="A11" s="16" t="s">
        <v>18</v>
      </c>
      <c r="B11" s="39">
        <v>38369</v>
      </c>
      <c r="C11" s="39">
        <v>82063</v>
      </c>
      <c r="D11" s="41">
        <v>8.628791519152252</v>
      </c>
      <c r="E11" s="75">
        <v>2.138783914097318</v>
      </c>
    </row>
    <row r="12" spans="1:5" s="3" customFormat="1" ht="12.75" customHeight="1">
      <c r="A12" s="16" t="s">
        <v>38</v>
      </c>
      <c r="B12" s="39">
        <v>37045</v>
      </c>
      <c r="C12" s="39">
        <v>62205</v>
      </c>
      <c r="D12" s="41">
        <v>6.540754986399057</v>
      </c>
      <c r="E12" s="75">
        <v>1.7549892613238736</v>
      </c>
    </row>
    <row r="13" spans="1:5" s="3" customFormat="1" ht="12.75" customHeight="1">
      <c r="A13" s="16" t="s">
        <v>19</v>
      </c>
      <c r="B13" s="39">
        <v>29856</v>
      </c>
      <c r="C13" s="39">
        <v>58753</v>
      </c>
      <c r="D13" s="41">
        <v>6.177782778167411</v>
      </c>
      <c r="E13" s="75">
        <v>1.9678791532690247</v>
      </c>
    </row>
    <row r="14" spans="1:5" s="3" customFormat="1" ht="12.75" customHeight="1">
      <c r="A14" s="16" t="s">
        <v>36</v>
      </c>
      <c r="B14" s="39">
        <v>28549</v>
      </c>
      <c r="C14" s="39">
        <v>48444</v>
      </c>
      <c r="D14" s="41">
        <v>5.093808127338894</v>
      </c>
      <c r="E14" s="75">
        <v>1.6968720445549756</v>
      </c>
    </row>
    <row r="15" spans="1:5" s="3" customFormat="1" ht="12.75" customHeight="1">
      <c r="A15" s="16" t="s">
        <v>46</v>
      </c>
      <c r="B15" s="39" t="s">
        <v>0</v>
      </c>
      <c r="C15" s="39" t="s">
        <v>0</v>
      </c>
      <c r="D15" s="41" t="s">
        <v>0</v>
      </c>
      <c r="E15" s="58" t="s">
        <v>0</v>
      </c>
    </row>
    <row r="16" spans="1:5" s="3" customFormat="1" ht="12.75" customHeight="1">
      <c r="A16" s="16" t="s">
        <v>45</v>
      </c>
      <c r="B16" s="39" t="s">
        <v>0</v>
      </c>
      <c r="C16" s="39" t="s">
        <v>0</v>
      </c>
      <c r="D16" s="41" t="s">
        <v>0</v>
      </c>
      <c r="E16" s="58" t="s">
        <v>0</v>
      </c>
    </row>
    <row r="17" spans="1:5" s="3" customFormat="1" ht="12.75" customHeight="1">
      <c r="A17" s="16" t="s">
        <v>26</v>
      </c>
      <c r="B17" s="39" t="s">
        <v>0</v>
      </c>
      <c r="C17" s="39" t="s">
        <v>0</v>
      </c>
      <c r="D17" s="41" t="s">
        <v>0</v>
      </c>
      <c r="E17" s="58" t="s">
        <v>0</v>
      </c>
    </row>
    <row r="18" spans="1:5" s="3" customFormat="1" ht="12.75" customHeight="1">
      <c r="A18" s="16" t="s">
        <v>31</v>
      </c>
      <c r="B18" s="39" t="s">
        <v>0</v>
      </c>
      <c r="C18" s="39" t="s">
        <v>0</v>
      </c>
      <c r="D18" s="41" t="s">
        <v>0</v>
      </c>
      <c r="E18" s="58" t="s">
        <v>0</v>
      </c>
    </row>
    <row r="19" spans="1:5" s="3" customFormat="1" ht="12.75" customHeight="1">
      <c r="A19" s="16" t="s">
        <v>32</v>
      </c>
      <c r="B19" s="39" t="s">
        <v>0</v>
      </c>
      <c r="C19" s="39" t="s">
        <v>0</v>
      </c>
      <c r="D19" s="41" t="s">
        <v>0</v>
      </c>
      <c r="E19" s="58" t="s">
        <v>0</v>
      </c>
    </row>
    <row r="20" spans="1:5" s="3" customFormat="1" ht="12.75" customHeight="1">
      <c r="A20" s="16" t="s">
        <v>33</v>
      </c>
      <c r="B20" s="39" t="s">
        <v>0</v>
      </c>
      <c r="C20" s="39" t="s">
        <v>0</v>
      </c>
      <c r="D20" s="41" t="s">
        <v>0</v>
      </c>
      <c r="E20" s="58" t="s">
        <v>0</v>
      </c>
    </row>
    <row r="21" spans="1:5" s="3" customFormat="1" ht="6" customHeight="1">
      <c r="A21" s="52"/>
      <c r="B21" s="8"/>
      <c r="C21" s="9"/>
      <c r="D21" s="11"/>
      <c r="E21" s="52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8" t="s">
        <v>24</v>
      </c>
      <c r="B23" s="18"/>
      <c r="C23" s="18"/>
      <c r="D23" s="18"/>
      <c r="E23" s="18"/>
    </row>
    <row r="24" spans="1:5" s="10" customFormat="1" ht="13.5">
      <c r="A24" s="48" t="s">
        <v>27</v>
      </c>
      <c r="B24" s="18"/>
      <c r="C24" s="18"/>
      <c r="D24" s="18"/>
      <c r="E24" s="18"/>
    </row>
    <row r="25" spans="1:5" s="10" customFormat="1" ht="13.5">
      <c r="A25" s="48"/>
      <c r="B25" s="18"/>
      <c r="C25" s="18"/>
      <c r="D25" s="18"/>
      <c r="E25" s="18"/>
    </row>
    <row r="26" spans="1:5" s="10" customFormat="1" ht="13.5">
      <c r="A26" s="4" t="s">
        <v>7</v>
      </c>
      <c r="B26" s="18"/>
      <c r="C26" s="18"/>
      <c r="D26" s="18"/>
      <c r="E26" s="18"/>
    </row>
    <row r="27" spans="1:5" s="10" customFormat="1" ht="13.5">
      <c r="A27" s="5" t="s">
        <v>13</v>
      </c>
      <c r="B27" s="18"/>
      <c r="C27" s="18"/>
      <c r="D27" s="18"/>
      <c r="E27" s="18"/>
    </row>
    <row r="28" spans="1:5" s="10" customFormat="1" ht="13.5">
      <c r="A28" s="33" t="s">
        <v>8</v>
      </c>
      <c r="B28" s="18"/>
      <c r="C28" s="18"/>
      <c r="D28" s="18"/>
      <c r="E28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4.421875" style="19" customWidth="1"/>
    <col min="5" max="5" width="11.00390625" style="19" customWidth="1"/>
    <col min="6" max="6" width="7.8515625" style="1" customWidth="1"/>
    <col min="7" max="16384" width="11.421875" style="1" customWidth="1"/>
  </cols>
  <sheetData>
    <row r="1" spans="1:5" s="2" customFormat="1" ht="12.75" customHeight="1">
      <c r="A1" s="32" t="s">
        <v>41</v>
      </c>
      <c r="B1" s="12"/>
      <c r="C1" s="12"/>
      <c r="D1" s="12"/>
      <c r="E1" s="20" t="s">
        <v>50</v>
      </c>
    </row>
    <row r="2" spans="1:5" s="2" customFormat="1" ht="12.75" customHeight="1">
      <c r="A2" s="32" t="s">
        <v>6</v>
      </c>
      <c r="B2" s="12"/>
      <c r="C2" s="12"/>
      <c r="D2" s="12"/>
      <c r="E2" s="12"/>
    </row>
    <row r="3" spans="1:5" s="2" customFormat="1" ht="9.75">
      <c r="A3" s="13"/>
      <c r="B3" s="13"/>
      <c r="C3" s="13"/>
      <c r="D3" s="13"/>
      <c r="E3" s="13"/>
    </row>
    <row r="4" spans="1:5" s="6" customFormat="1" ht="20.25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</row>
    <row r="5" spans="1:5" s="7" customFormat="1" ht="22.5" customHeight="1">
      <c r="A5" s="63" t="s">
        <v>4</v>
      </c>
      <c r="B5" s="65">
        <v>479773</v>
      </c>
      <c r="C5" s="43">
        <v>947331</v>
      </c>
      <c r="D5" s="45">
        <v>100</v>
      </c>
      <c r="E5" s="53">
        <v>1.97454004289529</v>
      </c>
    </row>
    <row r="6" spans="1:5" s="3" customFormat="1" ht="6" customHeight="1">
      <c r="A6" s="64"/>
      <c r="B6" s="66"/>
      <c r="C6" s="36"/>
      <c r="D6" s="38"/>
      <c r="E6" s="54"/>
    </row>
    <row r="7" spans="1:5" s="3" customFormat="1" ht="12.75" customHeight="1">
      <c r="A7" s="16" t="s">
        <v>35</v>
      </c>
      <c r="B7" s="39">
        <v>55838</v>
      </c>
      <c r="C7" s="39">
        <v>147404</v>
      </c>
      <c r="D7" s="41">
        <f>(C7/$C$5)*100</f>
        <v>15.559925728177374</v>
      </c>
      <c r="E7" s="75">
        <f>C7/B7</f>
        <v>2.6398509975285647</v>
      </c>
    </row>
    <row r="8" spans="1:5" s="3" customFormat="1" ht="12.75" customHeight="1">
      <c r="A8" s="16" t="s">
        <v>37</v>
      </c>
      <c r="B8" s="39">
        <v>62494</v>
      </c>
      <c r="C8" s="39">
        <v>123070</v>
      </c>
      <c r="D8" s="41">
        <f aca="true" t="shared" si="0" ref="D8:D14">(C8/$C$5)*100</f>
        <v>12.991235376019574</v>
      </c>
      <c r="E8" s="75">
        <f aca="true" t="shared" si="1" ref="E8:E14">C8/B8</f>
        <v>1.9693090536691522</v>
      </c>
    </row>
    <row r="9" spans="1:5" s="3" customFormat="1" ht="12.75" customHeight="1">
      <c r="A9" s="16" t="s">
        <v>20</v>
      </c>
      <c r="B9" s="39">
        <v>48012</v>
      </c>
      <c r="C9" s="39">
        <v>99570</v>
      </c>
      <c r="D9" s="41">
        <f t="shared" si="0"/>
        <v>10.510581834649136</v>
      </c>
      <c r="E9" s="75">
        <f t="shared" si="1"/>
        <v>2.0738565358660335</v>
      </c>
    </row>
    <row r="10" spans="1:5" s="3" customFormat="1" ht="12.75" customHeight="1">
      <c r="A10" s="16" t="s">
        <v>18</v>
      </c>
      <c r="B10" s="39">
        <v>42237</v>
      </c>
      <c r="C10" s="39">
        <v>88741</v>
      </c>
      <c r="D10" s="41">
        <f t="shared" si="0"/>
        <v>9.367475570840604</v>
      </c>
      <c r="E10" s="75">
        <f t="shared" si="1"/>
        <v>2.101025167507162</v>
      </c>
    </row>
    <row r="11" spans="1:5" s="3" customFormat="1" ht="12.75" customHeight="1">
      <c r="A11" s="16" t="s">
        <v>40</v>
      </c>
      <c r="B11" s="39">
        <v>43868</v>
      </c>
      <c r="C11" s="39">
        <v>81455</v>
      </c>
      <c r="D11" s="41">
        <f t="shared" si="0"/>
        <v>8.598367413290603</v>
      </c>
      <c r="E11" s="75">
        <f t="shared" si="1"/>
        <v>1.8568204613841524</v>
      </c>
    </row>
    <row r="12" spans="1:5" s="3" customFormat="1" ht="12.75" customHeight="1">
      <c r="A12" s="16" t="s">
        <v>38</v>
      </c>
      <c r="B12" s="39">
        <v>38052</v>
      </c>
      <c r="C12" s="39">
        <v>63036</v>
      </c>
      <c r="D12" s="41">
        <f t="shared" si="0"/>
        <v>6.6540628354820015</v>
      </c>
      <c r="E12" s="75">
        <f t="shared" si="1"/>
        <v>1.6565752128666036</v>
      </c>
    </row>
    <row r="13" spans="1:5" s="3" customFormat="1" ht="12.75" customHeight="1">
      <c r="A13" s="16" t="s">
        <v>36</v>
      </c>
      <c r="B13" s="39">
        <v>28851</v>
      </c>
      <c r="C13" s="39">
        <v>50463</v>
      </c>
      <c r="D13" s="41">
        <f t="shared" si="0"/>
        <v>5.326860410986233</v>
      </c>
      <c r="E13" s="75">
        <f t="shared" si="1"/>
        <v>1.7490901528543206</v>
      </c>
    </row>
    <row r="14" spans="1:5" s="3" customFormat="1" ht="12.75" customHeight="1">
      <c r="A14" s="16" t="s">
        <v>19</v>
      </c>
      <c r="B14" s="39">
        <v>25952</v>
      </c>
      <c r="C14" s="39">
        <v>49046</v>
      </c>
      <c r="D14" s="41">
        <f t="shared" si="0"/>
        <v>5.177282280427855</v>
      </c>
      <c r="E14" s="75">
        <f t="shared" si="1"/>
        <v>1.8898736128236744</v>
      </c>
    </row>
    <row r="15" spans="1:5" s="3" customFormat="1" ht="12.75" customHeight="1">
      <c r="A15" s="16" t="s">
        <v>39</v>
      </c>
      <c r="B15" s="39" t="s">
        <v>0</v>
      </c>
      <c r="C15" s="39" t="s">
        <v>0</v>
      </c>
      <c r="D15" s="41" t="s">
        <v>0</v>
      </c>
      <c r="E15" s="58" t="s">
        <v>0</v>
      </c>
    </row>
    <row r="16" spans="1:5" s="3" customFormat="1" ht="12.75" customHeight="1">
      <c r="A16" s="16" t="s">
        <v>46</v>
      </c>
      <c r="B16" s="39" t="s">
        <v>0</v>
      </c>
      <c r="C16" s="39" t="s">
        <v>0</v>
      </c>
      <c r="D16" s="41" t="s">
        <v>0</v>
      </c>
      <c r="E16" s="58" t="s">
        <v>0</v>
      </c>
    </row>
    <row r="17" spans="1:5" s="3" customFormat="1" ht="12.75" customHeight="1">
      <c r="A17" s="16" t="s">
        <v>26</v>
      </c>
      <c r="B17" s="39" t="s">
        <v>0</v>
      </c>
      <c r="C17" s="39" t="s">
        <v>0</v>
      </c>
      <c r="D17" s="41" t="s">
        <v>0</v>
      </c>
      <c r="E17" s="58" t="s">
        <v>0</v>
      </c>
    </row>
    <row r="18" spans="1:5" s="3" customFormat="1" ht="12.75" customHeight="1">
      <c r="A18" s="16" t="s">
        <v>31</v>
      </c>
      <c r="B18" s="39" t="s">
        <v>0</v>
      </c>
      <c r="C18" s="39" t="s">
        <v>0</v>
      </c>
      <c r="D18" s="41" t="s">
        <v>0</v>
      </c>
      <c r="E18" s="58" t="s">
        <v>0</v>
      </c>
    </row>
    <row r="19" spans="1:5" s="3" customFormat="1" ht="12.75" customHeight="1">
      <c r="A19" s="16" t="s">
        <v>32</v>
      </c>
      <c r="B19" s="39" t="s">
        <v>0</v>
      </c>
      <c r="C19" s="39" t="s">
        <v>0</v>
      </c>
      <c r="D19" s="41" t="s">
        <v>0</v>
      </c>
      <c r="E19" s="58" t="s">
        <v>0</v>
      </c>
    </row>
    <row r="20" spans="1:5" s="3" customFormat="1" ht="12.75" customHeight="1">
      <c r="A20" s="16" t="s">
        <v>33</v>
      </c>
      <c r="B20" s="39" t="s">
        <v>0</v>
      </c>
      <c r="C20" s="39" t="s">
        <v>0</v>
      </c>
      <c r="D20" s="41" t="s">
        <v>0</v>
      </c>
      <c r="E20" s="58" t="s">
        <v>0</v>
      </c>
    </row>
    <row r="21" spans="1:5" s="3" customFormat="1" ht="6" customHeight="1">
      <c r="A21" s="52"/>
      <c r="B21" s="8"/>
      <c r="C21" s="9"/>
      <c r="D21" s="11"/>
      <c r="E21" s="52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8" t="s">
        <v>24</v>
      </c>
      <c r="B23" s="18"/>
      <c r="C23" s="18"/>
      <c r="D23" s="18"/>
      <c r="E23" s="18"/>
    </row>
    <row r="24" spans="1:5" s="10" customFormat="1" ht="13.5">
      <c r="A24" s="48" t="s">
        <v>27</v>
      </c>
      <c r="B24" s="18"/>
      <c r="C24" s="18"/>
      <c r="D24" s="18"/>
      <c r="E24" s="18"/>
    </row>
    <row r="25" spans="1:5" s="10" customFormat="1" ht="13.5">
      <c r="A25" s="48"/>
      <c r="B25" s="18"/>
      <c r="C25" s="18"/>
      <c r="D25" s="18"/>
      <c r="E25" s="18"/>
    </row>
    <row r="26" spans="1:5" s="10" customFormat="1" ht="13.5">
      <c r="A26" s="4" t="s">
        <v>7</v>
      </c>
      <c r="B26" s="18"/>
      <c r="C26" s="18"/>
      <c r="D26" s="18"/>
      <c r="E26" s="18"/>
    </row>
    <row r="27" spans="1:5" s="10" customFormat="1" ht="13.5">
      <c r="A27" s="5" t="s">
        <v>13</v>
      </c>
      <c r="B27" s="18"/>
      <c r="C27" s="18"/>
      <c r="D27" s="18"/>
      <c r="E27" s="18"/>
    </row>
    <row r="28" spans="1:5" s="10" customFormat="1" ht="13.5">
      <c r="A28" s="33" t="s">
        <v>8</v>
      </c>
      <c r="B28" s="18"/>
      <c r="C28" s="18"/>
      <c r="D28" s="18"/>
      <c r="E28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4.421875" style="19" customWidth="1"/>
    <col min="5" max="5" width="11.00390625" style="19" customWidth="1"/>
    <col min="6" max="6" width="7.8515625" style="1" customWidth="1"/>
    <col min="7" max="16384" width="11.421875" style="1" customWidth="1"/>
  </cols>
  <sheetData>
    <row r="1" spans="1:5" s="2" customFormat="1" ht="12.75" customHeight="1">
      <c r="A1" s="32" t="s">
        <v>34</v>
      </c>
      <c r="B1" s="12"/>
      <c r="C1" s="12"/>
      <c r="D1" s="12"/>
      <c r="E1" s="20" t="s">
        <v>50</v>
      </c>
    </row>
    <row r="2" spans="1:5" s="2" customFormat="1" ht="12.75" customHeight="1">
      <c r="A2" s="32" t="s">
        <v>6</v>
      </c>
      <c r="B2" s="12"/>
      <c r="C2" s="12"/>
      <c r="D2" s="12"/>
      <c r="E2" s="12"/>
    </row>
    <row r="3" spans="1:5" s="2" customFormat="1" ht="9.75">
      <c r="A3" s="13"/>
      <c r="B3" s="13"/>
      <c r="C3" s="13"/>
      <c r="D3" s="13"/>
      <c r="E3" s="13"/>
    </row>
    <row r="4" spans="1:5" s="6" customFormat="1" ht="20.25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</row>
    <row r="5" spans="1:5" s="7" customFormat="1" ht="22.5" customHeight="1">
      <c r="A5" s="63" t="s">
        <v>4</v>
      </c>
      <c r="B5" s="65">
        <v>459121</v>
      </c>
      <c r="C5" s="43">
        <v>916685</v>
      </c>
      <c r="D5" s="45">
        <v>100</v>
      </c>
      <c r="E5" s="53">
        <v>1.996608737130299</v>
      </c>
    </row>
    <row r="6" spans="1:5" s="3" customFormat="1" ht="6" customHeight="1">
      <c r="A6" s="64"/>
      <c r="B6" s="66"/>
      <c r="C6" s="36"/>
      <c r="D6" s="38"/>
      <c r="E6" s="54"/>
    </row>
    <row r="7" spans="1:5" s="3" customFormat="1" ht="12.75" customHeight="1">
      <c r="A7" s="16" t="s">
        <v>35</v>
      </c>
      <c r="B7" s="39">
        <v>52825</v>
      </c>
      <c r="C7" s="39">
        <v>142801</v>
      </c>
      <c r="D7" s="41">
        <v>15.57797934950392</v>
      </c>
      <c r="E7" s="75">
        <v>2.7032844297207763</v>
      </c>
    </row>
    <row r="8" spans="1:5" s="3" customFormat="1" ht="12.75" customHeight="1">
      <c r="A8" s="16" t="s">
        <v>37</v>
      </c>
      <c r="B8" s="39">
        <v>63271</v>
      </c>
      <c r="C8" s="39">
        <v>119856</v>
      </c>
      <c r="D8" s="41">
        <v>13.074938501229974</v>
      </c>
      <c r="E8" s="75">
        <v>1.894327575034376</v>
      </c>
    </row>
    <row r="9" spans="1:5" s="3" customFormat="1" ht="12.75" customHeight="1">
      <c r="A9" s="16" t="s">
        <v>20</v>
      </c>
      <c r="B9" s="39">
        <v>46682</v>
      </c>
      <c r="C9" s="39">
        <v>95917</v>
      </c>
      <c r="D9" s="41">
        <v>10.463463458003568</v>
      </c>
      <c r="E9" s="75">
        <v>2.05468917355726</v>
      </c>
    </row>
    <row r="10" spans="1:5" s="3" customFormat="1" ht="12.75" customHeight="1">
      <c r="A10" s="16" t="s">
        <v>18</v>
      </c>
      <c r="B10" s="39">
        <v>41437</v>
      </c>
      <c r="C10" s="39">
        <v>88411</v>
      </c>
      <c r="D10" s="41">
        <v>9.644643470766948</v>
      </c>
      <c r="E10" s="75">
        <v>2.1336245384559693</v>
      </c>
    </row>
    <row r="11" spans="1:5" s="3" customFormat="1" ht="12.75" customHeight="1">
      <c r="A11" s="16" t="s">
        <v>40</v>
      </c>
      <c r="B11" s="39">
        <v>38173</v>
      </c>
      <c r="C11" s="39">
        <v>74395</v>
      </c>
      <c r="D11" s="41">
        <v>8.115655868700808</v>
      </c>
      <c r="E11" s="75">
        <v>1.9488905771094753</v>
      </c>
    </row>
    <row r="12" spans="1:5" s="3" customFormat="1" ht="12.75" customHeight="1">
      <c r="A12" s="16" t="s">
        <v>38</v>
      </c>
      <c r="B12" s="39">
        <v>36658</v>
      </c>
      <c r="C12" s="39">
        <v>63551</v>
      </c>
      <c r="D12" s="41">
        <v>6.93269770968217</v>
      </c>
      <c r="E12" s="75">
        <v>1.7336188553658138</v>
      </c>
    </row>
    <row r="13" spans="1:5" s="3" customFormat="1" ht="12.75" customHeight="1">
      <c r="A13" s="16" t="s">
        <v>19</v>
      </c>
      <c r="B13" s="39">
        <v>24916</v>
      </c>
      <c r="C13" s="39">
        <v>50071</v>
      </c>
      <c r="D13" s="41">
        <v>5.4621816654576</v>
      </c>
      <c r="E13" s="75">
        <v>2.0095922298924385</v>
      </c>
    </row>
    <row r="14" spans="1:5" s="3" customFormat="1" ht="12.75" customHeight="1">
      <c r="A14" s="16" t="s">
        <v>36</v>
      </c>
      <c r="B14" s="39">
        <v>28989</v>
      </c>
      <c r="C14" s="39">
        <v>48368</v>
      </c>
      <c r="D14" s="41">
        <v>5.276403562837834</v>
      </c>
      <c r="E14" s="75">
        <v>1.6684949463589638</v>
      </c>
    </row>
    <row r="15" spans="1:5" s="3" customFormat="1" ht="12.75" customHeight="1">
      <c r="A15" s="16" t="s">
        <v>46</v>
      </c>
      <c r="B15" s="39" t="s">
        <v>0</v>
      </c>
      <c r="C15" s="39" t="s">
        <v>0</v>
      </c>
      <c r="D15" s="41" t="s">
        <v>0</v>
      </c>
      <c r="E15" s="58" t="s">
        <v>0</v>
      </c>
    </row>
    <row r="16" spans="1:5" s="3" customFormat="1" ht="12.75" customHeight="1">
      <c r="A16" s="16" t="s">
        <v>39</v>
      </c>
      <c r="B16" s="39" t="s">
        <v>0</v>
      </c>
      <c r="C16" s="39" t="s">
        <v>0</v>
      </c>
      <c r="D16" s="41" t="s">
        <v>0</v>
      </c>
      <c r="E16" s="58" t="s">
        <v>0</v>
      </c>
    </row>
    <row r="17" spans="1:5" s="3" customFormat="1" ht="12.75" customHeight="1">
      <c r="A17" s="16" t="s">
        <v>26</v>
      </c>
      <c r="B17" s="39" t="s">
        <v>0</v>
      </c>
      <c r="C17" s="39" t="s">
        <v>0</v>
      </c>
      <c r="D17" s="41" t="s">
        <v>0</v>
      </c>
      <c r="E17" s="58" t="s">
        <v>0</v>
      </c>
    </row>
    <row r="18" spans="1:5" s="3" customFormat="1" ht="12.75" customHeight="1">
      <c r="A18" s="16" t="s">
        <v>31</v>
      </c>
      <c r="B18" s="39" t="s">
        <v>0</v>
      </c>
      <c r="C18" s="39" t="s">
        <v>0</v>
      </c>
      <c r="D18" s="41" t="s">
        <v>0</v>
      </c>
      <c r="E18" s="58" t="s">
        <v>0</v>
      </c>
    </row>
    <row r="19" spans="1:5" s="3" customFormat="1" ht="12.75" customHeight="1">
      <c r="A19" s="16" t="s">
        <v>32</v>
      </c>
      <c r="B19" s="39" t="s">
        <v>0</v>
      </c>
      <c r="C19" s="39" t="s">
        <v>0</v>
      </c>
      <c r="D19" s="41" t="s">
        <v>0</v>
      </c>
      <c r="E19" s="58" t="s">
        <v>0</v>
      </c>
    </row>
    <row r="20" spans="1:5" s="3" customFormat="1" ht="12.75" customHeight="1">
      <c r="A20" s="16" t="s">
        <v>33</v>
      </c>
      <c r="B20" s="39" t="s">
        <v>0</v>
      </c>
      <c r="C20" s="39" t="s">
        <v>0</v>
      </c>
      <c r="D20" s="41" t="s">
        <v>0</v>
      </c>
      <c r="E20" s="58" t="s">
        <v>0</v>
      </c>
    </row>
    <row r="21" spans="1:5" s="3" customFormat="1" ht="6" customHeight="1">
      <c r="A21" s="52"/>
      <c r="B21" s="8"/>
      <c r="C21" s="9"/>
      <c r="D21" s="11"/>
      <c r="E21" s="52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8" t="s">
        <v>24</v>
      </c>
      <c r="B23" s="18"/>
      <c r="C23" s="18"/>
      <c r="D23" s="18"/>
      <c r="E23" s="18"/>
    </row>
    <row r="24" spans="1:5" s="10" customFormat="1" ht="13.5">
      <c r="A24" s="48" t="s">
        <v>27</v>
      </c>
      <c r="B24" s="18"/>
      <c r="C24" s="18"/>
      <c r="D24" s="18"/>
      <c r="E24" s="18"/>
    </row>
    <row r="25" spans="1:5" s="10" customFormat="1" ht="13.5">
      <c r="A25" s="48"/>
      <c r="B25" s="18"/>
      <c r="C25" s="18"/>
      <c r="D25" s="18"/>
      <c r="E25" s="18"/>
    </row>
    <row r="26" spans="1:5" s="10" customFormat="1" ht="13.5">
      <c r="A26" s="4" t="s">
        <v>7</v>
      </c>
      <c r="B26" s="18"/>
      <c r="C26" s="18"/>
      <c r="D26" s="18"/>
      <c r="E26" s="18"/>
    </row>
    <row r="27" spans="1:5" s="10" customFormat="1" ht="13.5">
      <c r="A27" s="5" t="s">
        <v>13</v>
      </c>
      <c r="B27" s="18"/>
      <c r="C27" s="18"/>
      <c r="D27" s="18"/>
      <c r="E27" s="18"/>
    </row>
    <row r="28" spans="1:5" s="10" customFormat="1" ht="13.5">
      <c r="A28" s="33" t="s">
        <v>8</v>
      </c>
      <c r="B28" s="18"/>
      <c r="C28" s="18"/>
      <c r="D28" s="18"/>
      <c r="E28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4.421875" style="19" customWidth="1"/>
    <col min="5" max="5" width="11.00390625" style="19" customWidth="1"/>
    <col min="6" max="6" width="7.8515625" style="1" customWidth="1"/>
    <col min="7" max="16384" width="11.421875" style="1" customWidth="1"/>
  </cols>
  <sheetData>
    <row r="1" spans="1:5" s="2" customFormat="1" ht="12.75" customHeight="1">
      <c r="A1" s="32" t="s">
        <v>28</v>
      </c>
      <c r="B1" s="12"/>
      <c r="C1" s="12"/>
      <c r="D1" s="12"/>
      <c r="E1" s="20" t="s">
        <v>50</v>
      </c>
    </row>
    <row r="2" spans="1:5" s="2" customFormat="1" ht="12.75" customHeight="1">
      <c r="A2" s="32" t="s">
        <v>6</v>
      </c>
      <c r="B2" s="12"/>
      <c r="C2" s="12"/>
      <c r="D2" s="12"/>
      <c r="E2" s="12"/>
    </row>
    <row r="3" spans="1:5" s="2" customFormat="1" ht="9.75">
      <c r="A3" s="13"/>
      <c r="B3" s="13"/>
      <c r="C3" s="13"/>
      <c r="D3" s="13"/>
      <c r="E3" s="13"/>
    </row>
    <row r="4" spans="1:5" s="6" customFormat="1" ht="20.25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</row>
    <row r="5" spans="1:5" s="7" customFormat="1" ht="22.5" customHeight="1">
      <c r="A5" s="63" t="s">
        <v>4</v>
      </c>
      <c r="B5" s="65">
        <v>453171</v>
      </c>
      <c r="C5" s="43">
        <v>904579</v>
      </c>
      <c r="D5" s="45">
        <v>100</v>
      </c>
      <c r="E5" s="53">
        <v>1.9961096363182993</v>
      </c>
    </row>
    <row r="6" spans="1:5" s="3" customFormat="1" ht="6" customHeight="1">
      <c r="A6" s="64"/>
      <c r="B6" s="66"/>
      <c r="C6" s="36"/>
      <c r="D6" s="38"/>
      <c r="E6" s="54"/>
    </row>
    <row r="7" spans="1:5" s="3" customFormat="1" ht="12.75" customHeight="1">
      <c r="A7" s="16" t="s">
        <v>14</v>
      </c>
      <c r="B7" s="39">
        <v>56816</v>
      </c>
      <c r="C7" s="39">
        <v>148163</v>
      </c>
      <c r="D7" s="41">
        <f>((C7/$C$5)*100)</f>
        <v>16.37922171529518</v>
      </c>
      <c r="E7" s="55">
        <f>C7/B7</f>
        <v>2.6077689383272316</v>
      </c>
    </row>
    <row r="8" spans="1:5" s="3" customFormat="1" ht="12.75" customHeight="1">
      <c r="A8" s="16" t="s">
        <v>16</v>
      </c>
      <c r="B8" s="39">
        <v>59324</v>
      </c>
      <c r="C8" s="39">
        <v>110492</v>
      </c>
      <c r="D8" s="41">
        <f aca="true" t="shared" si="0" ref="D8:D15">((C8/$C$5)*100)</f>
        <v>12.214742990938326</v>
      </c>
      <c r="E8" s="55">
        <f aca="true" t="shared" si="1" ref="E8:E15">C8/B8</f>
        <v>1.862517699413391</v>
      </c>
    </row>
    <row r="9" spans="1:5" s="3" customFormat="1" ht="12.75" customHeight="1">
      <c r="A9" s="16" t="s">
        <v>20</v>
      </c>
      <c r="B9" s="39">
        <v>47155</v>
      </c>
      <c r="C9" s="39">
        <v>101759</v>
      </c>
      <c r="D9" s="41">
        <f t="shared" si="0"/>
        <v>11.249321507574242</v>
      </c>
      <c r="E9" s="55">
        <f t="shared" si="1"/>
        <v>2.1579684020782524</v>
      </c>
    </row>
    <row r="10" spans="1:5" s="3" customFormat="1" ht="12.75" customHeight="1">
      <c r="A10" s="16" t="s">
        <v>18</v>
      </c>
      <c r="B10" s="39">
        <v>43898</v>
      </c>
      <c r="C10" s="39">
        <v>92308</v>
      </c>
      <c r="D10" s="41">
        <f t="shared" si="0"/>
        <v>10.204526083404545</v>
      </c>
      <c r="E10" s="55">
        <f t="shared" si="1"/>
        <v>2.102783725910064</v>
      </c>
    </row>
    <row r="11" spans="1:5" s="3" customFormat="1" ht="12.75" customHeight="1">
      <c r="A11" s="16" t="s">
        <v>29</v>
      </c>
      <c r="B11" s="39">
        <v>37897</v>
      </c>
      <c r="C11" s="39">
        <v>65747</v>
      </c>
      <c r="D11" s="41">
        <f t="shared" si="0"/>
        <v>7.268243016917262</v>
      </c>
      <c r="E11" s="55">
        <f t="shared" si="1"/>
        <v>1.7348866664907512</v>
      </c>
    </row>
    <row r="12" spans="1:5" s="3" customFormat="1" ht="12.75" customHeight="1">
      <c r="A12" s="16" t="s">
        <v>17</v>
      </c>
      <c r="B12" s="39">
        <v>25331</v>
      </c>
      <c r="C12" s="39">
        <v>54324</v>
      </c>
      <c r="D12" s="41">
        <f t="shared" si="0"/>
        <v>6.0054456271923184</v>
      </c>
      <c r="E12" s="55">
        <f t="shared" si="1"/>
        <v>2.1445659468635268</v>
      </c>
    </row>
    <row r="13" spans="1:5" s="3" customFormat="1" ht="12.75" customHeight="1">
      <c r="A13" s="16" t="s">
        <v>15</v>
      </c>
      <c r="B13" s="39">
        <v>31346</v>
      </c>
      <c r="C13" s="39">
        <v>50992</v>
      </c>
      <c r="D13" s="41">
        <f t="shared" si="0"/>
        <v>5.637097478495521</v>
      </c>
      <c r="E13" s="55">
        <f t="shared" si="1"/>
        <v>1.6267466343393095</v>
      </c>
    </row>
    <row r="14" spans="1:5" s="3" customFormat="1" ht="12.75" customHeight="1">
      <c r="A14" s="16" t="s">
        <v>19</v>
      </c>
      <c r="B14" s="39">
        <v>23978</v>
      </c>
      <c r="C14" s="39">
        <v>49979</v>
      </c>
      <c r="D14" s="41">
        <f t="shared" si="0"/>
        <v>5.525111681787882</v>
      </c>
      <c r="E14" s="55">
        <f t="shared" si="1"/>
        <v>2.084369004921178</v>
      </c>
    </row>
    <row r="15" spans="1:5" s="3" customFormat="1" ht="12.75" customHeight="1">
      <c r="A15" s="16" t="s">
        <v>44</v>
      </c>
      <c r="B15" s="39">
        <v>11723</v>
      </c>
      <c r="C15" s="39">
        <v>21683</v>
      </c>
      <c r="D15" s="41">
        <f t="shared" si="0"/>
        <v>2.3970266831310476</v>
      </c>
      <c r="E15" s="55">
        <f t="shared" si="1"/>
        <v>1.849611874093662</v>
      </c>
    </row>
    <row r="16" spans="1:5" s="3" customFormat="1" ht="12.75" customHeight="1">
      <c r="A16" s="16" t="s">
        <v>26</v>
      </c>
      <c r="B16" s="39" t="s">
        <v>0</v>
      </c>
      <c r="C16" s="39" t="s">
        <v>0</v>
      </c>
      <c r="D16" s="41" t="s">
        <v>0</v>
      </c>
      <c r="E16" s="58" t="s">
        <v>0</v>
      </c>
    </row>
    <row r="17" spans="1:5" s="3" customFormat="1" ht="12.75" customHeight="1">
      <c r="A17" s="16" t="s">
        <v>30</v>
      </c>
      <c r="B17" s="39" t="s">
        <v>0</v>
      </c>
      <c r="C17" s="39" t="s">
        <v>0</v>
      </c>
      <c r="D17" s="41" t="s">
        <v>0</v>
      </c>
      <c r="E17" s="58" t="s">
        <v>0</v>
      </c>
    </row>
    <row r="18" spans="1:5" s="3" customFormat="1" ht="12.75" customHeight="1">
      <c r="A18" s="16" t="s">
        <v>31</v>
      </c>
      <c r="B18" s="39" t="s">
        <v>0</v>
      </c>
      <c r="C18" s="39" t="s">
        <v>0</v>
      </c>
      <c r="D18" s="41" t="s">
        <v>0</v>
      </c>
      <c r="E18" s="58" t="s">
        <v>0</v>
      </c>
    </row>
    <row r="19" spans="1:5" s="3" customFormat="1" ht="12.75" customHeight="1">
      <c r="A19" s="16" t="s">
        <v>32</v>
      </c>
      <c r="B19" s="39" t="s">
        <v>0</v>
      </c>
      <c r="C19" s="39" t="s">
        <v>0</v>
      </c>
      <c r="D19" s="41" t="s">
        <v>0</v>
      </c>
      <c r="E19" s="58" t="s">
        <v>0</v>
      </c>
    </row>
    <row r="20" spans="1:5" s="3" customFormat="1" ht="12.75" customHeight="1">
      <c r="A20" s="16" t="s">
        <v>33</v>
      </c>
      <c r="B20" s="39" t="s">
        <v>0</v>
      </c>
      <c r="C20" s="39" t="s">
        <v>0</v>
      </c>
      <c r="D20" s="41" t="s">
        <v>0</v>
      </c>
      <c r="E20" s="58" t="s">
        <v>0</v>
      </c>
    </row>
    <row r="21" spans="1:5" s="3" customFormat="1" ht="6" customHeight="1">
      <c r="A21" s="52"/>
      <c r="B21" s="8"/>
      <c r="C21" s="9"/>
      <c r="D21" s="11"/>
      <c r="E21" s="52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8" t="s">
        <v>24</v>
      </c>
      <c r="B23" s="18"/>
      <c r="C23" s="18"/>
      <c r="D23" s="18"/>
      <c r="E23" s="18"/>
    </row>
    <row r="24" spans="1:5" s="10" customFormat="1" ht="13.5">
      <c r="A24" s="48" t="s">
        <v>27</v>
      </c>
      <c r="B24" s="18"/>
      <c r="C24" s="18"/>
      <c r="D24" s="18"/>
      <c r="E24" s="18"/>
    </row>
    <row r="25" spans="1:5" s="10" customFormat="1" ht="13.5">
      <c r="A25" s="48"/>
      <c r="B25" s="18"/>
      <c r="C25" s="18"/>
      <c r="D25" s="18"/>
      <c r="E25" s="18"/>
    </row>
    <row r="26" spans="1:5" s="10" customFormat="1" ht="13.5">
      <c r="A26" s="4" t="s">
        <v>7</v>
      </c>
      <c r="B26" s="18"/>
      <c r="C26" s="18"/>
      <c r="D26" s="18"/>
      <c r="E26" s="18"/>
    </row>
    <row r="27" spans="1:5" s="10" customFormat="1" ht="13.5">
      <c r="A27" s="5" t="s">
        <v>13</v>
      </c>
      <c r="B27" s="18"/>
      <c r="C27" s="18"/>
      <c r="D27" s="18"/>
      <c r="E27" s="18"/>
    </row>
    <row r="28" spans="1:5" s="10" customFormat="1" ht="13.5">
      <c r="A28" s="33" t="s">
        <v>8</v>
      </c>
      <c r="B28" s="18"/>
      <c r="C28" s="18"/>
      <c r="D28" s="18"/>
      <c r="E28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4.421875" style="19" customWidth="1"/>
    <col min="5" max="5" width="11.00390625" style="19" customWidth="1"/>
    <col min="6" max="16384" width="11.421875" style="1" customWidth="1"/>
  </cols>
  <sheetData>
    <row r="1" spans="1:5" s="2" customFormat="1" ht="12.75" customHeight="1">
      <c r="A1" s="32" t="s">
        <v>22</v>
      </c>
      <c r="B1" s="12"/>
      <c r="C1" s="12"/>
      <c r="D1" s="12"/>
      <c r="E1" s="20" t="s">
        <v>50</v>
      </c>
    </row>
    <row r="2" spans="1:5" s="2" customFormat="1" ht="12.75" customHeight="1">
      <c r="A2" s="32" t="s">
        <v>6</v>
      </c>
      <c r="B2" s="12"/>
      <c r="C2" s="12"/>
      <c r="D2" s="12"/>
      <c r="E2" s="12"/>
    </row>
    <row r="3" spans="1:5" s="2" customFormat="1" ht="9.75">
      <c r="A3" s="13"/>
      <c r="B3" s="13"/>
      <c r="C3" s="13"/>
      <c r="D3" s="13"/>
      <c r="E3" s="13"/>
    </row>
    <row r="4" spans="1:5" s="6" customFormat="1" ht="20.25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</row>
    <row r="5" spans="1:5" s="7" customFormat="1" ht="22.5" customHeight="1">
      <c r="A5" s="63" t="s">
        <v>4</v>
      </c>
      <c r="B5" s="65">
        <v>471095</v>
      </c>
      <c r="C5" s="43">
        <v>938599</v>
      </c>
      <c r="D5" s="45">
        <v>100</v>
      </c>
      <c r="E5" s="53">
        <v>1.9923773336588162</v>
      </c>
    </row>
    <row r="6" spans="1:5" s="3" customFormat="1" ht="6" customHeight="1">
      <c r="A6" s="64"/>
      <c r="B6" s="66"/>
      <c r="C6" s="36"/>
      <c r="D6" s="38"/>
      <c r="E6" s="54"/>
    </row>
    <row r="7" spans="1:5" s="3" customFormat="1" ht="12.75" customHeight="1">
      <c r="A7" s="16" t="s">
        <v>14</v>
      </c>
      <c r="B7" s="39">
        <v>52904</v>
      </c>
      <c r="C7" s="39">
        <v>144216</v>
      </c>
      <c r="D7" s="41">
        <v>15.365028089738002</v>
      </c>
      <c r="E7" s="55">
        <v>2.7259942537426283</v>
      </c>
    </row>
    <row r="8" spans="1:5" s="3" customFormat="1" ht="12.75" customHeight="1">
      <c r="A8" s="16" t="s">
        <v>16</v>
      </c>
      <c r="B8" s="39">
        <v>63090</v>
      </c>
      <c r="C8" s="39">
        <v>119898</v>
      </c>
      <c r="D8" s="41">
        <v>12.774145295275192</v>
      </c>
      <c r="E8" s="55">
        <v>1.9004279600570613</v>
      </c>
    </row>
    <row r="9" spans="1:5" s="3" customFormat="1" ht="12.75" customHeight="1">
      <c r="A9" s="16" t="s">
        <v>20</v>
      </c>
      <c r="B9" s="39">
        <v>50164</v>
      </c>
      <c r="C9" s="39">
        <v>106141</v>
      </c>
      <c r="D9" s="41">
        <v>11.308450147507083</v>
      </c>
      <c r="E9" s="55">
        <v>2.1158799138824653</v>
      </c>
    </row>
    <row r="10" spans="1:5" s="3" customFormat="1" ht="12.75" customHeight="1">
      <c r="A10" s="16" t="s">
        <v>18</v>
      </c>
      <c r="B10" s="39">
        <v>46148</v>
      </c>
      <c r="C10" s="39">
        <v>92406</v>
      </c>
      <c r="D10" s="41">
        <v>9.845098918707563</v>
      </c>
      <c r="E10" s="55">
        <v>2.0023836352604665</v>
      </c>
    </row>
    <row r="11" spans="1:5" s="3" customFormat="1" ht="12.75" customHeight="1">
      <c r="A11" s="16" t="s">
        <v>29</v>
      </c>
      <c r="B11" s="39">
        <v>37644</v>
      </c>
      <c r="C11" s="39">
        <v>62711</v>
      </c>
      <c r="D11" s="41">
        <v>6.681341019966994</v>
      </c>
      <c r="E11" s="55">
        <v>1.739836816490123</v>
      </c>
    </row>
    <row r="12" spans="1:5" s="3" customFormat="1" ht="12.75" customHeight="1">
      <c r="A12" s="16" t="s">
        <v>15</v>
      </c>
      <c r="B12" s="39">
        <v>38556</v>
      </c>
      <c r="C12" s="39">
        <v>61773</v>
      </c>
      <c r="D12" s="41">
        <v>6.581404838488002</v>
      </c>
      <c r="E12" s="55">
        <v>1.602163087457205</v>
      </c>
    </row>
    <row r="13" spans="1:5" s="3" customFormat="1" ht="12.75" customHeight="1">
      <c r="A13" s="16" t="s">
        <v>5</v>
      </c>
      <c r="B13" s="39">
        <v>30758</v>
      </c>
      <c r="C13" s="39">
        <v>57977</v>
      </c>
      <c r="D13" s="41">
        <v>6.1769722746348545</v>
      </c>
      <c r="E13" s="55">
        <v>1.8849405032836986</v>
      </c>
    </row>
    <row r="14" spans="1:5" s="3" customFormat="1" ht="12.75" customHeight="1">
      <c r="A14" s="16" t="s">
        <v>17</v>
      </c>
      <c r="B14" s="39">
        <v>26477</v>
      </c>
      <c r="C14" s="39">
        <v>56610</v>
      </c>
      <c r="D14" s="41">
        <v>6.03132967326835</v>
      </c>
      <c r="E14" s="55">
        <v>2.138082109000264</v>
      </c>
    </row>
    <row r="15" spans="1:5" s="3" customFormat="1" ht="12.75" customHeight="1">
      <c r="A15" s="16" t="s">
        <v>19</v>
      </c>
      <c r="B15" s="39">
        <v>23829</v>
      </c>
      <c r="C15" s="39">
        <v>51776</v>
      </c>
      <c r="D15" s="41">
        <v>5.516306750806255</v>
      </c>
      <c r="E15" s="55">
        <v>2.138082109000264</v>
      </c>
    </row>
    <row r="16" spans="1:5" s="3" customFormat="1" ht="12.75" customHeight="1">
      <c r="A16" s="16" t="s">
        <v>46</v>
      </c>
      <c r="B16" s="39" t="s">
        <v>0</v>
      </c>
      <c r="C16" s="39" t="s">
        <v>0</v>
      </c>
      <c r="D16" s="41" t="s">
        <v>0</v>
      </c>
      <c r="E16" s="58" t="s">
        <v>0</v>
      </c>
    </row>
    <row r="17" spans="1:5" s="3" customFormat="1" ht="12.75" customHeight="1">
      <c r="A17" s="16" t="s">
        <v>47</v>
      </c>
      <c r="B17" s="39" t="s">
        <v>0</v>
      </c>
      <c r="C17" s="39" t="s">
        <v>0</v>
      </c>
      <c r="D17" s="41" t="s">
        <v>0</v>
      </c>
      <c r="E17" s="58" t="s">
        <v>0</v>
      </c>
    </row>
    <row r="18" spans="1:5" s="3" customFormat="1" ht="12.75" customHeight="1">
      <c r="A18" s="16" t="s">
        <v>31</v>
      </c>
      <c r="B18" s="39" t="s">
        <v>0</v>
      </c>
      <c r="C18" s="39" t="s">
        <v>0</v>
      </c>
      <c r="D18" s="41" t="s">
        <v>0</v>
      </c>
      <c r="E18" s="58" t="s">
        <v>0</v>
      </c>
    </row>
    <row r="19" spans="1:5" s="3" customFormat="1" ht="12.75" customHeight="1">
      <c r="A19" s="16" t="s">
        <v>32</v>
      </c>
      <c r="B19" s="39" t="s">
        <v>0</v>
      </c>
      <c r="C19" s="39" t="s">
        <v>0</v>
      </c>
      <c r="D19" s="41" t="s">
        <v>0</v>
      </c>
      <c r="E19" s="58" t="s">
        <v>0</v>
      </c>
    </row>
    <row r="20" spans="1:5" s="3" customFormat="1" ht="12.75" customHeight="1">
      <c r="A20" s="16" t="s">
        <v>33</v>
      </c>
      <c r="B20" s="39" t="s">
        <v>0</v>
      </c>
      <c r="C20" s="39" t="s">
        <v>0</v>
      </c>
      <c r="D20" s="41" t="s">
        <v>0</v>
      </c>
      <c r="E20" s="58" t="s">
        <v>0</v>
      </c>
    </row>
    <row r="21" spans="1:5" s="3" customFormat="1" ht="6" customHeight="1">
      <c r="A21" s="52"/>
      <c r="B21" s="8"/>
      <c r="C21" s="9"/>
      <c r="D21" s="11"/>
      <c r="E21" s="52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8" t="s">
        <v>24</v>
      </c>
      <c r="B23" s="18"/>
      <c r="C23" s="18"/>
      <c r="D23" s="18"/>
      <c r="E23" s="18"/>
    </row>
    <row r="24" spans="1:5" s="10" customFormat="1" ht="13.5">
      <c r="A24" s="48" t="s">
        <v>27</v>
      </c>
      <c r="B24" s="18"/>
      <c r="C24" s="18"/>
      <c r="D24" s="18"/>
      <c r="E24" s="18"/>
    </row>
    <row r="25" spans="1:5" s="10" customFormat="1" ht="13.5">
      <c r="A25" s="48"/>
      <c r="B25" s="18"/>
      <c r="C25" s="18"/>
      <c r="D25" s="18"/>
      <c r="E25" s="18"/>
    </row>
    <row r="26" spans="1:5" s="10" customFormat="1" ht="13.5">
      <c r="A26" s="4" t="s">
        <v>7</v>
      </c>
      <c r="B26" s="18"/>
      <c r="C26" s="18"/>
      <c r="D26" s="18"/>
      <c r="E26" s="18"/>
    </row>
    <row r="27" spans="1:5" s="10" customFormat="1" ht="13.5">
      <c r="A27" s="5" t="s">
        <v>13</v>
      </c>
      <c r="B27" s="18"/>
      <c r="C27" s="18"/>
      <c r="D27" s="18"/>
      <c r="E27" s="18"/>
    </row>
    <row r="28" spans="1:5" s="10" customFormat="1" ht="13.5">
      <c r="A28" s="33" t="s">
        <v>8</v>
      </c>
      <c r="B28" s="18"/>
      <c r="C28" s="18"/>
      <c r="D28" s="18"/>
      <c r="E28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4.421875" style="19" customWidth="1"/>
    <col min="5" max="5" width="11.00390625" style="19" customWidth="1"/>
    <col min="6" max="16384" width="11.421875" style="1" customWidth="1"/>
  </cols>
  <sheetData>
    <row r="1" spans="1:5" s="2" customFormat="1" ht="12.75" customHeight="1">
      <c r="A1" s="32" t="s">
        <v>21</v>
      </c>
      <c r="B1" s="12"/>
      <c r="C1" s="12"/>
      <c r="D1" s="12"/>
      <c r="E1" s="20" t="s">
        <v>50</v>
      </c>
    </row>
    <row r="2" spans="1:5" s="2" customFormat="1" ht="12.75" customHeight="1">
      <c r="A2" s="32" t="s">
        <v>6</v>
      </c>
      <c r="B2" s="12"/>
      <c r="C2" s="12"/>
      <c r="D2" s="12"/>
      <c r="E2" s="12"/>
    </row>
    <row r="3" spans="1:5" s="2" customFormat="1" ht="9.75">
      <c r="A3" s="13"/>
      <c r="B3" s="13"/>
      <c r="C3" s="13"/>
      <c r="D3" s="13"/>
      <c r="E3" s="13"/>
    </row>
    <row r="4" spans="1:5" s="6" customFormat="1" ht="20.25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</row>
    <row r="5" spans="1:5" s="7" customFormat="1" ht="22.5" customHeight="1">
      <c r="A5" s="63" t="s">
        <v>4</v>
      </c>
      <c r="B5" s="67">
        <v>476431</v>
      </c>
      <c r="C5" s="67">
        <v>946058</v>
      </c>
      <c r="D5" s="68">
        <v>100</v>
      </c>
      <c r="E5" s="53">
        <v>1.9857188134273378</v>
      </c>
    </row>
    <row r="6" spans="1:5" s="3" customFormat="1" ht="6" customHeight="1">
      <c r="A6" s="64"/>
      <c r="B6" s="69"/>
      <c r="C6" s="69"/>
      <c r="D6" s="70"/>
      <c r="E6" s="54"/>
    </row>
    <row r="7" spans="1:5" s="3" customFormat="1" ht="12.75" customHeight="1">
      <c r="A7" s="16" t="s">
        <v>14</v>
      </c>
      <c r="B7" s="39">
        <v>57045</v>
      </c>
      <c r="C7" s="39">
        <v>156878</v>
      </c>
      <c r="D7" s="41">
        <f>(C7/$C$5)*100</f>
        <v>16.5822814246061</v>
      </c>
      <c r="E7" s="55">
        <f>C7/B7</f>
        <v>2.750074502585678</v>
      </c>
    </row>
    <row r="8" spans="1:5" s="3" customFormat="1" ht="12.75" customHeight="1">
      <c r="A8" s="16" t="s">
        <v>16</v>
      </c>
      <c r="B8" s="39">
        <v>59212</v>
      </c>
      <c r="C8" s="39">
        <v>116883</v>
      </c>
      <c r="D8" s="41">
        <f aca="true" t="shared" si="0" ref="D8:D14">(C8/$C$5)*100</f>
        <v>12.35473935001871</v>
      </c>
      <c r="E8" s="55">
        <f aca="true" t="shared" si="1" ref="E8:E14">C8/B8</f>
        <v>1.9739748699587922</v>
      </c>
    </row>
    <row r="9" spans="1:5" s="3" customFormat="1" ht="12.75" customHeight="1">
      <c r="A9" s="16" t="s">
        <v>20</v>
      </c>
      <c r="B9" s="39">
        <v>52897</v>
      </c>
      <c r="C9" s="39">
        <v>107118</v>
      </c>
      <c r="D9" s="41">
        <f t="shared" si="0"/>
        <v>11.322561618843666</v>
      </c>
      <c r="E9" s="55">
        <f t="shared" si="1"/>
        <v>2.0250297748454544</v>
      </c>
    </row>
    <row r="10" spans="1:5" s="3" customFormat="1" ht="12.75" customHeight="1">
      <c r="A10" s="16" t="s">
        <v>18</v>
      </c>
      <c r="B10" s="39">
        <v>45422</v>
      </c>
      <c r="C10" s="39">
        <v>88805</v>
      </c>
      <c r="D10" s="41">
        <f t="shared" si="0"/>
        <v>9.386845203993834</v>
      </c>
      <c r="E10" s="55">
        <f t="shared" si="1"/>
        <v>1.9551098586587996</v>
      </c>
    </row>
    <row r="11" spans="1:5" s="3" customFormat="1" ht="12.75" customHeight="1">
      <c r="A11" s="16" t="s">
        <v>15</v>
      </c>
      <c r="B11" s="39">
        <v>39509</v>
      </c>
      <c r="C11" s="39">
        <v>64876</v>
      </c>
      <c r="D11" s="41">
        <f t="shared" si="0"/>
        <v>6.857507679233198</v>
      </c>
      <c r="E11" s="55">
        <f t="shared" si="1"/>
        <v>1.6420562403502998</v>
      </c>
    </row>
    <row r="12" spans="1:5" s="3" customFormat="1" ht="12.75" customHeight="1">
      <c r="A12" s="16" t="s">
        <v>29</v>
      </c>
      <c r="B12" s="39">
        <v>39261</v>
      </c>
      <c r="C12" s="39">
        <v>63480</v>
      </c>
      <c r="D12" s="41">
        <f t="shared" si="0"/>
        <v>6.709948015872177</v>
      </c>
      <c r="E12" s="55">
        <f t="shared" si="1"/>
        <v>1.616871704745167</v>
      </c>
    </row>
    <row r="13" spans="1:5" s="3" customFormat="1" ht="12.75" customHeight="1">
      <c r="A13" s="16" t="s">
        <v>17</v>
      </c>
      <c r="B13" s="39">
        <v>27925</v>
      </c>
      <c r="C13" s="39">
        <v>57198</v>
      </c>
      <c r="D13" s="41">
        <f t="shared" si="0"/>
        <v>6.045929530747586</v>
      </c>
      <c r="E13" s="55">
        <f t="shared" si="1"/>
        <v>2.048272157564906</v>
      </c>
    </row>
    <row r="14" spans="1:5" s="3" customFormat="1" ht="12.75" customHeight="1">
      <c r="A14" s="16" t="s">
        <v>19</v>
      </c>
      <c r="B14" s="39">
        <v>25049</v>
      </c>
      <c r="C14" s="39">
        <v>56589</v>
      </c>
      <c r="D14" s="41">
        <f t="shared" si="0"/>
        <v>5.981557156115165</v>
      </c>
      <c r="E14" s="55">
        <f t="shared" si="1"/>
        <v>2.2591321010818795</v>
      </c>
    </row>
    <row r="15" spans="1:5" s="3" customFormat="1" ht="12.75" customHeight="1">
      <c r="A15" s="16" t="s">
        <v>46</v>
      </c>
      <c r="B15" s="39" t="s">
        <v>0</v>
      </c>
      <c r="C15" s="39" t="s">
        <v>0</v>
      </c>
      <c r="D15" s="42" t="s">
        <v>0</v>
      </c>
      <c r="E15" s="51" t="s">
        <v>0</v>
      </c>
    </row>
    <row r="16" spans="1:5" s="3" customFormat="1" ht="12.75" customHeight="1">
      <c r="A16" s="16" t="s">
        <v>47</v>
      </c>
      <c r="B16" s="39" t="s">
        <v>0</v>
      </c>
      <c r="C16" s="39" t="s">
        <v>0</v>
      </c>
      <c r="D16" s="42" t="s">
        <v>0</v>
      </c>
      <c r="E16" s="51" t="s">
        <v>0</v>
      </c>
    </row>
    <row r="17" spans="1:5" s="3" customFormat="1" ht="12.75" customHeight="1">
      <c r="A17" s="16" t="s">
        <v>26</v>
      </c>
      <c r="B17" s="39" t="s">
        <v>0</v>
      </c>
      <c r="C17" s="39" t="s">
        <v>0</v>
      </c>
      <c r="D17" s="42" t="s">
        <v>0</v>
      </c>
      <c r="E17" s="51" t="s">
        <v>0</v>
      </c>
    </row>
    <row r="18" spans="1:5" s="3" customFormat="1" ht="12.75" customHeight="1">
      <c r="A18" s="16" t="s">
        <v>31</v>
      </c>
      <c r="B18" s="40" t="s">
        <v>0</v>
      </c>
      <c r="C18" s="40" t="s">
        <v>0</v>
      </c>
      <c r="D18" s="41" t="s">
        <v>0</v>
      </c>
      <c r="E18" s="51" t="s">
        <v>0</v>
      </c>
    </row>
    <row r="19" spans="1:5" s="3" customFormat="1" ht="12.75" customHeight="1">
      <c r="A19" s="16" t="s">
        <v>32</v>
      </c>
      <c r="B19" s="39" t="s">
        <v>0</v>
      </c>
      <c r="C19" s="39" t="s">
        <v>0</v>
      </c>
      <c r="D19" s="42" t="s">
        <v>0</v>
      </c>
      <c r="E19" s="39" t="s">
        <v>0</v>
      </c>
    </row>
    <row r="20" spans="1:5" s="3" customFormat="1" ht="12.75" customHeight="1">
      <c r="A20" s="16" t="s">
        <v>33</v>
      </c>
      <c r="B20" s="39" t="s">
        <v>0</v>
      </c>
      <c r="C20" s="39" t="s">
        <v>0</v>
      </c>
      <c r="D20" s="42" t="s">
        <v>0</v>
      </c>
      <c r="E20" s="39" t="s">
        <v>0</v>
      </c>
    </row>
    <row r="21" spans="1:5" s="3" customFormat="1" ht="6" customHeight="1">
      <c r="A21" s="52"/>
      <c r="B21" s="8"/>
      <c r="C21" s="9"/>
      <c r="D21" s="9"/>
      <c r="E21" s="17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8" t="s">
        <v>24</v>
      </c>
      <c r="B23" s="18"/>
      <c r="C23" s="18"/>
      <c r="D23" s="18"/>
      <c r="E23" s="18"/>
    </row>
    <row r="24" spans="1:5" s="10" customFormat="1" ht="13.5">
      <c r="A24" s="48" t="s">
        <v>27</v>
      </c>
      <c r="B24" s="18"/>
      <c r="C24" s="18"/>
      <c r="D24" s="18"/>
      <c r="E24" s="18"/>
    </row>
    <row r="25" spans="1:5" s="10" customFormat="1" ht="13.5">
      <c r="A25" s="48"/>
      <c r="B25" s="18"/>
      <c r="C25" s="18"/>
      <c r="D25" s="18"/>
      <c r="E25" s="18"/>
    </row>
    <row r="26" spans="1:5" s="10" customFormat="1" ht="13.5">
      <c r="A26" s="4" t="s">
        <v>7</v>
      </c>
      <c r="B26" s="18"/>
      <c r="C26" s="18"/>
      <c r="D26" s="18"/>
      <c r="E26" s="18"/>
    </row>
    <row r="27" spans="1:5" s="10" customFormat="1" ht="13.5">
      <c r="A27" s="5" t="s">
        <v>13</v>
      </c>
      <c r="B27" s="18"/>
      <c r="C27" s="18"/>
      <c r="D27" s="18"/>
      <c r="E27" s="18"/>
    </row>
    <row r="28" spans="1:5" s="10" customFormat="1" ht="13.5">
      <c r="A28" s="33" t="s">
        <v>8</v>
      </c>
      <c r="B28" s="18"/>
      <c r="C28" s="18"/>
      <c r="D28" s="18"/>
      <c r="E28" s="18"/>
    </row>
    <row r="29" spans="2:5" s="10" customFormat="1" ht="13.5">
      <c r="B29" s="18"/>
      <c r="C29" s="18"/>
      <c r="D29" s="18"/>
      <c r="E29" s="1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4.421875" style="19" customWidth="1"/>
    <col min="5" max="5" width="11.00390625" style="19" customWidth="1"/>
    <col min="6" max="16384" width="11.421875" style="1" customWidth="1"/>
  </cols>
  <sheetData>
    <row r="1" spans="1:6" s="2" customFormat="1" ht="12.75" customHeight="1">
      <c r="A1" s="32" t="s">
        <v>12</v>
      </c>
      <c r="B1" s="12"/>
      <c r="C1" s="12"/>
      <c r="D1" s="12"/>
      <c r="E1" s="20" t="s">
        <v>50</v>
      </c>
      <c r="F1" s="3"/>
    </row>
    <row r="2" spans="1:6" s="2" customFormat="1" ht="12.75" customHeight="1">
      <c r="A2" s="32" t="s">
        <v>6</v>
      </c>
      <c r="B2" s="12"/>
      <c r="C2" s="12"/>
      <c r="D2" s="12"/>
      <c r="E2" s="12"/>
      <c r="F2" s="3"/>
    </row>
    <row r="3" spans="1:6" s="2" customFormat="1" ht="13.5">
      <c r="A3" s="13"/>
      <c r="B3" s="13"/>
      <c r="C3" s="13"/>
      <c r="D3" s="13"/>
      <c r="E3" s="13"/>
      <c r="F3" s="10"/>
    </row>
    <row r="4" spans="1:6" s="6" customFormat="1" ht="21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  <c r="F4" s="10"/>
    </row>
    <row r="5" spans="1:6" s="7" customFormat="1" ht="22.5" customHeight="1">
      <c r="A5" s="63" t="s">
        <v>4</v>
      </c>
      <c r="B5" s="43">
        <v>490221</v>
      </c>
      <c r="C5" s="44">
        <v>978359</v>
      </c>
      <c r="D5" s="45">
        <v>100</v>
      </c>
      <c r="E5" s="49">
        <v>1.995750896024446</v>
      </c>
      <c r="F5" s="10"/>
    </row>
    <row r="6" spans="1:6" s="3" customFormat="1" ht="6" customHeight="1">
      <c r="A6" s="64"/>
      <c r="B6" s="36"/>
      <c r="C6" s="37"/>
      <c r="D6" s="38"/>
      <c r="E6" s="50"/>
      <c r="F6" s="10"/>
    </row>
    <row r="7" spans="1:6" s="3" customFormat="1" ht="12.75" customHeight="1">
      <c r="A7" s="16" t="s">
        <v>14</v>
      </c>
      <c r="B7" s="73">
        <v>60050</v>
      </c>
      <c r="C7" s="73">
        <v>149786</v>
      </c>
      <c r="D7" s="41">
        <v>15.309922022488678</v>
      </c>
      <c r="E7" s="51">
        <v>2.4943547044129892</v>
      </c>
      <c r="F7" s="10"/>
    </row>
    <row r="8" spans="1:6" s="3" customFormat="1" ht="12.75" customHeight="1">
      <c r="A8" s="16" t="s">
        <v>16</v>
      </c>
      <c r="B8" s="73">
        <v>62842</v>
      </c>
      <c r="C8" s="73">
        <v>120161</v>
      </c>
      <c r="D8" s="41">
        <v>12.281892434167826</v>
      </c>
      <c r="E8" s="51">
        <v>1.9121129181120906</v>
      </c>
      <c r="F8" s="10"/>
    </row>
    <row r="9" spans="1:6" s="3" customFormat="1" ht="12.75" customHeight="1">
      <c r="A9" s="16" t="s">
        <v>20</v>
      </c>
      <c r="B9" s="73">
        <v>51211</v>
      </c>
      <c r="C9" s="73">
        <v>95127</v>
      </c>
      <c r="D9" s="41">
        <v>9.723117996563634</v>
      </c>
      <c r="E9" s="51">
        <v>1.8575501357130304</v>
      </c>
      <c r="F9" s="10"/>
    </row>
    <row r="10" spans="1:5" s="3" customFormat="1" ht="12.75" customHeight="1">
      <c r="A10" s="16" t="s">
        <v>18</v>
      </c>
      <c r="B10" s="73">
        <v>42371</v>
      </c>
      <c r="C10" s="73">
        <v>89276</v>
      </c>
      <c r="D10" s="41">
        <v>9.125075764622189</v>
      </c>
      <c r="E10" s="51">
        <v>2.1070071511175095</v>
      </c>
    </row>
    <row r="11" spans="1:5" s="3" customFormat="1" ht="12.75" customHeight="1">
      <c r="A11" s="16" t="s">
        <v>5</v>
      </c>
      <c r="B11" s="73">
        <v>38369</v>
      </c>
      <c r="C11" s="73">
        <v>82063</v>
      </c>
      <c r="D11" s="41">
        <v>8.387820830594904</v>
      </c>
      <c r="E11" s="51">
        <v>2.138783914097318</v>
      </c>
    </row>
    <row r="12" spans="1:5" s="3" customFormat="1" ht="12.75" customHeight="1">
      <c r="A12" s="16" t="s">
        <v>29</v>
      </c>
      <c r="B12" s="73">
        <v>37045</v>
      </c>
      <c r="C12" s="73">
        <v>62205</v>
      </c>
      <c r="D12" s="41">
        <v>6.358095545704594</v>
      </c>
      <c r="E12" s="51">
        <v>1.6791739775948171</v>
      </c>
    </row>
    <row r="13" spans="1:5" s="3" customFormat="1" ht="12.75" customHeight="1">
      <c r="A13" s="16" t="s">
        <v>15</v>
      </c>
      <c r="B13" s="73">
        <v>29856</v>
      </c>
      <c r="C13" s="73">
        <v>58753</v>
      </c>
      <c r="D13" s="41">
        <v>6.005259827936371</v>
      </c>
      <c r="E13" s="51">
        <v>1.9678791532690247</v>
      </c>
    </row>
    <row r="14" spans="1:5" s="3" customFormat="1" ht="12.75" customHeight="1">
      <c r="A14" s="16" t="s">
        <v>17</v>
      </c>
      <c r="B14" s="73">
        <v>28549</v>
      </c>
      <c r="C14" s="73">
        <v>48444</v>
      </c>
      <c r="D14" s="41">
        <v>4.951556637185328</v>
      </c>
      <c r="E14" s="51">
        <v>1.6968720445549756</v>
      </c>
    </row>
    <row r="15" spans="1:5" s="3" customFormat="1" ht="12.75" customHeight="1">
      <c r="A15" s="16" t="s">
        <v>19</v>
      </c>
      <c r="B15" s="73">
        <v>22960</v>
      </c>
      <c r="C15" s="73">
        <v>36341</v>
      </c>
      <c r="D15" s="41">
        <v>3.7144851736428035</v>
      </c>
      <c r="E15" s="51">
        <v>1.5827961672473867</v>
      </c>
    </row>
    <row r="16" spans="1:7" s="3" customFormat="1" ht="12.75" customHeight="1">
      <c r="A16" s="4" t="s">
        <v>46</v>
      </c>
      <c r="B16" s="72" t="s">
        <v>0</v>
      </c>
      <c r="C16" s="40" t="s">
        <v>0</v>
      </c>
      <c r="D16" s="41" t="s">
        <v>0</v>
      </c>
      <c r="E16" s="51" t="s">
        <v>0</v>
      </c>
      <c r="F16" s="4"/>
      <c r="G16" s="5"/>
    </row>
    <row r="17" spans="1:6" s="3" customFormat="1" ht="12.75" customHeight="1">
      <c r="A17" s="3" t="s">
        <v>45</v>
      </c>
      <c r="B17" s="72" t="s">
        <v>0</v>
      </c>
      <c r="C17" s="39" t="s">
        <v>0</v>
      </c>
      <c r="D17" s="41" t="s">
        <v>0</v>
      </c>
      <c r="E17" s="58" t="s">
        <v>0</v>
      </c>
      <c r="F17" s="1"/>
    </row>
    <row r="18" spans="1:5" s="3" customFormat="1" ht="12.75" customHeight="1">
      <c r="A18" s="4" t="s">
        <v>31</v>
      </c>
      <c r="B18" s="72" t="s">
        <v>0</v>
      </c>
      <c r="C18" s="40" t="s">
        <v>0</v>
      </c>
      <c r="D18" s="41" t="s">
        <v>0</v>
      </c>
      <c r="E18" s="51" t="s">
        <v>0</v>
      </c>
    </row>
    <row r="19" spans="1:6" s="3" customFormat="1" ht="12.75" customHeight="1">
      <c r="A19" s="4" t="s">
        <v>32</v>
      </c>
      <c r="B19" s="72" t="s">
        <v>0</v>
      </c>
      <c r="C19" s="39" t="s">
        <v>0</v>
      </c>
      <c r="D19" s="41" t="s">
        <v>0</v>
      </c>
      <c r="E19" s="58" t="s">
        <v>0</v>
      </c>
      <c r="F19" s="1"/>
    </row>
    <row r="20" spans="1:5" s="3" customFormat="1" ht="12.75" customHeight="1">
      <c r="A20" s="3" t="s">
        <v>48</v>
      </c>
      <c r="B20" s="72" t="s">
        <v>0</v>
      </c>
      <c r="C20" s="39" t="s">
        <v>0</v>
      </c>
      <c r="D20" s="41" t="s">
        <v>0</v>
      </c>
      <c r="E20" s="58" t="s">
        <v>0</v>
      </c>
    </row>
    <row r="21" spans="1:6" s="3" customFormat="1" ht="6" customHeight="1">
      <c r="A21" s="78"/>
      <c r="B21" s="79"/>
      <c r="C21" s="9"/>
      <c r="D21" s="11"/>
      <c r="E21" s="52"/>
      <c r="F21" s="1"/>
    </row>
    <row r="22" spans="1:6" s="3" customFormat="1" ht="12.75">
      <c r="A22" s="5"/>
      <c r="B22" s="5"/>
      <c r="C22" s="5"/>
      <c r="D22" s="5"/>
      <c r="E22" s="5"/>
      <c r="F22" s="1"/>
    </row>
    <row r="23" spans="1:6" s="10" customFormat="1" ht="13.5">
      <c r="A23" s="48" t="s">
        <v>24</v>
      </c>
      <c r="B23" s="18"/>
      <c r="C23" s="18"/>
      <c r="D23" s="18"/>
      <c r="E23" s="18"/>
      <c r="F23" s="1"/>
    </row>
    <row r="24" spans="1:6" s="10" customFormat="1" ht="13.5">
      <c r="A24" s="48" t="s">
        <v>27</v>
      </c>
      <c r="B24" s="18"/>
      <c r="C24" s="18"/>
      <c r="D24" s="18"/>
      <c r="E24" s="18"/>
      <c r="F24" s="1"/>
    </row>
    <row r="25" spans="1:6" s="10" customFormat="1" ht="13.5">
      <c r="A25" s="48"/>
      <c r="B25" s="18"/>
      <c r="C25" s="18"/>
      <c r="D25" s="18"/>
      <c r="E25" s="18"/>
      <c r="F25" s="1"/>
    </row>
    <row r="26" spans="1:6" s="10" customFormat="1" ht="13.5">
      <c r="A26" s="4" t="s">
        <v>7</v>
      </c>
      <c r="B26" s="18"/>
      <c r="C26" s="18"/>
      <c r="D26" s="18"/>
      <c r="E26" s="18"/>
      <c r="F26" s="1"/>
    </row>
    <row r="27" spans="1:6" s="10" customFormat="1" ht="13.5">
      <c r="A27" s="5" t="s">
        <v>13</v>
      </c>
      <c r="B27" s="18"/>
      <c r="C27" s="18"/>
      <c r="D27" s="18"/>
      <c r="E27" s="18"/>
      <c r="F27" s="1"/>
    </row>
    <row r="28" spans="1:6" s="10" customFormat="1" ht="13.5">
      <c r="A28" s="33" t="s">
        <v>8</v>
      </c>
      <c r="B28" s="18"/>
      <c r="C28" s="18"/>
      <c r="D28" s="18"/>
      <c r="E28" s="18"/>
      <c r="F28" s="1"/>
    </row>
    <row r="29" spans="2:6" s="10" customFormat="1" ht="13.5">
      <c r="B29" s="18"/>
      <c r="C29" s="18"/>
      <c r="D29" s="18"/>
      <c r="E29" s="18"/>
      <c r="F29" s="1"/>
    </row>
    <row r="30" spans="1:6" s="10" customFormat="1" ht="13.5">
      <c r="A30" s="18"/>
      <c r="B30" s="18"/>
      <c r="C30" s="18"/>
      <c r="D30" s="18"/>
      <c r="E30" s="18"/>
      <c r="F30" s="1"/>
    </row>
    <row r="31" spans="1:6" s="10" customFormat="1" ht="13.5">
      <c r="A31" s="18"/>
      <c r="B31" s="18"/>
      <c r="C31" s="18"/>
      <c r="E31" s="18"/>
      <c r="F31" s="1"/>
    </row>
    <row r="32" spans="1:6" s="10" customFormat="1" ht="13.5">
      <c r="A32" s="18"/>
      <c r="B32" s="18"/>
      <c r="C32" s="18"/>
      <c r="E32" s="18"/>
      <c r="F32" s="1"/>
    </row>
    <row r="33" spans="1:6" s="10" customFormat="1" ht="13.5">
      <c r="A33" s="18"/>
      <c r="B33" s="18"/>
      <c r="C33" s="18"/>
      <c r="E33" s="18"/>
      <c r="F33" s="1"/>
    </row>
    <row r="35" ht="12.75">
      <c r="C35" s="21"/>
    </row>
    <row r="36" ht="12.75">
      <c r="C36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6.57421875" style="19" customWidth="1"/>
    <col min="2" max="3" width="11.421875" style="19" customWidth="1"/>
    <col min="4" max="4" width="14.421875" style="19" customWidth="1"/>
    <col min="5" max="5" width="11.00390625" style="19" customWidth="1"/>
    <col min="6" max="16384" width="11.421875" style="1" customWidth="1"/>
  </cols>
  <sheetData>
    <row r="1" spans="1:5" s="2" customFormat="1" ht="12.75" customHeight="1">
      <c r="A1" s="32" t="s">
        <v>10</v>
      </c>
      <c r="B1" s="12"/>
      <c r="C1" s="12"/>
      <c r="D1" s="12"/>
      <c r="E1" s="20" t="s">
        <v>50</v>
      </c>
    </row>
    <row r="2" spans="1:5" s="2" customFormat="1" ht="12.75" customHeight="1">
      <c r="A2" s="32" t="s">
        <v>6</v>
      </c>
      <c r="B2" s="12"/>
      <c r="C2" s="12"/>
      <c r="D2" s="12"/>
      <c r="E2" s="12"/>
    </row>
    <row r="3" spans="1:5" s="2" customFormat="1" ht="9.75">
      <c r="A3" s="13"/>
      <c r="B3" s="13"/>
      <c r="C3" s="13"/>
      <c r="D3" s="13"/>
      <c r="E3" s="13"/>
    </row>
    <row r="4" spans="1:5" s="6" customFormat="1" ht="20.25">
      <c r="A4" s="62" t="s">
        <v>23</v>
      </c>
      <c r="B4" s="59" t="s">
        <v>1</v>
      </c>
      <c r="C4" s="60" t="s">
        <v>2</v>
      </c>
      <c r="D4" s="61" t="s">
        <v>25</v>
      </c>
      <c r="E4" s="60" t="s">
        <v>3</v>
      </c>
    </row>
    <row r="5" spans="1:5" s="7" customFormat="1" ht="22.5" customHeight="1">
      <c r="A5" s="14" t="s">
        <v>4</v>
      </c>
      <c r="B5" s="65">
        <v>460925</v>
      </c>
      <c r="C5" s="44">
        <v>911922</v>
      </c>
      <c r="D5" s="45">
        <v>100</v>
      </c>
      <c r="E5" s="53">
        <v>1.978460704019092</v>
      </c>
    </row>
    <row r="6" spans="1:5" s="3" customFormat="1" ht="6" customHeight="1">
      <c r="A6" s="15"/>
      <c r="B6" s="71"/>
      <c r="C6" s="37"/>
      <c r="D6" s="38"/>
      <c r="E6" s="54"/>
    </row>
    <row r="7" spans="1:5" s="3" customFormat="1" ht="12.75" customHeight="1">
      <c r="A7" s="16" t="s">
        <v>16</v>
      </c>
      <c r="B7" s="72">
        <v>64761</v>
      </c>
      <c r="C7" s="40">
        <v>120489</v>
      </c>
      <c r="D7" s="41">
        <v>13.212643186588327</v>
      </c>
      <c r="E7" s="55">
        <v>1.8605179042942512</v>
      </c>
    </row>
    <row r="8" spans="1:5" s="3" customFormat="1" ht="12.75" customHeight="1">
      <c r="A8" s="16" t="s">
        <v>14</v>
      </c>
      <c r="B8" s="72">
        <v>42778</v>
      </c>
      <c r="C8" s="40">
        <v>120108</v>
      </c>
      <c r="D8" s="41">
        <v>13.170863297518867</v>
      </c>
      <c r="E8" s="55">
        <v>2.8077048950395063</v>
      </c>
    </row>
    <row r="9" spans="1:5" s="3" customFormat="1" ht="12.75" customHeight="1">
      <c r="A9" s="16" t="s">
        <v>20</v>
      </c>
      <c r="B9" s="72">
        <v>45379</v>
      </c>
      <c r="C9" s="40">
        <v>95469</v>
      </c>
      <c r="D9" s="41">
        <v>10.468987479192299</v>
      </c>
      <c r="E9" s="55">
        <v>2.1038145397650894</v>
      </c>
    </row>
    <row r="10" spans="1:5" s="3" customFormat="1" ht="12.75" customHeight="1">
      <c r="A10" s="16" t="s">
        <v>18</v>
      </c>
      <c r="B10" s="72">
        <v>44686</v>
      </c>
      <c r="C10" s="40">
        <v>86012</v>
      </c>
      <c r="D10" s="41">
        <v>9.431947030557437</v>
      </c>
      <c r="E10" s="55">
        <v>1.9248086649062346</v>
      </c>
    </row>
    <row r="11" spans="1:5" s="3" customFormat="1" ht="12.75" customHeight="1">
      <c r="A11" s="16" t="s">
        <v>29</v>
      </c>
      <c r="B11" s="72">
        <v>41155</v>
      </c>
      <c r="C11" s="40">
        <v>68150</v>
      </c>
      <c r="D11" s="41">
        <v>7.473226876860083</v>
      </c>
      <c r="E11" s="55">
        <v>1.655934880330458</v>
      </c>
    </row>
    <row r="12" spans="1:5" s="3" customFormat="1" ht="12.75" customHeight="1">
      <c r="A12" s="16" t="s">
        <v>5</v>
      </c>
      <c r="B12" s="72">
        <v>33827</v>
      </c>
      <c r="C12" s="40">
        <v>67931</v>
      </c>
      <c r="D12" s="41">
        <v>7.449211665032755</v>
      </c>
      <c r="E12" s="55">
        <v>2.0081887249830017</v>
      </c>
    </row>
    <row r="13" spans="1:5" s="3" customFormat="1" ht="12.75" customHeight="1">
      <c r="A13" s="16" t="s">
        <v>17</v>
      </c>
      <c r="B13" s="72">
        <v>27580</v>
      </c>
      <c r="C13" s="40">
        <v>59111</v>
      </c>
      <c r="D13" s="41">
        <v>6.482023681849983</v>
      </c>
      <c r="E13" s="55">
        <v>2.143255982596084</v>
      </c>
    </row>
    <row r="14" spans="1:5" s="3" customFormat="1" ht="12.75" customHeight="1">
      <c r="A14" s="16" t="s">
        <v>15</v>
      </c>
      <c r="B14" s="72">
        <v>36235</v>
      </c>
      <c r="C14" s="40">
        <v>58522</v>
      </c>
      <c r="D14" s="41">
        <v>6.417434824469637</v>
      </c>
      <c r="E14" s="55">
        <v>1.6150683041258451</v>
      </c>
    </row>
    <row r="15" spans="1:5" s="3" customFormat="1" ht="12.75" customHeight="1">
      <c r="A15" s="16" t="s">
        <v>19</v>
      </c>
      <c r="B15" s="72">
        <v>23549</v>
      </c>
      <c r="C15" s="40">
        <v>52828</v>
      </c>
      <c r="D15" s="41">
        <v>5.793039316959126</v>
      </c>
      <c r="E15" s="55">
        <v>2.2433224340736335</v>
      </c>
    </row>
    <row r="16" spans="1:5" s="3" customFormat="1" ht="12.75" customHeight="1">
      <c r="A16" s="16" t="s">
        <v>46</v>
      </c>
      <c r="B16" s="72" t="s">
        <v>0</v>
      </c>
      <c r="C16" s="40" t="s">
        <v>0</v>
      </c>
      <c r="D16" s="72" t="s">
        <v>0</v>
      </c>
      <c r="E16" s="40" t="s">
        <v>0</v>
      </c>
    </row>
    <row r="17" spans="1:5" s="3" customFormat="1" ht="12.75" customHeight="1">
      <c r="A17" s="16" t="s">
        <v>30</v>
      </c>
      <c r="B17" s="72" t="s">
        <v>0</v>
      </c>
      <c r="C17" s="39" t="s">
        <v>0</v>
      </c>
      <c r="D17" s="72" t="s">
        <v>0</v>
      </c>
      <c r="E17" s="39" t="s">
        <v>0</v>
      </c>
    </row>
    <row r="18" spans="1:5" s="3" customFormat="1" ht="12.75" customHeight="1">
      <c r="A18" s="16" t="s">
        <v>31</v>
      </c>
      <c r="B18" s="72" t="s">
        <v>0</v>
      </c>
      <c r="C18" s="40" t="s">
        <v>0</v>
      </c>
      <c r="D18" s="41" t="s">
        <v>0</v>
      </c>
      <c r="E18" s="51" t="s">
        <v>0</v>
      </c>
    </row>
    <row r="19" spans="1:5" s="3" customFormat="1" ht="12.75" customHeight="1">
      <c r="A19" s="16" t="s">
        <v>32</v>
      </c>
      <c r="B19" s="72" t="s">
        <v>0</v>
      </c>
      <c r="C19" s="39" t="s">
        <v>0</v>
      </c>
      <c r="D19" s="42" t="s">
        <v>0</v>
      </c>
      <c r="E19" s="57" t="s">
        <v>0</v>
      </c>
    </row>
    <row r="20" spans="1:5" s="3" customFormat="1" ht="12.75" customHeight="1">
      <c r="A20" s="16" t="s">
        <v>33</v>
      </c>
      <c r="B20" s="72" t="s">
        <v>0</v>
      </c>
      <c r="C20" s="39" t="s">
        <v>0</v>
      </c>
      <c r="D20" s="42" t="s">
        <v>0</v>
      </c>
      <c r="E20" s="57" t="s">
        <v>0</v>
      </c>
    </row>
    <row r="21" spans="1:5" s="3" customFormat="1" ht="6" customHeight="1">
      <c r="A21" s="17"/>
      <c r="B21" s="8"/>
      <c r="C21" s="9"/>
      <c r="D21" s="9"/>
      <c r="E21" s="17"/>
    </row>
    <row r="22" spans="1:5" s="3" customFormat="1" ht="9.75">
      <c r="A22" s="5"/>
      <c r="B22" s="5"/>
      <c r="C22" s="5"/>
      <c r="D22" s="5"/>
      <c r="E22" s="5"/>
    </row>
    <row r="23" spans="1:5" s="10" customFormat="1" ht="13.5">
      <c r="A23" s="48" t="s">
        <v>24</v>
      </c>
      <c r="B23" s="18"/>
      <c r="C23" s="18"/>
      <c r="D23" s="18"/>
      <c r="E23" s="18"/>
    </row>
    <row r="24" spans="1:5" s="10" customFormat="1" ht="13.5">
      <c r="A24" s="48" t="s">
        <v>27</v>
      </c>
      <c r="B24" s="18"/>
      <c r="C24" s="18"/>
      <c r="D24" s="18"/>
      <c r="E24" s="18"/>
    </row>
    <row r="25" spans="1:5" s="10" customFormat="1" ht="13.5">
      <c r="A25" s="48"/>
      <c r="B25" s="18"/>
      <c r="C25" s="18"/>
      <c r="D25" s="18"/>
      <c r="E25" s="18"/>
    </row>
    <row r="26" spans="1:5" s="10" customFormat="1" ht="13.5">
      <c r="A26" s="4" t="s">
        <v>7</v>
      </c>
      <c r="B26" s="18"/>
      <c r="C26" s="18"/>
      <c r="D26" s="18"/>
      <c r="E26" s="18"/>
    </row>
    <row r="27" spans="1:5" s="10" customFormat="1" ht="13.5">
      <c r="A27" s="5" t="s">
        <v>13</v>
      </c>
      <c r="B27" s="18"/>
      <c r="C27" s="18"/>
      <c r="D27" s="18"/>
      <c r="E27" s="18"/>
    </row>
    <row r="28" spans="1:5" s="10" customFormat="1" ht="13.5">
      <c r="A28" s="33" t="s">
        <v>8</v>
      </c>
      <c r="B28" s="18"/>
      <c r="C28" s="18"/>
      <c r="D28" s="18"/>
      <c r="E28" s="18"/>
    </row>
    <row r="29" spans="2:5" s="10" customFormat="1" ht="13.5">
      <c r="B29" s="18"/>
      <c r="C29" s="18"/>
      <c r="D29" s="18"/>
      <c r="E29" s="18"/>
    </row>
    <row r="30" spans="1:5" s="10" customFormat="1" ht="13.5">
      <c r="A30" s="18"/>
      <c r="B30" s="18"/>
      <c r="C30" s="18"/>
      <c r="D30" s="18"/>
      <c r="E30" s="18"/>
    </row>
    <row r="31" spans="1:5" s="10" customFormat="1" ht="13.5">
      <c r="A31" s="18"/>
      <c r="B31" s="18"/>
      <c r="C31" s="18"/>
      <c r="E31" s="18"/>
    </row>
    <row r="32" spans="1:5" s="10" customFormat="1" ht="13.5">
      <c r="A32" s="18"/>
      <c r="B32" s="18"/>
      <c r="C32" s="18"/>
      <c r="E32" s="18"/>
    </row>
    <row r="33" spans="1:5" s="10" customFormat="1" ht="13.5">
      <c r="A33" s="18"/>
      <c r="B33" s="18"/>
      <c r="C33" s="18"/>
      <c r="E33" s="18"/>
    </row>
    <row r="35" ht="12.75">
      <c r="C35" s="21"/>
    </row>
    <row r="36" ht="12.75">
      <c r="C36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Baeriswyl Pierre-Alain BFS</cp:lastModifiedBy>
  <cp:lastPrinted>2010-03-30T14:25:54Z</cp:lastPrinted>
  <dcterms:created xsi:type="dcterms:W3CDTF">2006-06-19T08:27:05Z</dcterms:created>
  <dcterms:modified xsi:type="dcterms:W3CDTF">2016-06-22T08:55:25Z</dcterms:modified>
  <cp:category/>
  <cp:version/>
  <cp:contentType/>
  <cp:contentStatus/>
</cp:coreProperties>
</file>