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342E7D6-BA9F-458C-81A0-07FF6161B9C1}" xr6:coauthVersionLast="47" xr6:coauthVersionMax="47" xr10:uidLastSave="{00000000-0000-0000-0000-000000000000}"/>
  <bookViews>
    <workbookView xWindow="4350" yWindow="2340" windowWidth="21600" windowHeight="11235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  <sheet name="2009" sheetId="6" r:id="rId16"/>
    <sheet name="2008" sheetId="5" r:id="rId17"/>
    <sheet name="2007" sheetId="4" r:id="rId18"/>
    <sheet name="2006" sheetId="3" r:id="rId19"/>
    <sheet name="2005" sheetId="1" r:id="rId20"/>
  </sheets>
  <definedNames>
    <definedName name="_xlnm._FilterDatabase" localSheetId="19" hidden="1">'2005'!$A$1:$AQ$75</definedName>
    <definedName name="_xlnm._FilterDatabase" localSheetId="18" hidden="1">'2006'!$A$1:$AQ$75</definedName>
    <definedName name="_xlnm._FilterDatabase" localSheetId="7" hidden="1">'2017'!$A$1:$AQ$118</definedName>
    <definedName name="_xlnm._FilterDatabase" localSheetId="6" hidden="1">'2018'!$A$1:$AQ$118</definedName>
    <definedName name="_xlnm._FilterDatabase" localSheetId="5" hidden="1">'2019'!$A$1:$AQ$117</definedName>
    <definedName name="_xlnm._FilterDatabase" localSheetId="4" hidden="1">'2020'!$A$1:$AQ$121</definedName>
    <definedName name="_xlnm._FilterDatabase" localSheetId="3" hidden="1">'2021'!$A$1:$AQ$120</definedName>
    <definedName name="_xlnm._FilterDatabase" localSheetId="2" hidden="1">'2022'!$A$1:$AQ$120</definedName>
    <definedName name="_xlnm._FilterDatabase" localSheetId="1" hidden="1">'2023'!$A$1:$AQ$120</definedName>
    <definedName name="_xlnm._FilterDatabase" localSheetId="0" hidden="1">'2024'!$A$1:$AQ$120</definedName>
    <definedName name="_xlnm.Print_Titles" localSheetId="19">'2005'!$A:$A,'2005'!$1:$5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1" l="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Q27" i="21" l="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1" l="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Q53" i="14" s="1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Q33" i="14" s="1"/>
  <c r="AO34" i="14"/>
  <c r="AQ34" i="14" s="1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Q47" i="14" s="1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Q62" i="14" s="1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R73" i="13"/>
  <c r="AT73" i="13"/>
  <c r="AS72" i="13"/>
  <c r="AT72" i="13" s="1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T64" i="13" s="1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T57" i="13" s="1"/>
  <c r="AR57" i="13"/>
  <c r="AS56" i="13"/>
  <c r="AR56" i="13"/>
  <c r="AT56" i="13" s="1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T48" i="13" s="1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T41" i="13" s="1"/>
  <c r="AR41" i="13"/>
  <c r="AS40" i="13"/>
  <c r="AT40" i="13" s="1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T16" i="13" s="1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V6" i="13" s="1"/>
  <c r="U6" i="13"/>
  <c r="W6" i="13"/>
  <c r="X6" i="13"/>
  <c r="Z6" i="13"/>
  <c r="AA6" i="13"/>
  <c r="AB6" i="13" s="1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T11" i="11" s="1"/>
  <c r="AR12" i="11"/>
  <c r="AS12" i="11"/>
  <c r="AR13" i="11"/>
  <c r="AS13" i="11"/>
  <c r="AR14" i="11"/>
  <c r="AS14" i="11"/>
  <c r="AR15" i="11"/>
  <c r="AS15" i="11"/>
  <c r="AT15" i="11" s="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T31" i="11" s="1"/>
  <c r="AR32" i="11"/>
  <c r="AS32" i="11"/>
  <c r="AT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T47" i="11" s="1"/>
  <c r="AR48" i="11"/>
  <c r="AS48" i="11"/>
  <c r="AT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T55" i="11" s="1"/>
  <c r="AR56" i="11"/>
  <c r="AS56" i="11"/>
  <c r="AT56" i="11" s="1"/>
  <c r="AR57" i="11"/>
  <c r="AS57" i="11"/>
  <c r="AR58" i="11"/>
  <c r="AS58" i="11"/>
  <c r="AR59" i="11"/>
  <c r="AS59" i="11"/>
  <c r="AT59" i="11" s="1"/>
  <c r="AR60" i="11"/>
  <c r="AS60" i="11"/>
  <c r="AR61" i="11"/>
  <c r="AS61" i="11"/>
  <c r="AR62" i="11"/>
  <c r="AS62" i="11"/>
  <c r="AT62" i="11" s="1"/>
  <c r="AR63" i="11"/>
  <c r="AS63" i="11"/>
  <c r="AT63" i="11"/>
  <c r="AR64" i="11"/>
  <c r="AS64" i="11"/>
  <c r="AT64" i="11" s="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T71" i="11" s="1"/>
  <c r="AR72" i="11"/>
  <c r="AS72" i="11"/>
  <c r="AT72" i="11" s="1"/>
  <c r="AR73" i="11"/>
  <c r="AS73" i="11"/>
  <c r="AT73" i="11" s="1"/>
  <c r="AR74" i="11"/>
  <c r="AS74" i="11"/>
  <c r="AR75" i="11"/>
  <c r="AS75" i="11"/>
  <c r="AR76" i="11"/>
  <c r="AS76" i="11"/>
  <c r="AR77" i="11"/>
  <c r="AS77" i="11"/>
  <c r="AR78" i="11"/>
  <c r="AS78" i="11"/>
  <c r="AT78" i="11" s="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T76" i="12" s="1"/>
  <c r="AS75" i="12"/>
  <c r="AS74" i="12"/>
  <c r="AS73" i="12"/>
  <c r="AS72" i="12"/>
  <c r="AS71" i="12"/>
  <c r="AT71" i="12" s="1"/>
  <c r="AS70" i="12"/>
  <c r="AS69" i="12"/>
  <c r="AS68" i="12"/>
  <c r="AT68" i="12" s="1"/>
  <c r="AS67" i="12"/>
  <c r="AS66" i="12"/>
  <c r="AS65" i="12"/>
  <c r="AS64" i="12"/>
  <c r="AS63" i="12"/>
  <c r="AS62" i="12"/>
  <c r="AT62" i="12" s="1"/>
  <c r="AS61" i="12"/>
  <c r="AS60" i="12"/>
  <c r="AS59" i="12"/>
  <c r="AS58" i="12"/>
  <c r="AS57" i="12"/>
  <c r="AS56" i="12"/>
  <c r="AT56" i="12" s="1"/>
  <c r="AS55" i="12"/>
  <c r="AT55" i="12" s="1"/>
  <c r="AS54" i="12"/>
  <c r="AT54" i="12" s="1"/>
  <c r="AS53" i="12"/>
  <c r="AS52" i="12"/>
  <c r="AS51" i="12"/>
  <c r="AS50" i="12"/>
  <c r="AS49" i="12"/>
  <c r="AS48" i="12"/>
  <c r="AT48" i="12" s="1"/>
  <c r="AS47" i="12"/>
  <c r="AT47" i="12" s="1"/>
  <c r="AS46" i="12"/>
  <c r="AT46" i="12" s="1"/>
  <c r="AS45" i="12"/>
  <c r="AS44" i="12"/>
  <c r="AS43" i="12"/>
  <c r="AS42" i="12"/>
  <c r="AS41" i="12"/>
  <c r="AS40" i="12"/>
  <c r="AT40" i="12" s="1"/>
  <c r="AS39" i="12"/>
  <c r="AT39" i="12" s="1"/>
  <c r="AS38" i="12"/>
  <c r="AT38" i="12" s="1"/>
  <c r="AS37" i="12"/>
  <c r="AS36" i="12"/>
  <c r="AS35" i="12"/>
  <c r="AS34" i="12"/>
  <c r="AS33" i="12"/>
  <c r="AT33" i="12" s="1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T25" i="12" s="1"/>
  <c r="AS24" i="12"/>
  <c r="AT24" i="12" s="1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Y6" i="12" s="1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C6" i="12"/>
  <c r="B6" i="12"/>
  <c r="D6" i="12" s="1"/>
  <c r="AO6" i="11"/>
  <c r="AM6" i="11"/>
  <c r="AL6" i="11"/>
  <c r="AJ6" i="11"/>
  <c r="AI6" i="11"/>
  <c r="AG6" i="11"/>
  <c r="AF6" i="11"/>
  <c r="AD6" i="11"/>
  <c r="AE6" i="11" s="1"/>
  <c r="AC6" i="11"/>
  <c r="AA6" i="11"/>
  <c r="Z6" i="11"/>
  <c r="X6" i="11"/>
  <c r="W6" i="1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Q69" i="10" s="1"/>
  <c r="AO69" i="10"/>
  <c r="AP68" i="10"/>
  <c r="AO68" i="10"/>
  <c r="AQ68" i="10" s="1"/>
  <c r="AP67" i="10"/>
  <c r="AO67" i="10"/>
  <c r="AQ67" i="10" s="1"/>
  <c r="AP66" i="10"/>
  <c r="AO66" i="10"/>
  <c r="AP65" i="10"/>
  <c r="AO65" i="10"/>
  <c r="AP64" i="10"/>
  <c r="AO64" i="10"/>
  <c r="AQ64" i="10" s="1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Q56" i="10" s="1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P46" i="10"/>
  <c r="AO46" i="10"/>
  <c r="AP45" i="10"/>
  <c r="AO45" i="10"/>
  <c r="AP44" i="10"/>
  <c r="AQ44" i="10" s="1"/>
  <c r="AO44" i="10"/>
  <c r="AP43" i="10"/>
  <c r="AO43" i="10"/>
  <c r="AP42" i="10"/>
  <c r="AO42" i="10"/>
  <c r="AP41" i="10"/>
  <c r="AO41" i="10"/>
  <c r="AP40" i="10"/>
  <c r="AQ40" i="10" s="1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Q28" i="10" s="1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Q22" i="10" s="1"/>
  <c r="AO22" i="10"/>
  <c r="AP21" i="10"/>
  <c r="AQ21" i="10" s="1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Q12" i="10" s="1"/>
  <c r="AO12" i="10"/>
  <c r="AP11" i="10"/>
  <c r="AO11" i="10"/>
  <c r="AP10" i="10"/>
  <c r="AO10" i="10"/>
  <c r="AP9" i="10"/>
  <c r="AQ9" i="10" s="1"/>
  <c r="AO9" i="10"/>
  <c r="AM6" i="10"/>
  <c r="AL6" i="10"/>
  <c r="AJ6" i="10"/>
  <c r="AI6" i="10"/>
  <c r="AK6" i="10" s="1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S6" i="10" s="1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D6" i="9" s="1"/>
  <c r="C6" i="9"/>
  <c r="E6" i="9"/>
  <c r="F6" i="9"/>
  <c r="G6" i="9" s="1"/>
  <c r="H6" i="9"/>
  <c r="I6" i="9"/>
  <c r="J6" i="9" s="1"/>
  <c r="K6" i="9"/>
  <c r="L6" i="9"/>
  <c r="N6" i="9"/>
  <c r="P6" i="9" s="1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/>
  <c r="AI6" i="9"/>
  <c r="AJ6" i="9"/>
  <c r="AK6" i="9" s="1"/>
  <c r="AL6" i="9"/>
  <c r="AM6" i="9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P11" i="9"/>
  <c r="AQ11" i="9" s="1"/>
  <c r="AP12" i="9"/>
  <c r="AQ12" i="9" s="1"/>
  <c r="AP13" i="9"/>
  <c r="AQ13" i="9" s="1"/>
  <c r="AP14" i="9"/>
  <c r="AP15" i="9"/>
  <c r="AP16" i="9"/>
  <c r="AP17" i="9"/>
  <c r="AP18" i="9"/>
  <c r="AQ18" i="9" s="1"/>
  <c r="AP19" i="9"/>
  <c r="AP20" i="9"/>
  <c r="AQ20" i="9" s="1"/>
  <c r="AP21" i="9"/>
  <c r="AQ21" i="9" s="1"/>
  <c r="AP22" i="9"/>
  <c r="AP23" i="9"/>
  <c r="AQ23" i="9" s="1"/>
  <c r="AP24" i="9"/>
  <c r="AQ24" i="9" s="1"/>
  <c r="AP25" i="9"/>
  <c r="AQ25" i="9" s="1"/>
  <c r="AP26" i="9"/>
  <c r="AQ26" i="9" s="1"/>
  <c r="AP27" i="9"/>
  <c r="AQ27" i="9" s="1"/>
  <c r="AP28" i="9"/>
  <c r="AQ28" i="9" s="1"/>
  <c r="AP29" i="9"/>
  <c r="AP30" i="9"/>
  <c r="AP31" i="9"/>
  <c r="AQ31" i="9" s="1"/>
  <c r="AP32" i="9"/>
  <c r="AQ32" i="9" s="1"/>
  <c r="AP33" i="9"/>
  <c r="AQ33" i="9" s="1"/>
  <c r="AP34" i="9"/>
  <c r="AQ34" i="9" s="1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Q47" i="9" s="1"/>
  <c r="AP48" i="9"/>
  <c r="AQ48" i="9" s="1"/>
  <c r="AP49" i="9"/>
  <c r="AQ49" i="9" s="1"/>
  <c r="AP50" i="9"/>
  <c r="AQ50" i="9" s="1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Q61" i="9" s="1"/>
  <c r="AP62" i="9"/>
  <c r="AQ62" i="9" s="1"/>
  <c r="AP63" i="9"/>
  <c r="AQ63" i="9" s="1"/>
  <c r="AP64" i="9"/>
  <c r="AP65" i="9"/>
  <c r="AP66" i="9"/>
  <c r="AP67" i="9"/>
  <c r="AQ67" i="9"/>
  <c r="AP68" i="9"/>
  <c r="AP69" i="9"/>
  <c r="AQ69" i="9" s="1"/>
  <c r="AP70" i="9"/>
  <c r="AP71" i="9"/>
  <c r="AQ71" i="9" s="1"/>
  <c r="AP72" i="9"/>
  <c r="AP73" i="9"/>
  <c r="AQ73" i="9" s="1"/>
  <c r="AP74" i="9"/>
  <c r="AP75" i="9"/>
  <c r="AQ75" i="9" s="1"/>
  <c r="AP76" i="9"/>
  <c r="AP77" i="9"/>
  <c r="AQ77" i="9" s="1"/>
  <c r="AP78" i="9"/>
  <c r="AP79" i="9"/>
  <c r="AQ79" i="9" s="1"/>
  <c r="AO75" i="8"/>
  <c r="AP75" i="8"/>
  <c r="AQ75" i="8" s="1"/>
  <c r="AO76" i="8"/>
  <c r="AP76" i="8"/>
  <c r="AQ76" i="8" s="1"/>
  <c r="AO77" i="8"/>
  <c r="AP77" i="8"/>
  <c r="AQ77" i="8" s="1"/>
  <c r="AO78" i="8"/>
  <c r="AP78" i="8"/>
  <c r="AQ78" i="8" s="1"/>
  <c r="AO79" i="8"/>
  <c r="AP79" i="8"/>
  <c r="AQ79" i="8" s="1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Q34" i="8" s="1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Q74" i="8" s="1"/>
  <c r="AO9" i="8"/>
  <c r="AO10" i="8"/>
  <c r="AO11" i="8"/>
  <c r="AO12" i="8"/>
  <c r="AO13" i="8"/>
  <c r="AQ13" i="8" s="1"/>
  <c r="AO14" i="8"/>
  <c r="AQ14" i="8" s="1"/>
  <c r="AO15" i="8"/>
  <c r="AQ15" i="8" s="1"/>
  <c r="AO16" i="8"/>
  <c r="AO17" i="8"/>
  <c r="AO18" i="8"/>
  <c r="AO19" i="8"/>
  <c r="AO20" i="8"/>
  <c r="AO21" i="8"/>
  <c r="AQ21" i="8" s="1"/>
  <c r="AO22" i="8"/>
  <c r="AQ22" i="8" s="1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Q35" i="8" s="1"/>
  <c r="AO36" i="8"/>
  <c r="AQ36" i="8" s="1"/>
  <c r="AO37" i="8"/>
  <c r="AQ37" i="8" s="1"/>
  <c r="AO38" i="8"/>
  <c r="AO39" i="8"/>
  <c r="AO40" i="8"/>
  <c r="AO41" i="8"/>
  <c r="AO42" i="8"/>
  <c r="AO43" i="8"/>
  <c r="AQ43" i="8" s="1"/>
  <c r="AO44" i="8"/>
  <c r="AQ44" i="8" s="1"/>
  <c r="AO45" i="8"/>
  <c r="AO46" i="8"/>
  <c r="AO47" i="8"/>
  <c r="AO48" i="8"/>
  <c r="AO49" i="8"/>
  <c r="AO50" i="8"/>
  <c r="AO51" i="8"/>
  <c r="AQ51" i="8" s="1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V6" i="8" s="1"/>
  <c r="R6" i="8"/>
  <c r="Q6" i="8"/>
  <c r="O6" i="8"/>
  <c r="N6" i="8"/>
  <c r="L6" i="8"/>
  <c r="K6" i="8"/>
  <c r="I6" i="8"/>
  <c r="H6" i="8"/>
  <c r="F6" i="8"/>
  <c r="G6" i="8" s="1"/>
  <c r="E6" i="8"/>
  <c r="C6" i="8"/>
  <c r="B6" i="8"/>
  <c r="AP36" i="1"/>
  <c r="AO36" i="1"/>
  <c r="AP11" i="1"/>
  <c r="AQ11" i="1" s="1"/>
  <c r="AO11" i="1"/>
  <c r="AP12" i="1"/>
  <c r="AO12" i="1"/>
  <c r="AP48" i="1"/>
  <c r="AO48" i="1"/>
  <c r="AQ48" i="1" s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Q41" i="1" s="1"/>
  <c r="AO41" i="1"/>
  <c r="AP43" i="1"/>
  <c r="AO43" i="1"/>
  <c r="AP18" i="1"/>
  <c r="AO18" i="1"/>
  <c r="AP65" i="1"/>
  <c r="AO65" i="1"/>
  <c r="AP61" i="1"/>
  <c r="AO61" i="1"/>
  <c r="AP53" i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Q67" i="1" s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Q63" i="1" s="1"/>
  <c r="AO63" i="1"/>
  <c r="AP29" i="1"/>
  <c r="AO29" i="1"/>
  <c r="AP25" i="1"/>
  <c r="AO25" i="1"/>
  <c r="AP17" i="1"/>
  <c r="AO17" i="1"/>
  <c r="AQ17" i="1" s="1"/>
  <c r="AP14" i="1"/>
  <c r="AQ14" i="1" s="1"/>
  <c r="AO14" i="1"/>
  <c r="AP28" i="1"/>
  <c r="AO28" i="1"/>
  <c r="AP66" i="1"/>
  <c r="AQ66" i="1" s="1"/>
  <c r="AO66" i="1"/>
  <c r="AP45" i="1"/>
  <c r="AO45" i="1"/>
  <c r="AP64" i="1"/>
  <c r="AQ64" i="1" s="1"/>
  <c r="AO64" i="1"/>
  <c r="AP22" i="1"/>
  <c r="AO22" i="1"/>
  <c r="AP52" i="1"/>
  <c r="AO52" i="1"/>
  <c r="AP33" i="1"/>
  <c r="AO33" i="1"/>
  <c r="AQ33" i="1" s="1"/>
  <c r="AP21" i="1"/>
  <c r="AQ21" i="1" s="1"/>
  <c r="AO21" i="1"/>
  <c r="AP13" i="1"/>
  <c r="AO13" i="1"/>
  <c r="AP44" i="1"/>
  <c r="AO44" i="1"/>
  <c r="AP10" i="1"/>
  <c r="AO10" i="1"/>
  <c r="AQ10" i="1" s="1"/>
  <c r="AP31" i="1"/>
  <c r="AQ31" i="1" s="1"/>
  <c r="AO31" i="1"/>
  <c r="AP47" i="1"/>
  <c r="AO47" i="1"/>
  <c r="AP26" i="1"/>
  <c r="AO26" i="1"/>
  <c r="AP69" i="1"/>
  <c r="AO69" i="1"/>
  <c r="AP58" i="1"/>
  <c r="AO58" i="1"/>
  <c r="AP32" i="1"/>
  <c r="AO32" i="1"/>
  <c r="AQ32" i="1" s="1"/>
  <c r="AP16" i="1"/>
  <c r="AQ16" i="1" s="1"/>
  <c r="AO16" i="1"/>
  <c r="AP68" i="1"/>
  <c r="AO68" i="1"/>
  <c r="AQ68" i="1" s="1"/>
  <c r="AP56" i="1"/>
  <c r="AQ56" i="1" s="1"/>
  <c r="AO56" i="1"/>
  <c r="AP23" i="1"/>
  <c r="AO23" i="1"/>
  <c r="AQ23" i="1" s="1"/>
  <c r="AP60" i="1"/>
  <c r="AQ60" i="1" s="1"/>
  <c r="AO60" i="1"/>
  <c r="AP57" i="1"/>
  <c r="AO57" i="1"/>
  <c r="AQ57" i="1" s="1"/>
  <c r="AM6" i="1"/>
  <c r="AL6" i="1"/>
  <c r="AJ6" i="1"/>
  <c r="AI6" i="1"/>
  <c r="AG6" i="1"/>
  <c r="AH6" i="1" s="1"/>
  <c r="AF6" i="1"/>
  <c r="AD6" i="1"/>
  <c r="AC6" i="1"/>
  <c r="AE6" i="1" s="1"/>
  <c r="AA6" i="1"/>
  <c r="AB6" i="1" s="1"/>
  <c r="Z6" i="1"/>
  <c r="X6" i="1"/>
  <c r="W6" i="1"/>
  <c r="Y6" i="1" s="1"/>
  <c r="U6" i="1"/>
  <c r="V6" i="1" s="1"/>
  <c r="T6" i="1"/>
  <c r="R6" i="1"/>
  <c r="Q6" i="1"/>
  <c r="S6" i="1" s="1"/>
  <c r="O6" i="1"/>
  <c r="P6" i="1" s="1"/>
  <c r="N6" i="1"/>
  <c r="L6" i="1"/>
  <c r="K6" i="1"/>
  <c r="I6" i="1"/>
  <c r="J6" i="1" s="1"/>
  <c r="H6" i="1"/>
  <c r="F6" i="1"/>
  <c r="E6" i="1"/>
  <c r="G6" i="1" s="1"/>
  <c r="C6" i="1"/>
  <c r="D6" i="1" s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Q62" i="7" s="1"/>
  <c r="AO45" i="7"/>
  <c r="AQ45" i="7" s="1"/>
  <c r="AO40" i="7"/>
  <c r="AO64" i="7"/>
  <c r="AO12" i="7"/>
  <c r="AO33" i="7"/>
  <c r="AO24" i="7"/>
  <c r="AO57" i="7"/>
  <c r="AO53" i="7"/>
  <c r="AQ53" i="7" s="1"/>
  <c r="AO59" i="7"/>
  <c r="AO49" i="7"/>
  <c r="AO26" i="7"/>
  <c r="AO29" i="7"/>
  <c r="AO32" i="7"/>
  <c r="AO42" i="7"/>
  <c r="AO22" i="7"/>
  <c r="AO63" i="7"/>
  <c r="AQ63" i="7" s="1"/>
  <c r="AO50" i="7"/>
  <c r="AO27" i="7"/>
  <c r="AO41" i="7"/>
  <c r="AO61" i="7"/>
  <c r="AO36" i="7"/>
  <c r="AO55" i="7"/>
  <c r="AQ55" i="7" s="1"/>
  <c r="AO16" i="7"/>
  <c r="AO14" i="7"/>
  <c r="AQ14" i="7" s="1"/>
  <c r="AO28" i="7"/>
  <c r="AO11" i="7"/>
  <c r="AO25" i="7"/>
  <c r="AO68" i="7"/>
  <c r="AO73" i="7"/>
  <c r="AO21" i="7"/>
  <c r="AQ21" i="7" s="1"/>
  <c r="AO10" i="7"/>
  <c r="AO58" i="7"/>
  <c r="AO44" i="7"/>
  <c r="AO30" i="7"/>
  <c r="AO38" i="7"/>
  <c r="AO39" i="7"/>
  <c r="AO56" i="7"/>
  <c r="AO18" i="7"/>
  <c r="AO66" i="7"/>
  <c r="AO60" i="7"/>
  <c r="AQ60" i="7" s="1"/>
  <c r="AO23" i="7"/>
  <c r="AO69" i="7"/>
  <c r="AO34" i="7"/>
  <c r="AO17" i="7"/>
  <c r="AO13" i="7"/>
  <c r="AO20" i="7"/>
  <c r="AO43" i="7"/>
  <c r="AQ43" i="7" s="1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H6" i="7" s="1"/>
  <c r="AF6" i="7"/>
  <c r="AD6" i="7"/>
  <c r="AE6" i="7" s="1"/>
  <c r="AC6" i="7"/>
  <c r="AA6" i="7"/>
  <c r="Z6" i="7"/>
  <c r="AB6" i="7" s="1"/>
  <c r="X6" i="7"/>
  <c r="W6" i="7"/>
  <c r="U6" i="7"/>
  <c r="V6" i="7" s="1"/>
  <c r="T6" i="7"/>
  <c r="R6" i="7"/>
  <c r="Q6" i="7"/>
  <c r="O6" i="7"/>
  <c r="N6" i="7"/>
  <c r="L6" i="7"/>
  <c r="K6" i="7"/>
  <c r="I6" i="7"/>
  <c r="H6" i="7"/>
  <c r="F6" i="7"/>
  <c r="G6" i="7" s="1"/>
  <c r="E6" i="7"/>
  <c r="C6" i="7"/>
  <c r="B6" i="7"/>
  <c r="AQ19" i="7"/>
  <c r="AP26" i="6"/>
  <c r="AQ26" i="6" s="1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Q38" i="6" s="1"/>
  <c r="AP63" i="6"/>
  <c r="AO63" i="6"/>
  <c r="AP59" i="6"/>
  <c r="AO59" i="6"/>
  <c r="AP68" i="6"/>
  <c r="AO68" i="6"/>
  <c r="AQ68" i="6" s="1"/>
  <c r="AP64" i="6"/>
  <c r="AO64" i="6"/>
  <c r="AP21" i="6"/>
  <c r="AO21" i="6"/>
  <c r="AP31" i="6"/>
  <c r="AQ31" i="6" s="1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Q23" i="6" s="1"/>
  <c r="AP62" i="6"/>
  <c r="AQ62" i="6" s="1"/>
  <c r="AO62" i="6"/>
  <c r="AP42" i="6"/>
  <c r="AO42" i="6"/>
  <c r="AP15" i="6"/>
  <c r="AO15" i="6"/>
  <c r="AP34" i="6"/>
  <c r="AO34" i="6"/>
  <c r="AP24" i="6"/>
  <c r="AQ24" i="6" s="1"/>
  <c r="AO24" i="6"/>
  <c r="AP36" i="6"/>
  <c r="AO36" i="6"/>
  <c r="AP28" i="6"/>
  <c r="AO28" i="6"/>
  <c r="AQ28" i="6" s="1"/>
  <c r="AP60" i="6"/>
  <c r="AO60" i="6"/>
  <c r="AP48" i="6"/>
  <c r="AO48" i="6"/>
  <c r="AP29" i="6"/>
  <c r="AO29" i="6"/>
  <c r="AP32" i="6"/>
  <c r="AO32" i="6"/>
  <c r="AQ32" i="6" s="1"/>
  <c r="AP17" i="6"/>
  <c r="AO17" i="6"/>
  <c r="AP54" i="6"/>
  <c r="AO54" i="6"/>
  <c r="AP30" i="6"/>
  <c r="AO30" i="6"/>
  <c r="AP56" i="6"/>
  <c r="AO56" i="6"/>
  <c r="AP25" i="6"/>
  <c r="AO25" i="6"/>
  <c r="AP41" i="6"/>
  <c r="AQ41" i="6" s="1"/>
  <c r="AO41" i="6"/>
  <c r="AP11" i="6"/>
  <c r="AO11" i="6"/>
  <c r="AP58" i="6"/>
  <c r="AO58" i="6"/>
  <c r="AQ58" i="6" s="1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Q39" i="6" s="1"/>
  <c r="AP69" i="6"/>
  <c r="AO69" i="6"/>
  <c r="AP33" i="6"/>
  <c r="AO33" i="6"/>
  <c r="AP52" i="6"/>
  <c r="AO52" i="6"/>
  <c r="AP46" i="6"/>
  <c r="AO46" i="6"/>
  <c r="AP57" i="6"/>
  <c r="AQ57" i="6" s="1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G6" i="6" s="1"/>
  <c r="H6" i="6"/>
  <c r="I6" i="6"/>
  <c r="K6" i="6"/>
  <c r="L6" i="6"/>
  <c r="M6" i="6" s="1"/>
  <c r="N6" i="6"/>
  <c r="O6" i="6"/>
  <c r="P6" i="6" s="1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N6" i="5" s="1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Q39" i="5" s="1"/>
  <c r="AO66" i="5"/>
  <c r="AO52" i="5"/>
  <c r="AO54" i="5"/>
  <c r="AO20" i="5"/>
  <c r="AO16" i="5"/>
  <c r="AO42" i="5"/>
  <c r="AO10" i="5"/>
  <c r="AO41" i="5"/>
  <c r="AQ41" i="5" s="1"/>
  <c r="AO15" i="5"/>
  <c r="AO46" i="5"/>
  <c r="AO67" i="5"/>
  <c r="AO62" i="5"/>
  <c r="AO17" i="5"/>
  <c r="AO21" i="5"/>
  <c r="AO57" i="5"/>
  <c r="AO43" i="5"/>
  <c r="AQ43" i="5" s="1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Q32" i="5" s="1"/>
  <c r="AP69" i="5"/>
  <c r="AP60" i="5"/>
  <c r="AP55" i="5"/>
  <c r="AP64" i="5"/>
  <c r="AP28" i="5"/>
  <c r="AP39" i="5"/>
  <c r="AP66" i="5"/>
  <c r="AP52" i="5"/>
  <c r="AP54" i="5"/>
  <c r="AQ54" i="5" s="1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Q40" i="5" s="1"/>
  <c r="AP37" i="5"/>
  <c r="AQ37" i="5" s="1"/>
  <c r="AP36" i="5"/>
  <c r="AP33" i="5"/>
  <c r="AP31" i="5"/>
  <c r="AP27" i="5"/>
  <c r="AP47" i="5"/>
  <c r="AP30" i="5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Q44" i="5" s="1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Q66" i="4" s="1"/>
  <c r="AP69" i="4"/>
  <c r="AP29" i="4"/>
  <c r="AP18" i="4"/>
  <c r="AP24" i="4"/>
  <c r="AP63" i="4"/>
  <c r="AP60" i="4"/>
  <c r="AP37" i="4"/>
  <c r="AP52" i="4"/>
  <c r="AP26" i="4"/>
  <c r="AP25" i="4"/>
  <c r="AP30" i="4"/>
  <c r="AP43" i="4"/>
  <c r="AP59" i="4"/>
  <c r="AP50" i="4"/>
  <c r="AP27" i="4"/>
  <c r="AP22" i="4"/>
  <c r="AQ22" i="4" s="1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Q67" i="4" s="1"/>
  <c r="AP54" i="4"/>
  <c r="AP23" i="4"/>
  <c r="AO11" i="4"/>
  <c r="AO44" i="4"/>
  <c r="AO19" i="4"/>
  <c r="AQ19" i="4" s="1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Q53" i="4" s="1"/>
  <c r="AO33" i="4"/>
  <c r="AQ33" i="4" s="1"/>
  <c r="AM6" i="4"/>
  <c r="AN6" i="4" s="1"/>
  <c r="AL6" i="4"/>
  <c r="AJ6" i="4"/>
  <c r="AI6" i="4"/>
  <c r="AG6" i="4"/>
  <c r="AF6" i="4"/>
  <c r="AH6" i="4" s="1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D6" i="4" s="1"/>
  <c r="B6" i="4"/>
  <c r="AQ28" i="4"/>
  <c r="AQ25" i="4"/>
  <c r="AQ13" i="4"/>
  <c r="AQ9" i="4"/>
  <c r="AQ69" i="4"/>
  <c r="AQ54" i="4"/>
  <c r="AQ29" i="4"/>
  <c r="AQ58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Q21" i="3" s="1"/>
  <c r="AO35" i="3"/>
  <c r="AO41" i="3"/>
  <c r="AQ41" i="3" s="1"/>
  <c r="AO45" i="3"/>
  <c r="AO66" i="3"/>
  <c r="AO11" i="3"/>
  <c r="AO33" i="3"/>
  <c r="AO61" i="3"/>
  <c r="AO59" i="3"/>
  <c r="AO19" i="3"/>
  <c r="AQ19" i="3" s="1"/>
  <c r="AO10" i="3"/>
  <c r="AQ10" i="3" s="1"/>
  <c r="AO17" i="3"/>
  <c r="AO49" i="3"/>
  <c r="AO16" i="3"/>
  <c r="AO51" i="3"/>
  <c r="AO40" i="3"/>
  <c r="AO23" i="3"/>
  <c r="AQ23" i="3" s="1"/>
  <c r="AO56" i="3"/>
  <c r="AO50" i="3"/>
  <c r="AQ50" i="3" s="1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Q30" i="3" s="1"/>
  <c r="AO68" i="3"/>
  <c r="AO57" i="3"/>
  <c r="AO42" i="3"/>
  <c r="AO13" i="3"/>
  <c r="AO31" i="3"/>
  <c r="AO63" i="3"/>
  <c r="AO29" i="3"/>
  <c r="AO39" i="3"/>
  <c r="AQ39" i="3" s="1"/>
  <c r="AO46" i="3"/>
  <c r="AO18" i="3"/>
  <c r="AO52" i="3"/>
  <c r="AO37" i="3"/>
  <c r="AO43" i="3"/>
  <c r="AO64" i="3"/>
  <c r="AO14" i="3"/>
  <c r="AQ14" i="3" s="1"/>
  <c r="AO53" i="3"/>
  <c r="AQ53" i="3" s="1"/>
  <c r="AO47" i="3"/>
  <c r="AO12" i="3"/>
  <c r="AP15" i="3"/>
  <c r="AP48" i="3"/>
  <c r="AP22" i="3"/>
  <c r="AP54" i="3"/>
  <c r="AQ54" i="3" s="1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T6" i="3"/>
  <c r="R6" i="3"/>
  <c r="Q6" i="3"/>
  <c r="S6" i="3" s="1"/>
  <c r="O6" i="3"/>
  <c r="N6" i="3"/>
  <c r="L6" i="3"/>
  <c r="K6" i="3"/>
  <c r="M6" i="3" s="1"/>
  <c r="I6" i="3"/>
  <c r="H6" i="3"/>
  <c r="F6" i="3"/>
  <c r="E6" i="3"/>
  <c r="G6" i="3" s="1"/>
  <c r="C6" i="3"/>
  <c r="D6" i="3" s="1"/>
  <c r="B6" i="3"/>
  <c r="AQ10" i="9"/>
  <c r="AQ62" i="10"/>
  <c r="AQ66" i="10"/>
  <c r="AQ27" i="10"/>
  <c r="AQ21" i="4"/>
  <c r="AQ11" i="5"/>
  <c r="AQ49" i="5"/>
  <c r="AQ30" i="5"/>
  <c r="AH6" i="5"/>
  <c r="AQ44" i="6"/>
  <c r="AQ60" i="6"/>
  <c r="AQ36" i="6"/>
  <c r="AQ23" i="4"/>
  <c r="V6" i="5"/>
  <c r="AQ35" i="10"/>
  <c r="AQ47" i="10"/>
  <c r="AQ77" i="10"/>
  <c r="AQ46" i="10"/>
  <c r="AQ50" i="10"/>
  <c r="AQ76" i="10"/>
  <c r="P6" i="13"/>
  <c r="AK6" i="12"/>
  <c r="V6" i="11"/>
  <c r="AQ6" i="11"/>
  <c r="AN6" i="9"/>
  <c r="AE6" i="9"/>
  <c r="AB6" i="8"/>
  <c r="AQ19" i="8"/>
  <c r="AQ29" i="8"/>
  <c r="AQ47" i="8"/>
  <c r="AQ61" i="8"/>
  <c r="AN6" i="8"/>
  <c r="S6" i="8"/>
  <c r="AQ57" i="7"/>
  <c r="AQ54" i="7"/>
  <c r="P6" i="8"/>
  <c r="S6" i="7"/>
  <c r="AQ48" i="3"/>
  <c r="AQ52" i="3"/>
  <c r="AQ15" i="3"/>
  <c r="AQ26" i="3"/>
  <c r="AQ17" i="3"/>
  <c r="Y6" i="3"/>
  <c r="AQ36" i="3"/>
  <c r="AK6" i="1"/>
  <c r="AQ43" i="1"/>
  <c r="AQ51" i="1"/>
  <c r="AQ47" i="1"/>
  <c r="AN6" i="1"/>
  <c r="AQ20" i="1"/>
  <c r="AQ58" i="1"/>
  <c r="AQ28" i="1"/>
  <c r="M6" i="1"/>
  <c r="AQ53" i="1"/>
  <c r="AQ69" i="1"/>
  <c r="AQ35" i="1"/>
  <c r="AQ44" i="1"/>
  <c r="AQ32" i="14"/>
  <c r="P6" i="14"/>
  <c r="AQ58" i="14"/>
  <c r="J6" i="3" l="1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AQ6" i="9" s="1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6" i="11" s="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AQ6" i="15" s="1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Q6" i="6" l="1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<sst xmlns="http://schemas.openxmlformats.org/spreadsheetml/2006/main" count="2710" uniqueCount="143">
  <si>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</si>
  <si>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</si>
  <si>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</si>
  <si>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</si>
  <si>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</si>
  <si>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</si>
  <si>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</si>
  <si>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</si>
  <si>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</si>
  <si>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</si>
  <si>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</si>
  <si>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</si>
  <si>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</si>
  <si>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</si>
  <si>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</si>
  <si>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</si>
  <si>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</si>
  <si>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</si>
  <si>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</si>
  <si>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</si>
  <si>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</si>
  <si>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</si>
  <si>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</si>
  <si>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</si>
  <si>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</si>
  <si>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</si>
  <si>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</si>
  <si>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</si>
  <si>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</si>
  <si>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</si>
  <si>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</si>
  <si>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</si>
  <si>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</si>
  <si>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</si>
  <si>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</si>
  <si>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</si>
  <si>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</si>
  <si>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</si>
  <si>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</si>
  <si>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</si>
  <si>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</si>
  <si>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</si>
  <si>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</si>
  <si>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</si>
  <si>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</si>
  <si>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</si>
  <si>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</si>
  <si>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</si>
  <si>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</si>
  <si>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</si>
  <si>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</si>
  <si>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</si>
  <si>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</si>
  <si>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</si>
  <si>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</si>
  <si>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</si>
  <si>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</si>
  <si>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</si>
  <si>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</si>
  <si>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</si>
  <si>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</si>
  <si>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</si>
  <si>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</si>
  <si>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</si>
  <si>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</si>
  <si>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</si>
  <si>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</si>
  <si>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</si>
  <si>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</si>
  <si>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</si>
  <si>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</si>
  <si>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</si>
  <si>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</si>
  <si>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</si>
  <si>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</si>
  <si>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</si>
  <si>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</si>
  <si>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</si>
  <si>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</si>
  <si>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</si>
  <si>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</si>
  <si>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</si>
  <si>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</si>
  <si>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</si>
  <si>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</si>
  <si>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</si>
  <si>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</si>
  <si>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</si>
  <si>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</si>
  <si>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</si>
  <si>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</si>
  <si>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</si>
  <si>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</si>
  <si>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</si>
  <si>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</si>
  <si>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</si>
  <si>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</si>
  <si>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</si>
  <si>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</si>
  <si>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</si>
  <si>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</si>
  <si>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</si>
  <si>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</si>
  <si>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</si>
  <si>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</si>
  <si>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</si>
  <si>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</si>
  <si>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</si>
  <si>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</si>
  <si>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</si>
  <si>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</si>
  <si>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</si>
  <si>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</si>
  <si>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</si>
  <si>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</si>
  <si>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</si>
  <si>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</si>
  <si>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</si>
  <si>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</si>
  <si>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</si>
  <si>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</si>
  <si>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</si>
  <si>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</si>
  <si>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</si>
  <si>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</si>
  <si>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</si>
  <si>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</si>
  <si>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</si>
  <si>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</si>
  <si>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</si>
  <si>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</si>
  <si>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</si>
  <si>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</si>
  <si>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</si>
  <si>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</si>
  <si>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</si>
  <si>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</si>
  <si>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</si>
  <si>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</si>
  <si>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</si>
  <si>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</si>
  <si>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</si>
  <si>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Oktober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</si>
</sst>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Border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3" fillId="2" borderId="0" xfId="0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1869355</v>
      </c>
      <c r="C6" s="124">
        <f>SUM(C9:C80)</f>
        <v>4870926</v>
      </c>
      <c r="D6" s="75">
        <f>C6/B6</f>
        <v>2.6056720098643651</v>
      </c>
      <c r="E6" s="74">
        <f>SUM(E9:E80)</f>
        <v>937342</v>
      </c>
      <c r="F6" s="44">
        <f>SUM(F9:F80)</f>
        <v>1779406</v>
      </c>
      <c r="G6" s="75">
        <f>F6/E6</f>
        <v>1.8983530024260089</v>
      </c>
      <c r="H6" s="74">
        <f>SUM(H9:H80)</f>
        <v>3457747</v>
      </c>
      <c r="I6" s="44">
        <f>SUM(I9:I80)</f>
        <v>6100194</v>
      </c>
      <c r="J6" s="75">
        <f>I6/H6</f>
        <v>1.7642106261678485</v>
      </c>
      <c r="K6" s="74">
        <f>SUM(K9:K80)</f>
        <v>1898551</v>
      </c>
      <c r="L6" s="44">
        <f>SUM(L9:L80)</f>
        <v>3561471</v>
      </c>
      <c r="M6" s="75">
        <f>L6/K6</f>
        <v>1.8758890332680027</v>
      </c>
      <c r="N6" s="74">
        <f>SUM(N9:N80)</f>
        <v>818519</v>
      </c>
      <c r="O6" s="44">
        <f>SUM(O9:O80)</f>
        <v>1485278</v>
      </c>
      <c r="P6" s="75">
        <f>O6/N6</f>
        <v>1.8145919642671704</v>
      </c>
      <c r="Q6" s="74">
        <f>SUM(Q9:Q80)</f>
        <v>2715795</v>
      </c>
      <c r="R6" s="44">
        <f>SUM(R9:R80)</f>
        <v>5453466</v>
      </c>
      <c r="S6" s="75">
        <f>R6/Q6</f>
        <v>2.0080550998878781</v>
      </c>
      <c r="T6" s="74">
        <f>SUM(T9:T80)</f>
        <v>316479</v>
      </c>
      <c r="U6" s="44">
        <f>SUM(U9:U80)</f>
        <v>534796</v>
      </c>
      <c r="V6" s="75">
        <f>U6/T6</f>
        <v>1.6898309208509885</v>
      </c>
      <c r="W6" s="74">
        <f>SUM(W9:W80)</f>
        <v>1298641</v>
      </c>
      <c r="X6" s="44">
        <f>SUM(X9:X80)</f>
        <v>2520836</v>
      </c>
      <c r="Y6" s="75">
        <f>X6/W6</f>
        <v>1.941133846844509</v>
      </c>
      <c r="Z6" s="74">
        <f>SUM(Z9:Z80)</f>
        <v>1599313</v>
      </c>
      <c r="AA6" s="44">
        <f>SUM(AA9:AA80)</f>
        <v>3160420</v>
      </c>
      <c r="AB6" s="75">
        <f>AA6/Z6</f>
        <v>1.9761109926574723</v>
      </c>
      <c r="AC6" s="74">
        <f>SUM(AC9:AC80)</f>
        <v>1790578</v>
      </c>
      <c r="AD6" s="44">
        <f>SUM(AD9:AD80)</f>
        <v>3891405</v>
      </c>
      <c r="AE6" s="75">
        <f>AD6/AC6</f>
        <v>2.1732675147354654</v>
      </c>
      <c r="AF6" s="74">
        <f>SUM(AF9:AF80)</f>
        <v>1055792</v>
      </c>
      <c r="AG6" s="44">
        <f>SUM(AG9:AG80)</f>
        <v>2194523</v>
      </c>
      <c r="AH6" s="75">
        <f>AG6/AF6</f>
        <v>2.0785561928864777</v>
      </c>
      <c r="AI6" s="74">
        <f>SUM(AI9:AI80)</f>
        <v>268626</v>
      </c>
      <c r="AJ6" s="44">
        <f>SUM(AJ9:AJ80)</f>
        <v>421828</v>
      </c>
      <c r="AK6" s="75">
        <f>AJ6/AI6</f>
        <v>1.5703170951434335</v>
      </c>
      <c r="AL6" s="74">
        <f>SUM(AL9:AL80)</f>
        <v>544562</v>
      </c>
      <c r="AM6" s="44">
        <f>SUM(AM9:AM80)</f>
        <v>1024606</v>
      </c>
      <c r="AN6" s="75">
        <f>AM6/AL6</f>
        <v>1.881523132352239</v>
      </c>
      <c r="AO6" s="74">
        <f>SUM(B6,E6,H6,K6,N6,Q6,T6,W6,Z6,AC6,AF6,AI6,AL6)</f>
        <v>18571300</v>
      </c>
      <c r="AP6" s="44">
        <f>SUM(C6,F6,I6,L6,O6,R6,U6,X6,AA6,AD6,AG6,AJ6,AM6)</f>
        <v>36999155</v>
      </c>
      <c r="AQ6" s="75">
        <f>AP6/AO6</f>
        <v>1.9922759849875884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1233674</v>
      </c>
      <c r="C9" s="138">
        <v>3080950</v>
      </c>
      <c r="D9" s="207">
        <v>2.4973777513346298</v>
      </c>
      <c r="E9" s="205">
        <v>672830</v>
      </c>
      <c r="F9" s="206">
        <v>1230292</v>
      </c>
      <c r="G9" s="207">
        <v>1.82853321046921</v>
      </c>
      <c r="H9" s="208">
        <v>1431040</v>
      </c>
      <c r="I9" s="209">
        <v>2337892</v>
      </c>
      <c r="J9" s="207">
        <v>1.6337013640429301</v>
      </c>
      <c r="K9" s="208">
        <v>873169</v>
      </c>
      <c r="L9" s="210">
        <v>1625035</v>
      </c>
      <c r="M9" s="207">
        <v>1.8610772943153</v>
      </c>
      <c r="N9" s="211">
        <v>359695</v>
      </c>
      <c r="O9" s="210">
        <v>588772</v>
      </c>
      <c r="P9" s="207">
        <v>1.6368645658126999</v>
      </c>
      <c r="Q9" s="211">
        <v>1260124</v>
      </c>
      <c r="R9" s="210">
        <v>2316272</v>
      </c>
      <c r="S9" s="207">
        <v>1.83813021575654</v>
      </c>
      <c r="T9" s="211">
        <v>233048</v>
      </c>
      <c r="U9" s="210">
        <v>367106</v>
      </c>
      <c r="V9" s="207">
        <v>1.5752377192681299</v>
      </c>
      <c r="W9" s="211">
        <v>716786</v>
      </c>
      <c r="X9" s="210">
        <v>1286106</v>
      </c>
      <c r="Y9" s="207">
        <v>1.79426774518476</v>
      </c>
      <c r="Z9" s="211">
        <v>445064</v>
      </c>
      <c r="AA9" s="210">
        <v>845061</v>
      </c>
      <c r="AB9" s="207">
        <v>1.8987404058742099</v>
      </c>
      <c r="AC9" s="211">
        <v>1009950</v>
      </c>
      <c r="AD9" s="210">
        <v>2116139</v>
      </c>
      <c r="AE9" s="207">
        <v>2.0952908559829702</v>
      </c>
      <c r="AF9" s="211">
        <v>623196</v>
      </c>
      <c r="AG9" s="210">
        <v>1358169</v>
      </c>
      <c r="AH9" s="207">
        <v>2.1793609073228999</v>
      </c>
      <c r="AI9" s="211">
        <v>191771</v>
      </c>
      <c r="AJ9" s="210">
        <v>290528</v>
      </c>
      <c r="AK9" s="207">
        <v>1.5149735882902</v>
      </c>
      <c r="AL9" s="211">
        <v>327636</v>
      </c>
      <c r="AM9" s="210">
        <v>585969</v>
      </c>
      <c r="AN9" s="207">
        <v>1.7884756253891501</v>
      </c>
      <c r="AO9" s="74">
        <f t="shared" ref="AO9:AP70" si="0">SUM(B9,E9,H9,K9,N9,Q9,T9,W9,Z9,AC9,AF9,AI9,AL9)</f>
        <v>9377983</v>
      </c>
      <c r="AP9" s="44">
        <f t="shared" si="0"/>
        <v>18028291</v>
      </c>
      <c r="AQ9" s="38">
        <f>AP9/AO9</f>
        <v>1.9224060227023232</v>
      </c>
    </row>
    <row r="10" spans="1:43" s="97" customFormat="1" x14ac:dyDescent="0.2">
      <c r="A10" s="238" t="s">
        <v>17</v>
      </c>
      <c r="B10" s="29">
        <v>213674</v>
      </c>
      <c r="C10" s="138">
        <v>673385</v>
      </c>
      <c r="D10" s="207">
        <v>3.1514597002910998</v>
      </c>
      <c r="E10" s="205">
        <v>124130</v>
      </c>
      <c r="F10" s="206">
        <v>245765</v>
      </c>
      <c r="G10" s="207">
        <v>1.97990010472891</v>
      </c>
      <c r="H10" s="208">
        <v>324015</v>
      </c>
      <c r="I10" s="209">
        <v>585757</v>
      </c>
      <c r="J10" s="207">
        <v>1.80780828048084</v>
      </c>
      <c r="K10" s="208">
        <v>154750</v>
      </c>
      <c r="L10" s="210">
        <v>319593</v>
      </c>
      <c r="M10" s="207">
        <v>2.0652213247172901</v>
      </c>
      <c r="N10" s="211">
        <v>113609</v>
      </c>
      <c r="O10" s="210">
        <v>199946</v>
      </c>
      <c r="P10" s="207">
        <v>1.7599485956218299</v>
      </c>
      <c r="Q10" s="211">
        <v>166378</v>
      </c>
      <c r="R10" s="210">
        <v>400579</v>
      </c>
      <c r="S10" s="207">
        <v>2.4076440394763701</v>
      </c>
      <c r="T10" s="211">
        <v>16724</v>
      </c>
      <c r="U10" s="210">
        <v>32185</v>
      </c>
      <c r="V10" s="207">
        <v>1.92447978952404</v>
      </c>
      <c r="W10" s="211">
        <v>57671</v>
      </c>
      <c r="X10" s="210">
        <v>118272</v>
      </c>
      <c r="Y10" s="207">
        <v>2.0508054308057799</v>
      </c>
      <c r="Z10" s="211">
        <v>50031</v>
      </c>
      <c r="AA10" s="210">
        <v>95362</v>
      </c>
      <c r="AB10" s="207">
        <v>1.9060582438887901</v>
      </c>
      <c r="AC10" s="211">
        <v>90931</v>
      </c>
      <c r="AD10" s="210">
        <v>251152</v>
      </c>
      <c r="AE10" s="207">
        <v>2.7620063564680901</v>
      </c>
      <c r="AF10" s="211">
        <v>93949</v>
      </c>
      <c r="AG10" s="210">
        <v>222697</v>
      </c>
      <c r="AH10" s="207">
        <v>2.3704030910387601</v>
      </c>
      <c r="AI10" s="211">
        <v>13487</v>
      </c>
      <c r="AJ10" s="210">
        <v>23372</v>
      </c>
      <c r="AK10" s="207">
        <v>1.7329280047453099</v>
      </c>
      <c r="AL10" s="211">
        <v>65217</v>
      </c>
      <c r="AM10" s="210">
        <v>134218</v>
      </c>
      <c r="AN10" s="207">
        <v>2.05802168146342</v>
      </c>
      <c r="AO10" s="74">
        <f t="shared" si="0"/>
        <v>1484566</v>
      </c>
      <c r="AP10" s="44">
        <f t="shared" si="0"/>
        <v>3302283</v>
      </c>
      <c r="AQ10" s="38">
        <f t="shared" ref="AQ10:AQ73" si="1">AP10/AO10</f>
        <v>2.2244096927991075</v>
      </c>
    </row>
    <row r="11" spans="1:43" s="97" customFormat="1" x14ac:dyDescent="0.2">
      <c r="A11" s="238" t="s">
        <v>122</v>
      </c>
      <c r="B11" s="29">
        <v>59605</v>
      </c>
      <c r="C11" s="138">
        <v>132596</v>
      </c>
      <c r="D11" s="207">
        <v>2.22457847496015</v>
      </c>
      <c r="E11" s="205">
        <v>15953</v>
      </c>
      <c r="F11" s="206">
        <v>35083</v>
      </c>
      <c r="G11" s="207">
        <v>2.1991474957688202</v>
      </c>
      <c r="H11" s="208">
        <v>412168</v>
      </c>
      <c r="I11" s="209">
        <v>764607</v>
      </c>
      <c r="J11" s="207">
        <v>1.85508579026028</v>
      </c>
      <c r="K11" s="208">
        <v>227494</v>
      </c>
      <c r="L11" s="210">
        <v>464557</v>
      </c>
      <c r="M11" s="207">
        <v>2.0420626478060999</v>
      </c>
      <c r="N11" s="211">
        <v>60973</v>
      </c>
      <c r="O11" s="210">
        <v>138255</v>
      </c>
      <c r="P11" s="207">
        <v>2.2674790481032598</v>
      </c>
      <c r="Q11" s="211">
        <v>243418</v>
      </c>
      <c r="R11" s="210">
        <v>570977</v>
      </c>
      <c r="S11" s="207">
        <v>2.3456646591460002</v>
      </c>
      <c r="T11" s="211">
        <v>4715</v>
      </c>
      <c r="U11" s="210">
        <v>12969</v>
      </c>
      <c r="V11" s="207">
        <v>2.75058324496288</v>
      </c>
      <c r="W11" s="211">
        <v>69611</v>
      </c>
      <c r="X11" s="210">
        <v>162260</v>
      </c>
      <c r="Y11" s="207">
        <v>2.3309534412664701</v>
      </c>
      <c r="Z11" s="211">
        <v>190460</v>
      </c>
      <c r="AA11" s="210">
        <v>366969</v>
      </c>
      <c r="AB11" s="207">
        <v>1.92675102383703</v>
      </c>
      <c r="AC11" s="211">
        <v>136677</v>
      </c>
      <c r="AD11" s="210">
        <v>304214</v>
      </c>
      <c r="AE11" s="207">
        <v>2.22578780628782</v>
      </c>
      <c r="AF11" s="211">
        <v>42226</v>
      </c>
      <c r="AG11" s="210">
        <v>89227</v>
      </c>
      <c r="AH11" s="207">
        <v>2.11308198740113</v>
      </c>
      <c r="AI11" s="211">
        <v>3633</v>
      </c>
      <c r="AJ11" s="210">
        <v>6319</v>
      </c>
      <c r="AK11" s="207">
        <v>1.7393338838425501</v>
      </c>
      <c r="AL11" s="211">
        <v>14112</v>
      </c>
      <c r="AM11" s="210">
        <v>31616</v>
      </c>
      <c r="AN11" s="207">
        <v>2.2403628117913801</v>
      </c>
      <c r="AO11" s="74">
        <f t="shared" si="0"/>
        <v>1481045</v>
      </c>
      <c r="AP11" s="44">
        <f t="shared" si="0"/>
        <v>3079649</v>
      </c>
      <c r="AQ11" s="38">
        <f t="shared" si="1"/>
        <v>2.0793757110688738</v>
      </c>
    </row>
    <row r="12" spans="1:43" s="97" customFormat="1" x14ac:dyDescent="0.2">
      <c r="A12" s="238" t="s">
        <v>18</v>
      </c>
      <c r="B12" s="29">
        <v>46082</v>
      </c>
      <c r="C12" s="138">
        <v>143437</v>
      </c>
      <c r="D12" s="207">
        <v>3.1126470205286201</v>
      </c>
      <c r="E12" s="205">
        <v>8303</v>
      </c>
      <c r="F12" s="206">
        <v>17733</v>
      </c>
      <c r="G12" s="207">
        <v>2.13573407202216</v>
      </c>
      <c r="H12" s="208">
        <v>135726</v>
      </c>
      <c r="I12" s="209">
        <v>251625</v>
      </c>
      <c r="J12" s="207">
        <v>1.8539189248928001</v>
      </c>
      <c r="K12" s="208">
        <v>50501</v>
      </c>
      <c r="L12" s="210">
        <v>105889</v>
      </c>
      <c r="M12" s="207">
        <v>2.09677036098295</v>
      </c>
      <c r="N12" s="211">
        <v>37633</v>
      </c>
      <c r="O12" s="210">
        <v>71982</v>
      </c>
      <c r="P12" s="207">
        <v>1.91273616241065</v>
      </c>
      <c r="Q12" s="211">
        <v>85191</v>
      </c>
      <c r="R12" s="210">
        <v>235934</v>
      </c>
      <c r="S12" s="207">
        <v>2.7694709535044799</v>
      </c>
      <c r="T12" s="211">
        <v>2829</v>
      </c>
      <c r="U12" s="210">
        <v>5805</v>
      </c>
      <c r="V12" s="207">
        <v>2.05196182396607</v>
      </c>
      <c r="W12" s="211">
        <v>41057</v>
      </c>
      <c r="X12" s="210">
        <v>89191</v>
      </c>
      <c r="Y12" s="207">
        <v>2.1723701195898402</v>
      </c>
      <c r="Z12" s="211">
        <v>132491</v>
      </c>
      <c r="AA12" s="210">
        <v>241942</v>
      </c>
      <c r="AB12" s="207">
        <v>1.82610139556649</v>
      </c>
      <c r="AC12" s="211">
        <v>61991</v>
      </c>
      <c r="AD12" s="210">
        <v>177781</v>
      </c>
      <c r="AE12" s="207">
        <v>2.8678517849365202</v>
      </c>
      <c r="AF12" s="211">
        <v>15851</v>
      </c>
      <c r="AG12" s="210">
        <v>33689</v>
      </c>
      <c r="AH12" s="207">
        <v>2.12535486720081</v>
      </c>
      <c r="AI12" s="211">
        <v>2943</v>
      </c>
      <c r="AJ12" s="210">
        <v>5004</v>
      </c>
      <c r="AK12" s="207">
        <v>1.7003058103975499</v>
      </c>
      <c r="AL12" s="211">
        <v>6676</v>
      </c>
      <c r="AM12" s="210">
        <v>13184</v>
      </c>
      <c r="AN12" s="207">
        <v>1.97483523067705</v>
      </c>
      <c r="AO12" s="74">
        <f t="shared" si="0"/>
        <v>627274</v>
      </c>
      <c r="AP12" s="44">
        <f t="shared" si="0"/>
        <v>1393196</v>
      </c>
      <c r="AQ12" s="38">
        <f t="shared" si="1"/>
        <v>2.2210325950063288</v>
      </c>
    </row>
    <row r="13" spans="1:43" s="97" customFormat="1" x14ac:dyDescent="0.2">
      <c r="A13" s="238" t="s">
        <v>20</v>
      </c>
      <c r="B13" s="29">
        <v>21566</v>
      </c>
      <c r="C13" s="138">
        <v>56391</v>
      </c>
      <c r="D13" s="207">
        <v>2.6148103496244102</v>
      </c>
      <c r="E13" s="205">
        <v>13325</v>
      </c>
      <c r="F13" s="206">
        <v>22346</v>
      </c>
      <c r="G13" s="207">
        <v>1.6769981238273901</v>
      </c>
      <c r="H13" s="208">
        <v>72561</v>
      </c>
      <c r="I13" s="209">
        <v>121799</v>
      </c>
      <c r="J13" s="207">
        <v>1.678573889555</v>
      </c>
      <c r="K13" s="208">
        <v>32030</v>
      </c>
      <c r="L13" s="210">
        <v>55596</v>
      </c>
      <c r="M13" s="207">
        <v>1.73574773649703</v>
      </c>
      <c r="N13" s="211">
        <v>30765</v>
      </c>
      <c r="O13" s="210">
        <v>49834</v>
      </c>
      <c r="P13" s="207">
        <v>1.6198277263123699</v>
      </c>
      <c r="Q13" s="211">
        <v>63540</v>
      </c>
      <c r="R13" s="210">
        <v>120678</v>
      </c>
      <c r="S13" s="207">
        <v>1.8992445703493901</v>
      </c>
      <c r="T13" s="211">
        <v>27224</v>
      </c>
      <c r="U13" s="210">
        <v>47114</v>
      </c>
      <c r="V13" s="207">
        <v>1.7306053482221599</v>
      </c>
      <c r="W13" s="211">
        <v>146070</v>
      </c>
      <c r="X13" s="210">
        <v>254631</v>
      </c>
      <c r="Y13" s="207">
        <v>1.74321215855412</v>
      </c>
      <c r="Z13" s="211">
        <v>165121</v>
      </c>
      <c r="AA13" s="210">
        <v>262767</v>
      </c>
      <c r="AB13" s="207">
        <v>1.5913602751921301</v>
      </c>
      <c r="AC13" s="211">
        <v>80552</v>
      </c>
      <c r="AD13" s="210">
        <v>152701</v>
      </c>
      <c r="AE13" s="207">
        <v>1.89568229218393</v>
      </c>
      <c r="AF13" s="211">
        <v>22073</v>
      </c>
      <c r="AG13" s="210">
        <v>41593</v>
      </c>
      <c r="AH13" s="207">
        <v>1.8843383318986999</v>
      </c>
      <c r="AI13" s="211">
        <v>23852</v>
      </c>
      <c r="AJ13" s="210">
        <v>37487</v>
      </c>
      <c r="AK13" s="207">
        <v>1.5716501760858601</v>
      </c>
      <c r="AL13" s="211">
        <v>10853</v>
      </c>
      <c r="AM13" s="210">
        <v>20115</v>
      </c>
      <c r="AN13" s="207">
        <v>1.8534045885930199</v>
      </c>
      <c r="AO13" s="74">
        <f t="shared" si="0"/>
        <v>709532</v>
      </c>
      <c r="AP13" s="44">
        <f t="shared" si="0"/>
        <v>1243052</v>
      </c>
      <c r="AQ13" s="38">
        <f t="shared" si="1"/>
        <v>1.7519322595739164</v>
      </c>
    </row>
    <row r="14" spans="1:43" s="97" customFormat="1" x14ac:dyDescent="0.2">
      <c r="A14" s="238" t="s">
        <v>19</v>
      </c>
      <c r="B14" s="29">
        <v>40601</v>
      </c>
      <c r="C14" s="138">
        <v>85695</v>
      </c>
      <c r="D14" s="207">
        <v>2.1106622989581498</v>
      </c>
      <c r="E14" s="205">
        <v>12527</v>
      </c>
      <c r="F14" s="206">
        <v>24657</v>
      </c>
      <c r="G14" s="207">
        <v>1.96830845373992</v>
      </c>
      <c r="H14" s="208">
        <v>63423</v>
      </c>
      <c r="I14" s="209">
        <v>116434</v>
      </c>
      <c r="J14" s="207">
        <v>1.83583242672217</v>
      </c>
      <c r="K14" s="208">
        <v>24666</v>
      </c>
      <c r="L14" s="210">
        <v>42005</v>
      </c>
      <c r="M14" s="207">
        <v>1.70295143111976</v>
      </c>
      <c r="N14" s="211">
        <v>20109</v>
      </c>
      <c r="O14" s="210">
        <v>38340</v>
      </c>
      <c r="P14" s="207">
        <v>1.90660898105326</v>
      </c>
      <c r="Q14" s="211">
        <v>32118</v>
      </c>
      <c r="R14" s="210">
        <v>58548</v>
      </c>
      <c r="S14" s="207">
        <v>1.82290304502148</v>
      </c>
      <c r="T14" s="211">
        <v>6192</v>
      </c>
      <c r="U14" s="210">
        <v>13570</v>
      </c>
      <c r="V14" s="207">
        <v>2.1915374677002601</v>
      </c>
      <c r="W14" s="211">
        <v>27033</v>
      </c>
      <c r="X14" s="210">
        <v>53256</v>
      </c>
      <c r="Y14" s="207">
        <v>1.9700366219065599</v>
      </c>
      <c r="Z14" s="211">
        <v>43181</v>
      </c>
      <c r="AA14" s="210">
        <v>79466</v>
      </c>
      <c r="AB14" s="207">
        <v>1.8403001320025001</v>
      </c>
      <c r="AC14" s="211">
        <v>21199</v>
      </c>
      <c r="AD14" s="210">
        <v>46780</v>
      </c>
      <c r="AE14" s="207">
        <v>2.2067078635784698</v>
      </c>
      <c r="AF14" s="211">
        <v>71457</v>
      </c>
      <c r="AG14" s="210">
        <v>118085</v>
      </c>
      <c r="AH14" s="207">
        <v>1.6525322921477299</v>
      </c>
      <c r="AI14" s="211">
        <v>4455</v>
      </c>
      <c r="AJ14" s="210">
        <v>7542</v>
      </c>
      <c r="AK14" s="207">
        <v>1.6929292929292901</v>
      </c>
      <c r="AL14" s="211">
        <v>12046</v>
      </c>
      <c r="AM14" s="210">
        <v>23512</v>
      </c>
      <c r="AN14" s="207">
        <v>1.95185123692512</v>
      </c>
      <c r="AO14" s="74">
        <f t="shared" si="0"/>
        <v>379007</v>
      </c>
      <c r="AP14" s="44">
        <f t="shared" si="0"/>
        <v>707890</v>
      </c>
      <c r="AQ14" s="38">
        <f t="shared" si="1"/>
        <v>1.8677491444749041</v>
      </c>
    </row>
    <row r="15" spans="1:43" s="97" customFormat="1" x14ac:dyDescent="0.2">
      <c r="A15" s="238" t="s">
        <v>123</v>
      </c>
      <c r="B15" s="29">
        <v>10226</v>
      </c>
      <c r="C15" s="138">
        <v>14106</v>
      </c>
      <c r="D15" s="207">
        <v>1.3794249951105</v>
      </c>
      <c r="E15" s="205">
        <v>3750</v>
      </c>
      <c r="F15" s="206">
        <v>7653</v>
      </c>
      <c r="G15" s="207">
        <v>2.0407999999999999</v>
      </c>
      <c r="H15" s="208">
        <v>71361</v>
      </c>
      <c r="I15" s="209">
        <v>111597</v>
      </c>
      <c r="J15" s="207">
        <v>1.5638373901711</v>
      </c>
      <c r="K15" s="208">
        <v>97565</v>
      </c>
      <c r="L15" s="210">
        <v>119650</v>
      </c>
      <c r="M15" s="207">
        <v>1.22636191257111</v>
      </c>
      <c r="N15" s="211">
        <v>8050</v>
      </c>
      <c r="O15" s="210">
        <v>15435</v>
      </c>
      <c r="P15" s="207">
        <v>1.9173913043478299</v>
      </c>
      <c r="Q15" s="211">
        <v>117121</v>
      </c>
      <c r="R15" s="210">
        <v>179006</v>
      </c>
      <c r="S15" s="207">
        <v>1.5283851743069099</v>
      </c>
      <c r="T15" s="211">
        <v>1657</v>
      </c>
      <c r="U15" s="210">
        <v>3045</v>
      </c>
      <c r="V15" s="207">
        <v>1.83765841882921</v>
      </c>
      <c r="W15" s="211">
        <v>25248</v>
      </c>
      <c r="X15" s="210">
        <v>40442</v>
      </c>
      <c r="Y15" s="207">
        <v>1.60179024081115</v>
      </c>
      <c r="Z15" s="211">
        <v>41990</v>
      </c>
      <c r="AA15" s="210">
        <v>77611</v>
      </c>
      <c r="AB15" s="207">
        <v>1.84832102881639</v>
      </c>
      <c r="AC15" s="211">
        <v>24722</v>
      </c>
      <c r="AD15" s="210">
        <v>36533</v>
      </c>
      <c r="AE15" s="207">
        <v>1.4777526090122199</v>
      </c>
      <c r="AF15" s="211">
        <v>15388</v>
      </c>
      <c r="AG15" s="210">
        <v>18592</v>
      </c>
      <c r="AH15" s="207">
        <v>1.20821419287757</v>
      </c>
      <c r="AI15" s="211">
        <v>2142</v>
      </c>
      <c r="AJ15" s="210">
        <v>3516</v>
      </c>
      <c r="AK15" s="207">
        <v>1.6414565826330501</v>
      </c>
      <c r="AL15" s="211">
        <v>18053</v>
      </c>
      <c r="AM15" s="210">
        <v>21919</v>
      </c>
      <c r="AN15" s="207">
        <v>1.2141472331468499</v>
      </c>
      <c r="AO15" s="74">
        <f t="shared" si="0"/>
        <v>437273</v>
      </c>
      <c r="AP15" s="44">
        <f t="shared" si="0"/>
        <v>649105</v>
      </c>
      <c r="AQ15" s="38">
        <f t="shared" si="1"/>
        <v>1.484438783094314</v>
      </c>
    </row>
    <row r="16" spans="1:43" s="97" customFormat="1" x14ac:dyDescent="0.2">
      <c r="A16" s="238" t="s">
        <v>21</v>
      </c>
      <c r="B16" s="29">
        <v>27932</v>
      </c>
      <c r="C16" s="138">
        <v>94313</v>
      </c>
      <c r="D16" s="207">
        <v>3.3765215523414001</v>
      </c>
      <c r="E16" s="205">
        <v>9212</v>
      </c>
      <c r="F16" s="206">
        <v>18036</v>
      </c>
      <c r="G16" s="207">
        <v>1.95788102475033</v>
      </c>
      <c r="H16" s="208">
        <v>38671</v>
      </c>
      <c r="I16" s="209">
        <v>71303</v>
      </c>
      <c r="J16" s="207">
        <v>1.8438364666028799</v>
      </c>
      <c r="K16" s="208">
        <v>46276</v>
      </c>
      <c r="L16" s="210">
        <v>75852</v>
      </c>
      <c r="M16" s="207">
        <v>1.6391217909931699</v>
      </c>
      <c r="N16" s="211">
        <v>33311</v>
      </c>
      <c r="O16" s="210">
        <v>49603</v>
      </c>
      <c r="P16" s="207">
        <v>1.4890876887514599</v>
      </c>
      <c r="Q16" s="211">
        <v>41899</v>
      </c>
      <c r="R16" s="210">
        <v>109963</v>
      </c>
      <c r="S16" s="207">
        <v>2.6244779111673302</v>
      </c>
      <c r="T16" s="211">
        <v>2392</v>
      </c>
      <c r="U16" s="210">
        <v>4405</v>
      </c>
      <c r="V16" s="207">
        <v>1.8415551839464901</v>
      </c>
      <c r="W16" s="211">
        <v>13209</v>
      </c>
      <c r="X16" s="210">
        <v>26585</v>
      </c>
      <c r="Y16" s="207">
        <v>2.0126428949958401</v>
      </c>
      <c r="Z16" s="211">
        <v>20612</v>
      </c>
      <c r="AA16" s="210">
        <v>39009</v>
      </c>
      <c r="AB16" s="207">
        <v>1.89253832718805</v>
      </c>
      <c r="AC16" s="211">
        <v>31382</v>
      </c>
      <c r="AD16" s="210">
        <v>78919</v>
      </c>
      <c r="AE16" s="207">
        <v>2.51478554585431</v>
      </c>
      <c r="AF16" s="211">
        <v>29601</v>
      </c>
      <c r="AG16" s="210">
        <v>45618</v>
      </c>
      <c r="AH16" s="207">
        <v>1.5410965845748501</v>
      </c>
      <c r="AI16" s="211">
        <v>2824</v>
      </c>
      <c r="AJ16" s="210">
        <v>4723</v>
      </c>
      <c r="AK16" s="207">
        <v>1.6724504249291801</v>
      </c>
      <c r="AL16" s="211">
        <v>14677</v>
      </c>
      <c r="AM16" s="210">
        <v>20511</v>
      </c>
      <c r="AN16" s="207">
        <v>1.39749267561491</v>
      </c>
      <c r="AO16" s="74">
        <f t="shared" si="0"/>
        <v>311998</v>
      </c>
      <c r="AP16" s="44">
        <f t="shared" si="0"/>
        <v>638840</v>
      </c>
      <c r="AQ16" s="38">
        <f t="shared" si="1"/>
        <v>2.0475772280591542</v>
      </c>
    </row>
    <row r="17" spans="1:43" s="97" customFormat="1" x14ac:dyDescent="0.2">
      <c r="A17" s="238" t="s">
        <v>41</v>
      </c>
      <c r="B17" s="29">
        <v>6049</v>
      </c>
      <c r="C17" s="138">
        <v>11664</v>
      </c>
      <c r="D17" s="207">
        <v>1.92825260373615</v>
      </c>
      <c r="E17" s="205">
        <v>1361</v>
      </c>
      <c r="F17" s="206">
        <v>5509</v>
      </c>
      <c r="G17" s="207">
        <v>4.0477590007347501</v>
      </c>
      <c r="H17" s="208">
        <v>85566</v>
      </c>
      <c r="I17" s="209">
        <v>177747</v>
      </c>
      <c r="J17" s="207">
        <v>2.0773087441273401</v>
      </c>
      <c r="K17" s="208">
        <v>52938</v>
      </c>
      <c r="L17" s="210">
        <v>115961</v>
      </c>
      <c r="M17" s="207">
        <v>2.1905058747969299</v>
      </c>
      <c r="N17" s="211">
        <v>6148</v>
      </c>
      <c r="O17" s="210">
        <v>19550</v>
      </c>
      <c r="P17" s="207">
        <v>3.1798959011060499</v>
      </c>
      <c r="Q17" s="211">
        <v>53727</v>
      </c>
      <c r="R17" s="210">
        <v>128732</v>
      </c>
      <c r="S17" s="207">
        <v>2.3960392353937499</v>
      </c>
      <c r="T17" s="211">
        <v>382</v>
      </c>
      <c r="U17" s="210">
        <v>1460</v>
      </c>
      <c r="V17" s="207">
        <v>3.8219895287958101</v>
      </c>
      <c r="W17" s="211">
        <v>14509</v>
      </c>
      <c r="X17" s="210">
        <v>30763</v>
      </c>
      <c r="Y17" s="207">
        <v>2.1202701771314398</v>
      </c>
      <c r="Z17" s="211">
        <v>17654</v>
      </c>
      <c r="AA17" s="210">
        <v>44118</v>
      </c>
      <c r="AB17" s="207">
        <v>2.4990370454287998</v>
      </c>
      <c r="AC17" s="211">
        <v>12721</v>
      </c>
      <c r="AD17" s="210">
        <v>23602</v>
      </c>
      <c r="AE17" s="207">
        <v>1.8553572832324501</v>
      </c>
      <c r="AF17" s="211">
        <v>6857</v>
      </c>
      <c r="AG17" s="210">
        <v>10488</v>
      </c>
      <c r="AH17" s="207">
        <v>1.5295318652471901</v>
      </c>
      <c r="AI17" s="211">
        <v>286</v>
      </c>
      <c r="AJ17" s="210">
        <v>1000</v>
      </c>
      <c r="AK17" s="207">
        <v>3.4965034965034998</v>
      </c>
      <c r="AL17" s="211">
        <v>9430</v>
      </c>
      <c r="AM17" s="210">
        <v>22379</v>
      </c>
      <c r="AN17" s="207">
        <v>2.3731707317073201</v>
      </c>
      <c r="AO17" s="74">
        <f t="shared" si="0"/>
        <v>267628</v>
      </c>
      <c r="AP17" s="44">
        <f t="shared" si="0"/>
        <v>592973</v>
      </c>
      <c r="AQ17" s="38">
        <f t="shared" si="1"/>
        <v>2.2156612910457798</v>
      </c>
    </row>
    <row r="18" spans="1:43" s="97" customFormat="1" x14ac:dyDescent="0.2">
      <c r="A18" s="238" t="s">
        <v>22</v>
      </c>
      <c r="B18" s="29">
        <v>23952</v>
      </c>
      <c r="C18" s="138">
        <v>130644</v>
      </c>
      <c r="D18" s="207">
        <v>5.4544088176352696</v>
      </c>
      <c r="E18" s="205">
        <v>3674</v>
      </c>
      <c r="F18" s="206">
        <v>6871</v>
      </c>
      <c r="G18" s="207">
        <v>1.8701687534022899</v>
      </c>
      <c r="H18" s="208">
        <v>17123</v>
      </c>
      <c r="I18" s="209">
        <v>30564</v>
      </c>
      <c r="J18" s="207">
        <v>1.78496758745547</v>
      </c>
      <c r="K18" s="208">
        <v>18130</v>
      </c>
      <c r="L18" s="210">
        <v>31388</v>
      </c>
      <c r="M18" s="207">
        <v>1.73127413127413</v>
      </c>
      <c r="N18" s="211">
        <v>11156</v>
      </c>
      <c r="O18" s="210">
        <v>17270</v>
      </c>
      <c r="P18" s="207">
        <v>1.5480458945858699</v>
      </c>
      <c r="Q18" s="211">
        <v>14068</v>
      </c>
      <c r="R18" s="210">
        <v>36248</v>
      </c>
      <c r="S18" s="207">
        <v>2.5766278077907301</v>
      </c>
      <c r="T18" s="211">
        <v>2227</v>
      </c>
      <c r="U18" s="210">
        <v>4424</v>
      </c>
      <c r="V18" s="207">
        <v>1.9865289627301299</v>
      </c>
      <c r="W18" s="211">
        <v>19474</v>
      </c>
      <c r="X18" s="210">
        <v>65269</v>
      </c>
      <c r="Y18" s="207">
        <v>3.35159700112971</v>
      </c>
      <c r="Z18" s="211">
        <v>19711</v>
      </c>
      <c r="AA18" s="210">
        <v>36878</v>
      </c>
      <c r="AB18" s="207">
        <v>1.8709350109076199</v>
      </c>
      <c r="AC18" s="211">
        <v>26239</v>
      </c>
      <c r="AD18" s="210">
        <v>107916</v>
      </c>
      <c r="AE18" s="207">
        <v>4.1128091771790096</v>
      </c>
      <c r="AF18" s="211">
        <v>11356</v>
      </c>
      <c r="AG18" s="210">
        <v>17888</v>
      </c>
      <c r="AH18" s="207">
        <v>1.5752025361042601</v>
      </c>
      <c r="AI18" s="211">
        <v>2557</v>
      </c>
      <c r="AJ18" s="210">
        <v>5091</v>
      </c>
      <c r="AK18" s="207">
        <v>1.9910050840829101</v>
      </c>
      <c r="AL18" s="211">
        <v>4734</v>
      </c>
      <c r="AM18" s="210">
        <v>6967</v>
      </c>
      <c r="AN18" s="207">
        <v>1.4716941275876601</v>
      </c>
      <c r="AO18" s="74">
        <f t="shared" si="0"/>
        <v>174401</v>
      </c>
      <c r="AP18" s="44">
        <f t="shared" si="0"/>
        <v>497418</v>
      </c>
      <c r="AQ18" s="38">
        <f t="shared" si="1"/>
        <v>2.8521510771153835</v>
      </c>
    </row>
    <row r="19" spans="1:43" s="97" customFormat="1" x14ac:dyDescent="0.2">
      <c r="A19" s="238" t="s">
        <v>23</v>
      </c>
      <c r="B19" s="29">
        <v>6740</v>
      </c>
      <c r="C19" s="138">
        <v>13809</v>
      </c>
      <c r="D19" s="207">
        <v>2.0488130563798199</v>
      </c>
      <c r="E19" s="205">
        <v>3806</v>
      </c>
      <c r="F19" s="206">
        <v>7722</v>
      </c>
      <c r="G19" s="207">
        <v>2.0289017341040498</v>
      </c>
      <c r="H19" s="208">
        <v>52476</v>
      </c>
      <c r="I19" s="209">
        <v>95556</v>
      </c>
      <c r="J19" s="207">
        <v>1.82094671849989</v>
      </c>
      <c r="K19" s="208">
        <v>14767</v>
      </c>
      <c r="L19" s="210">
        <v>24739</v>
      </c>
      <c r="M19" s="207">
        <v>1.6752894968510901</v>
      </c>
      <c r="N19" s="211">
        <v>16701</v>
      </c>
      <c r="O19" s="210">
        <v>31472</v>
      </c>
      <c r="P19" s="207">
        <v>1.88443805760134</v>
      </c>
      <c r="Q19" s="211">
        <v>29530</v>
      </c>
      <c r="R19" s="210">
        <v>61218</v>
      </c>
      <c r="S19" s="207">
        <v>2.0730782255333602</v>
      </c>
      <c r="T19" s="211">
        <v>2107</v>
      </c>
      <c r="U19" s="210">
        <v>4374</v>
      </c>
      <c r="V19" s="207">
        <v>2.07593735168486</v>
      </c>
      <c r="W19" s="211">
        <v>15705</v>
      </c>
      <c r="X19" s="210">
        <v>32275</v>
      </c>
      <c r="Y19" s="207">
        <v>2.05507800063674</v>
      </c>
      <c r="Z19" s="211">
        <v>46425</v>
      </c>
      <c r="AA19" s="210">
        <v>83424</v>
      </c>
      <c r="AB19" s="207">
        <v>1.7969628432956399</v>
      </c>
      <c r="AC19" s="211">
        <v>17314</v>
      </c>
      <c r="AD19" s="210">
        <v>31120</v>
      </c>
      <c r="AE19" s="207">
        <v>1.7973893958646201</v>
      </c>
      <c r="AF19" s="211">
        <v>6544</v>
      </c>
      <c r="AG19" s="210">
        <v>12670</v>
      </c>
      <c r="AH19" s="207">
        <v>1.93612469437653</v>
      </c>
      <c r="AI19" s="211">
        <v>3451</v>
      </c>
      <c r="AJ19" s="210">
        <v>6020</v>
      </c>
      <c r="AK19" s="207">
        <v>1.7444219066937099</v>
      </c>
      <c r="AL19" s="211">
        <v>4295</v>
      </c>
      <c r="AM19" s="210">
        <v>8989</v>
      </c>
      <c r="AN19" s="207">
        <v>2.0928987194412101</v>
      </c>
      <c r="AO19" s="74">
        <f t="shared" si="0"/>
        <v>219861</v>
      </c>
      <c r="AP19" s="44">
        <f t="shared" si="0"/>
        <v>413388</v>
      </c>
      <c r="AQ19" s="38">
        <f t="shared" si="1"/>
        <v>1.8802243235498792</v>
      </c>
    </row>
    <row r="20" spans="1:43" s="97" customFormat="1" x14ac:dyDescent="0.2">
      <c r="A20" s="238" t="s">
        <v>124</v>
      </c>
      <c r="B20" s="29">
        <v>1489</v>
      </c>
      <c r="C20" s="138">
        <v>2490</v>
      </c>
      <c r="D20" s="207">
        <v>1.6722632639355299</v>
      </c>
      <c r="E20" s="205">
        <v>606</v>
      </c>
      <c r="F20" s="206">
        <v>1295</v>
      </c>
      <c r="G20" s="207">
        <v>2.1369636963696399</v>
      </c>
      <c r="H20" s="208">
        <v>33487</v>
      </c>
      <c r="I20" s="209">
        <v>45718</v>
      </c>
      <c r="J20" s="207">
        <v>1.3652462149490801</v>
      </c>
      <c r="K20" s="208">
        <v>28158</v>
      </c>
      <c r="L20" s="210">
        <v>37805</v>
      </c>
      <c r="M20" s="207">
        <v>1.3426024575609099</v>
      </c>
      <c r="N20" s="211">
        <v>3900</v>
      </c>
      <c r="O20" s="210">
        <v>7130</v>
      </c>
      <c r="P20" s="207">
        <v>1.8282051282051299</v>
      </c>
      <c r="Q20" s="211">
        <v>112920</v>
      </c>
      <c r="R20" s="210">
        <v>191421</v>
      </c>
      <c r="S20" s="207">
        <v>1.6951912858661</v>
      </c>
      <c r="T20" s="211">
        <v>328</v>
      </c>
      <c r="U20" s="210">
        <v>852</v>
      </c>
      <c r="V20" s="207">
        <v>2.5975609756097602</v>
      </c>
      <c r="W20" s="211">
        <v>4684</v>
      </c>
      <c r="X20" s="210">
        <v>7704</v>
      </c>
      <c r="Y20" s="207">
        <v>1.6447480785653299</v>
      </c>
      <c r="Z20" s="211">
        <v>6829</v>
      </c>
      <c r="AA20" s="210">
        <v>15004</v>
      </c>
      <c r="AB20" s="207">
        <v>2.1971006003807299</v>
      </c>
      <c r="AC20" s="211">
        <v>30144</v>
      </c>
      <c r="AD20" s="210">
        <v>40052</v>
      </c>
      <c r="AE20" s="207">
        <v>1.3286889596603</v>
      </c>
      <c r="AF20" s="211">
        <v>1901</v>
      </c>
      <c r="AG20" s="210">
        <v>2552</v>
      </c>
      <c r="AH20" s="207">
        <v>1.34245134139926</v>
      </c>
      <c r="AI20" s="211">
        <v>1731</v>
      </c>
      <c r="AJ20" s="210">
        <v>1944</v>
      </c>
      <c r="AK20" s="207">
        <v>1.12305025996534</v>
      </c>
      <c r="AL20" s="211">
        <v>6607</v>
      </c>
      <c r="AM20" s="210">
        <v>7547</v>
      </c>
      <c r="AN20" s="207">
        <v>1.14227334645073</v>
      </c>
      <c r="AO20" s="74">
        <f t="shared" si="0"/>
        <v>232784</v>
      </c>
      <c r="AP20" s="44">
        <f t="shared" si="0"/>
        <v>361514</v>
      </c>
      <c r="AQ20" s="38">
        <f t="shared" si="1"/>
        <v>1.5530019245308957</v>
      </c>
    </row>
    <row r="21" spans="1:43" s="97" customFormat="1" x14ac:dyDescent="0.2">
      <c r="A21" s="238" t="s">
        <v>78</v>
      </c>
      <c r="B21" s="29">
        <v>11984</v>
      </c>
      <c r="C21" s="138">
        <v>22649</v>
      </c>
      <c r="D21" s="207">
        <v>1.88993658210948</v>
      </c>
      <c r="E21" s="205">
        <v>1880</v>
      </c>
      <c r="F21" s="206">
        <v>3969</v>
      </c>
      <c r="G21" s="207">
        <v>2.11117021276596</v>
      </c>
      <c r="H21" s="208">
        <v>42528</v>
      </c>
      <c r="I21" s="209">
        <v>84323</v>
      </c>
      <c r="J21" s="207">
        <v>1.9827642964635099</v>
      </c>
      <c r="K21" s="208">
        <v>24066</v>
      </c>
      <c r="L21" s="210">
        <v>46852</v>
      </c>
      <c r="M21" s="207">
        <v>1.94681293110612</v>
      </c>
      <c r="N21" s="211">
        <v>5587</v>
      </c>
      <c r="O21" s="210">
        <v>13785</v>
      </c>
      <c r="P21" s="207">
        <v>2.4673348845534302</v>
      </c>
      <c r="Q21" s="211">
        <v>31677</v>
      </c>
      <c r="R21" s="210">
        <v>76495</v>
      </c>
      <c r="S21" s="207">
        <v>2.4148435773589698</v>
      </c>
      <c r="T21" s="211">
        <v>321</v>
      </c>
      <c r="U21" s="210">
        <v>726</v>
      </c>
      <c r="V21" s="207">
        <v>2.2616822429906498</v>
      </c>
      <c r="W21" s="211">
        <v>5846</v>
      </c>
      <c r="X21" s="210">
        <v>12431</v>
      </c>
      <c r="Y21" s="207">
        <v>2.1264112213479298</v>
      </c>
      <c r="Z21" s="211">
        <v>18830</v>
      </c>
      <c r="AA21" s="210">
        <v>37018</v>
      </c>
      <c r="AB21" s="207">
        <v>1.9659054699946901</v>
      </c>
      <c r="AC21" s="211">
        <v>14854</v>
      </c>
      <c r="AD21" s="210">
        <v>33083</v>
      </c>
      <c r="AE21" s="207">
        <v>2.2272115255150098</v>
      </c>
      <c r="AF21" s="211">
        <v>4827</v>
      </c>
      <c r="AG21" s="210">
        <v>9169</v>
      </c>
      <c r="AH21" s="207">
        <v>1.8995235135695001</v>
      </c>
      <c r="AI21" s="211">
        <v>364</v>
      </c>
      <c r="AJ21" s="210">
        <v>829</v>
      </c>
      <c r="AK21" s="207">
        <v>2.27747252747253</v>
      </c>
      <c r="AL21" s="211">
        <v>737</v>
      </c>
      <c r="AM21" s="210">
        <v>1785</v>
      </c>
      <c r="AN21" s="207">
        <v>2.4219810040705601</v>
      </c>
      <c r="AO21" s="74">
        <f t="shared" si="0"/>
        <v>163501</v>
      </c>
      <c r="AP21" s="44">
        <f t="shared" si="0"/>
        <v>343114</v>
      </c>
      <c r="AQ21" s="38">
        <f t="shared" si="1"/>
        <v>2.0985437397936404</v>
      </c>
    </row>
    <row r="22" spans="1:43" s="97" customFormat="1" x14ac:dyDescent="0.2">
      <c r="A22" s="238" t="s">
        <v>24</v>
      </c>
      <c r="B22" s="29">
        <v>18871</v>
      </c>
      <c r="C22" s="138">
        <v>45535</v>
      </c>
      <c r="D22" s="207">
        <v>2.4129616872449802</v>
      </c>
      <c r="E22" s="205">
        <v>14672</v>
      </c>
      <c r="F22" s="206">
        <v>27147</v>
      </c>
      <c r="G22" s="207">
        <v>1.8502589967284599</v>
      </c>
      <c r="H22" s="208">
        <v>42445</v>
      </c>
      <c r="I22" s="209">
        <v>77398</v>
      </c>
      <c r="J22" s="207">
        <v>1.82348922134527</v>
      </c>
      <c r="K22" s="208">
        <v>12174</v>
      </c>
      <c r="L22" s="210">
        <v>26124</v>
      </c>
      <c r="M22" s="207">
        <v>2.1458846722523401</v>
      </c>
      <c r="N22" s="211">
        <v>9012</v>
      </c>
      <c r="O22" s="210">
        <v>16883</v>
      </c>
      <c r="P22" s="207">
        <v>1.87339103417665</v>
      </c>
      <c r="Q22" s="211">
        <v>13634</v>
      </c>
      <c r="R22" s="210">
        <v>32433</v>
      </c>
      <c r="S22" s="207">
        <v>2.3788323309373598</v>
      </c>
      <c r="T22" s="211">
        <v>1606</v>
      </c>
      <c r="U22" s="210">
        <v>4014</v>
      </c>
      <c r="V22" s="207">
        <v>2.49937733499377</v>
      </c>
      <c r="W22" s="211">
        <v>5454</v>
      </c>
      <c r="X22" s="210">
        <v>10980</v>
      </c>
      <c r="Y22" s="207">
        <v>2.0132013201320098</v>
      </c>
      <c r="Z22" s="211">
        <v>7248</v>
      </c>
      <c r="AA22" s="210">
        <v>14077</v>
      </c>
      <c r="AB22" s="207">
        <v>1.9421909492273699</v>
      </c>
      <c r="AC22" s="211">
        <v>10695</v>
      </c>
      <c r="AD22" s="210">
        <v>23068</v>
      </c>
      <c r="AE22" s="207">
        <v>2.1568957456755502</v>
      </c>
      <c r="AF22" s="211">
        <v>6527</v>
      </c>
      <c r="AG22" s="210">
        <v>13752</v>
      </c>
      <c r="AH22" s="207">
        <v>2.1069404014095299</v>
      </c>
      <c r="AI22" s="211">
        <v>1414</v>
      </c>
      <c r="AJ22" s="210">
        <v>2638</v>
      </c>
      <c r="AK22" s="207">
        <v>1.86562942008487</v>
      </c>
      <c r="AL22" s="211">
        <v>7231</v>
      </c>
      <c r="AM22" s="210">
        <v>17065</v>
      </c>
      <c r="AN22" s="207">
        <v>2.3599778730466099</v>
      </c>
      <c r="AO22" s="74">
        <f t="shared" si="0"/>
        <v>150983</v>
      </c>
      <c r="AP22" s="44">
        <f t="shared" si="0"/>
        <v>311114</v>
      </c>
      <c r="AQ22" s="38">
        <f t="shared" si="1"/>
        <v>2.0605896028029647</v>
      </c>
    </row>
    <row r="23" spans="1:43" s="97" customFormat="1" x14ac:dyDescent="0.2">
      <c r="A23" s="238" t="s">
        <v>31</v>
      </c>
      <c r="B23" s="29">
        <v>5688</v>
      </c>
      <c r="C23" s="138">
        <v>13221</v>
      </c>
      <c r="D23" s="207">
        <v>2.3243670886076</v>
      </c>
      <c r="E23" s="205">
        <v>2109</v>
      </c>
      <c r="F23" s="206">
        <v>4693</v>
      </c>
      <c r="G23" s="207">
        <v>2.22522522522523</v>
      </c>
      <c r="H23" s="208">
        <v>38039</v>
      </c>
      <c r="I23" s="209">
        <v>72290</v>
      </c>
      <c r="J23" s="207">
        <v>1.90041799206078</v>
      </c>
      <c r="K23" s="208">
        <v>13577</v>
      </c>
      <c r="L23" s="210">
        <v>27327</v>
      </c>
      <c r="M23" s="207">
        <v>2.0127421374383099</v>
      </c>
      <c r="N23" s="211">
        <v>6736</v>
      </c>
      <c r="O23" s="210">
        <v>15245</v>
      </c>
      <c r="P23" s="207">
        <v>2.2632125890736301</v>
      </c>
      <c r="Q23" s="211">
        <v>21597</v>
      </c>
      <c r="R23" s="210">
        <v>47995</v>
      </c>
      <c r="S23" s="207">
        <v>2.2222993934342701</v>
      </c>
      <c r="T23" s="211">
        <v>898</v>
      </c>
      <c r="U23" s="210">
        <v>2185</v>
      </c>
      <c r="V23" s="207">
        <v>2.4331848552338502</v>
      </c>
      <c r="W23" s="211">
        <v>8201</v>
      </c>
      <c r="X23" s="210">
        <v>19405</v>
      </c>
      <c r="Y23" s="207">
        <v>2.3661748567247902</v>
      </c>
      <c r="Z23" s="211">
        <v>25114</v>
      </c>
      <c r="AA23" s="210">
        <v>51034</v>
      </c>
      <c r="AB23" s="207">
        <v>2.0320936529425802</v>
      </c>
      <c r="AC23" s="211">
        <v>13071</v>
      </c>
      <c r="AD23" s="210">
        <v>30715</v>
      </c>
      <c r="AE23" s="207">
        <v>2.34985846530487</v>
      </c>
      <c r="AF23" s="211">
        <v>4094</v>
      </c>
      <c r="AG23" s="210">
        <v>8409</v>
      </c>
      <c r="AH23" s="207">
        <v>2.0539814362481699</v>
      </c>
      <c r="AI23" s="211">
        <v>869</v>
      </c>
      <c r="AJ23" s="210">
        <v>1863</v>
      </c>
      <c r="AK23" s="207">
        <v>2.1438434982738799</v>
      </c>
      <c r="AL23" s="211">
        <v>887</v>
      </c>
      <c r="AM23" s="210">
        <v>2187</v>
      </c>
      <c r="AN23" s="207">
        <v>2.46561443066516</v>
      </c>
      <c r="AO23" s="74">
        <f t="shared" si="0"/>
        <v>140880</v>
      </c>
      <c r="AP23" s="44">
        <f t="shared" si="0"/>
        <v>296569</v>
      </c>
      <c r="AQ23" s="38">
        <f t="shared" si="1"/>
        <v>2.1051178307779672</v>
      </c>
    </row>
    <row r="24" spans="1:43" s="97" customFormat="1" x14ac:dyDescent="0.2">
      <c r="A24" s="238" t="s">
        <v>35</v>
      </c>
      <c r="B24" s="29">
        <v>9873</v>
      </c>
      <c r="C24" s="138">
        <v>25028</v>
      </c>
      <c r="D24" s="207">
        <v>2.5349944292514901</v>
      </c>
      <c r="E24" s="205">
        <v>920</v>
      </c>
      <c r="F24" s="206">
        <v>2496</v>
      </c>
      <c r="G24" s="207">
        <v>2.7130434782608699</v>
      </c>
      <c r="H24" s="208">
        <v>37018</v>
      </c>
      <c r="I24" s="209">
        <v>78092</v>
      </c>
      <c r="J24" s="207">
        <v>2.1095683181155098</v>
      </c>
      <c r="K24" s="208">
        <v>12991</v>
      </c>
      <c r="L24" s="210">
        <v>26821</v>
      </c>
      <c r="M24" s="207">
        <v>2.0645831729659001</v>
      </c>
      <c r="N24" s="211">
        <v>3303</v>
      </c>
      <c r="O24" s="210">
        <v>7944</v>
      </c>
      <c r="P24" s="207">
        <v>2.4050862851952801</v>
      </c>
      <c r="Q24" s="211">
        <v>22836</v>
      </c>
      <c r="R24" s="210">
        <v>53140</v>
      </c>
      <c r="S24" s="207">
        <v>2.32702750043791</v>
      </c>
      <c r="T24" s="211">
        <v>288</v>
      </c>
      <c r="U24" s="210">
        <v>852</v>
      </c>
      <c r="V24" s="207">
        <v>2.9583333333333299</v>
      </c>
      <c r="W24" s="211">
        <v>6039</v>
      </c>
      <c r="X24" s="210">
        <v>14709</v>
      </c>
      <c r="Y24" s="207">
        <v>2.4356681569796299</v>
      </c>
      <c r="Z24" s="211">
        <v>22548</v>
      </c>
      <c r="AA24" s="210">
        <v>46517</v>
      </c>
      <c r="AB24" s="207">
        <v>2.06302111051978</v>
      </c>
      <c r="AC24" s="211">
        <v>9922</v>
      </c>
      <c r="AD24" s="210">
        <v>22314</v>
      </c>
      <c r="AE24" s="207">
        <v>2.2489417456158001</v>
      </c>
      <c r="AF24" s="211">
        <v>5342</v>
      </c>
      <c r="AG24" s="210">
        <v>9772</v>
      </c>
      <c r="AH24" s="207">
        <v>1.8292774241856999</v>
      </c>
      <c r="AI24" s="211">
        <v>727</v>
      </c>
      <c r="AJ24" s="210">
        <v>1242</v>
      </c>
      <c r="AK24" s="207">
        <v>1.7083906464924301</v>
      </c>
      <c r="AL24" s="211">
        <v>538</v>
      </c>
      <c r="AM24" s="210">
        <v>1428</v>
      </c>
      <c r="AN24" s="207">
        <v>2.6542750929368002</v>
      </c>
      <c r="AO24" s="74">
        <f t="shared" si="0"/>
        <v>132345</v>
      </c>
      <c r="AP24" s="44">
        <f t="shared" si="0"/>
        <v>290355</v>
      </c>
      <c r="AQ24" s="38">
        <f t="shared" si="1"/>
        <v>2.193924968831463</v>
      </c>
    </row>
    <row r="25" spans="1:43" s="97" customFormat="1" x14ac:dyDescent="0.2">
      <c r="A25" s="238" t="s">
        <v>125</v>
      </c>
      <c r="B25" s="29">
        <v>2647</v>
      </c>
      <c r="C25" s="138">
        <v>7300</v>
      </c>
      <c r="D25" s="207">
        <v>2.75783906309029</v>
      </c>
      <c r="E25" s="205">
        <v>1228</v>
      </c>
      <c r="F25" s="206">
        <v>4747</v>
      </c>
      <c r="G25" s="207">
        <v>3.8656351791530899</v>
      </c>
      <c r="H25" s="211">
        <v>15812</v>
      </c>
      <c r="I25" s="210">
        <v>38556</v>
      </c>
      <c r="J25" s="207">
        <v>2.4384012142676501</v>
      </c>
      <c r="K25" s="208">
        <v>7424</v>
      </c>
      <c r="L25" s="210">
        <v>21301</v>
      </c>
      <c r="M25" s="207">
        <v>2.8692079741379302</v>
      </c>
      <c r="N25" s="211">
        <v>1333</v>
      </c>
      <c r="O25" s="210">
        <v>5573</v>
      </c>
      <c r="P25" s="207">
        <v>4.1807951987997001</v>
      </c>
      <c r="Q25" s="211">
        <v>32196</v>
      </c>
      <c r="R25" s="210">
        <v>79442</v>
      </c>
      <c r="S25" s="207">
        <v>2.4674493725928701</v>
      </c>
      <c r="T25" s="211">
        <v>141</v>
      </c>
      <c r="U25" s="210">
        <v>315</v>
      </c>
      <c r="V25" s="207">
        <v>2.23404255319149</v>
      </c>
      <c r="W25" s="211">
        <v>6768</v>
      </c>
      <c r="X25" s="210">
        <v>21957</v>
      </c>
      <c r="Y25" s="207">
        <v>3.2442375886524801</v>
      </c>
      <c r="Z25" s="211">
        <v>31465</v>
      </c>
      <c r="AA25" s="210">
        <v>84312</v>
      </c>
      <c r="AB25" s="207">
        <v>2.67954870491022</v>
      </c>
      <c r="AC25" s="211">
        <v>1978</v>
      </c>
      <c r="AD25" s="210">
        <v>6671</v>
      </c>
      <c r="AE25" s="207">
        <v>3.3725985844287201</v>
      </c>
      <c r="AF25" s="211">
        <v>7096</v>
      </c>
      <c r="AG25" s="210">
        <v>16673</v>
      </c>
      <c r="AH25" s="207">
        <v>2.34963359639233</v>
      </c>
      <c r="AI25" s="211">
        <v>277</v>
      </c>
      <c r="AJ25" s="210">
        <v>620</v>
      </c>
      <c r="AK25" s="207">
        <v>2.2382671480144398</v>
      </c>
      <c r="AL25" s="211">
        <v>575</v>
      </c>
      <c r="AM25" s="210">
        <v>1330</v>
      </c>
      <c r="AN25" s="207">
        <v>2.31304347826087</v>
      </c>
      <c r="AO25" s="74">
        <f t="shared" si="0"/>
        <v>108940</v>
      </c>
      <c r="AP25" s="44">
        <f t="shared" si="0"/>
        <v>288797</v>
      </c>
      <c r="AQ25" s="38">
        <f t="shared" si="1"/>
        <v>2.6509730126675235</v>
      </c>
    </row>
    <row r="26" spans="1:43" s="97" customFormat="1" x14ac:dyDescent="0.2">
      <c r="A26" s="238" t="s">
        <v>88</v>
      </c>
      <c r="B26" s="29">
        <v>3673</v>
      </c>
      <c r="C26" s="138">
        <v>11270</v>
      </c>
      <c r="D26" s="207">
        <v>3.0683365096651198</v>
      </c>
      <c r="E26" s="205">
        <v>983</v>
      </c>
      <c r="F26" s="206">
        <v>2722</v>
      </c>
      <c r="G26" s="207">
        <v>2.7690742624618498</v>
      </c>
      <c r="H26" s="208">
        <v>35773</v>
      </c>
      <c r="I26" s="209">
        <v>68345</v>
      </c>
      <c r="J26" s="207">
        <v>1.9105191065887701</v>
      </c>
      <c r="K26" s="208">
        <v>8600</v>
      </c>
      <c r="L26" s="210">
        <v>24030</v>
      </c>
      <c r="M26" s="207">
        <v>2.7941860465116299</v>
      </c>
      <c r="N26" s="211">
        <v>1347</v>
      </c>
      <c r="O26" s="210">
        <v>4021</v>
      </c>
      <c r="P26" s="207">
        <v>2.98515219005197</v>
      </c>
      <c r="Q26" s="211">
        <v>18198</v>
      </c>
      <c r="R26" s="210">
        <v>44368</v>
      </c>
      <c r="S26" s="207">
        <v>2.4380701175953399</v>
      </c>
      <c r="T26" s="211">
        <v>206</v>
      </c>
      <c r="U26" s="210">
        <v>411</v>
      </c>
      <c r="V26" s="207">
        <v>1.9951456310679601</v>
      </c>
      <c r="W26" s="211">
        <v>4433</v>
      </c>
      <c r="X26" s="210">
        <v>14240</v>
      </c>
      <c r="Y26" s="207">
        <v>3.2122715993683699</v>
      </c>
      <c r="Z26" s="211">
        <v>21279</v>
      </c>
      <c r="AA26" s="210">
        <v>55729</v>
      </c>
      <c r="AB26" s="207">
        <v>2.6189670567225898</v>
      </c>
      <c r="AC26" s="211">
        <v>3778</v>
      </c>
      <c r="AD26" s="210">
        <v>12456</v>
      </c>
      <c r="AE26" s="207">
        <v>3.29698253043939</v>
      </c>
      <c r="AF26" s="211">
        <v>2965</v>
      </c>
      <c r="AG26" s="210">
        <v>6821</v>
      </c>
      <c r="AH26" s="207">
        <v>2.3005059021922398</v>
      </c>
      <c r="AI26" s="211">
        <v>179</v>
      </c>
      <c r="AJ26" s="210">
        <v>279</v>
      </c>
      <c r="AK26" s="207">
        <v>1.5586592178770999</v>
      </c>
      <c r="AL26" s="211">
        <v>612</v>
      </c>
      <c r="AM26" s="210">
        <v>1628</v>
      </c>
      <c r="AN26" s="207">
        <v>2.66013071895425</v>
      </c>
      <c r="AO26" s="74">
        <f t="shared" si="0"/>
        <v>102026</v>
      </c>
      <c r="AP26" s="44">
        <f t="shared" si="0"/>
        <v>246320</v>
      </c>
      <c r="AQ26" s="38">
        <f t="shared" si="1"/>
        <v>2.4142865544076999</v>
      </c>
    </row>
    <row r="27" spans="1:43" s="97" customFormat="1" x14ac:dyDescent="0.2">
      <c r="A27" s="238" t="s">
        <v>128</v>
      </c>
      <c r="B27" s="29">
        <v>12923</v>
      </c>
      <c r="C27" s="138">
        <v>17289</v>
      </c>
      <c r="D27" s="207">
        <v>1.33784724909077</v>
      </c>
      <c r="E27" s="205">
        <v>1792</v>
      </c>
      <c r="F27" s="206">
        <v>2345</v>
      </c>
      <c r="G27" s="207">
        <v>1.30859375</v>
      </c>
      <c r="H27" s="208">
        <v>18091</v>
      </c>
      <c r="I27" s="209">
        <v>26174</v>
      </c>
      <c r="J27" s="207">
        <v>1.44679674976508</v>
      </c>
      <c r="K27" s="208">
        <v>28257</v>
      </c>
      <c r="L27" s="210">
        <v>35493</v>
      </c>
      <c r="M27" s="207">
        <v>1.2560781399299299</v>
      </c>
      <c r="N27" s="211">
        <v>1226</v>
      </c>
      <c r="O27" s="210">
        <v>2838</v>
      </c>
      <c r="P27" s="207">
        <v>2.31484502446982</v>
      </c>
      <c r="Q27" s="211">
        <v>55380</v>
      </c>
      <c r="R27" s="210">
        <v>83246</v>
      </c>
      <c r="S27" s="207">
        <v>1.5031780426146599</v>
      </c>
      <c r="T27" s="211">
        <v>613</v>
      </c>
      <c r="U27" s="210">
        <v>1040</v>
      </c>
      <c r="V27" s="207">
        <v>1.6965742251223499</v>
      </c>
      <c r="W27" s="211">
        <v>4566</v>
      </c>
      <c r="X27" s="210">
        <v>6272</v>
      </c>
      <c r="Y27" s="207">
        <v>1.3736311870346001</v>
      </c>
      <c r="Z27" s="211">
        <v>3234</v>
      </c>
      <c r="AA27" s="210">
        <v>5835</v>
      </c>
      <c r="AB27" s="207">
        <v>1.8042671614100201</v>
      </c>
      <c r="AC27" s="211">
        <v>33781</v>
      </c>
      <c r="AD27" s="210">
        <v>54907</v>
      </c>
      <c r="AE27" s="207">
        <v>1.62538113140523</v>
      </c>
      <c r="AF27" s="211">
        <v>7473</v>
      </c>
      <c r="AG27" s="210">
        <v>8418</v>
      </c>
      <c r="AH27" s="207">
        <v>1.1264552388599001</v>
      </c>
      <c r="AI27" s="211">
        <v>97</v>
      </c>
      <c r="AJ27" s="210">
        <v>151</v>
      </c>
      <c r="AK27" s="207">
        <v>1.55670103092784</v>
      </c>
      <c r="AL27" s="211">
        <v>471</v>
      </c>
      <c r="AM27" s="210">
        <v>796</v>
      </c>
      <c r="AN27" s="207">
        <v>1.69002123142251</v>
      </c>
      <c r="AO27" s="74">
        <f t="shared" si="0"/>
        <v>167904</v>
      </c>
      <c r="AP27" s="44">
        <f t="shared" si="0"/>
        <v>244804</v>
      </c>
      <c r="AQ27" s="38">
        <f t="shared" si="1"/>
        <v>1.4579998094149038</v>
      </c>
    </row>
    <row r="28" spans="1:43" s="97" customFormat="1" x14ac:dyDescent="0.2">
      <c r="A28" s="238" t="s">
        <v>29</v>
      </c>
      <c r="B28" s="29">
        <v>9739</v>
      </c>
      <c r="C28" s="138">
        <v>16126</v>
      </c>
      <c r="D28" s="207">
        <v>1.65581681897525</v>
      </c>
      <c r="E28" s="205">
        <v>1760</v>
      </c>
      <c r="F28" s="206">
        <v>2916</v>
      </c>
      <c r="G28" s="207">
        <v>1.65681818181818</v>
      </c>
      <c r="H28" s="208">
        <v>24369</v>
      </c>
      <c r="I28" s="209">
        <v>40083</v>
      </c>
      <c r="J28" s="207">
        <v>1.64483565185276</v>
      </c>
      <c r="K28" s="208">
        <v>6598</v>
      </c>
      <c r="L28" s="210">
        <v>9307</v>
      </c>
      <c r="M28" s="207">
        <v>1.4105789633222201</v>
      </c>
      <c r="N28" s="211">
        <v>3128</v>
      </c>
      <c r="O28" s="210">
        <v>7294</v>
      </c>
      <c r="P28" s="207">
        <v>2.33184143222506</v>
      </c>
      <c r="Q28" s="211">
        <v>30979</v>
      </c>
      <c r="R28" s="210">
        <v>54277</v>
      </c>
      <c r="S28" s="207">
        <v>1.7520578456373701</v>
      </c>
      <c r="T28" s="211">
        <v>556</v>
      </c>
      <c r="U28" s="210">
        <v>1626</v>
      </c>
      <c r="V28" s="207">
        <v>2.9244604316546798</v>
      </c>
      <c r="W28" s="211">
        <v>4562</v>
      </c>
      <c r="X28" s="210">
        <v>9724</v>
      </c>
      <c r="Y28" s="207">
        <v>2.13152126260412</v>
      </c>
      <c r="Z28" s="211">
        <v>10571</v>
      </c>
      <c r="AA28" s="210">
        <v>26415</v>
      </c>
      <c r="AB28" s="207">
        <v>2.4988175196291702</v>
      </c>
      <c r="AC28" s="211">
        <v>24935</v>
      </c>
      <c r="AD28" s="210">
        <v>45344</v>
      </c>
      <c r="AE28" s="207">
        <v>1.8184880689793499</v>
      </c>
      <c r="AF28" s="211">
        <v>1616</v>
      </c>
      <c r="AG28" s="210">
        <v>2653</v>
      </c>
      <c r="AH28" s="207">
        <v>1.6417079207920799</v>
      </c>
      <c r="AI28" s="211">
        <v>170</v>
      </c>
      <c r="AJ28" s="210">
        <v>445</v>
      </c>
      <c r="AK28" s="207">
        <v>2.6176470588235299</v>
      </c>
      <c r="AL28" s="211">
        <v>794</v>
      </c>
      <c r="AM28" s="210">
        <v>2145</v>
      </c>
      <c r="AN28" s="207">
        <v>2.7015113350125901</v>
      </c>
      <c r="AO28" s="74">
        <f t="shared" si="0"/>
        <v>119777</v>
      </c>
      <c r="AP28" s="44">
        <f t="shared" si="0"/>
        <v>218355</v>
      </c>
      <c r="AQ28" s="38">
        <f t="shared" si="1"/>
        <v>1.8230127653890147</v>
      </c>
    </row>
    <row r="29" spans="1:43" s="97" customFormat="1" x14ac:dyDescent="0.2">
      <c r="A29" s="238" t="s">
        <v>76</v>
      </c>
      <c r="B29" s="29">
        <v>8712</v>
      </c>
      <c r="C29" s="138">
        <v>26960</v>
      </c>
      <c r="D29" s="207">
        <v>3.0945821854912801</v>
      </c>
      <c r="E29" s="205">
        <v>4377</v>
      </c>
      <c r="F29" s="206">
        <v>11223</v>
      </c>
      <c r="G29" s="207">
        <v>2.5640849897189901</v>
      </c>
      <c r="H29" s="208">
        <v>18807</v>
      </c>
      <c r="I29" s="209">
        <v>39550</v>
      </c>
      <c r="J29" s="207">
        <v>2.1029403945339502</v>
      </c>
      <c r="K29" s="208">
        <v>5941</v>
      </c>
      <c r="L29" s="210">
        <v>13176</v>
      </c>
      <c r="M29" s="207">
        <v>2.2178084497559301</v>
      </c>
      <c r="N29" s="211">
        <v>5675</v>
      </c>
      <c r="O29" s="210">
        <v>12916</v>
      </c>
      <c r="P29" s="207">
        <v>2.2759471365638801</v>
      </c>
      <c r="Q29" s="211">
        <v>8524</v>
      </c>
      <c r="R29" s="210">
        <v>21272</v>
      </c>
      <c r="S29" s="207">
        <v>2.4955419990614698</v>
      </c>
      <c r="T29" s="211">
        <v>771</v>
      </c>
      <c r="U29" s="210">
        <v>2484</v>
      </c>
      <c r="V29" s="207">
        <v>3.2217898832684799</v>
      </c>
      <c r="W29" s="211">
        <v>5097</v>
      </c>
      <c r="X29" s="210">
        <v>11707</v>
      </c>
      <c r="Y29" s="207">
        <v>2.29684127918383</v>
      </c>
      <c r="Z29" s="211">
        <v>7852</v>
      </c>
      <c r="AA29" s="210">
        <v>15823</v>
      </c>
      <c r="AB29" s="207">
        <v>2.0151553744269002</v>
      </c>
      <c r="AC29" s="211">
        <v>5099</v>
      </c>
      <c r="AD29" s="210">
        <v>13133</v>
      </c>
      <c r="AE29" s="207">
        <v>2.57560305942342</v>
      </c>
      <c r="AF29" s="211">
        <v>4147</v>
      </c>
      <c r="AG29" s="210">
        <v>7975</v>
      </c>
      <c r="AH29" s="207">
        <v>1.92307692307692</v>
      </c>
      <c r="AI29" s="211">
        <v>720</v>
      </c>
      <c r="AJ29" s="210">
        <v>1423</v>
      </c>
      <c r="AK29" s="207">
        <v>1.9763888888888901</v>
      </c>
      <c r="AL29" s="211">
        <v>2785</v>
      </c>
      <c r="AM29" s="210">
        <v>15256</v>
      </c>
      <c r="AN29" s="207">
        <v>5.4779174147217198</v>
      </c>
      <c r="AO29" s="74">
        <f t="shared" si="0"/>
        <v>78507</v>
      </c>
      <c r="AP29" s="44">
        <f t="shared" si="0"/>
        <v>192898</v>
      </c>
      <c r="AQ29" s="38">
        <f t="shared" si="1"/>
        <v>2.457080260358949</v>
      </c>
    </row>
    <row r="30" spans="1:43" s="97" customFormat="1" x14ac:dyDescent="0.2">
      <c r="A30" s="238" t="s">
        <v>60</v>
      </c>
      <c r="B30" s="29">
        <v>3266</v>
      </c>
      <c r="C30" s="138">
        <v>5910</v>
      </c>
      <c r="D30" s="207">
        <v>1.8095529699938799</v>
      </c>
      <c r="E30" s="205">
        <v>685</v>
      </c>
      <c r="F30" s="206">
        <v>1754</v>
      </c>
      <c r="G30" s="207">
        <v>2.5605839416058398</v>
      </c>
      <c r="H30" s="208">
        <v>23636</v>
      </c>
      <c r="I30" s="209">
        <v>46784</v>
      </c>
      <c r="J30" s="207">
        <v>1.9793535285158199</v>
      </c>
      <c r="K30" s="208">
        <v>11843</v>
      </c>
      <c r="L30" s="210">
        <v>22637</v>
      </c>
      <c r="M30" s="207">
        <v>1.91142447015114</v>
      </c>
      <c r="N30" s="211">
        <v>1562</v>
      </c>
      <c r="O30" s="210">
        <v>4602</v>
      </c>
      <c r="P30" s="207">
        <v>2.9462227912932102</v>
      </c>
      <c r="Q30" s="211">
        <v>19256</v>
      </c>
      <c r="R30" s="210">
        <v>42303</v>
      </c>
      <c r="S30" s="207">
        <v>2.1968737017033702</v>
      </c>
      <c r="T30" s="211">
        <v>156</v>
      </c>
      <c r="U30" s="210">
        <v>311</v>
      </c>
      <c r="V30" s="207">
        <v>1.9935897435897401</v>
      </c>
      <c r="W30" s="211">
        <v>3494</v>
      </c>
      <c r="X30" s="210">
        <v>7242</v>
      </c>
      <c r="Y30" s="207">
        <v>2.0726960503720702</v>
      </c>
      <c r="Z30" s="211">
        <v>6642</v>
      </c>
      <c r="AA30" s="210">
        <v>16124</v>
      </c>
      <c r="AB30" s="207">
        <v>2.4275820535983099</v>
      </c>
      <c r="AC30" s="211">
        <v>10957</v>
      </c>
      <c r="AD30" s="210">
        <v>20466</v>
      </c>
      <c r="AE30" s="207">
        <v>1.86784703842293</v>
      </c>
      <c r="AF30" s="211">
        <v>1005</v>
      </c>
      <c r="AG30" s="210">
        <v>2057</v>
      </c>
      <c r="AH30" s="207">
        <v>2.04676616915423</v>
      </c>
      <c r="AI30" s="211">
        <v>86</v>
      </c>
      <c r="AJ30" s="210">
        <v>167</v>
      </c>
      <c r="AK30" s="207">
        <v>1.9418604651162801</v>
      </c>
      <c r="AL30" s="211">
        <v>373</v>
      </c>
      <c r="AM30" s="210">
        <v>844</v>
      </c>
      <c r="AN30" s="207">
        <v>2.2627345844504001</v>
      </c>
      <c r="AO30" s="74">
        <f t="shared" si="0"/>
        <v>82961</v>
      </c>
      <c r="AP30" s="44">
        <f t="shared" si="0"/>
        <v>171201</v>
      </c>
      <c r="AQ30" s="38">
        <f t="shared" si="1"/>
        <v>2.063632309157315</v>
      </c>
    </row>
    <row r="31" spans="1:43" s="97" customFormat="1" x14ac:dyDescent="0.2">
      <c r="A31" s="238" t="s">
        <v>34</v>
      </c>
      <c r="B31" s="29">
        <v>5836</v>
      </c>
      <c r="C31" s="138">
        <v>28443</v>
      </c>
      <c r="D31" s="207">
        <v>4.8737148732008198</v>
      </c>
      <c r="E31" s="205">
        <v>1912</v>
      </c>
      <c r="F31" s="206">
        <v>3945</v>
      </c>
      <c r="G31" s="207">
        <v>2.0632845188284499</v>
      </c>
      <c r="H31" s="208">
        <v>26422</v>
      </c>
      <c r="I31" s="209">
        <v>46729</v>
      </c>
      <c r="J31" s="207">
        <v>1.76856407539172</v>
      </c>
      <c r="K31" s="208">
        <v>7045</v>
      </c>
      <c r="L31" s="210">
        <v>16519</v>
      </c>
      <c r="M31" s="207">
        <v>2.3447835344215799</v>
      </c>
      <c r="N31" s="211">
        <v>2885</v>
      </c>
      <c r="O31" s="210">
        <v>9124</v>
      </c>
      <c r="P31" s="207">
        <v>3.1625649913344902</v>
      </c>
      <c r="Q31" s="211">
        <v>10494</v>
      </c>
      <c r="R31" s="210">
        <v>23467</v>
      </c>
      <c r="S31" s="207">
        <v>2.2362302267962599</v>
      </c>
      <c r="T31" s="211">
        <v>251</v>
      </c>
      <c r="U31" s="210">
        <v>710</v>
      </c>
      <c r="V31" s="207">
        <v>2.82868525896414</v>
      </c>
      <c r="W31" s="211">
        <v>1857</v>
      </c>
      <c r="X31" s="210">
        <v>4479</v>
      </c>
      <c r="Y31" s="207">
        <v>2.4119547657512102</v>
      </c>
      <c r="Z31" s="211">
        <v>6612</v>
      </c>
      <c r="AA31" s="210">
        <v>13586</v>
      </c>
      <c r="AB31" s="207">
        <v>2.05474894131881</v>
      </c>
      <c r="AC31" s="211">
        <v>4115</v>
      </c>
      <c r="AD31" s="210">
        <v>8848</v>
      </c>
      <c r="AE31" s="207">
        <v>2.1501822600242999</v>
      </c>
      <c r="AF31" s="211">
        <v>3385</v>
      </c>
      <c r="AG31" s="210">
        <v>6957</v>
      </c>
      <c r="AH31" s="207">
        <v>2.0552437223042799</v>
      </c>
      <c r="AI31" s="211">
        <v>190</v>
      </c>
      <c r="AJ31" s="210">
        <v>390</v>
      </c>
      <c r="AK31" s="207">
        <v>2.0526315789473699</v>
      </c>
      <c r="AL31" s="211">
        <v>800</v>
      </c>
      <c r="AM31" s="210">
        <v>2023</v>
      </c>
      <c r="AN31" s="207">
        <v>2.5287500000000001</v>
      </c>
      <c r="AO31" s="74">
        <f t="shared" si="0"/>
        <v>71804</v>
      </c>
      <c r="AP31" s="44">
        <f t="shared" si="0"/>
        <v>165220</v>
      </c>
      <c r="AQ31" s="38">
        <f t="shared" si="1"/>
        <v>2.3009860174920616</v>
      </c>
    </row>
    <row r="32" spans="1:43" s="97" customFormat="1" x14ac:dyDescent="0.2">
      <c r="A32" s="238" t="s">
        <v>59</v>
      </c>
      <c r="B32" s="29">
        <v>3105</v>
      </c>
      <c r="C32" s="138">
        <v>4790</v>
      </c>
      <c r="D32" s="207">
        <v>1.5426731078905001</v>
      </c>
      <c r="E32" s="205">
        <v>1050</v>
      </c>
      <c r="F32" s="206">
        <v>1776</v>
      </c>
      <c r="G32" s="207">
        <v>1.6914285714285699</v>
      </c>
      <c r="H32" s="208">
        <v>23359</v>
      </c>
      <c r="I32" s="209">
        <v>36235</v>
      </c>
      <c r="J32" s="207">
        <v>1.55122222697889</v>
      </c>
      <c r="K32" s="208">
        <v>13343</v>
      </c>
      <c r="L32" s="210">
        <v>19918</v>
      </c>
      <c r="M32" s="207">
        <v>1.49276774338605</v>
      </c>
      <c r="N32" s="211">
        <v>1463</v>
      </c>
      <c r="O32" s="210">
        <v>3242</v>
      </c>
      <c r="P32" s="207">
        <v>2.21599453178401</v>
      </c>
      <c r="Q32" s="211">
        <v>24930</v>
      </c>
      <c r="R32" s="210">
        <v>45146</v>
      </c>
      <c r="S32" s="207">
        <v>1.8109105495387099</v>
      </c>
      <c r="T32" s="211">
        <v>208</v>
      </c>
      <c r="U32" s="210">
        <v>366</v>
      </c>
      <c r="V32" s="207">
        <v>1.7596153846153799</v>
      </c>
      <c r="W32" s="211">
        <v>4175</v>
      </c>
      <c r="X32" s="210">
        <v>6856</v>
      </c>
      <c r="Y32" s="207">
        <v>1.64215568862275</v>
      </c>
      <c r="Z32" s="211">
        <v>4582</v>
      </c>
      <c r="AA32" s="210">
        <v>12300</v>
      </c>
      <c r="AB32" s="207">
        <v>2.6844172850283701</v>
      </c>
      <c r="AC32" s="211">
        <v>12812</v>
      </c>
      <c r="AD32" s="210">
        <v>18549</v>
      </c>
      <c r="AE32" s="207">
        <v>1.44778332812988</v>
      </c>
      <c r="AF32" s="211">
        <v>2100</v>
      </c>
      <c r="AG32" s="210">
        <v>2823</v>
      </c>
      <c r="AH32" s="207">
        <v>1.3442857142857101</v>
      </c>
      <c r="AI32" s="211">
        <v>132</v>
      </c>
      <c r="AJ32" s="210">
        <v>294</v>
      </c>
      <c r="AK32" s="207">
        <v>2.2272727272727302</v>
      </c>
      <c r="AL32" s="211">
        <v>1207</v>
      </c>
      <c r="AM32" s="210">
        <v>2070</v>
      </c>
      <c r="AN32" s="207">
        <v>1.71499585749793</v>
      </c>
      <c r="AO32" s="74">
        <f t="shared" si="0"/>
        <v>92466</v>
      </c>
      <c r="AP32" s="44">
        <f t="shared" si="0"/>
        <v>154365</v>
      </c>
      <c r="AQ32" s="38">
        <f t="shared" si="1"/>
        <v>1.6694244370903899</v>
      </c>
    </row>
    <row r="33" spans="1:43" s="97" customFormat="1" x14ac:dyDescent="0.2">
      <c r="A33" s="238" t="s">
        <v>47</v>
      </c>
      <c r="B33" s="29">
        <v>3676</v>
      </c>
      <c r="C33" s="138">
        <v>8631</v>
      </c>
      <c r="D33" s="207">
        <v>2.3479325353645302</v>
      </c>
      <c r="E33" s="205">
        <v>1229</v>
      </c>
      <c r="F33" s="206">
        <v>3017</v>
      </c>
      <c r="G33" s="207">
        <v>2.45484133441823</v>
      </c>
      <c r="H33" s="208">
        <v>15846</v>
      </c>
      <c r="I33" s="209">
        <v>32184</v>
      </c>
      <c r="J33" s="207">
        <v>2.03104884513442</v>
      </c>
      <c r="K33" s="208">
        <v>3147</v>
      </c>
      <c r="L33" s="210">
        <v>6664</v>
      </c>
      <c r="M33" s="207">
        <v>2.1175722910708599</v>
      </c>
      <c r="N33" s="211">
        <v>3439</v>
      </c>
      <c r="O33" s="210">
        <v>6966</v>
      </c>
      <c r="P33" s="207">
        <v>2.0255888339633601</v>
      </c>
      <c r="Q33" s="211">
        <v>6244</v>
      </c>
      <c r="R33" s="210">
        <v>11989</v>
      </c>
      <c r="S33" s="207">
        <v>1.9200832799487499</v>
      </c>
      <c r="T33" s="211">
        <v>867</v>
      </c>
      <c r="U33" s="210">
        <v>2059</v>
      </c>
      <c r="V33" s="207">
        <v>2.3748558246828102</v>
      </c>
      <c r="W33" s="211">
        <v>7549</v>
      </c>
      <c r="X33" s="210">
        <v>17970</v>
      </c>
      <c r="Y33" s="207">
        <v>2.3804477414227101</v>
      </c>
      <c r="Z33" s="211">
        <v>16610</v>
      </c>
      <c r="AA33" s="210">
        <v>31578</v>
      </c>
      <c r="AB33" s="207">
        <v>1.9011438892233601</v>
      </c>
      <c r="AC33" s="211">
        <v>4729</v>
      </c>
      <c r="AD33" s="210">
        <v>9878</v>
      </c>
      <c r="AE33" s="207">
        <v>2.08881370268556</v>
      </c>
      <c r="AF33" s="211">
        <v>3083</v>
      </c>
      <c r="AG33" s="210">
        <v>5693</v>
      </c>
      <c r="AH33" s="207">
        <v>1.8465780084333401</v>
      </c>
      <c r="AI33" s="211">
        <v>1307</v>
      </c>
      <c r="AJ33" s="210">
        <v>2191</v>
      </c>
      <c r="AK33" s="207">
        <v>1.6763580719204301</v>
      </c>
      <c r="AL33" s="211">
        <v>1109</v>
      </c>
      <c r="AM33" s="210">
        <v>4191</v>
      </c>
      <c r="AN33" s="207">
        <v>3.77908025247971</v>
      </c>
      <c r="AO33" s="74">
        <f t="shared" si="0"/>
        <v>68835</v>
      </c>
      <c r="AP33" s="44">
        <f t="shared" si="0"/>
        <v>143011</v>
      </c>
      <c r="AQ33" s="38">
        <f t="shared" si="1"/>
        <v>2.0775913416140046</v>
      </c>
    </row>
    <row r="34" spans="1:43" s="97" customFormat="1" x14ac:dyDescent="0.2">
      <c r="A34" s="238" t="s">
        <v>46</v>
      </c>
      <c r="B34" s="29">
        <v>1607</v>
      </c>
      <c r="C34" s="138">
        <v>3608</v>
      </c>
      <c r="D34" s="207">
        <v>2.2451773490977001</v>
      </c>
      <c r="E34" s="205">
        <v>1422</v>
      </c>
      <c r="F34" s="206">
        <v>3078</v>
      </c>
      <c r="G34" s="207">
        <v>2.16455696202532</v>
      </c>
      <c r="H34" s="208">
        <v>18233</v>
      </c>
      <c r="I34" s="209">
        <v>32883</v>
      </c>
      <c r="J34" s="207">
        <v>1.80348818077113</v>
      </c>
      <c r="K34" s="208">
        <v>9275</v>
      </c>
      <c r="L34" s="210">
        <v>13458</v>
      </c>
      <c r="M34" s="207">
        <v>1.45099730458221</v>
      </c>
      <c r="N34" s="211">
        <v>2303</v>
      </c>
      <c r="O34" s="210">
        <v>5249</v>
      </c>
      <c r="P34" s="207">
        <v>2.2792010421189799</v>
      </c>
      <c r="Q34" s="211">
        <v>14823</v>
      </c>
      <c r="R34" s="210">
        <v>26765</v>
      </c>
      <c r="S34" s="207">
        <v>1.8056398839641099</v>
      </c>
      <c r="T34" s="211">
        <v>428</v>
      </c>
      <c r="U34" s="210">
        <v>709</v>
      </c>
      <c r="V34" s="207">
        <v>1.6565420560747699</v>
      </c>
      <c r="W34" s="211">
        <v>3271</v>
      </c>
      <c r="X34" s="210">
        <v>7521</v>
      </c>
      <c r="Y34" s="207">
        <v>2.2992968511158698</v>
      </c>
      <c r="Z34" s="211">
        <v>14721</v>
      </c>
      <c r="AA34" s="210">
        <v>35367</v>
      </c>
      <c r="AB34" s="207">
        <v>2.40248624414102</v>
      </c>
      <c r="AC34" s="211">
        <v>3545</v>
      </c>
      <c r="AD34" s="210">
        <v>5966</v>
      </c>
      <c r="AE34" s="207">
        <v>1.6829337094499299</v>
      </c>
      <c r="AF34" s="211">
        <v>2149</v>
      </c>
      <c r="AG34" s="210">
        <v>3633</v>
      </c>
      <c r="AH34" s="207">
        <v>1.69055374592834</v>
      </c>
      <c r="AI34" s="211">
        <v>180</v>
      </c>
      <c r="AJ34" s="210">
        <v>383</v>
      </c>
      <c r="AK34" s="207">
        <v>2.12777777777778</v>
      </c>
      <c r="AL34" s="211">
        <v>2080</v>
      </c>
      <c r="AM34" s="210">
        <v>3033</v>
      </c>
      <c r="AN34" s="207">
        <v>1.4581730769230801</v>
      </c>
      <c r="AO34" s="74">
        <f t="shared" si="0"/>
        <v>74037</v>
      </c>
      <c r="AP34" s="44">
        <f t="shared" si="0"/>
        <v>141653</v>
      </c>
      <c r="AQ34" s="38">
        <f t="shared" si="1"/>
        <v>1.9132730931831381</v>
      </c>
    </row>
    <row r="35" spans="1:43" s="97" customFormat="1" x14ac:dyDescent="0.2">
      <c r="A35" s="238" t="s">
        <v>26</v>
      </c>
      <c r="B35" s="29">
        <v>5870</v>
      </c>
      <c r="C35" s="138">
        <v>14564</v>
      </c>
      <c r="D35" s="207">
        <v>2.4810902896081801</v>
      </c>
      <c r="E35" s="205">
        <v>1683</v>
      </c>
      <c r="F35" s="206">
        <v>3352</v>
      </c>
      <c r="G35" s="207">
        <v>1.9916815210932901</v>
      </c>
      <c r="H35" s="208">
        <v>15025</v>
      </c>
      <c r="I35" s="209">
        <v>28329</v>
      </c>
      <c r="J35" s="207">
        <v>1.8854575707154699</v>
      </c>
      <c r="K35" s="208">
        <v>5635</v>
      </c>
      <c r="L35" s="210">
        <v>13280</v>
      </c>
      <c r="M35" s="207">
        <v>2.3566992014196999</v>
      </c>
      <c r="N35" s="211">
        <v>4108</v>
      </c>
      <c r="O35" s="210">
        <v>7927</v>
      </c>
      <c r="P35" s="207">
        <v>1.9296494644595901</v>
      </c>
      <c r="Q35" s="211">
        <v>6576</v>
      </c>
      <c r="R35" s="210">
        <v>14989</v>
      </c>
      <c r="S35" s="207">
        <v>2.2793491484184898</v>
      </c>
      <c r="T35" s="211">
        <v>421</v>
      </c>
      <c r="U35" s="210">
        <v>925</v>
      </c>
      <c r="V35" s="207">
        <v>2.1971496437054601</v>
      </c>
      <c r="W35" s="211">
        <v>3773</v>
      </c>
      <c r="X35" s="210">
        <v>8374</v>
      </c>
      <c r="Y35" s="207">
        <v>2.2194540153723801</v>
      </c>
      <c r="Z35" s="211">
        <v>8769</v>
      </c>
      <c r="AA35" s="210">
        <v>16491</v>
      </c>
      <c r="AB35" s="207">
        <v>1.88060212110845</v>
      </c>
      <c r="AC35" s="211">
        <v>5558</v>
      </c>
      <c r="AD35" s="210">
        <v>16940</v>
      </c>
      <c r="AE35" s="207">
        <v>3.0478589420654898</v>
      </c>
      <c r="AF35" s="211">
        <v>3243</v>
      </c>
      <c r="AG35" s="210">
        <v>5685</v>
      </c>
      <c r="AH35" s="207">
        <v>1.75300647548566</v>
      </c>
      <c r="AI35" s="211">
        <v>480</v>
      </c>
      <c r="AJ35" s="210">
        <v>766</v>
      </c>
      <c r="AK35" s="207">
        <v>1.5958333333333301</v>
      </c>
      <c r="AL35" s="211">
        <v>1220</v>
      </c>
      <c r="AM35" s="210">
        <v>2983</v>
      </c>
      <c r="AN35" s="207">
        <v>2.4450819672131101</v>
      </c>
      <c r="AO35" s="74">
        <f t="shared" si="0"/>
        <v>62361</v>
      </c>
      <c r="AP35" s="44">
        <f t="shared" si="0"/>
        <v>134605</v>
      </c>
      <c r="AQ35" s="38">
        <f t="shared" si="1"/>
        <v>2.1584804605442502</v>
      </c>
    </row>
    <row r="36" spans="1:43" s="97" customFormat="1" x14ac:dyDescent="0.2">
      <c r="A36" s="238" t="s">
        <v>28</v>
      </c>
      <c r="B36" s="29">
        <v>3093</v>
      </c>
      <c r="C36" s="138">
        <v>8370</v>
      </c>
      <c r="D36" s="207">
        <v>2.7061105722599401</v>
      </c>
      <c r="E36" s="205">
        <v>1065</v>
      </c>
      <c r="F36" s="206">
        <v>3008</v>
      </c>
      <c r="G36" s="207">
        <v>2.8244131455399102</v>
      </c>
      <c r="H36" s="208">
        <v>20244</v>
      </c>
      <c r="I36" s="209">
        <v>38510</v>
      </c>
      <c r="J36" s="207">
        <v>1.9022920371468099</v>
      </c>
      <c r="K36" s="208">
        <v>3402</v>
      </c>
      <c r="L36" s="210">
        <v>6094</v>
      </c>
      <c r="M36" s="207">
        <v>1.7912992357436801</v>
      </c>
      <c r="N36" s="211">
        <v>9234</v>
      </c>
      <c r="O36" s="210">
        <v>17245</v>
      </c>
      <c r="P36" s="207">
        <v>1.86755468919212</v>
      </c>
      <c r="Q36" s="211">
        <v>8004</v>
      </c>
      <c r="R36" s="210">
        <v>16459</v>
      </c>
      <c r="S36" s="207">
        <v>2.0563468265867102</v>
      </c>
      <c r="T36" s="211">
        <v>345</v>
      </c>
      <c r="U36" s="210">
        <v>734</v>
      </c>
      <c r="V36" s="207">
        <v>2.12753623188406</v>
      </c>
      <c r="W36" s="211">
        <v>2598</v>
      </c>
      <c r="X36" s="210">
        <v>6265</v>
      </c>
      <c r="Y36" s="207">
        <v>2.4114703618167801</v>
      </c>
      <c r="Z36" s="211">
        <v>9375</v>
      </c>
      <c r="AA36" s="210">
        <v>19717</v>
      </c>
      <c r="AB36" s="207">
        <v>2.1031466666666701</v>
      </c>
      <c r="AC36" s="211">
        <v>1364</v>
      </c>
      <c r="AD36" s="210">
        <v>4238</v>
      </c>
      <c r="AE36" s="207">
        <v>3.1070381231671602</v>
      </c>
      <c r="AF36" s="211">
        <v>2133</v>
      </c>
      <c r="AG36" s="210">
        <v>4402</v>
      </c>
      <c r="AH36" s="207">
        <v>2.0637599624941401</v>
      </c>
      <c r="AI36" s="211">
        <v>427</v>
      </c>
      <c r="AJ36" s="210">
        <v>682</v>
      </c>
      <c r="AK36" s="207">
        <v>1.59718969555035</v>
      </c>
      <c r="AL36" s="211">
        <v>1663</v>
      </c>
      <c r="AM36" s="210">
        <v>3041</v>
      </c>
      <c r="AN36" s="207">
        <v>1.82862297053518</v>
      </c>
      <c r="AO36" s="74">
        <f t="shared" si="0"/>
        <v>62947</v>
      </c>
      <c r="AP36" s="44">
        <f t="shared" si="0"/>
        <v>128765</v>
      </c>
      <c r="AQ36" s="38">
        <f t="shared" si="1"/>
        <v>2.0456097987195578</v>
      </c>
    </row>
    <row r="37" spans="1:43" s="97" customFormat="1" x14ac:dyDescent="0.2">
      <c r="A37" s="238" t="s">
        <v>36</v>
      </c>
      <c r="B37" s="29">
        <v>5437</v>
      </c>
      <c r="C37" s="138">
        <v>14148</v>
      </c>
      <c r="D37" s="207">
        <v>2.6021703145116799</v>
      </c>
      <c r="E37" s="205">
        <v>2928</v>
      </c>
      <c r="F37" s="206">
        <v>5162</v>
      </c>
      <c r="G37" s="207">
        <v>1.7629781420765001</v>
      </c>
      <c r="H37" s="208">
        <v>10271</v>
      </c>
      <c r="I37" s="209">
        <v>18355</v>
      </c>
      <c r="J37" s="207">
        <v>1.78707039236686</v>
      </c>
      <c r="K37" s="208">
        <v>5113</v>
      </c>
      <c r="L37" s="210">
        <v>9876</v>
      </c>
      <c r="M37" s="207">
        <v>1.9315470369646</v>
      </c>
      <c r="N37" s="211">
        <v>4736</v>
      </c>
      <c r="O37" s="210">
        <v>8607</v>
      </c>
      <c r="P37" s="207">
        <v>1.81735641891892</v>
      </c>
      <c r="Q37" s="211">
        <v>6691</v>
      </c>
      <c r="R37" s="210">
        <v>14666</v>
      </c>
      <c r="S37" s="207">
        <v>2.1918995665819798</v>
      </c>
      <c r="T37" s="211">
        <v>541</v>
      </c>
      <c r="U37" s="210">
        <v>1226</v>
      </c>
      <c r="V37" s="207">
        <v>2.2661737523105399</v>
      </c>
      <c r="W37" s="211">
        <v>3373</v>
      </c>
      <c r="X37" s="210">
        <v>7865</v>
      </c>
      <c r="Y37" s="207">
        <v>2.33175214942188</v>
      </c>
      <c r="Z37" s="211">
        <v>7764</v>
      </c>
      <c r="AA37" s="210">
        <v>15322</v>
      </c>
      <c r="AB37" s="207">
        <v>1.9734672849046899</v>
      </c>
      <c r="AC37" s="211">
        <v>3879</v>
      </c>
      <c r="AD37" s="210">
        <v>10267</v>
      </c>
      <c r="AE37" s="207">
        <v>2.6468161897396199</v>
      </c>
      <c r="AF37" s="211">
        <v>4651</v>
      </c>
      <c r="AG37" s="210">
        <v>8953</v>
      </c>
      <c r="AH37" s="207">
        <v>1.9249623736830801</v>
      </c>
      <c r="AI37" s="211">
        <v>603</v>
      </c>
      <c r="AJ37" s="210">
        <v>844</v>
      </c>
      <c r="AK37" s="207">
        <v>1.3996683250414601</v>
      </c>
      <c r="AL37" s="211">
        <v>1367</v>
      </c>
      <c r="AM37" s="210">
        <v>3171</v>
      </c>
      <c r="AN37" s="207">
        <v>2.3196781272860298</v>
      </c>
      <c r="AO37" s="74">
        <f t="shared" si="0"/>
        <v>57354</v>
      </c>
      <c r="AP37" s="44">
        <f t="shared" si="0"/>
        <v>118462</v>
      </c>
      <c r="AQ37" s="38">
        <f t="shared" si="1"/>
        <v>2.0654531506085014</v>
      </c>
    </row>
    <row r="38" spans="1:43" s="97" customFormat="1" x14ac:dyDescent="0.2">
      <c r="A38" s="238" t="s">
        <v>90</v>
      </c>
      <c r="B38" s="29">
        <v>2915</v>
      </c>
      <c r="C38" s="138">
        <v>5067</v>
      </c>
      <c r="D38" s="207">
        <v>1.73825042881647</v>
      </c>
      <c r="E38" s="205">
        <v>412</v>
      </c>
      <c r="F38" s="206">
        <v>1068</v>
      </c>
      <c r="G38" s="207">
        <v>2.5922330097087398</v>
      </c>
      <c r="H38" s="208">
        <v>21607</v>
      </c>
      <c r="I38" s="209">
        <v>37493</v>
      </c>
      <c r="J38" s="207">
        <v>1.73522469570047</v>
      </c>
      <c r="K38" s="208">
        <v>5771</v>
      </c>
      <c r="L38" s="210">
        <v>11060</v>
      </c>
      <c r="M38" s="207">
        <v>1.91647894645642</v>
      </c>
      <c r="N38" s="211">
        <v>2009</v>
      </c>
      <c r="O38" s="210">
        <v>4300</v>
      </c>
      <c r="P38" s="207">
        <v>2.1403683424589302</v>
      </c>
      <c r="Q38" s="211">
        <v>9183</v>
      </c>
      <c r="R38" s="210">
        <v>17758</v>
      </c>
      <c r="S38" s="207">
        <v>1.9337907002068999</v>
      </c>
      <c r="T38" s="211">
        <v>130</v>
      </c>
      <c r="U38" s="210">
        <v>412</v>
      </c>
      <c r="V38" s="207">
        <v>3.16923076923077</v>
      </c>
      <c r="W38" s="211">
        <v>2775</v>
      </c>
      <c r="X38" s="210">
        <v>6465</v>
      </c>
      <c r="Y38" s="207">
        <v>2.3297297297297299</v>
      </c>
      <c r="Z38" s="211">
        <v>10807</v>
      </c>
      <c r="AA38" s="210">
        <v>21877</v>
      </c>
      <c r="AB38" s="207">
        <v>2.0243360784676598</v>
      </c>
      <c r="AC38" s="211">
        <v>3172</v>
      </c>
      <c r="AD38" s="210">
        <v>6866</v>
      </c>
      <c r="AE38" s="207">
        <v>2.1645649432534699</v>
      </c>
      <c r="AF38" s="211">
        <v>1457</v>
      </c>
      <c r="AG38" s="210">
        <v>2712</v>
      </c>
      <c r="AH38" s="207">
        <v>1.86135895676047</v>
      </c>
      <c r="AI38" s="211">
        <v>211</v>
      </c>
      <c r="AJ38" s="210">
        <v>542</v>
      </c>
      <c r="AK38" s="207">
        <v>2.56872037914692</v>
      </c>
      <c r="AL38" s="211">
        <v>1848</v>
      </c>
      <c r="AM38" s="210">
        <v>2342</v>
      </c>
      <c r="AN38" s="207">
        <v>1.2673160173160201</v>
      </c>
      <c r="AO38" s="74">
        <f t="shared" si="0"/>
        <v>62297</v>
      </c>
      <c r="AP38" s="44">
        <f t="shared" si="0"/>
        <v>117962</v>
      </c>
      <c r="AQ38" s="38">
        <f t="shared" si="1"/>
        <v>1.8935422251472784</v>
      </c>
    </row>
    <row r="39" spans="1:43" s="97" customFormat="1" x14ac:dyDescent="0.2">
      <c r="A39" s="238" t="s">
        <v>53</v>
      </c>
      <c r="B39" s="29">
        <v>3308</v>
      </c>
      <c r="C39" s="138">
        <v>5968</v>
      </c>
      <c r="D39" s="207">
        <v>1.8041112454655399</v>
      </c>
      <c r="E39" s="205">
        <v>624</v>
      </c>
      <c r="F39" s="206">
        <v>1080</v>
      </c>
      <c r="G39" s="207">
        <v>1.7307692307692299</v>
      </c>
      <c r="H39" s="208">
        <v>13199</v>
      </c>
      <c r="I39" s="209">
        <v>23092</v>
      </c>
      <c r="J39" s="207">
        <v>1.74952647927873</v>
      </c>
      <c r="K39" s="208">
        <v>11910</v>
      </c>
      <c r="L39" s="210">
        <v>16848</v>
      </c>
      <c r="M39" s="207">
        <v>1.41460957178841</v>
      </c>
      <c r="N39" s="211">
        <v>871</v>
      </c>
      <c r="O39" s="210">
        <v>1882</v>
      </c>
      <c r="P39" s="207">
        <v>2.1607347876004601</v>
      </c>
      <c r="Q39" s="211">
        <v>16838</v>
      </c>
      <c r="R39" s="210">
        <v>30631</v>
      </c>
      <c r="S39" s="207">
        <v>1.8191590450172199</v>
      </c>
      <c r="T39" s="211">
        <v>263</v>
      </c>
      <c r="U39" s="210">
        <v>612</v>
      </c>
      <c r="V39" s="207">
        <v>2.3269961977186302</v>
      </c>
      <c r="W39" s="211">
        <v>2377</v>
      </c>
      <c r="X39" s="210">
        <v>3718</v>
      </c>
      <c r="Y39" s="207">
        <v>1.56415649978965</v>
      </c>
      <c r="Z39" s="211">
        <v>4224</v>
      </c>
      <c r="AA39" s="210">
        <v>9045</v>
      </c>
      <c r="AB39" s="207">
        <v>2.1413352272727302</v>
      </c>
      <c r="AC39" s="211">
        <v>10554</v>
      </c>
      <c r="AD39" s="210">
        <v>19415</v>
      </c>
      <c r="AE39" s="207">
        <v>1.8395868864885401</v>
      </c>
      <c r="AF39" s="211">
        <v>866</v>
      </c>
      <c r="AG39" s="210">
        <v>1509</v>
      </c>
      <c r="AH39" s="207">
        <v>1.7424942263279399</v>
      </c>
      <c r="AI39" s="211">
        <v>68</v>
      </c>
      <c r="AJ39" s="210">
        <v>100</v>
      </c>
      <c r="AK39" s="207">
        <v>1.47058823529412</v>
      </c>
      <c r="AL39" s="211">
        <v>1319</v>
      </c>
      <c r="AM39" s="210">
        <v>1513</v>
      </c>
      <c r="AN39" s="207">
        <v>1.1470811220621699</v>
      </c>
      <c r="AO39" s="74">
        <f t="shared" si="0"/>
        <v>66421</v>
      </c>
      <c r="AP39" s="44">
        <f t="shared" si="0"/>
        <v>115413</v>
      </c>
      <c r="AQ39" s="38">
        <f t="shared" si="1"/>
        <v>1.7375980488098643</v>
      </c>
    </row>
    <row r="40" spans="1:43" s="97" customFormat="1" x14ac:dyDescent="0.2">
      <c r="A40" s="238" t="s">
        <v>63</v>
      </c>
      <c r="B40" s="29">
        <v>1602</v>
      </c>
      <c r="C40" s="138">
        <v>2200</v>
      </c>
      <c r="D40" s="207">
        <v>1.3732833957553101</v>
      </c>
      <c r="E40" s="205">
        <v>409</v>
      </c>
      <c r="F40" s="206">
        <v>1829</v>
      </c>
      <c r="G40" s="207">
        <v>4.4718826405868004</v>
      </c>
      <c r="H40" s="208">
        <v>14411</v>
      </c>
      <c r="I40" s="209">
        <v>23790</v>
      </c>
      <c r="J40" s="207">
        <v>1.6508222885296</v>
      </c>
      <c r="K40" s="208">
        <v>6486</v>
      </c>
      <c r="L40" s="210">
        <v>10414</v>
      </c>
      <c r="M40" s="207">
        <v>1.60561208757323</v>
      </c>
      <c r="N40" s="211">
        <v>864</v>
      </c>
      <c r="O40" s="210">
        <v>2401</v>
      </c>
      <c r="P40" s="207">
        <v>2.77893518518519</v>
      </c>
      <c r="Q40" s="211">
        <v>14879</v>
      </c>
      <c r="R40" s="210">
        <v>28086</v>
      </c>
      <c r="S40" s="207">
        <v>1.8876268566435901</v>
      </c>
      <c r="T40" s="211">
        <v>399</v>
      </c>
      <c r="U40" s="210">
        <v>1059</v>
      </c>
      <c r="V40" s="207">
        <v>2.6541353383458701</v>
      </c>
      <c r="W40" s="211">
        <v>2288</v>
      </c>
      <c r="X40" s="210">
        <v>5032</v>
      </c>
      <c r="Y40" s="207">
        <v>2.1993006993007</v>
      </c>
      <c r="Z40" s="211">
        <v>5483</v>
      </c>
      <c r="AA40" s="210">
        <v>12285</v>
      </c>
      <c r="AB40" s="207">
        <v>2.2405617362757599</v>
      </c>
      <c r="AC40" s="211">
        <v>8807</v>
      </c>
      <c r="AD40" s="210">
        <v>13391</v>
      </c>
      <c r="AE40" s="207">
        <v>1.5204950607471299</v>
      </c>
      <c r="AF40" s="211">
        <v>566</v>
      </c>
      <c r="AG40" s="210">
        <v>832</v>
      </c>
      <c r="AH40" s="207">
        <v>1.4699646643109501</v>
      </c>
      <c r="AI40" s="211">
        <v>89</v>
      </c>
      <c r="AJ40" s="210">
        <v>103</v>
      </c>
      <c r="AK40" s="207">
        <v>1.1573033707865199</v>
      </c>
      <c r="AL40" s="211">
        <v>3126</v>
      </c>
      <c r="AM40" s="210">
        <v>4288</v>
      </c>
      <c r="AN40" s="207">
        <v>1.37172104926424</v>
      </c>
      <c r="AO40" s="74">
        <f t="shared" si="0"/>
        <v>59409</v>
      </c>
      <c r="AP40" s="44">
        <f t="shared" si="0"/>
        <v>105710</v>
      </c>
      <c r="AQ40" s="38">
        <f t="shared" si="1"/>
        <v>1.7793600296251411</v>
      </c>
    </row>
    <row r="41" spans="1:43" s="97" customFormat="1" x14ac:dyDescent="0.2">
      <c r="A41" s="238" t="s">
        <v>126</v>
      </c>
      <c r="B41" s="29">
        <v>6503</v>
      </c>
      <c r="C41" s="138">
        <v>19528</v>
      </c>
      <c r="D41" s="207">
        <v>3.0029217284330301</v>
      </c>
      <c r="E41" s="205">
        <v>2695</v>
      </c>
      <c r="F41" s="206">
        <v>6139</v>
      </c>
      <c r="G41" s="207">
        <v>2.2779220779220801</v>
      </c>
      <c r="H41" s="208">
        <v>8893</v>
      </c>
      <c r="I41" s="209">
        <v>17280</v>
      </c>
      <c r="J41" s="207">
        <v>1.94310131564152</v>
      </c>
      <c r="K41" s="208">
        <v>4189</v>
      </c>
      <c r="L41" s="210">
        <v>8381</v>
      </c>
      <c r="M41" s="207">
        <v>2.0007161613750299</v>
      </c>
      <c r="N41" s="211">
        <v>1962</v>
      </c>
      <c r="O41" s="210">
        <v>4334</v>
      </c>
      <c r="P41" s="207">
        <v>2.2089704383282398</v>
      </c>
      <c r="Q41" s="211">
        <v>5551</v>
      </c>
      <c r="R41" s="210">
        <v>13517</v>
      </c>
      <c r="S41" s="207">
        <v>2.43505674653216</v>
      </c>
      <c r="T41" s="211">
        <v>415</v>
      </c>
      <c r="U41" s="210">
        <v>949</v>
      </c>
      <c r="V41" s="207">
        <v>2.2867469879518101</v>
      </c>
      <c r="W41" s="211">
        <v>3468</v>
      </c>
      <c r="X41" s="210">
        <v>7927</v>
      </c>
      <c r="Y41" s="207">
        <v>2.28575547866205</v>
      </c>
      <c r="Z41" s="211">
        <v>5203</v>
      </c>
      <c r="AA41" s="210">
        <v>9595</v>
      </c>
      <c r="AB41" s="207">
        <v>1.8441283874687699</v>
      </c>
      <c r="AC41" s="211">
        <v>3960</v>
      </c>
      <c r="AD41" s="210">
        <v>9364</v>
      </c>
      <c r="AE41" s="207">
        <v>2.36464646464646</v>
      </c>
      <c r="AF41" s="211">
        <v>2047</v>
      </c>
      <c r="AG41" s="210">
        <v>3894</v>
      </c>
      <c r="AH41" s="207">
        <v>1.90229604298974</v>
      </c>
      <c r="AI41" s="211">
        <v>454</v>
      </c>
      <c r="AJ41" s="210">
        <v>834</v>
      </c>
      <c r="AK41" s="207">
        <v>1.8370044052863399</v>
      </c>
      <c r="AL41" s="211">
        <v>1259</v>
      </c>
      <c r="AM41" s="210">
        <v>3104</v>
      </c>
      <c r="AN41" s="207">
        <v>2.4654487688641802</v>
      </c>
      <c r="AO41" s="74">
        <f t="shared" si="0"/>
        <v>46599</v>
      </c>
      <c r="AP41" s="44">
        <f t="shared" si="0"/>
        <v>104846</v>
      </c>
      <c r="AQ41" s="38">
        <f t="shared" si="1"/>
        <v>2.2499624455460419</v>
      </c>
    </row>
    <row r="42" spans="1:43" s="97" customFormat="1" x14ac:dyDescent="0.2">
      <c r="A42" s="238" t="s">
        <v>49</v>
      </c>
      <c r="B42" s="29">
        <v>2750</v>
      </c>
      <c r="C42" s="138">
        <v>7665</v>
      </c>
      <c r="D42" s="207">
        <v>2.7872727272727298</v>
      </c>
      <c r="E42" s="205">
        <v>1238</v>
      </c>
      <c r="F42" s="206">
        <v>4277</v>
      </c>
      <c r="G42" s="207">
        <v>3.4547657512116299</v>
      </c>
      <c r="H42" s="208">
        <v>9673</v>
      </c>
      <c r="I42" s="209">
        <v>23315</v>
      </c>
      <c r="J42" s="207">
        <v>2.4103173782694101</v>
      </c>
      <c r="K42" s="208">
        <v>2569</v>
      </c>
      <c r="L42" s="210">
        <v>6585</v>
      </c>
      <c r="M42" s="207">
        <v>2.5632541845075898</v>
      </c>
      <c r="N42" s="211">
        <v>4204</v>
      </c>
      <c r="O42" s="210">
        <v>8667</v>
      </c>
      <c r="P42" s="207">
        <v>2.0616079923882</v>
      </c>
      <c r="Q42" s="211">
        <v>4794</v>
      </c>
      <c r="R42" s="210">
        <v>10713</v>
      </c>
      <c r="S42" s="207">
        <v>2.2346683354192698</v>
      </c>
      <c r="T42" s="211">
        <v>421</v>
      </c>
      <c r="U42" s="210">
        <v>864</v>
      </c>
      <c r="V42" s="207">
        <v>2.0522565320665098</v>
      </c>
      <c r="W42" s="211">
        <v>2936</v>
      </c>
      <c r="X42" s="210">
        <v>6403</v>
      </c>
      <c r="Y42" s="207">
        <v>2.1808583106267001</v>
      </c>
      <c r="Z42" s="211">
        <v>6007</v>
      </c>
      <c r="AA42" s="210">
        <v>12480</v>
      </c>
      <c r="AB42" s="207">
        <v>2.0775761611453301</v>
      </c>
      <c r="AC42" s="211">
        <v>2593</v>
      </c>
      <c r="AD42" s="210">
        <v>6621</v>
      </c>
      <c r="AE42" s="207">
        <v>2.5534130350944899</v>
      </c>
      <c r="AF42" s="211">
        <v>2774</v>
      </c>
      <c r="AG42" s="210">
        <v>6673</v>
      </c>
      <c r="AH42" s="207">
        <v>2.4055515501081501</v>
      </c>
      <c r="AI42" s="211">
        <v>450</v>
      </c>
      <c r="AJ42" s="210">
        <v>958</v>
      </c>
      <c r="AK42" s="207">
        <v>2.1288888888888899</v>
      </c>
      <c r="AL42" s="211">
        <v>1248</v>
      </c>
      <c r="AM42" s="210">
        <v>5224</v>
      </c>
      <c r="AN42" s="207">
        <v>4.1858974358974397</v>
      </c>
      <c r="AO42" s="74">
        <f t="shared" si="0"/>
        <v>41657</v>
      </c>
      <c r="AP42" s="44">
        <f t="shared" si="0"/>
        <v>100445</v>
      </c>
      <c r="AQ42" s="38">
        <f t="shared" si="1"/>
        <v>2.4112394075425501</v>
      </c>
    </row>
    <row r="43" spans="1:43" s="97" customFormat="1" x14ac:dyDescent="0.2">
      <c r="A43" s="238" t="s">
        <v>44</v>
      </c>
      <c r="B43" s="29">
        <v>770</v>
      </c>
      <c r="C43" s="138">
        <v>2134</v>
      </c>
      <c r="D43" s="207">
        <v>2.77142857142857</v>
      </c>
      <c r="E43" s="205">
        <v>660</v>
      </c>
      <c r="F43" s="206">
        <v>1650</v>
      </c>
      <c r="G43" s="207">
        <v>2.5</v>
      </c>
      <c r="H43" s="208">
        <v>5891</v>
      </c>
      <c r="I43" s="209">
        <v>12799</v>
      </c>
      <c r="J43" s="207">
        <v>2.17263622474962</v>
      </c>
      <c r="K43" s="208">
        <v>1228</v>
      </c>
      <c r="L43" s="210">
        <v>2818</v>
      </c>
      <c r="M43" s="207">
        <v>2.29478827361564</v>
      </c>
      <c r="N43" s="211">
        <v>1230</v>
      </c>
      <c r="O43" s="210">
        <v>4344</v>
      </c>
      <c r="P43" s="207">
        <v>3.5317073170731699</v>
      </c>
      <c r="Q43" s="211">
        <v>2527</v>
      </c>
      <c r="R43" s="210">
        <v>6743</v>
      </c>
      <c r="S43" s="207">
        <v>2.6683814800158299</v>
      </c>
      <c r="T43" s="211">
        <v>256</v>
      </c>
      <c r="U43" s="210">
        <v>642</v>
      </c>
      <c r="V43" s="207">
        <v>2.5078125</v>
      </c>
      <c r="W43" s="211">
        <v>2503</v>
      </c>
      <c r="X43" s="210">
        <v>9005</v>
      </c>
      <c r="Y43" s="207">
        <v>3.5976827806632001</v>
      </c>
      <c r="Z43" s="211">
        <v>14466</v>
      </c>
      <c r="AA43" s="210">
        <v>52599</v>
      </c>
      <c r="AB43" s="207">
        <v>3.6360431356283698</v>
      </c>
      <c r="AC43" s="211">
        <v>1176</v>
      </c>
      <c r="AD43" s="210">
        <v>3617</v>
      </c>
      <c r="AE43" s="207">
        <v>3.0756802721088401</v>
      </c>
      <c r="AF43" s="211">
        <v>1014</v>
      </c>
      <c r="AG43" s="210">
        <v>2231</v>
      </c>
      <c r="AH43" s="207">
        <v>2.20019723865878</v>
      </c>
      <c r="AI43" s="211">
        <v>190</v>
      </c>
      <c r="AJ43" s="210">
        <v>340</v>
      </c>
      <c r="AK43" s="207">
        <v>1.7894736842105301</v>
      </c>
      <c r="AL43" s="211">
        <v>327</v>
      </c>
      <c r="AM43" s="210">
        <v>765</v>
      </c>
      <c r="AN43" s="207">
        <v>2.3394495412844001</v>
      </c>
      <c r="AO43" s="74">
        <f t="shared" si="0"/>
        <v>32238</v>
      </c>
      <c r="AP43" s="44">
        <f t="shared" si="0"/>
        <v>99687</v>
      </c>
      <c r="AQ43" s="38">
        <f t="shared" si="1"/>
        <v>3.092220361064582</v>
      </c>
    </row>
    <row r="44" spans="1:43" s="97" customFormat="1" x14ac:dyDescent="0.2">
      <c r="A44" s="238" t="s">
        <v>127</v>
      </c>
      <c r="B44" s="29">
        <v>1789</v>
      </c>
      <c r="C44" s="138">
        <v>4093</v>
      </c>
      <c r="D44" s="207">
        <v>2.2878703186137499</v>
      </c>
      <c r="E44" s="205">
        <v>851</v>
      </c>
      <c r="F44" s="206">
        <v>1760</v>
      </c>
      <c r="G44" s="207">
        <v>2.0681551116333701</v>
      </c>
      <c r="H44" s="208">
        <v>13614</v>
      </c>
      <c r="I44" s="209">
        <v>26608</v>
      </c>
      <c r="J44" s="207">
        <v>1.9544586455119699</v>
      </c>
      <c r="K44" s="208">
        <v>3380</v>
      </c>
      <c r="L44" s="210">
        <v>6951</v>
      </c>
      <c r="M44" s="207">
        <v>2.0565088757396399</v>
      </c>
      <c r="N44" s="211">
        <v>3679</v>
      </c>
      <c r="O44" s="210">
        <v>7791</v>
      </c>
      <c r="P44" s="207">
        <v>2.11769502582223</v>
      </c>
      <c r="Q44" s="211">
        <v>4988</v>
      </c>
      <c r="R44" s="210">
        <v>11540</v>
      </c>
      <c r="S44" s="207">
        <v>2.31355252606255</v>
      </c>
      <c r="T44" s="211">
        <v>742</v>
      </c>
      <c r="U44" s="210">
        <v>1881</v>
      </c>
      <c r="V44" s="207">
        <v>2.5350404312668502</v>
      </c>
      <c r="W44" s="211">
        <v>3116</v>
      </c>
      <c r="X44" s="210">
        <v>7901</v>
      </c>
      <c r="Y44" s="207">
        <v>2.5356225930680401</v>
      </c>
      <c r="Z44" s="211">
        <v>8571</v>
      </c>
      <c r="AA44" s="210">
        <v>16718</v>
      </c>
      <c r="AB44" s="207">
        <v>1.95053085987633</v>
      </c>
      <c r="AC44" s="211">
        <v>3195</v>
      </c>
      <c r="AD44" s="210">
        <v>8088</v>
      </c>
      <c r="AE44" s="207">
        <v>2.5314553990610298</v>
      </c>
      <c r="AF44" s="211">
        <v>1481</v>
      </c>
      <c r="AG44" s="210">
        <v>3063</v>
      </c>
      <c r="AH44" s="207">
        <v>2.0681971640783301</v>
      </c>
      <c r="AI44" s="211">
        <v>179</v>
      </c>
      <c r="AJ44" s="210">
        <v>356</v>
      </c>
      <c r="AK44" s="207">
        <v>1.98882681564246</v>
      </c>
      <c r="AL44" s="211">
        <v>593</v>
      </c>
      <c r="AM44" s="210">
        <v>1784</v>
      </c>
      <c r="AN44" s="207">
        <v>3.00843170320405</v>
      </c>
      <c r="AO44" s="74">
        <f t="shared" si="0"/>
        <v>46178</v>
      </c>
      <c r="AP44" s="44">
        <f t="shared" si="0"/>
        <v>98534</v>
      </c>
      <c r="AQ44" s="38">
        <f t="shared" si="1"/>
        <v>2.1337866516523021</v>
      </c>
    </row>
    <row r="45" spans="1:43" s="97" customFormat="1" x14ac:dyDescent="0.2">
      <c r="A45" s="238" t="s">
        <v>30</v>
      </c>
      <c r="B45" s="29">
        <v>2614</v>
      </c>
      <c r="C45" s="138">
        <v>6876</v>
      </c>
      <c r="D45" s="207">
        <v>2.6304514154552399</v>
      </c>
      <c r="E45" s="205">
        <v>2038</v>
      </c>
      <c r="F45" s="206">
        <v>5060</v>
      </c>
      <c r="G45" s="207">
        <v>2.48282630029441</v>
      </c>
      <c r="H45" s="208">
        <v>12055</v>
      </c>
      <c r="I45" s="209">
        <v>21836</v>
      </c>
      <c r="J45" s="207">
        <v>1.8113645790128601</v>
      </c>
      <c r="K45" s="208">
        <v>2655</v>
      </c>
      <c r="L45" s="210">
        <v>5617</v>
      </c>
      <c r="M45" s="207">
        <v>2.1156308851224099</v>
      </c>
      <c r="N45" s="211">
        <v>1892</v>
      </c>
      <c r="O45" s="210">
        <v>3548</v>
      </c>
      <c r="P45" s="207">
        <v>1.87526427061311</v>
      </c>
      <c r="Q45" s="211">
        <v>4483</v>
      </c>
      <c r="R45" s="210">
        <v>9845</v>
      </c>
      <c r="S45" s="207">
        <v>2.1960740575507498</v>
      </c>
      <c r="T45" s="211">
        <v>1376</v>
      </c>
      <c r="U45" s="210">
        <v>1750</v>
      </c>
      <c r="V45" s="207">
        <v>1.2718023255813999</v>
      </c>
      <c r="W45" s="211">
        <v>4027</v>
      </c>
      <c r="X45" s="210">
        <v>9084</v>
      </c>
      <c r="Y45" s="207">
        <v>2.2557735286814</v>
      </c>
      <c r="Z45" s="211">
        <v>9392</v>
      </c>
      <c r="AA45" s="210">
        <v>17404</v>
      </c>
      <c r="AB45" s="207">
        <v>1.8530664395230001</v>
      </c>
      <c r="AC45" s="211">
        <v>3642</v>
      </c>
      <c r="AD45" s="210">
        <v>6679</v>
      </c>
      <c r="AE45" s="207">
        <v>1.83388248215266</v>
      </c>
      <c r="AF45" s="211">
        <v>2551</v>
      </c>
      <c r="AG45" s="210">
        <v>5020</v>
      </c>
      <c r="AH45" s="207">
        <v>1.96785574284594</v>
      </c>
      <c r="AI45" s="211">
        <v>1100</v>
      </c>
      <c r="AJ45" s="210">
        <v>1945</v>
      </c>
      <c r="AK45" s="207">
        <v>1.7681818181818201</v>
      </c>
      <c r="AL45" s="211">
        <v>1913</v>
      </c>
      <c r="AM45" s="210">
        <v>3536</v>
      </c>
      <c r="AN45" s="207">
        <v>1.8484056455828499</v>
      </c>
      <c r="AO45" s="74">
        <f t="shared" si="0"/>
        <v>49738</v>
      </c>
      <c r="AP45" s="44">
        <f t="shared" si="0"/>
        <v>98200</v>
      </c>
      <c r="AQ45" s="38">
        <f t="shared" si="1"/>
        <v>1.9743455707909445</v>
      </c>
    </row>
    <row r="46" spans="1:43" s="97" customFormat="1" x14ac:dyDescent="0.2">
      <c r="A46" s="238" t="s">
        <v>51</v>
      </c>
      <c r="B46" s="29">
        <v>825</v>
      </c>
      <c r="C46" s="138">
        <v>2450</v>
      </c>
      <c r="D46" s="207">
        <v>2.9696969696969702</v>
      </c>
      <c r="E46" s="205">
        <v>433</v>
      </c>
      <c r="F46" s="206">
        <v>1562</v>
      </c>
      <c r="G46" s="207">
        <v>3.60739030023095</v>
      </c>
      <c r="H46" s="208">
        <v>9666</v>
      </c>
      <c r="I46" s="209">
        <v>23238</v>
      </c>
      <c r="J46" s="207">
        <v>2.40409683426443</v>
      </c>
      <c r="K46" s="208">
        <v>1646</v>
      </c>
      <c r="L46" s="210">
        <v>3778</v>
      </c>
      <c r="M46" s="207">
        <v>2.2952612393681702</v>
      </c>
      <c r="N46" s="211">
        <v>1775</v>
      </c>
      <c r="O46" s="210">
        <v>4306</v>
      </c>
      <c r="P46" s="207">
        <v>2.42591549295775</v>
      </c>
      <c r="Q46" s="211">
        <v>4273</v>
      </c>
      <c r="R46" s="210">
        <v>9874</v>
      </c>
      <c r="S46" s="207">
        <v>2.3107886730634202</v>
      </c>
      <c r="T46" s="211">
        <v>176</v>
      </c>
      <c r="U46" s="210">
        <v>503</v>
      </c>
      <c r="V46" s="207">
        <v>2.8579545454545499</v>
      </c>
      <c r="W46" s="211">
        <v>3084</v>
      </c>
      <c r="X46" s="210">
        <v>7581</v>
      </c>
      <c r="Y46" s="207">
        <v>2.4581712062256802</v>
      </c>
      <c r="Z46" s="211">
        <v>11823</v>
      </c>
      <c r="AA46" s="210">
        <v>30308</v>
      </c>
      <c r="AB46" s="207">
        <v>2.5634779666751202</v>
      </c>
      <c r="AC46" s="211">
        <v>1052</v>
      </c>
      <c r="AD46" s="210">
        <v>2874</v>
      </c>
      <c r="AE46" s="207">
        <v>2.7319391634981001</v>
      </c>
      <c r="AF46" s="211">
        <v>2650</v>
      </c>
      <c r="AG46" s="210">
        <v>5669</v>
      </c>
      <c r="AH46" s="207">
        <v>2.13924528301887</v>
      </c>
      <c r="AI46" s="211">
        <v>152</v>
      </c>
      <c r="AJ46" s="210">
        <v>294</v>
      </c>
      <c r="AK46" s="207">
        <v>1.93421052631579</v>
      </c>
      <c r="AL46" s="211">
        <v>397</v>
      </c>
      <c r="AM46" s="210">
        <v>1165</v>
      </c>
      <c r="AN46" s="207">
        <v>2.9345088161209101</v>
      </c>
      <c r="AO46" s="74">
        <f t="shared" si="0"/>
        <v>37952</v>
      </c>
      <c r="AP46" s="44">
        <f t="shared" si="0"/>
        <v>93602</v>
      </c>
      <c r="AQ46" s="38">
        <f t="shared" si="1"/>
        <v>2.4663258853288363</v>
      </c>
    </row>
    <row r="47" spans="1:43" s="97" customFormat="1" x14ac:dyDescent="0.2">
      <c r="A47" s="238" t="s">
        <v>27</v>
      </c>
      <c r="B47" s="29">
        <v>3064</v>
      </c>
      <c r="C47" s="138">
        <v>12952</v>
      </c>
      <c r="D47" s="207">
        <v>4.2271540469973896</v>
      </c>
      <c r="E47" s="205">
        <v>1084</v>
      </c>
      <c r="F47" s="206">
        <v>2507</v>
      </c>
      <c r="G47" s="207">
        <v>2.3127306273062702</v>
      </c>
      <c r="H47" s="208">
        <v>6290</v>
      </c>
      <c r="I47" s="209">
        <v>10628</v>
      </c>
      <c r="J47" s="207">
        <v>1.6896661367249599</v>
      </c>
      <c r="K47" s="208">
        <v>4564</v>
      </c>
      <c r="L47" s="210">
        <v>9306</v>
      </c>
      <c r="M47" s="207">
        <v>2.0390008764241898</v>
      </c>
      <c r="N47" s="211">
        <v>2824</v>
      </c>
      <c r="O47" s="210">
        <v>4449</v>
      </c>
      <c r="P47" s="207">
        <v>1.5754249291784701</v>
      </c>
      <c r="Q47" s="211">
        <v>5440</v>
      </c>
      <c r="R47" s="210">
        <v>16738</v>
      </c>
      <c r="S47" s="207">
        <v>3.0768382352941201</v>
      </c>
      <c r="T47" s="211">
        <v>447</v>
      </c>
      <c r="U47" s="210">
        <v>737</v>
      </c>
      <c r="V47" s="207">
        <v>1.6487695749440701</v>
      </c>
      <c r="W47" s="211">
        <v>3211</v>
      </c>
      <c r="X47" s="210">
        <v>6620</v>
      </c>
      <c r="Y47" s="207">
        <v>2.06166303332295</v>
      </c>
      <c r="Z47" s="211">
        <v>3794</v>
      </c>
      <c r="AA47" s="210">
        <v>7603</v>
      </c>
      <c r="AB47" s="207">
        <v>2.0039536109646798</v>
      </c>
      <c r="AC47" s="211">
        <v>2618</v>
      </c>
      <c r="AD47" s="210">
        <v>9204</v>
      </c>
      <c r="AE47" s="207">
        <v>3.5156608097784598</v>
      </c>
      <c r="AF47" s="211">
        <v>2776</v>
      </c>
      <c r="AG47" s="210">
        <v>5970</v>
      </c>
      <c r="AH47" s="207">
        <v>2.1505763688760799</v>
      </c>
      <c r="AI47" s="211">
        <v>606</v>
      </c>
      <c r="AJ47" s="210">
        <v>946</v>
      </c>
      <c r="AK47" s="207">
        <v>1.5610561056105601</v>
      </c>
      <c r="AL47" s="211">
        <v>1138</v>
      </c>
      <c r="AM47" s="210">
        <v>2674</v>
      </c>
      <c r="AN47" s="207">
        <v>2.3497363796133599</v>
      </c>
      <c r="AO47" s="74">
        <f t="shared" si="0"/>
        <v>37856</v>
      </c>
      <c r="AP47" s="44">
        <f t="shared" si="0"/>
        <v>90334</v>
      </c>
      <c r="AQ47" s="38">
        <f t="shared" si="1"/>
        <v>2.386253169907016</v>
      </c>
    </row>
    <row r="48" spans="1:43" s="97" customFormat="1" x14ac:dyDescent="0.2">
      <c r="A48" s="238" t="s">
        <v>68</v>
      </c>
      <c r="B48" s="29">
        <v>1571</v>
      </c>
      <c r="C48" s="138">
        <v>2124</v>
      </c>
      <c r="D48" s="207">
        <v>1.3520050922978999</v>
      </c>
      <c r="E48" s="205">
        <v>169</v>
      </c>
      <c r="F48" s="206">
        <v>373</v>
      </c>
      <c r="G48" s="207">
        <v>2.2071005917159798</v>
      </c>
      <c r="H48" s="208">
        <v>18176</v>
      </c>
      <c r="I48" s="209">
        <v>30930</v>
      </c>
      <c r="J48" s="207">
        <v>1.7016945422535199</v>
      </c>
      <c r="K48" s="208">
        <v>4092</v>
      </c>
      <c r="L48" s="210">
        <v>6913</v>
      </c>
      <c r="M48" s="207">
        <v>1.6893939393939399</v>
      </c>
      <c r="N48" s="211">
        <v>816</v>
      </c>
      <c r="O48" s="210">
        <v>1774</v>
      </c>
      <c r="P48" s="207">
        <v>2.1740196078431402</v>
      </c>
      <c r="Q48" s="211">
        <v>10632</v>
      </c>
      <c r="R48" s="210">
        <v>20879</v>
      </c>
      <c r="S48" s="207">
        <v>1.96378856282919</v>
      </c>
      <c r="T48" s="211">
        <v>547</v>
      </c>
      <c r="U48" s="210">
        <v>930</v>
      </c>
      <c r="V48" s="207">
        <v>1.70018281535649</v>
      </c>
      <c r="W48" s="211">
        <v>1736</v>
      </c>
      <c r="X48" s="210">
        <v>3815</v>
      </c>
      <c r="Y48" s="207">
        <v>2.19758064516129</v>
      </c>
      <c r="Z48" s="211">
        <v>3231</v>
      </c>
      <c r="AA48" s="210">
        <v>7958</v>
      </c>
      <c r="AB48" s="207">
        <v>2.46301454658001</v>
      </c>
      <c r="AC48" s="211">
        <v>5396</v>
      </c>
      <c r="AD48" s="210">
        <v>8333</v>
      </c>
      <c r="AE48" s="207">
        <v>1.54429206819867</v>
      </c>
      <c r="AF48" s="211">
        <v>1088</v>
      </c>
      <c r="AG48" s="210">
        <v>1387</v>
      </c>
      <c r="AH48" s="207">
        <v>1.2748161764705901</v>
      </c>
      <c r="AI48" s="211">
        <v>264</v>
      </c>
      <c r="AJ48" s="210">
        <v>346</v>
      </c>
      <c r="AK48" s="207">
        <v>1.3106060606060601</v>
      </c>
      <c r="AL48" s="211">
        <v>721</v>
      </c>
      <c r="AM48" s="210">
        <v>1246</v>
      </c>
      <c r="AN48" s="207">
        <v>1.72815533980583</v>
      </c>
      <c r="AO48" s="74">
        <f t="shared" si="0"/>
        <v>48439</v>
      </c>
      <c r="AP48" s="44">
        <f t="shared" si="0"/>
        <v>87008</v>
      </c>
      <c r="AQ48" s="38">
        <f t="shared" si="1"/>
        <v>1.7962385680959558</v>
      </c>
    </row>
    <row r="49" spans="1:43" s="97" customFormat="1" x14ac:dyDescent="0.2">
      <c r="A49" s="238" t="s">
        <v>75</v>
      </c>
      <c r="B49" s="29">
        <v>1855</v>
      </c>
      <c r="C49" s="138">
        <v>7385</v>
      </c>
      <c r="D49" s="207">
        <v>3.9811320754717001</v>
      </c>
      <c r="E49" s="205">
        <v>749</v>
      </c>
      <c r="F49" s="206">
        <v>3736</v>
      </c>
      <c r="G49" s="207">
        <v>4.9879839786381899</v>
      </c>
      <c r="H49" s="208">
        <v>8107</v>
      </c>
      <c r="I49" s="209">
        <v>17103</v>
      </c>
      <c r="J49" s="207">
        <v>2.1096583199704</v>
      </c>
      <c r="K49" s="208">
        <v>2286</v>
      </c>
      <c r="L49" s="210">
        <v>6282</v>
      </c>
      <c r="M49" s="207">
        <v>2.7480314960629899</v>
      </c>
      <c r="N49" s="211">
        <v>1359</v>
      </c>
      <c r="O49" s="210">
        <v>2934</v>
      </c>
      <c r="P49" s="207">
        <v>2.1589403973509902</v>
      </c>
      <c r="Q49" s="211">
        <v>2917</v>
      </c>
      <c r="R49" s="210">
        <v>5814</v>
      </c>
      <c r="S49" s="207">
        <v>1.99314364072677</v>
      </c>
      <c r="T49" s="211">
        <v>100</v>
      </c>
      <c r="U49" s="210">
        <v>252</v>
      </c>
      <c r="V49" s="207">
        <v>2.52</v>
      </c>
      <c r="W49" s="211">
        <v>2961</v>
      </c>
      <c r="X49" s="210">
        <v>7986</v>
      </c>
      <c r="Y49" s="207">
        <v>2.6970618034447802</v>
      </c>
      <c r="Z49" s="211">
        <v>8437</v>
      </c>
      <c r="AA49" s="210">
        <v>18761</v>
      </c>
      <c r="AB49" s="207">
        <v>2.22365769823397</v>
      </c>
      <c r="AC49" s="211">
        <v>2153</v>
      </c>
      <c r="AD49" s="210">
        <v>8717</v>
      </c>
      <c r="AE49" s="207">
        <v>4.0487691593125898</v>
      </c>
      <c r="AF49" s="211">
        <v>2364</v>
      </c>
      <c r="AG49" s="210">
        <v>5104</v>
      </c>
      <c r="AH49" s="207">
        <v>2.1590524534686999</v>
      </c>
      <c r="AI49" s="211">
        <v>171</v>
      </c>
      <c r="AJ49" s="210">
        <v>226</v>
      </c>
      <c r="AK49" s="207">
        <v>1.3216374269005799</v>
      </c>
      <c r="AL49" s="211">
        <v>231</v>
      </c>
      <c r="AM49" s="210">
        <v>680</v>
      </c>
      <c r="AN49" s="207">
        <v>2.94372294372294</v>
      </c>
      <c r="AO49" s="74">
        <f t="shared" si="0"/>
        <v>33690</v>
      </c>
      <c r="AP49" s="44">
        <f t="shared" si="0"/>
        <v>84980</v>
      </c>
      <c r="AQ49" s="38">
        <f t="shared" si="1"/>
        <v>2.5224102107450284</v>
      </c>
    </row>
    <row r="50" spans="1:43" s="97" customFormat="1" x14ac:dyDescent="0.2">
      <c r="A50" s="238" t="s">
        <v>92</v>
      </c>
      <c r="B50" s="29">
        <v>940</v>
      </c>
      <c r="C50" s="138">
        <v>2486</v>
      </c>
      <c r="D50" s="207">
        <v>2.6446808510638302</v>
      </c>
      <c r="E50" s="205">
        <v>234</v>
      </c>
      <c r="F50" s="206">
        <v>568</v>
      </c>
      <c r="G50" s="207">
        <v>2.4273504273504298</v>
      </c>
      <c r="H50" s="208">
        <v>3276</v>
      </c>
      <c r="I50" s="209">
        <v>9297</v>
      </c>
      <c r="J50" s="207">
        <v>2.8379120879120898</v>
      </c>
      <c r="K50" s="208">
        <v>1718</v>
      </c>
      <c r="L50" s="210">
        <v>5333</v>
      </c>
      <c r="M50" s="207">
        <v>3.10419091967404</v>
      </c>
      <c r="N50" s="211">
        <v>349</v>
      </c>
      <c r="O50" s="210">
        <v>1160</v>
      </c>
      <c r="P50" s="207">
        <v>3.3237822349570201</v>
      </c>
      <c r="Q50" s="211">
        <v>7892</v>
      </c>
      <c r="R50" s="210">
        <v>20376</v>
      </c>
      <c r="S50" s="207">
        <v>2.5818550430816001</v>
      </c>
      <c r="T50" s="211">
        <v>51</v>
      </c>
      <c r="U50" s="210">
        <v>115</v>
      </c>
      <c r="V50" s="207">
        <v>2.2549019607843102</v>
      </c>
      <c r="W50" s="211">
        <v>2283</v>
      </c>
      <c r="X50" s="210">
        <v>8591</v>
      </c>
      <c r="Y50" s="207">
        <v>3.7630310994305698</v>
      </c>
      <c r="Z50" s="211">
        <v>9230</v>
      </c>
      <c r="AA50" s="210">
        <v>25461</v>
      </c>
      <c r="AB50" s="207">
        <v>2.7585048754062802</v>
      </c>
      <c r="AC50" s="211">
        <v>1054</v>
      </c>
      <c r="AD50" s="210">
        <v>4644</v>
      </c>
      <c r="AE50" s="207">
        <v>4.4060721062618597</v>
      </c>
      <c r="AF50" s="211">
        <v>2195</v>
      </c>
      <c r="AG50" s="210">
        <v>5135</v>
      </c>
      <c r="AH50" s="207">
        <v>2.3394077448747201</v>
      </c>
      <c r="AI50" s="211">
        <v>69</v>
      </c>
      <c r="AJ50" s="210">
        <v>138</v>
      </c>
      <c r="AK50" s="207">
        <v>2</v>
      </c>
      <c r="AL50" s="211">
        <v>131</v>
      </c>
      <c r="AM50" s="210">
        <v>408</v>
      </c>
      <c r="AN50" s="207">
        <v>3.1145038167938899</v>
      </c>
      <c r="AO50" s="74">
        <f t="shared" si="0"/>
        <v>29422</v>
      </c>
      <c r="AP50" s="44">
        <f t="shared" si="0"/>
        <v>83712</v>
      </c>
      <c r="AQ50" s="38">
        <f t="shared" si="1"/>
        <v>2.8452178641832644</v>
      </c>
    </row>
    <row r="51" spans="1:43" s="97" customFormat="1" x14ac:dyDescent="0.2">
      <c r="A51" s="238" t="s">
        <v>89</v>
      </c>
      <c r="B51" s="29">
        <v>1856</v>
      </c>
      <c r="C51" s="138">
        <v>3815</v>
      </c>
      <c r="D51" s="207">
        <v>2.0554956896551699</v>
      </c>
      <c r="E51" s="205">
        <v>523</v>
      </c>
      <c r="F51" s="206">
        <v>1316</v>
      </c>
      <c r="G51" s="207">
        <v>2.5162523900573599</v>
      </c>
      <c r="H51" s="208">
        <v>12174</v>
      </c>
      <c r="I51" s="209">
        <v>25628</v>
      </c>
      <c r="J51" s="207">
        <v>2.1051421061278099</v>
      </c>
      <c r="K51" s="208">
        <v>2675</v>
      </c>
      <c r="L51" s="210">
        <v>5316</v>
      </c>
      <c r="M51" s="207">
        <v>1.9872897196261701</v>
      </c>
      <c r="N51" s="211">
        <v>988</v>
      </c>
      <c r="O51" s="210">
        <v>2570</v>
      </c>
      <c r="P51" s="207">
        <v>2.60121457489879</v>
      </c>
      <c r="Q51" s="211">
        <v>7743</v>
      </c>
      <c r="R51" s="210">
        <v>14315</v>
      </c>
      <c r="S51" s="207">
        <v>1.8487666279219901</v>
      </c>
      <c r="T51" s="211">
        <v>130</v>
      </c>
      <c r="U51" s="210">
        <v>276</v>
      </c>
      <c r="V51" s="207">
        <v>2.12307692307692</v>
      </c>
      <c r="W51" s="211">
        <v>1392</v>
      </c>
      <c r="X51" s="210">
        <v>3862</v>
      </c>
      <c r="Y51" s="207">
        <v>2.77442528735632</v>
      </c>
      <c r="Z51" s="211">
        <v>6622</v>
      </c>
      <c r="AA51" s="210">
        <v>17530</v>
      </c>
      <c r="AB51" s="207">
        <v>2.6472364844457901</v>
      </c>
      <c r="AC51" s="211">
        <v>2294</v>
      </c>
      <c r="AD51" s="210">
        <v>5125</v>
      </c>
      <c r="AE51" s="207">
        <v>2.2340889276373099</v>
      </c>
      <c r="AF51" s="211">
        <v>1251</v>
      </c>
      <c r="AG51" s="210">
        <v>2539</v>
      </c>
      <c r="AH51" s="207">
        <v>2.0295763389288601</v>
      </c>
      <c r="AI51" s="211">
        <v>102</v>
      </c>
      <c r="AJ51" s="210">
        <v>162</v>
      </c>
      <c r="AK51" s="207">
        <v>1.5882352941176501</v>
      </c>
      <c r="AL51" s="211">
        <v>519</v>
      </c>
      <c r="AM51" s="210">
        <v>986</v>
      </c>
      <c r="AN51" s="207">
        <v>1.8998073217726399</v>
      </c>
      <c r="AO51" s="74">
        <f t="shared" si="0"/>
        <v>38269</v>
      </c>
      <c r="AP51" s="44">
        <f t="shared" si="0"/>
        <v>83440</v>
      </c>
      <c r="AQ51" s="38">
        <f t="shared" si="1"/>
        <v>2.1803548564111943</v>
      </c>
    </row>
    <row r="52" spans="1:43" s="97" customFormat="1" x14ac:dyDescent="0.2">
      <c r="A52" s="238" t="s">
        <v>32</v>
      </c>
      <c r="B52" s="29">
        <v>1782</v>
      </c>
      <c r="C52" s="138">
        <v>5244</v>
      </c>
      <c r="D52" s="207">
        <v>2.9427609427609398</v>
      </c>
      <c r="E52" s="205">
        <v>464</v>
      </c>
      <c r="F52" s="206">
        <v>1210</v>
      </c>
      <c r="G52" s="207">
        <v>2.6077586206896601</v>
      </c>
      <c r="H52" s="208">
        <v>10277</v>
      </c>
      <c r="I52" s="209">
        <v>23840</v>
      </c>
      <c r="J52" s="207">
        <v>2.3197431156952399</v>
      </c>
      <c r="K52" s="208">
        <v>1888</v>
      </c>
      <c r="L52" s="210">
        <v>3424</v>
      </c>
      <c r="M52" s="207">
        <v>1.8135593220338999</v>
      </c>
      <c r="N52" s="211">
        <v>2009</v>
      </c>
      <c r="O52" s="210">
        <v>4460</v>
      </c>
      <c r="P52" s="207">
        <v>2.2200099552015899</v>
      </c>
      <c r="Q52" s="211">
        <v>2563</v>
      </c>
      <c r="R52" s="210">
        <v>5968</v>
      </c>
      <c r="S52" s="207">
        <v>2.3285212641435802</v>
      </c>
      <c r="T52" s="211">
        <v>144</v>
      </c>
      <c r="U52" s="210">
        <v>368</v>
      </c>
      <c r="V52" s="207">
        <v>2.5555555555555598</v>
      </c>
      <c r="W52" s="211">
        <v>3050</v>
      </c>
      <c r="X52" s="210">
        <v>7787</v>
      </c>
      <c r="Y52" s="207">
        <v>2.5531147540983601</v>
      </c>
      <c r="Z52" s="211">
        <v>8185</v>
      </c>
      <c r="AA52" s="210">
        <v>17948</v>
      </c>
      <c r="AB52" s="207">
        <v>2.1927916921197301</v>
      </c>
      <c r="AC52" s="211">
        <v>1783</v>
      </c>
      <c r="AD52" s="210">
        <v>5445</v>
      </c>
      <c r="AE52" s="207">
        <v>3.0538418395961902</v>
      </c>
      <c r="AF52" s="211">
        <v>1348</v>
      </c>
      <c r="AG52" s="210">
        <v>2296</v>
      </c>
      <c r="AH52" s="207">
        <v>1.70326409495549</v>
      </c>
      <c r="AI52" s="211">
        <v>113</v>
      </c>
      <c r="AJ52" s="210">
        <v>246</v>
      </c>
      <c r="AK52" s="207">
        <v>2.1769911504424799</v>
      </c>
      <c r="AL52" s="211">
        <v>324</v>
      </c>
      <c r="AM52" s="210">
        <v>1564</v>
      </c>
      <c r="AN52" s="207">
        <v>4.8271604938271597</v>
      </c>
      <c r="AO52" s="74">
        <f t="shared" si="0"/>
        <v>33930</v>
      </c>
      <c r="AP52" s="44">
        <f t="shared" si="0"/>
        <v>79800</v>
      </c>
      <c r="AQ52" s="38">
        <f t="shared" si="1"/>
        <v>2.3519009725906277</v>
      </c>
    </row>
    <row r="53" spans="1:43" s="97" customFormat="1" x14ac:dyDescent="0.2">
      <c r="A53" s="238" t="s">
        <v>43</v>
      </c>
      <c r="B53" s="29">
        <v>3051</v>
      </c>
      <c r="C53" s="138">
        <v>6479</v>
      </c>
      <c r="D53" s="207">
        <v>2.1235660439200301</v>
      </c>
      <c r="E53" s="205">
        <v>1161</v>
      </c>
      <c r="F53" s="206">
        <v>2304</v>
      </c>
      <c r="G53" s="207">
        <v>1.9844961240310099</v>
      </c>
      <c r="H53" s="208">
        <v>8474</v>
      </c>
      <c r="I53" s="209">
        <v>15244</v>
      </c>
      <c r="J53" s="207">
        <v>1.79891432617418</v>
      </c>
      <c r="K53" s="208">
        <v>3314</v>
      </c>
      <c r="L53" s="210">
        <v>6987</v>
      </c>
      <c r="M53" s="207">
        <v>2.1083283041641501</v>
      </c>
      <c r="N53" s="211">
        <v>1817</v>
      </c>
      <c r="O53" s="210">
        <v>3391</v>
      </c>
      <c r="P53" s="207">
        <v>1.8662630709961501</v>
      </c>
      <c r="Q53" s="211">
        <v>4000</v>
      </c>
      <c r="R53" s="210">
        <v>8927</v>
      </c>
      <c r="S53" s="207">
        <v>2.2317499999999999</v>
      </c>
      <c r="T53" s="211">
        <v>171</v>
      </c>
      <c r="U53" s="210">
        <v>357</v>
      </c>
      <c r="V53" s="207">
        <v>2.0877192982456099</v>
      </c>
      <c r="W53" s="211">
        <v>1616</v>
      </c>
      <c r="X53" s="210">
        <v>3621</v>
      </c>
      <c r="Y53" s="207">
        <v>2.2407178217821802</v>
      </c>
      <c r="Z53" s="211">
        <v>6027</v>
      </c>
      <c r="AA53" s="210">
        <v>12532</v>
      </c>
      <c r="AB53" s="207">
        <v>2.0793097726895602</v>
      </c>
      <c r="AC53" s="211">
        <v>4093</v>
      </c>
      <c r="AD53" s="210">
        <v>11358</v>
      </c>
      <c r="AE53" s="207">
        <v>2.7749816760322501</v>
      </c>
      <c r="AF53" s="211">
        <v>2389</v>
      </c>
      <c r="AG53" s="210">
        <v>4331</v>
      </c>
      <c r="AH53" s="207">
        <v>1.8128924236082</v>
      </c>
      <c r="AI53" s="211">
        <v>232</v>
      </c>
      <c r="AJ53" s="210">
        <v>376</v>
      </c>
      <c r="AK53" s="207">
        <v>1.6206896551724099</v>
      </c>
      <c r="AL53" s="211">
        <v>500</v>
      </c>
      <c r="AM53" s="210">
        <v>988</v>
      </c>
      <c r="AN53" s="207">
        <v>1.976</v>
      </c>
      <c r="AO53" s="74">
        <f t="shared" si="0"/>
        <v>36845</v>
      </c>
      <c r="AP53" s="44">
        <f t="shared" si="0"/>
        <v>76895</v>
      </c>
      <c r="AQ53" s="38">
        <f t="shared" si="1"/>
        <v>2.0869860225268013</v>
      </c>
    </row>
    <row r="54" spans="1:43" s="97" customFormat="1" x14ac:dyDescent="0.2">
      <c r="A54" s="238" t="s">
        <v>52</v>
      </c>
      <c r="B54" s="29">
        <v>1533</v>
      </c>
      <c r="C54" s="138">
        <v>3671</v>
      </c>
      <c r="D54" s="207">
        <v>2.39465101108937</v>
      </c>
      <c r="E54" s="205">
        <v>1355</v>
      </c>
      <c r="F54" s="206">
        <v>4690</v>
      </c>
      <c r="G54" s="207">
        <v>3.4612546125461301</v>
      </c>
      <c r="H54" s="208">
        <v>6438</v>
      </c>
      <c r="I54" s="209">
        <v>13707</v>
      </c>
      <c r="J54" s="207">
        <v>2.1290773532152798</v>
      </c>
      <c r="K54" s="208">
        <v>4940</v>
      </c>
      <c r="L54" s="210">
        <v>12750</v>
      </c>
      <c r="M54" s="207">
        <v>2.58097165991903</v>
      </c>
      <c r="N54" s="211">
        <v>3133</v>
      </c>
      <c r="O54" s="210">
        <v>6708</v>
      </c>
      <c r="P54" s="207">
        <v>2.1410788381742698</v>
      </c>
      <c r="Q54" s="211">
        <v>3343</v>
      </c>
      <c r="R54" s="210">
        <v>8047</v>
      </c>
      <c r="S54" s="207">
        <v>2.4071193538737701</v>
      </c>
      <c r="T54" s="211">
        <v>270</v>
      </c>
      <c r="U54" s="210">
        <v>561</v>
      </c>
      <c r="V54" s="207">
        <v>2.0777777777777802</v>
      </c>
      <c r="W54" s="211">
        <v>2454</v>
      </c>
      <c r="X54" s="210">
        <v>6479</v>
      </c>
      <c r="Y54" s="207">
        <v>2.6401792991035</v>
      </c>
      <c r="Z54" s="211">
        <v>3084</v>
      </c>
      <c r="AA54" s="210">
        <v>6367</v>
      </c>
      <c r="AB54" s="207">
        <v>2.0645265888456601</v>
      </c>
      <c r="AC54" s="211">
        <v>1694</v>
      </c>
      <c r="AD54" s="210">
        <v>3622</v>
      </c>
      <c r="AE54" s="207">
        <v>2.1381345926800499</v>
      </c>
      <c r="AF54" s="211">
        <v>1284</v>
      </c>
      <c r="AG54" s="210">
        <v>2424</v>
      </c>
      <c r="AH54" s="207">
        <v>1.8878504672897201</v>
      </c>
      <c r="AI54" s="211">
        <v>350</v>
      </c>
      <c r="AJ54" s="210">
        <v>973</v>
      </c>
      <c r="AK54" s="207">
        <v>2.78</v>
      </c>
      <c r="AL54" s="211">
        <v>912</v>
      </c>
      <c r="AM54" s="210">
        <v>3253</v>
      </c>
      <c r="AN54" s="207">
        <v>3.5668859649122799</v>
      </c>
      <c r="AO54" s="74">
        <f t="shared" si="0"/>
        <v>30790</v>
      </c>
      <c r="AP54" s="44">
        <f t="shared" si="0"/>
        <v>73252</v>
      </c>
      <c r="AQ54" s="38">
        <f t="shared" si="1"/>
        <v>2.3790841182202014</v>
      </c>
    </row>
    <row r="55" spans="1:43" s="97" customFormat="1" x14ac:dyDescent="0.2">
      <c r="A55" s="238" t="s">
        <v>56</v>
      </c>
      <c r="B55" s="29">
        <v>1791</v>
      </c>
      <c r="C55" s="138">
        <v>3129</v>
      </c>
      <c r="D55" s="207">
        <v>1.7470686767169199</v>
      </c>
      <c r="E55" s="205">
        <v>403</v>
      </c>
      <c r="F55" s="206">
        <v>951</v>
      </c>
      <c r="G55" s="207">
        <v>2.35980148883375</v>
      </c>
      <c r="H55" s="208">
        <v>11271</v>
      </c>
      <c r="I55" s="209">
        <v>20832</v>
      </c>
      <c r="J55" s="207">
        <v>1.8482832046845901</v>
      </c>
      <c r="K55" s="208">
        <v>2291</v>
      </c>
      <c r="L55" s="210">
        <v>4006</v>
      </c>
      <c r="M55" s="207">
        <v>1.7485814054997799</v>
      </c>
      <c r="N55" s="211">
        <v>1241</v>
      </c>
      <c r="O55" s="210">
        <v>2685</v>
      </c>
      <c r="P55" s="207">
        <v>2.1635777598710701</v>
      </c>
      <c r="Q55" s="211">
        <v>4416</v>
      </c>
      <c r="R55" s="210">
        <v>8882</v>
      </c>
      <c r="S55" s="207">
        <v>2.0113224637681202</v>
      </c>
      <c r="T55" s="211">
        <v>145</v>
      </c>
      <c r="U55" s="210">
        <v>318</v>
      </c>
      <c r="V55" s="207">
        <v>2.1931034482758598</v>
      </c>
      <c r="W55" s="211">
        <v>1998</v>
      </c>
      <c r="X55" s="210">
        <v>4727</v>
      </c>
      <c r="Y55" s="207">
        <v>2.36586586586587</v>
      </c>
      <c r="Z55" s="211">
        <v>6251</v>
      </c>
      <c r="AA55" s="210">
        <v>16171</v>
      </c>
      <c r="AB55" s="207">
        <v>2.5869460886258202</v>
      </c>
      <c r="AC55" s="211">
        <v>1611</v>
      </c>
      <c r="AD55" s="210">
        <v>3939</v>
      </c>
      <c r="AE55" s="207">
        <v>2.4450651769087499</v>
      </c>
      <c r="AF55" s="211">
        <v>1105</v>
      </c>
      <c r="AG55" s="210">
        <v>2338</v>
      </c>
      <c r="AH55" s="207">
        <v>2.1158371040724</v>
      </c>
      <c r="AI55" s="211">
        <v>290</v>
      </c>
      <c r="AJ55" s="210">
        <v>840</v>
      </c>
      <c r="AK55" s="207">
        <v>2.8965517241379302</v>
      </c>
      <c r="AL55" s="211">
        <v>2057</v>
      </c>
      <c r="AM55" s="210">
        <v>2476</v>
      </c>
      <c r="AN55" s="207">
        <v>1.2036947010209</v>
      </c>
      <c r="AO55" s="74">
        <f t="shared" si="0"/>
        <v>34870</v>
      </c>
      <c r="AP55" s="44">
        <f t="shared" si="0"/>
        <v>71294</v>
      </c>
      <c r="AQ55" s="38">
        <f t="shared" si="1"/>
        <v>2.044565529108116</v>
      </c>
    </row>
    <row r="56" spans="1:43" s="97" customFormat="1" x14ac:dyDescent="0.2">
      <c r="A56" s="238" t="s">
        <v>42</v>
      </c>
      <c r="B56" s="29">
        <v>1530</v>
      </c>
      <c r="C56" s="138">
        <v>4529</v>
      </c>
      <c r="D56" s="207">
        <v>2.9601307189542498</v>
      </c>
      <c r="E56" s="205">
        <v>932</v>
      </c>
      <c r="F56" s="206">
        <v>2254</v>
      </c>
      <c r="G56" s="207">
        <v>2.4184549356223202</v>
      </c>
      <c r="H56" s="208">
        <v>8150</v>
      </c>
      <c r="I56" s="209">
        <v>16450</v>
      </c>
      <c r="J56" s="207">
        <v>2.01840490797546</v>
      </c>
      <c r="K56" s="208">
        <v>3050</v>
      </c>
      <c r="L56" s="210">
        <v>6313</v>
      </c>
      <c r="M56" s="207">
        <v>2.06983606557377</v>
      </c>
      <c r="N56" s="211">
        <v>1784</v>
      </c>
      <c r="O56" s="210">
        <v>3267</v>
      </c>
      <c r="P56" s="207">
        <v>1.83127802690583</v>
      </c>
      <c r="Q56" s="211">
        <v>3374</v>
      </c>
      <c r="R56" s="210">
        <v>6449</v>
      </c>
      <c r="S56" s="207">
        <v>1.9113811499703599</v>
      </c>
      <c r="T56" s="211">
        <v>143</v>
      </c>
      <c r="U56" s="210">
        <v>225</v>
      </c>
      <c r="V56" s="207">
        <v>1.57342657342657</v>
      </c>
      <c r="W56" s="211">
        <v>2418</v>
      </c>
      <c r="X56" s="210">
        <v>5724</v>
      </c>
      <c r="Y56" s="207">
        <v>2.3672456575682399</v>
      </c>
      <c r="Z56" s="211">
        <v>5417</v>
      </c>
      <c r="AA56" s="210">
        <v>10658</v>
      </c>
      <c r="AB56" s="207">
        <v>1.96750969171128</v>
      </c>
      <c r="AC56" s="211">
        <v>1517</v>
      </c>
      <c r="AD56" s="210">
        <v>3564</v>
      </c>
      <c r="AE56" s="207">
        <v>2.3493737640079102</v>
      </c>
      <c r="AF56" s="211">
        <v>2397</v>
      </c>
      <c r="AG56" s="210">
        <v>4386</v>
      </c>
      <c r="AH56" s="207">
        <v>1.8297872340425501</v>
      </c>
      <c r="AI56" s="211">
        <v>319</v>
      </c>
      <c r="AJ56" s="210">
        <v>1232</v>
      </c>
      <c r="AK56" s="207">
        <v>3.8620689655172402</v>
      </c>
      <c r="AL56" s="211">
        <v>789</v>
      </c>
      <c r="AM56" s="210">
        <v>2144</v>
      </c>
      <c r="AN56" s="207">
        <v>2.7173637515842799</v>
      </c>
      <c r="AO56" s="74">
        <f t="shared" si="0"/>
        <v>31820</v>
      </c>
      <c r="AP56" s="44">
        <f t="shared" si="0"/>
        <v>67195</v>
      </c>
      <c r="AQ56" s="38">
        <f t="shared" si="1"/>
        <v>2.1117221873035827</v>
      </c>
    </row>
    <row r="57" spans="1:43" s="97" customFormat="1" x14ac:dyDescent="0.2">
      <c r="A57" s="238" t="s">
        <v>72</v>
      </c>
      <c r="B57" s="29">
        <v>819</v>
      </c>
      <c r="C57" s="138">
        <v>1412</v>
      </c>
      <c r="D57" s="207">
        <v>1.7240537240537199</v>
      </c>
      <c r="E57" s="205">
        <v>128</v>
      </c>
      <c r="F57" s="206">
        <v>497</v>
      </c>
      <c r="G57" s="207">
        <v>3.8828125</v>
      </c>
      <c r="H57" s="208">
        <v>8963</v>
      </c>
      <c r="I57" s="209">
        <v>20976</v>
      </c>
      <c r="J57" s="207">
        <v>2.3402878500502098</v>
      </c>
      <c r="K57" s="208">
        <v>4746</v>
      </c>
      <c r="L57" s="210">
        <v>9332</v>
      </c>
      <c r="M57" s="207">
        <v>1.96628739991572</v>
      </c>
      <c r="N57" s="211">
        <v>728</v>
      </c>
      <c r="O57" s="210">
        <v>2072</v>
      </c>
      <c r="P57" s="207">
        <v>2.8461538461538498</v>
      </c>
      <c r="Q57" s="211">
        <v>6383</v>
      </c>
      <c r="R57" s="210">
        <v>14113</v>
      </c>
      <c r="S57" s="207">
        <v>2.2110292965690101</v>
      </c>
      <c r="T57" s="211">
        <v>43</v>
      </c>
      <c r="U57" s="210">
        <v>84</v>
      </c>
      <c r="V57" s="207">
        <v>1.9534883720930201</v>
      </c>
      <c r="W57" s="211">
        <v>684</v>
      </c>
      <c r="X57" s="210">
        <v>1727</v>
      </c>
      <c r="Y57" s="207">
        <v>2.52485380116959</v>
      </c>
      <c r="Z57" s="211">
        <v>3876</v>
      </c>
      <c r="AA57" s="210">
        <v>10228</v>
      </c>
      <c r="AB57" s="207">
        <v>2.6388028895768798</v>
      </c>
      <c r="AC57" s="211">
        <v>1974</v>
      </c>
      <c r="AD57" s="210">
        <v>3518</v>
      </c>
      <c r="AE57" s="207">
        <v>1.7821681864235099</v>
      </c>
      <c r="AF57" s="211">
        <v>681</v>
      </c>
      <c r="AG57" s="210">
        <v>1274</v>
      </c>
      <c r="AH57" s="207">
        <v>1.8707782672540401</v>
      </c>
      <c r="AI57" s="211">
        <v>24</v>
      </c>
      <c r="AJ57" s="210">
        <v>48</v>
      </c>
      <c r="AK57" s="207">
        <v>2</v>
      </c>
      <c r="AL57" s="211">
        <v>868</v>
      </c>
      <c r="AM57" s="210">
        <v>1514</v>
      </c>
      <c r="AN57" s="207">
        <v>1.7442396313364099</v>
      </c>
      <c r="AO57" s="74">
        <f t="shared" si="0"/>
        <v>29917</v>
      </c>
      <c r="AP57" s="44">
        <f t="shared" si="0"/>
        <v>66795</v>
      </c>
      <c r="AQ57" s="38">
        <f t="shared" si="1"/>
        <v>2.2326770732359527</v>
      </c>
    </row>
    <row r="58" spans="1:43" s="97" customFormat="1" x14ac:dyDescent="0.2">
      <c r="A58" s="238" t="s">
        <v>45</v>
      </c>
      <c r="B58" s="29">
        <v>2662</v>
      </c>
      <c r="C58" s="138">
        <v>6248</v>
      </c>
      <c r="D58" s="207">
        <v>2.34710743801653</v>
      </c>
      <c r="E58" s="205">
        <v>1094</v>
      </c>
      <c r="F58" s="206">
        <v>2264</v>
      </c>
      <c r="G58" s="207">
        <v>2.06946983546618</v>
      </c>
      <c r="H58" s="208">
        <v>7118</v>
      </c>
      <c r="I58" s="209">
        <v>14872</v>
      </c>
      <c r="J58" s="207">
        <v>2.0893509412756401</v>
      </c>
      <c r="K58" s="208">
        <v>2052</v>
      </c>
      <c r="L58" s="210">
        <v>4755</v>
      </c>
      <c r="M58" s="207">
        <v>2.3172514619882998</v>
      </c>
      <c r="N58" s="211">
        <v>1382</v>
      </c>
      <c r="O58" s="210">
        <v>2821</v>
      </c>
      <c r="P58" s="207">
        <v>2.0412445730824902</v>
      </c>
      <c r="Q58" s="211">
        <v>3499</v>
      </c>
      <c r="R58" s="210">
        <v>7759</v>
      </c>
      <c r="S58" s="207">
        <v>2.21749071163189</v>
      </c>
      <c r="T58" s="211">
        <v>291</v>
      </c>
      <c r="U58" s="210">
        <v>726</v>
      </c>
      <c r="V58" s="207">
        <v>2.4948453608247401</v>
      </c>
      <c r="W58" s="211">
        <v>1865</v>
      </c>
      <c r="X58" s="210">
        <v>3983</v>
      </c>
      <c r="Y58" s="207">
        <v>2.1356568364611301</v>
      </c>
      <c r="Z58" s="211">
        <v>4868</v>
      </c>
      <c r="AA58" s="210">
        <v>10221</v>
      </c>
      <c r="AB58" s="207">
        <v>2.0996302382908798</v>
      </c>
      <c r="AC58" s="211">
        <v>3086</v>
      </c>
      <c r="AD58" s="210">
        <v>8385</v>
      </c>
      <c r="AE58" s="207">
        <v>2.7171095268956602</v>
      </c>
      <c r="AF58" s="211">
        <v>1605</v>
      </c>
      <c r="AG58" s="210">
        <v>2990</v>
      </c>
      <c r="AH58" s="207">
        <v>1.86292834890966</v>
      </c>
      <c r="AI58" s="211">
        <v>129</v>
      </c>
      <c r="AJ58" s="210">
        <v>237</v>
      </c>
      <c r="AK58" s="207">
        <v>1.83720930232558</v>
      </c>
      <c r="AL58" s="211">
        <v>441</v>
      </c>
      <c r="AM58" s="210">
        <v>921</v>
      </c>
      <c r="AN58" s="207">
        <v>2.0884353741496602</v>
      </c>
      <c r="AO58" s="74">
        <f t="shared" si="0"/>
        <v>30092</v>
      </c>
      <c r="AP58" s="44">
        <f t="shared" si="0"/>
        <v>66182</v>
      </c>
      <c r="AQ58" s="38">
        <f t="shared" si="1"/>
        <v>2.1993220789578625</v>
      </c>
    </row>
    <row r="59" spans="1:43" s="97" customFormat="1" x14ac:dyDescent="0.2">
      <c r="A59" s="238" t="s">
        <v>91</v>
      </c>
      <c r="B59" s="29">
        <v>1022</v>
      </c>
      <c r="C59" s="138">
        <v>3359</v>
      </c>
      <c r="D59" s="207">
        <v>3.2866927592955002</v>
      </c>
      <c r="E59" s="205">
        <v>189</v>
      </c>
      <c r="F59" s="206">
        <v>1166</v>
      </c>
      <c r="G59" s="207">
        <v>6.1693121693121702</v>
      </c>
      <c r="H59" s="208">
        <v>8834</v>
      </c>
      <c r="I59" s="209">
        <v>17198</v>
      </c>
      <c r="J59" s="207">
        <v>1.9467964681910801</v>
      </c>
      <c r="K59" s="208">
        <v>2518</v>
      </c>
      <c r="L59" s="210">
        <v>8123</v>
      </c>
      <c r="M59" s="207">
        <v>3.2259729944400299</v>
      </c>
      <c r="N59" s="211">
        <v>237</v>
      </c>
      <c r="O59" s="210">
        <v>781</v>
      </c>
      <c r="P59" s="207">
        <v>3.2953586497890299</v>
      </c>
      <c r="Q59" s="211">
        <v>3568</v>
      </c>
      <c r="R59" s="210">
        <v>9454</v>
      </c>
      <c r="S59" s="207">
        <v>2.6496636771300501</v>
      </c>
      <c r="T59" s="211">
        <v>14</v>
      </c>
      <c r="U59" s="210">
        <v>29</v>
      </c>
      <c r="V59" s="207">
        <v>2.0714285714285698</v>
      </c>
      <c r="W59" s="211">
        <v>861</v>
      </c>
      <c r="X59" s="210">
        <v>3511</v>
      </c>
      <c r="Y59" s="207">
        <v>4.0778164924506397</v>
      </c>
      <c r="Z59" s="211">
        <v>4923</v>
      </c>
      <c r="AA59" s="210">
        <v>17814</v>
      </c>
      <c r="AB59" s="207">
        <v>3.6185252894576498</v>
      </c>
      <c r="AC59" s="211">
        <v>441</v>
      </c>
      <c r="AD59" s="210">
        <v>1121</v>
      </c>
      <c r="AE59" s="207">
        <v>2.5419501133786802</v>
      </c>
      <c r="AF59" s="211">
        <v>649</v>
      </c>
      <c r="AG59" s="210">
        <v>1405</v>
      </c>
      <c r="AH59" s="207">
        <v>2.1648690292758102</v>
      </c>
      <c r="AI59" s="211">
        <v>18</v>
      </c>
      <c r="AJ59" s="210">
        <v>35</v>
      </c>
      <c r="AK59" s="207">
        <v>1.94444444444444</v>
      </c>
      <c r="AL59" s="211">
        <v>59</v>
      </c>
      <c r="AM59" s="210">
        <v>119</v>
      </c>
      <c r="AN59" s="207">
        <v>2.0169491525423702</v>
      </c>
      <c r="AO59" s="74">
        <f t="shared" si="0"/>
        <v>23333</v>
      </c>
      <c r="AP59" s="44">
        <f t="shared" si="0"/>
        <v>64115</v>
      </c>
      <c r="AQ59" s="38">
        <f t="shared" si="1"/>
        <v>2.7478249689281276</v>
      </c>
    </row>
    <row r="60" spans="1:43" s="97" customFormat="1" x14ac:dyDescent="0.2">
      <c r="A60" s="238" t="s">
        <v>83</v>
      </c>
      <c r="B60" s="29">
        <v>1407</v>
      </c>
      <c r="C60" s="138">
        <v>2805</v>
      </c>
      <c r="D60" s="207">
        <v>1.9936034115138599</v>
      </c>
      <c r="E60" s="205">
        <v>458</v>
      </c>
      <c r="F60" s="206">
        <v>1172</v>
      </c>
      <c r="G60" s="207">
        <v>2.5589519650654999</v>
      </c>
      <c r="H60" s="208">
        <v>6740</v>
      </c>
      <c r="I60" s="209">
        <v>12848</v>
      </c>
      <c r="J60" s="207">
        <v>1.90623145400593</v>
      </c>
      <c r="K60" s="208">
        <v>2334</v>
      </c>
      <c r="L60" s="210">
        <v>4654</v>
      </c>
      <c r="M60" s="207">
        <v>1.9940017137960599</v>
      </c>
      <c r="N60" s="211">
        <v>1255</v>
      </c>
      <c r="O60" s="210">
        <v>2520</v>
      </c>
      <c r="P60" s="207">
        <v>2.0079681274900398</v>
      </c>
      <c r="Q60" s="211">
        <v>3430</v>
      </c>
      <c r="R60" s="210">
        <v>7462</v>
      </c>
      <c r="S60" s="207">
        <v>2.1755102040816299</v>
      </c>
      <c r="T60" s="211">
        <v>100</v>
      </c>
      <c r="U60" s="210">
        <v>156</v>
      </c>
      <c r="V60" s="207">
        <v>1.56</v>
      </c>
      <c r="W60" s="211">
        <v>893</v>
      </c>
      <c r="X60" s="210">
        <v>1870</v>
      </c>
      <c r="Y60" s="207">
        <v>2.0940649496080601</v>
      </c>
      <c r="Z60" s="211">
        <v>3725</v>
      </c>
      <c r="AA60" s="210">
        <v>8852</v>
      </c>
      <c r="AB60" s="207">
        <v>2.3763758389261702</v>
      </c>
      <c r="AC60" s="211">
        <v>1572</v>
      </c>
      <c r="AD60" s="210">
        <v>3240</v>
      </c>
      <c r="AE60" s="207">
        <v>2.06106870229008</v>
      </c>
      <c r="AF60" s="211">
        <v>838</v>
      </c>
      <c r="AG60" s="210">
        <v>1618</v>
      </c>
      <c r="AH60" s="207">
        <v>1.93078758949881</v>
      </c>
      <c r="AI60" s="211">
        <v>105</v>
      </c>
      <c r="AJ60" s="210">
        <v>172</v>
      </c>
      <c r="AK60" s="207">
        <v>1.63809523809524</v>
      </c>
      <c r="AL60" s="211">
        <v>140</v>
      </c>
      <c r="AM60" s="210">
        <v>309</v>
      </c>
      <c r="AN60" s="207">
        <v>2.20714285714286</v>
      </c>
      <c r="AO60" s="74">
        <f t="shared" si="0"/>
        <v>22997</v>
      </c>
      <c r="AP60" s="44">
        <f t="shared" si="0"/>
        <v>47678</v>
      </c>
      <c r="AQ60" s="38">
        <f t="shared" si="1"/>
        <v>2.073226942644693</v>
      </c>
    </row>
    <row r="61" spans="1:43" s="97" customFormat="1" x14ac:dyDescent="0.2">
      <c r="A61" s="238" t="s">
        <v>67</v>
      </c>
      <c r="B61" s="29">
        <v>1295</v>
      </c>
      <c r="C61" s="138">
        <v>2314</v>
      </c>
      <c r="D61" s="207">
        <v>1.7868725868725901</v>
      </c>
      <c r="E61" s="205">
        <v>197</v>
      </c>
      <c r="F61" s="206">
        <v>527</v>
      </c>
      <c r="G61" s="207">
        <v>2.6751269035532999</v>
      </c>
      <c r="H61" s="208">
        <v>6780</v>
      </c>
      <c r="I61" s="209">
        <v>14333</v>
      </c>
      <c r="J61" s="207">
        <v>2.1140117994100298</v>
      </c>
      <c r="K61" s="208">
        <v>1894</v>
      </c>
      <c r="L61" s="210">
        <v>3504</v>
      </c>
      <c r="M61" s="207">
        <v>1.85005279831045</v>
      </c>
      <c r="N61" s="211">
        <v>876</v>
      </c>
      <c r="O61" s="210">
        <v>2014</v>
      </c>
      <c r="P61" s="207">
        <v>2.29908675799087</v>
      </c>
      <c r="Q61" s="211">
        <v>3634</v>
      </c>
      <c r="R61" s="210">
        <v>7459</v>
      </c>
      <c r="S61" s="207">
        <v>2.0525591634562499</v>
      </c>
      <c r="T61" s="211">
        <v>48</v>
      </c>
      <c r="U61" s="210">
        <v>84</v>
      </c>
      <c r="V61" s="207">
        <v>1.75</v>
      </c>
      <c r="W61" s="211">
        <v>749</v>
      </c>
      <c r="X61" s="210">
        <v>1754</v>
      </c>
      <c r="Y61" s="207">
        <v>2.34178905206943</v>
      </c>
      <c r="Z61" s="211">
        <v>3598</v>
      </c>
      <c r="AA61" s="210">
        <v>8566</v>
      </c>
      <c r="AB61" s="207">
        <v>2.3807670928293501</v>
      </c>
      <c r="AC61" s="211">
        <v>1221</v>
      </c>
      <c r="AD61" s="210">
        <v>2852</v>
      </c>
      <c r="AE61" s="207">
        <v>2.3357903357903398</v>
      </c>
      <c r="AF61" s="211">
        <v>1112</v>
      </c>
      <c r="AG61" s="210">
        <v>2236</v>
      </c>
      <c r="AH61" s="207">
        <v>2.0107913669064699</v>
      </c>
      <c r="AI61" s="211">
        <v>174</v>
      </c>
      <c r="AJ61" s="210">
        <v>255</v>
      </c>
      <c r="AK61" s="207">
        <v>1.4655172413793101</v>
      </c>
      <c r="AL61" s="211">
        <v>214</v>
      </c>
      <c r="AM61" s="210">
        <v>436</v>
      </c>
      <c r="AN61" s="207">
        <v>2.0373831775700899</v>
      </c>
      <c r="AO61" s="74">
        <f t="shared" si="0"/>
        <v>21792</v>
      </c>
      <c r="AP61" s="44">
        <f t="shared" si="0"/>
        <v>46334</v>
      </c>
      <c r="AQ61" s="38">
        <f t="shared" si="1"/>
        <v>2.1261930983847281</v>
      </c>
    </row>
    <row r="62" spans="1:43" s="97" customFormat="1" x14ac:dyDescent="0.2">
      <c r="A62" s="238" t="s">
        <v>48</v>
      </c>
      <c r="B62" s="29">
        <v>210</v>
      </c>
      <c r="C62" s="138">
        <v>486</v>
      </c>
      <c r="D62" s="207">
        <v>2.3142857142857101</v>
      </c>
      <c r="E62" s="205">
        <v>204</v>
      </c>
      <c r="F62" s="206">
        <v>646</v>
      </c>
      <c r="G62" s="207">
        <v>3.1666666666666701</v>
      </c>
      <c r="H62" s="208">
        <v>2227</v>
      </c>
      <c r="I62" s="209">
        <v>4914</v>
      </c>
      <c r="J62" s="207">
        <v>2.2065559048046701</v>
      </c>
      <c r="K62" s="208">
        <v>589</v>
      </c>
      <c r="L62" s="210">
        <v>1165</v>
      </c>
      <c r="M62" s="207">
        <v>1.9779286926994899</v>
      </c>
      <c r="N62" s="211">
        <v>851</v>
      </c>
      <c r="O62" s="210">
        <v>1890</v>
      </c>
      <c r="P62" s="207">
        <v>2.22091656874266</v>
      </c>
      <c r="Q62" s="211">
        <v>1711</v>
      </c>
      <c r="R62" s="210">
        <v>3742</v>
      </c>
      <c r="S62" s="207">
        <v>2.1870251315020499</v>
      </c>
      <c r="T62" s="211">
        <v>140</v>
      </c>
      <c r="U62" s="210">
        <v>325</v>
      </c>
      <c r="V62" s="207">
        <v>2.3214285714285698</v>
      </c>
      <c r="W62" s="211">
        <v>2082</v>
      </c>
      <c r="X62" s="210">
        <v>6235</v>
      </c>
      <c r="Y62" s="207">
        <v>2.99471661863593</v>
      </c>
      <c r="Z62" s="211">
        <v>8727</v>
      </c>
      <c r="AA62" s="210">
        <v>22946</v>
      </c>
      <c r="AB62" s="207">
        <v>2.62931133264581</v>
      </c>
      <c r="AC62" s="211">
        <v>409</v>
      </c>
      <c r="AD62" s="210">
        <v>875</v>
      </c>
      <c r="AE62" s="207">
        <v>2.1393643031784801</v>
      </c>
      <c r="AF62" s="211">
        <v>675</v>
      </c>
      <c r="AG62" s="210">
        <v>1320</v>
      </c>
      <c r="AH62" s="207">
        <v>1.9555555555555599</v>
      </c>
      <c r="AI62" s="211">
        <v>114</v>
      </c>
      <c r="AJ62" s="210">
        <v>204</v>
      </c>
      <c r="AK62" s="207">
        <v>1.7894736842105301</v>
      </c>
      <c r="AL62" s="211">
        <v>216</v>
      </c>
      <c r="AM62" s="210">
        <v>806</v>
      </c>
      <c r="AN62" s="207">
        <v>3.7314814814814801</v>
      </c>
      <c r="AO62" s="74">
        <f t="shared" si="0"/>
        <v>18155</v>
      </c>
      <c r="AP62" s="44">
        <f t="shared" si="0"/>
        <v>45554</v>
      </c>
      <c r="AQ62" s="38">
        <f t="shared" si="1"/>
        <v>2.5091710272652161</v>
      </c>
    </row>
    <row r="63" spans="1:43" s="97" customFormat="1" x14ac:dyDescent="0.2">
      <c r="A63" s="238" t="s">
        <v>129</v>
      </c>
      <c r="B63" s="29">
        <v>895</v>
      </c>
      <c r="C63" s="138">
        <v>2878</v>
      </c>
      <c r="D63" s="207">
        <v>3.21564245810056</v>
      </c>
      <c r="E63" s="205">
        <v>288</v>
      </c>
      <c r="F63" s="206">
        <v>930</v>
      </c>
      <c r="G63" s="207">
        <v>3.2291666666666701</v>
      </c>
      <c r="H63" s="211">
        <v>4678</v>
      </c>
      <c r="I63" s="210">
        <v>10902</v>
      </c>
      <c r="J63" s="207">
        <v>2.3304831124412102</v>
      </c>
      <c r="K63" s="208">
        <v>1607</v>
      </c>
      <c r="L63" s="210">
        <v>3314</v>
      </c>
      <c r="M63" s="207">
        <v>2.0622277535781</v>
      </c>
      <c r="N63" s="211">
        <v>701</v>
      </c>
      <c r="O63" s="210">
        <v>1811</v>
      </c>
      <c r="P63" s="207">
        <v>2.5834522111269602</v>
      </c>
      <c r="Q63" s="211">
        <v>1774</v>
      </c>
      <c r="R63" s="210">
        <v>4346</v>
      </c>
      <c r="S63" s="207">
        <v>2.4498308906426201</v>
      </c>
      <c r="T63" s="211">
        <v>47</v>
      </c>
      <c r="U63" s="210">
        <v>116</v>
      </c>
      <c r="V63" s="207">
        <v>2.4680851063829801</v>
      </c>
      <c r="W63" s="211">
        <v>812</v>
      </c>
      <c r="X63" s="210">
        <v>2467</v>
      </c>
      <c r="Y63" s="207">
        <v>3.03817733990148</v>
      </c>
      <c r="Z63" s="211">
        <v>3392</v>
      </c>
      <c r="AA63" s="210">
        <v>10997</v>
      </c>
      <c r="AB63" s="207">
        <v>3.2420400943396199</v>
      </c>
      <c r="AC63" s="211">
        <v>771</v>
      </c>
      <c r="AD63" s="210">
        <v>2193</v>
      </c>
      <c r="AE63" s="207">
        <v>2.8443579766537002</v>
      </c>
      <c r="AF63" s="211">
        <v>326</v>
      </c>
      <c r="AG63" s="210">
        <v>850</v>
      </c>
      <c r="AH63" s="207">
        <v>2.6073619631901801</v>
      </c>
      <c r="AI63" s="211">
        <v>38</v>
      </c>
      <c r="AJ63" s="210">
        <v>98</v>
      </c>
      <c r="AK63" s="207">
        <v>2.57894736842105</v>
      </c>
      <c r="AL63" s="211">
        <v>144</v>
      </c>
      <c r="AM63" s="210">
        <v>435</v>
      </c>
      <c r="AN63" s="207">
        <v>3.0208333333333299</v>
      </c>
      <c r="AO63" s="74">
        <f t="shared" si="0"/>
        <v>15473</v>
      </c>
      <c r="AP63" s="44">
        <f t="shared" si="0"/>
        <v>41337</v>
      </c>
      <c r="AQ63" s="38">
        <f t="shared" si="1"/>
        <v>2.6715569055774573</v>
      </c>
    </row>
    <row r="64" spans="1:43" s="97" customFormat="1" x14ac:dyDescent="0.2">
      <c r="A64" s="240" t="s">
        <v>65</v>
      </c>
      <c r="B64" s="35">
        <v>781</v>
      </c>
      <c r="C64" s="142">
        <v>2195</v>
      </c>
      <c r="D64" s="212">
        <v>2.8104993597951302</v>
      </c>
      <c r="E64" s="211">
        <v>446</v>
      </c>
      <c r="F64" s="210">
        <v>1168</v>
      </c>
      <c r="G64" s="212">
        <v>2.6188340807174901</v>
      </c>
      <c r="H64" s="213">
        <v>6437</v>
      </c>
      <c r="I64" s="214">
        <v>11585</v>
      </c>
      <c r="J64" s="212">
        <v>1.79975143700482</v>
      </c>
      <c r="K64" s="213">
        <v>896</v>
      </c>
      <c r="L64" s="210">
        <v>1970</v>
      </c>
      <c r="M64" s="212">
        <v>2.19866071428571</v>
      </c>
      <c r="N64" s="211">
        <v>1250</v>
      </c>
      <c r="O64" s="210">
        <v>2561</v>
      </c>
      <c r="P64" s="212">
        <v>2.0488</v>
      </c>
      <c r="Q64" s="211">
        <v>1782</v>
      </c>
      <c r="R64" s="210">
        <v>4356</v>
      </c>
      <c r="S64" s="212">
        <v>2.4444444444444402</v>
      </c>
      <c r="T64" s="211">
        <v>75</v>
      </c>
      <c r="U64" s="210">
        <v>177</v>
      </c>
      <c r="V64" s="212">
        <v>2.36</v>
      </c>
      <c r="W64" s="211">
        <v>1412</v>
      </c>
      <c r="X64" s="210">
        <v>3136</v>
      </c>
      <c r="Y64" s="212">
        <v>2.22096317280453</v>
      </c>
      <c r="Z64" s="211">
        <v>3289</v>
      </c>
      <c r="AA64" s="210">
        <v>7066</v>
      </c>
      <c r="AB64" s="212">
        <v>2.14837336576467</v>
      </c>
      <c r="AC64" s="211">
        <v>804</v>
      </c>
      <c r="AD64" s="210">
        <v>1724</v>
      </c>
      <c r="AE64" s="212">
        <v>2.14427860696517</v>
      </c>
      <c r="AF64" s="211">
        <v>806</v>
      </c>
      <c r="AG64" s="210">
        <v>1545</v>
      </c>
      <c r="AH64" s="212">
        <v>1.91687344913151</v>
      </c>
      <c r="AI64" s="211">
        <v>135</v>
      </c>
      <c r="AJ64" s="210">
        <v>198</v>
      </c>
      <c r="AK64" s="212">
        <v>1.4666666666666699</v>
      </c>
      <c r="AL64" s="211">
        <v>302</v>
      </c>
      <c r="AM64" s="210">
        <v>783</v>
      </c>
      <c r="AN64" s="207">
        <v>2.5927152317880799</v>
      </c>
      <c r="AO64" s="74">
        <f t="shared" si="0"/>
        <v>18415</v>
      </c>
      <c r="AP64" s="44">
        <f t="shared" si="0"/>
        <v>38464</v>
      </c>
      <c r="AQ64" s="38">
        <f t="shared" si="1"/>
        <v>2.0887320119467825</v>
      </c>
    </row>
    <row r="65" spans="1:43" s="97" customFormat="1" x14ac:dyDescent="0.2">
      <c r="A65" s="238" t="s">
        <v>130</v>
      </c>
      <c r="B65" s="29">
        <v>1505</v>
      </c>
      <c r="C65" s="138">
        <v>3929</v>
      </c>
      <c r="D65" s="207">
        <v>2.6106312292358802</v>
      </c>
      <c r="E65" s="205">
        <v>899</v>
      </c>
      <c r="F65" s="206">
        <v>2599</v>
      </c>
      <c r="G65" s="207">
        <v>2.8909899888765298</v>
      </c>
      <c r="H65" s="208">
        <v>3872</v>
      </c>
      <c r="I65" s="209">
        <v>8330</v>
      </c>
      <c r="J65" s="207">
        <v>2.1513429752066102</v>
      </c>
      <c r="K65" s="208">
        <v>1369</v>
      </c>
      <c r="L65" s="210">
        <v>2744</v>
      </c>
      <c r="M65" s="207">
        <v>2.00438276113952</v>
      </c>
      <c r="N65" s="211">
        <v>662</v>
      </c>
      <c r="O65" s="210">
        <v>1590</v>
      </c>
      <c r="P65" s="207">
        <v>2.4018126888217499</v>
      </c>
      <c r="Q65" s="211">
        <v>1757</v>
      </c>
      <c r="R65" s="210">
        <v>4732</v>
      </c>
      <c r="S65" s="207">
        <v>2.69322709163347</v>
      </c>
      <c r="T65" s="211">
        <v>134</v>
      </c>
      <c r="U65" s="210">
        <v>415</v>
      </c>
      <c r="V65" s="207">
        <v>3.0970149253731298</v>
      </c>
      <c r="W65" s="211">
        <v>722</v>
      </c>
      <c r="X65" s="210">
        <v>1758</v>
      </c>
      <c r="Y65" s="207">
        <v>2.4349030470914101</v>
      </c>
      <c r="Z65" s="211">
        <v>1400</v>
      </c>
      <c r="AA65" s="210">
        <v>2882</v>
      </c>
      <c r="AB65" s="207">
        <v>2.0585714285714301</v>
      </c>
      <c r="AC65" s="211">
        <v>1085</v>
      </c>
      <c r="AD65" s="210">
        <v>2872</v>
      </c>
      <c r="AE65" s="207">
        <v>2.6470046082949299</v>
      </c>
      <c r="AF65" s="211">
        <v>571</v>
      </c>
      <c r="AG65" s="210">
        <v>1150</v>
      </c>
      <c r="AH65" s="207">
        <v>2.0140105078809101</v>
      </c>
      <c r="AI65" s="211">
        <v>126</v>
      </c>
      <c r="AJ65" s="210">
        <v>256</v>
      </c>
      <c r="AK65" s="207">
        <v>2.0317460317460299</v>
      </c>
      <c r="AL65" s="211">
        <v>576</v>
      </c>
      <c r="AM65" s="210">
        <v>4350</v>
      </c>
      <c r="AN65" s="207">
        <v>7.5520833333333304</v>
      </c>
      <c r="AO65" s="74">
        <f t="shared" si="0"/>
        <v>14678</v>
      </c>
      <c r="AP65" s="44">
        <f t="shared" si="0"/>
        <v>37607</v>
      </c>
      <c r="AQ65" s="38">
        <f t="shared" si="1"/>
        <v>2.5621338056955989</v>
      </c>
    </row>
    <row r="66" spans="1:43" s="97" customFormat="1" x14ac:dyDescent="0.2">
      <c r="A66" s="238" t="s">
        <v>54</v>
      </c>
      <c r="B66" s="29">
        <v>739</v>
      </c>
      <c r="C66" s="138">
        <v>1784</v>
      </c>
      <c r="D66" s="207">
        <v>2.4140730717185401</v>
      </c>
      <c r="E66" s="205">
        <v>733</v>
      </c>
      <c r="F66" s="206">
        <v>2458</v>
      </c>
      <c r="G66" s="207">
        <v>3.3533424283765298</v>
      </c>
      <c r="H66" s="211">
        <v>3526</v>
      </c>
      <c r="I66" s="210">
        <v>7657</v>
      </c>
      <c r="J66" s="207">
        <v>2.1715825297787901</v>
      </c>
      <c r="K66" s="208">
        <v>775</v>
      </c>
      <c r="L66" s="210">
        <v>2136</v>
      </c>
      <c r="M66" s="207">
        <v>2.7561290322580598</v>
      </c>
      <c r="N66" s="211">
        <v>1069</v>
      </c>
      <c r="O66" s="210">
        <v>2362</v>
      </c>
      <c r="P66" s="207">
        <v>2.20954162768943</v>
      </c>
      <c r="Q66" s="211">
        <v>993</v>
      </c>
      <c r="R66" s="210">
        <v>2625</v>
      </c>
      <c r="S66" s="207">
        <v>2.64350453172205</v>
      </c>
      <c r="T66" s="211">
        <v>114</v>
      </c>
      <c r="U66" s="210">
        <v>453</v>
      </c>
      <c r="V66" s="207">
        <v>3.9736842105263199</v>
      </c>
      <c r="W66" s="211">
        <v>671</v>
      </c>
      <c r="X66" s="210">
        <v>1839</v>
      </c>
      <c r="Y66" s="207">
        <v>2.7406855439642301</v>
      </c>
      <c r="Z66" s="211">
        <v>1400</v>
      </c>
      <c r="AA66" s="210">
        <v>2886</v>
      </c>
      <c r="AB66" s="207">
        <v>2.0614285714285701</v>
      </c>
      <c r="AC66" s="211">
        <v>1152</v>
      </c>
      <c r="AD66" s="210">
        <v>3056</v>
      </c>
      <c r="AE66" s="207">
        <v>2.6527777777777799</v>
      </c>
      <c r="AF66" s="211">
        <v>873</v>
      </c>
      <c r="AG66" s="210">
        <v>1533</v>
      </c>
      <c r="AH66" s="207">
        <v>1.75601374570447</v>
      </c>
      <c r="AI66" s="211">
        <v>62</v>
      </c>
      <c r="AJ66" s="210">
        <v>127</v>
      </c>
      <c r="AK66" s="207">
        <v>2.04838709677419</v>
      </c>
      <c r="AL66" s="211">
        <v>629</v>
      </c>
      <c r="AM66" s="210">
        <v>4080</v>
      </c>
      <c r="AN66" s="207">
        <v>6.4864864864864904</v>
      </c>
      <c r="AO66" s="74">
        <f t="shared" si="0"/>
        <v>12736</v>
      </c>
      <c r="AP66" s="44">
        <f t="shared" si="0"/>
        <v>32996</v>
      </c>
      <c r="AQ66" s="38">
        <f t="shared" si="1"/>
        <v>2.5907663316582914</v>
      </c>
    </row>
    <row r="67" spans="1:43" s="97" customFormat="1" x14ac:dyDescent="0.2">
      <c r="A67" s="238" t="s">
        <v>131</v>
      </c>
      <c r="B67" s="29">
        <v>354</v>
      </c>
      <c r="C67" s="138">
        <v>1029</v>
      </c>
      <c r="D67" s="207">
        <v>2.9067796610169498</v>
      </c>
      <c r="E67" s="205">
        <v>117</v>
      </c>
      <c r="F67" s="206">
        <v>518</v>
      </c>
      <c r="G67" s="207">
        <v>4.4273504273504303</v>
      </c>
      <c r="H67" s="208">
        <v>3249</v>
      </c>
      <c r="I67" s="209">
        <v>9233</v>
      </c>
      <c r="J67" s="207">
        <v>2.8417974761465099</v>
      </c>
      <c r="K67" s="208">
        <v>575</v>
      </c>
      <c r="L67" s="210">
        <v>1399</v>
      </c>
      <c r="M67" s="207">
        <v>2.4330434782608701</v>
      </c>
      <c r="N67" s="211">
        <v>453</v>
      </c>
      <c r="O67" s="210">
        <v>1367</v>
      </c>
      <c r="P67" s="207">
        <v>3.01766004415011</v>
      </c>
      <c r="Q67" s="211">
        <v>1115</v>
      </c>
      <c r="R67" s="210">
        <v>2569</v>
      </c>
      <c r="S67" s="207">
        <v>2.3040358744394598</v>
      </c>
      <c r="T67" s="211">
        <v>14</v>
      </c>
      <c r="U67" s="210">
        <v>27</v>
      </c>
      <c r="V67" s="207">
        <v>1.9285714285714299</v>
      </c>
      <c r="W67" s="211">
        <v>657</v>
      </c>
      <c r="X67" s="210">
        <v>2302</v>
      </c>
      <c r="Y67" s="207">
        <v>3.5038051750380501</v>
      </c>
      <c r="Z67" s="211">
        <v>3561</v>
      </c>
      <c r="AA67" s="210">
        <v>10207</v>
      </c>
      <c r="AB67" s="207">
        <v>2.8663296826734102</v>
      </c>
      <c r="AC67" s="211">
        <v>186</v>
      </c>
      <c r="AD67" s="210">
        <v>629</v>
      </c>
      <c r="AE67" s="207">
        <v>3.3817204301075301</v>
      </c>
      <c r="AF67" s="211">
        <v>500</v>
      </c>
      <c r="AG67" s="210">
        <v>1008</v>
      </c>
      <c r="AH67" s="207">
        <v>2.016</v>
      </c>
      <c r="AI67" s="211">
        <v>143</v>
      </c>
      <c r="AJ67" s="210">
        <v>199</v>
      </c>
      <c r="AK67" s="207">
        <v>1.3916083916083899</v>
      </c>
      <c r="AL67" s="211">
        <v>144</v>
      </c>
      <c r="AM67" s="210">
        <v>622</v>
      </c>
      <c r="AN67" s="207">
        <v>4.3194444444444402</v>
      </c>
      <c r="AO67" s="74">
        <f t="shared" si="0"/>
        <v>11068</v>
      </c>
      <c r="AP67" s="44">
        <f t="shared" si="0"/>
        <v>31109</v>
      </c>
      <c r="AQ67" s="38">
        <f t="shared" si="1"/>
        <v>2.8107155764365741</v>
      </c>
    </row>
    <row r="68" spans="1:43" s="97" customFormat="1" x14ac:dyDescent="0.2">
      <c r="A68" s="238" t="s">
        <v>64</v>
      </c>
      <c r="B68" s="29">
        <v>2469</v>
      </c>
      <c r="C68" s="138">
        <v>5609</v>
      </c>
      <c r="D68" s="207">
        <v>2.2717699473470998</v>
      </c>
      <c r="E68" s="205">
        <v>2065</v>
      </c>
      <c r="F68" s="206">
        <v>4023</v>
      </c>
      <c r="G68" s="207">
        <v>1.94818401937046</v>
      </c>
      <c r="H68" s="208">
        <v>3134</v>
      </c>
      <c r="I68" s="209">
        <v>4031</v>
      </c>
      <c r="J68" s="207">
        <v>1.28621569878749</v>
      </c>
      <c r="K68" s="208">
        <v>1272</v>
      </c>
      <c r="L68" s="210">
        <v>2061</v>
      </c>
      <c r="M68" s="207">
        <v>1.62028301886792</v>
      </c>
      <c r="N68" s="211">
        <v>796</v>
      </c>
      <c r="O68" s="210">
        <v>1177</v>
      </c>
      <c r="P68" s="207">
        <v>1.4786432160803999</v>
      </c>
      <c r="Q68" s="211">
        <v>1308</v>
      </c>
      <c r="R68" s="210">
        <v>2162</v>
      </c>
      <c r="S68" s="207">
        <v>1.65290519877676</v>
      </c>
      <c r="T68" s="211">
        <v>169</v>
      </c>
      <c r="U68" s="210">
        <v>268</v>
      </c>
      <c r="V68" s="207">
        <v>1.5857988165680501</v>
      </c>
      <c r="W68" s="211">
        <v>541</v>
      </c>
      <c r="X68" s="210">
        <v>970</v>
      </c>
      <c r="Y68" s="207">
        <v>1.79297597042514</v>
      </c>
      <c r="Z68" s="211">
        <v>385</v>
      </c>
      <c r="AA68" s="210">
        <v>681</v>
      </c>
      <c r="AB68" s="207">
        <v>1.76883116883117</v>
      </c>
      <c r="AC68" s="211">
        <v>575</v>
      </c>
      <c r="AD68" s="210">
        <v>1167</v>
      </c>
      <c r="AE68" s="207">
        <v>2.0295652173912999</v>
      </c>
      <c r="AF68" s="211">
        <v>2075</v>
      </c>
      <c r="AG68" s="210">
        <v>4333</v>
      </c>
      <c r="AH68" s="207">
        <v>2.0881927710843402</v>
      </c>
      <c r="AI68" s="211">
        <v>124</v>
      </c>
      <c r="AJ68" s="210">
        <v>177</v>
      </c>
      <c r="AK68" s="207">
        <v>1.42741935483871</v>
      </c>
      <c r="AL68" s="211">
        <v>629</v>
      </c>
      <c r="AM68" s="210">
        <v>1378</v>
      </c>
      <c r="AN68" s="207">
        <v>2.19077901430843</v>
      </c>
      <c r="AO68" s="74">
        <f t="shared" si="0"/>
        <v>15542</v>
      </c>
      <c r="AP68" s="44">
        <f t="shared" si="0"/>
        <v>28037</v>
      </c>
      <c r="AQ68" s="38">
        <f t="shared" si="1"/>
        <v>1.8039505855102302</v>
      </c>
    </row>
    <row r="69" spans="1:43" s="97" customFormat="1" x14ac:dyDescent="0.2">
      <c r="A69" s="238" t="s">
        <v>66</v>
      </c>
      <c r="B69" s="29">
        <v>1005</v>
      </c>
      <c r="C69" s="138">
        <v>2428</v>
      </c>
      <c r="D69" s="207">
        <v>2.4159203980099502</v>
      </c>
      <c r="E69" s="205">
        <v>714</v>
      </c>
      <c r="F69" s="206">
        <v>1540</v>
      </c>
      <c r="G69" s="207">
        <v>2.15686274509804</v>
      </c>
      <c r="H69" s="208">
        <v>3035</v>
      </c>
      <c r="I69" s="209">
        <v>6249</v>
      </c>
      <c r="J69" s="207">
        <v>2.0589785831960499</v>
      </c>
      <c r="K69" s="208">
        <v>792</v>
      </c>
      <c r="L69" s="210">
        <v>1812</v>
      </c>
      <c r="M69" s="207">
        <v>2.2878787878787898</v>
      </c>
      <c r="N69" s="211">
        <v>712</v>
      </c>
      <c r="O69" s="210">
        <v>1958</v>
      </c>
      <c r="P69" s="207">
        <v>2.75</v>
      </c>
      <c r="Q69" s="211">
        <v>1231</v>
      </c>
      <c r="R69" s="210">
        <v>2572</v>
      </c>
      <c r="S69" s="207">
        <v>2.0893582453290001</v>
      </c>
      <c r="T69" s="211">
        <v>84</v>
      </c>
      <c r="U69" s="210">
        <v>182</v>
      </c>
      <c r="V69" s="207">
        <v>2.1666666666666701</v>
      </c>
      <c r="W69" s="211">
        <v>565</v>
      </c>
      <c r="X69" s="210">
        <v>1379</v>
      </c>
      <c r="Y69" s="207">
        <v>2.4407079646017702</v>
      </c>
      <c r="Z69" s="211">
        <v>1753</v>
      </c>
      <c r="AA69" s="210">
        <v>4122</v>
      </c>
      <c r="AB69" s="207">
        <v>2.3513976041072402</v>
      </c>
      <c r="AC69" s="211">
        <v>948</v>
      </c>
      <c r="AD69" s="210">
        <v>2183</v>
      </c>
      <c r="AE69" s="207">
        <v>2.3027426160337598</v>
      </c>
      <c r="AF69" s="211">
        <v>758</v>
      </c>
      <c r="AG69" s="210">
        <v>1549</v>
      </c>
      <c r="AH69" s="207">
        <v>2.0435356200527699</v>
      </c>
      <c r="AI69" s="211">
        <v>147</v>
      </c>
      <c r="AJ69" s="210">
        <v>202</v>
      </c>
      <c r="AK69" s="207">
        <v>1.37414965986395</v>
      </c>
      <c r="AL69" s="211">
        <v>421</v>
      </c>
      <c r="AM69" s="210">
        <v>1774</v>
      </c>
      <c r="AN69" s="207">
        <v>4.2137767220902598</v>
      </c>
      <c r="AO69" s="74">
        <f t="shared" si="0"/>
        <v>12165</v>
      </c>
      <c r="AP69" s="44">
        <f t="shared" si="0"/>
        <v>27950</v>
      </c>
      <c r="AQ69" s="38">
        <f t="shared" si="1"/>
        <v>2.2975750102753802</v>
      </c>
    </row>
    <row r="70" spans="1:43" s="97" customFormat="1" x14ac:dyDescent="0.2">
      <c r="A70" s="238" t="s">
        <v>84</v>
      </c>
      <c r="B70" s="29">
        <v>456</v>
      </c>
      <c r="C70" s="138">
        <v>1358</v>
      </c>
      <c r="D70" s="207">
        <v>2.9780701754385999</v>
      </c>
      <c r="E70" s="205">
        <v>487</v>
      </c>
      <c r="F70" s="206">
        <v>1161</v>
      </c>
      <c r="G70" s="207">
        <v>2.3839835728952798</v>
      </c>
      <c r="H70" s="208">
        <v>4191</v>
      </c>
      <c r="I70" s="209">
        <v>8187</v>
      </c>
      <c r="J70" s="207">
        <v>1.95347172512527</v>
      </c>
      <c r="K70" s="208">
        <v>476</v>
      </c>
      <c r="L70" s="210">
        <v>1438</v>
      </c>
      <c r="M70" s="207">
        <v>3.02100840336134</v>
      </c>
      <c r="N70" s="211">
        <v>932</v>
      </c>
      <c r="O70" s="210">
        <v>2185</v>
      </c>
      <c r="P70" s="207">
        <v>2.3444206008583701</v>
      </c>
      <c r="Q70" s="211">
        <v>840</v>
      </c>
      <c r="R70" s="210">
        <v>1780</v>
      </c>
      <c r="S70" s="207">
        <v>2.11904761904762</v>
      </c>
      <c r="T70" s="211">
        <v>88</v>
      </c>
      <c r="U70" s="210">
        <v>164</v>
      </c>
      <c r="V70" s="207">
        <v>1.86363636363636</v>
      </c>
      <c r="W70" s="211">
        <v>577</v>
      </c>
      <c r="X70" s="210">
        <v>1786</v>
      </c>
      <c r="Y70" s="207">
        <v>3.0953206239168098</v>
      </c>
      <c r="Z70" s="211">
        <v>1603</v>
      </c>
      <c r="AA70" s="210">
        <v>3254</v>
      </c>
      <c r="AB70" s="207">
        <v>2.02994385527137</v>
      </c>
      <c r="AC70" s="211">
        <v>295</v>
      </c>
      <c r="AD70" s="210">
        <v>954</v>
      </c>
      <c r="AE70" s="207">
        <v>3.2338983050847498</v>
      </c>
      <c r="AF70" s="211">
        <v>631</v>
      </c>
      <c r="AG70" s="210">
        <v>1138</v>
      </c>
      <c r="AH70" s="207">
        <v>1.80348652931854</v>
      </c>
      <c r="AI70" s="211">
        <v>95</v>
      </c>
      <c r="AJ70" s="210">
        <v>158</v>
      </c>
      <c r="AK70" s="207">
        <v>1.6631578947368399</v>
      </c>
      <c r="AL70" s="211">
        <v>686</v>
      </c>
      <c r="AM70" s="210">
        <v>1491</v>
      </c>
      <c r="AN70" s="207">
        <v>2.1734693877550999</v>
      </c>
      <c r="AO70" s="74">
        <f t="shared" si="0"/>
        <v>11357</v>
      </c>
      <c r="AP70" s="44">
        <f t="shared" si="0"/>
        <v>25054</v>
      </c>
      <c r="AQ70" s="38">
        <f t="shared" si="1"/>
        <v>2.2060403275512899</v>
      </c>
    </row>
    <row r="71" spans="1:43" s="97" customFormat="1" x14ac:dyDescent="0.2">
      <c r="A71" s="238" t="s">
        <v>81</v>
      </c>
      <c r="B71" s="29">
        <v>640</v>
      </c>
      <c r="C71" s="138">
        <v>2016</v>
      </c>
      <c r="D71" s="207">
        <v>3.15</v>
      </c>
      <c r="E71" s="205">
        <v>290</v>
      </c>
      <c r="F71" s="206">
        <v>578</v>
      </c>
      <c r="G71" s="207">
        <v>1.9931034482758601</v>
      </c>
      <c r="H71" s="208">
        <v>2644</v>
      </c>
      <c r="I71" s="209">
        <v>4721</v>
      </c>
      <c r="J71" s="207">
        <v>1.7855521936459899</v>
      </c>
      <c r="K71" s="208">
        <v>1093</v>
      </c>
      <c r="L71" s="210">
        <v>2518</v>
      </c>
      <c r="M71" s="207">
        <v>2.30375114364135</v>
      </c>
      <c r="N71" s="211">
        <v>445</v>
      </c>
      <c r="O71" s="210">
        <v>1067</v>
      </c>
      <c r="P71" s="207">
        <v>2.3977528089887601</v>
      </c>
      <c r="Q71" s="211">
        <v>1372</v>
      </c>
      <c r="R71" s="210">
        <v>2846</v>
      </c>
      <c r="S71" s="207">
        <v>2.0743440233236199</v>
      </c>
      <c r="T71" s="211">
        <v>75</v>
      </c>
      <c r="U71" s="210">
        <v>177</v>
      </c>
      <c r="V71" s="207">
        <v>2.36</v>
      </c>
      <c r="W71" s="211">
        <v>559</v>
      </c>
      <c r="X71" s="210">
        <v>1110</v>
      </c>
      <c r="Y71" s="207">
        <v>1.9856887298747801</v>
      </c>
      <c r="Z71" s="211">
        <v>1650</v>
      </c>
      <c r="AA71" s="210">
        <v>3041</v>
      </c>
      <c r="AB71" s="207">
        <v>1.8430303030302999</v>
      </c>
      <c r="AC71" s="211">
        <v>762</v>
      </c>
      <c r="AD71" s="210">
        <v>2089</v>
      </c>
      <c r="AE71" s="207">
        <v>2.74146981627297</v>
      </c>
      <c r="AF71" s="211">
        <v>844</v>
      </c>
      <c r="AG71" s="210">
        <v>1614</v>
      </c>
      <c r="AH71" s="207">
        <v>1.9123222748815201</v>
      </c>
      <c r="AI71" s="211">
        <v>75</v>
      </c>
      <c r="AJ71" s="210">
        <v>169</v>
      </c>
      <c r="AK71" s="207">
        <v>2.2533333333333299</v>
      </c>
      <c r="AL71" s="211">
        <v>232</v>
      </c>
      <c r="AM71" s="210">
        <v>1069</v>
      </c>
      <c r="AN71" s="207">
        <v>4.6077586206896601</v>
      </c>
      <c r="AO71" s="74">
        <f t="shared" ref="AO71:AP80" si="2">SUM(B71,E71,H71,K71,N71,Q71,T71,W71,Z71,AC71,AF71,AI71,AL71)</f>
        <v>10681</v>
      </c>
      <c r="AP71" s="44">
        <f t="shared" si="2"/>
        <v>23015</v>
      </c>
      <c r="AQ71" s="38">
        <f t="shared" si="1"/>
        <v>2.1547607901881847</v>
      </c>
    </row>
    <row r="72" spans="1:43" s="97" customFormat="1" x14ac:dyDescent="0.2">
      <c r="A72" s="238" t="s">
        <v>71</v>
      </c>
      <c r="B72" s="29">
        <v>580</v>
      </c>
      <c r="C72" s="138">
        <v>1017</v>
      </c>
      <c r="D72" s="207">
        <v>1.75344827586207</v>
      </c>
      <c r="E72" s="205">
        <v>216</v>
      </c>
      <c r="F72" s="206">
        <v>459</v>
      </c>
      <c r="G72" s="207">
        <v>2.125</v>
      </c>
      <c r="H72" s="208">
        <v>2869</v>
      </c>
      <c r="I72" s="209">
        <v>5745</v>
      </c>
      <c r="J72" s="207">
        <v>2.0024398745207401</v>
      </c>
      <c r="K72" s="208">
        <v>722</v>
      </c>
      <c r="L72" s="210">
        <v>1320</v>
      </c>
      <c r="M72" s="207">
        <v>1.8282548476454299</v>
      </c>
      <c r="N72" s="211">
        <v>430</v>
      </c>
      <c r="O72" s="210">
        <v>926</v>
      </c>
      <c r="P72" s="207">
        <v>2.1534883720930198</v>
      </c>
      <c r="Q72" s="211">
        <v>2238</v>
      </c>
      <c r="R72" s="210">
        <v>4458</v>
      </c>
      <c r="S72" s="207">
        <v>1.9919571045576401</v>
      </c>
      <c r="T72" s="211">
        <v>41</v>
      </c>
      <c r="U72" s="210">
        <v>99</v>
      </c>
      <c r="V72" s="207">
        <v>2.4146341463414598</v>
      </c>
      <c r="W72" s="211">
        <v>508</v>
      </c>
      <c r="X72" s="210">
        <v>1451</v>
      </c>
      <c r="Y72" s="207">
        <v>2.8562992125984299</v>
      </c>
      <c r="Z72" s="211">
        <v>1814</v>
      </c>
      <c r="AA72" s="210">
        <v>4148</v>
      </c>
      <c r="AB72" s="207">
        <v>2.2866593164277802</v>
      </c>
      <c r="AC72" s="211">
        <v>833</v>
      </c>
      <c r="AD72" s="210">
        <v>1338</v>
      </c>
      <c r="AE72" s="207">
        <v>1.6062424969988001</v>
      </c>
      <c r="AF72" s="211">
        <v>339</v>
      </c>
      <c r="AG72" s="210">
        <v>613</v>
      </c>
      <c r="AH72" s="207">
        <v>1.8082595870206499</v>
      </c>
      <c r="AI72" s="211">
        <v>118</v>
      </c>
      <c r="AJ72" s="210">
        <v>179</v>
      </c>
      <c r="AK72" s="207">
        <v>1.5169491525423699</v>
      </c>
      <c r="AL72" s="211">
        <v>130</v>
      </c>
      <c r="AM72" s="210">
        <v>237</v>
      </c>
      <c r="AN72" s="207">
        <v>1.8230769230769199</v>
      </c>
      <c r="AO72" s="74">
        <f t="shared" si="2"/>
        <v>10838</v>
      </c>
      <c r="AP72" s="44">
        <f t="shared" si="2"/>
        <v>21990</v>
      </c>
      <c r="AQ72" s="38">
        <f t="shared" si="1"/>
        <v>2.0289721350802732</v>
      </c>
    </row>
    <row r="73" spans="1:43" s="97" customFormat="1" x14ac:dyDescent="0.2">
      <c r="A73" s="238" t="s">
        <v>85</v>
      </c>
      <c r="B73" s="29">
        <v>455</v>
      </c>
      <c r="C73" s="138">
        <v>1510</v>
      </c>
      <c r="D73" s="207">
        <v>3.3186813186813202</v>
      </c>
      <c r="E73" s="205">
        <v>178</v>
      </c>
      <c r="F73" s="206">
        <v>560</v>
      </c>
      <c r="G73" s="207">
        <v>3.1460674157303399</v>
      </c>
      <c r="H73" s="208">
        <v>2963</v>
      </c>
      <c r="I73" s="209">
        <v>6388</v>
      </c>
      <c r="J73" s="207">
        <v>2.1559230509618601</v>
      </c>
      <c r="K73" s="208">
        <v>612</v>
      </c>
      <c r="L73" s="210">
        <v>1464</v>
      </c>
      <c r="M73" s="207">
        <v>2.3921568627451002</v>
      </c>
      <c r="N73" s="211">
        <v>585</v>
      </c>
      <c r="O73" s="210">
        <v>1192</v>
      </c>
      <c r="P73" s="207">
        <v>2.0376068376068401</v>
      </c>
      <c r="Q73" s="211">
        <v>704</v>
      </c>
      <c r="R73" s="210">
        <v>1819</v>
      </c>
      <c r="S73" s="207">
        <v>2.5838068181818201</v>
      </c>
      <c r="T73" s="211">
        <v>37</v>
      </c>
      <c r="U73" s="210">
        <v>79</v>
      </c>
      <c r="V73" s="207">
        <v>2.13513513513514</v>
      </c>
      <c r="W73" s="211">
        <v>554</v>
      </c>
      <c r="X73" s="210">
        <v>1341</v>
      </c>
      <c r="Y73" s="207">
        <v>2.4205776173285201</v>
      </c>
      <c r="Z73" s="211">
        <v>1705</v>
      </c>
      <c r="AA73" s="210">
        <v>4316</v>
      </c>
      <c r="AB73" s="207">
        <v>2.53137829912023</v>
      </c>
      <c r="AC73" s="211">
        <v>695</v>
      </c>
      <c r="AD73" s="210">
        <v>2222</v>
      </c>
      <c r="AE73" s="207">
        <v>3.1971223021582702</v>
      </c>
      <c r="AF73" s="211">
        <v>333</v>
      </c>
      <c r="AG73" s="210">
        <v>802</v>
      </c>
      <c r="AH73" s="207">
        <v>2.4084084084084099</v>
      </c>
      <c r="AI73" s="211">
        <v>33</v>
      </c>
      <c r="AJ73" s="210">
        <v>48</v>
      </c>
      <c r="AK73" s="207">
        <v>1.4545454545454499</v>
      </c>
      <c r="AL73" s="211">
        <v>37</v>
      </c>
      <c r="AM73" s="210">
        <v>107</v>
      </c>
      <c r="AN73" s="207">
        <v>2.8918918918918899</v>
      </c>
      <c r="AO73" s="74">
        <f t="shared" si="2"/>
        <v>8891</v>
      </c>
      <c r="AP73" s="44">
        <f t="shared" si="2"/>
        <v>21848</v>
      </c>
      <c r="AQ73" s="38">
        <f t="shared" si="1"/>
        <v>2.4573163873580026</v>
      </c>
    </row>
    <row r="74" spans="1:43" s="97" customFormat="1" x14ac:dyDescent="0.2">
      <c r="A74" s="238" t="s">
        <v>79</v>
      </c>
      <c r="B74" s="29">
        <v>725</v>
      </c>
      <c r="C74" s="138">
        <v>2713</v>
      </c>
      <c r="D74" s="207">
        <v>3.7420689655172401</v>
      </c>
      <c r="E74" s="205">
        <v>349</v>
      </c>
      <c r="F74" s="206">
        <v>889</v>
      </c>
      <c r="G74" s="207">
        <v>2.5472779369627498</v>
      </c>
      <c r="H74" s="208">
        <v>1602</v>
      </c>
      <c r="I74" s="209">
        <v>3009</v>
      </c>
      <c r="J74" s="207">
        <v>1.87827715355805</v>
      </c>
      <c r="K74" s="208">
        <v>1923</v>
      </c>
      <c r="L74" s="210">
        <v>3661</v>
      </c>
      <c r="M74" s="207">
        <v>1.90379615184607</v>
      </c>
      <c r="N74" s="211">
        <v>272</v>
      </c>
      <c r="O74" s="210">
        <v>681</v>
      </c>
      <c r="P74" s="207">
        <v>2.5036764705882399</v>
      </c>
      <c r="Q74" s="211">
        <v>1270</v>
      </c>
      <c r="R74" s="210">
        <v>4389</v>
      </c>
      <c r="S74" s="207">
        <v>3.4559055118110198</v>
      </c>
      <c r="T74" s="211">
        <v>29</v>
      </c>
      <c r="U74" s="210">
        <v>44</v>
      </c>
      <c r="V74" s="207">
        <v>1.5172413793103401</v>
      </c>
      <c r="W74" s="211">
        <v>453</v>
      </c>
      <c r="X74" s="210">
        <v>911</v>
      </c>
      <c r="Y74" s="207">
        <v>2.0110375275938202</v>
      </c>
      <c r="Z74" s="211">
        <v>1304</v>
      </c>
      <c r="AA74" s="210">
        <v>2701</v>
      </c>
      <c r="AB74" s="207">
        <v>2.07131901840491</v>
      </c>
      <c r="AC74" s="211">
        <v>530</v>
      </c>
      <c r="AD74" s="210">
        <v>1174</v>
      </c>
      <c r="AE74" s="207">
        <v>2.2150943396226399</v>
      </c>
      <c r="AF74" s="211">
        <v>454</v>
      </c>
      <c r="AG74" s="210">
        <v>926</v>
      </c>
      <c r="AH74" s="207">
        <v>2.0396475770925102</v>
      </c>
      <c r="AI74" s="211">
        <v>55</v>
      </c>
      <c r="AJ74" s="210">
        <v>74</v>
      </c>
      <c r="AK74" s="207">
        <v>1.3454545454545499</v>
      </c>
      <c r="AL74" s="211">
        <v>156</v>
      </c>
      <c r="AM74" s="210">
        <v>226</v>
      </c>
      <c r="AN74" s="207">
        <v>1.44871794871795</v>
      </c>
      <c r="AO74" s="74">
        <f t="shared" si="2"/>
        <v>9122</v>
      </c>
      <c r="AP74" s="44">
        <f t="shared" si="2"/>
        <v>21398</v>
      </c>
      <c r="AQ74" s="38">
        <f t="shared" ref="AQ74:AQ80" si="3">AP74/AO74</f>
        <v>2.345757509318132</v>
      </c>
    </row>
    <row r="75" spans="1:43" s="97" customFormat="1" x14ac:dyDescent="0.2">
      <c r="A75" s="238" t="s">
        <v>80</v>
      </c>
      <c r="B75" s="29">
        <v>452</v>
      </c>
      <c r="C75" s="138">
        <v>1600</v>
      </c>
      <c r="D75" s="207">
        <v>3.5398230088495599</v>
      </c>
      <c r="E75" s="205">
        <v>211</v>
      </c>
      <c r="F75" s="206">
        <v>432</v>
      </c>
      <c r="G75" s="207">
        <v>2.0473933649289102</v>
      </c>
      <c r="H75" s="208">
        <v>2801</v>
      </c>
      <c r="I75" s="209">
        <v>6493</v>
      </c>
      <c r="J75" s="207">
        <v>2.31810067832917</v>
      </c>
      <c r="K75" s="208">
        <v>650</v>
      </c>
      <c r="L75" s="210">
        <v>1228</v>
      </c>
      <c r="M75" s="207">
        <v>1.8892307692307699</v>
      </c>
      <c r="N75" s="211">
        <v>235</v>
      </c>
      <c r="O75" s="210">
        <v>532</v>
      </c>
      <c r="P75" s="207">
        <v>2.26382978723404</v>
      </c>
      <c r="Q75" s="211">
        <v>828</v>
      </c>
      <c r="R75" s="210">
        <v>1557</v>
      </c>
      <c r="S75" s="207">
        <v>1.8804347826087</v>
      </c>
      <c r="T75" s="211">
        <v>30</v>
      </c>
      <c r="U75" s="210">
        <v>77</v>
      </c>
      <c r="V75" s="207">
        <v>2.56666666666667</v>
      </c>
      <c r="W75" s="211">
        <v>363</v>
      </c>
      <c r="X75" s="210">
        <v>840</v>
      </c>
      <c r="Y75" s="207">
        <v>2.3140495867768598</v>
      </c>
      <c r="Z75" s="211">
        <v>1006</v>
      </c>
      <c r="AA75" s="210">
        <v>2008</v>
      </c>
      <c r="AB75" s="207">
        <v>1.99602385685885</v>
      </c>
      <c r="AC75" s="211">
        <v>523</v>
      </c>
      <c r="AD75" s="210">
        <v>1515</v>
      </c>
      <c r="AE75" s="207">
        <v>2.89674952198853</v>
      </c>
      <c r="AF75" s="211">
        <v>460</v>
      </c>
      <c r="AG75" s="210">
        <v>952</v>
      </c>
      <c r="AH75" s="207">
        <v>2.0695652173912999</v>
      </c>
      <c r="AI75" s="211">
        <v>34</v>
      </c>
      <c r="AJ75" s="210">
        <v>48</v>
      </c>
      <c r="AK75" s="207">
        <v>1.4117647058823499</v>
      </c>
      <c r="AL75" s="211">
        <v>183</v>
      </c>
      <c r="AM75" s="210">
        <v>1358</v>
      </c>
      <c r="AN75" s="207">
        <v>7.4207650273224104</v>
      </c>
      <c r="AO75" s="74">
        <f t="shared" si="2"/>
        <v>7776</v>
      </c>
      <c r="AP75" s="44">
        <f t="shared" si="2"/>
        <v>18640</v>
      </c>
      <c r="AQ75" s="38">
        <f t="shared" si="3"/>
        <v>2.3971193415637861</v>
      </c>
    </row>
    <row r="76" spans="1:43" s="97" customFormat="1" x14ac:dyDescent="0.2">
      <c r="A76" s="238" t="s">
        <v>94</v>
      </c>
      <c r="B76" s="29">
        <v>110</v>
      </c>
      <c r="C76" s="138">
        <v>272</v>
      </c>
      <c r="D76" s="207">
        <v>2.47272727272727</v>
      </c>
      <c r="E76" s="205">
        <v>122</v>
      </c>
      <c r="F76" s="206">
        <v>326</v>
      </c>
      <c r="G76" s="207">
        <v>2.6721311475409801</v>
      </c>
      <c r="H76" s="208">
        <v>1851</v>
      </c>
      <c r="I76" s="209">
        <v>3430</v>
      </c>
      <c r="J76" s="207">
        <v>1.85305240410589</v>
      </c>
      <c r="K76" s="208">
        <v>614</v>
      </c>
      <c r="L76" s="210">
        <v>3132</v>
      </c>
      <c r="M76" s="207">
        <v>5.1009771986970698</v>
      </c>
      <c r="N76" s="211">
        <v>125</v>
      </c>
      <c r="O76" s="210">
        <v>412</v>
      </c>
      <c r="P76" s="207">
        <v>3.2959999999999998</v>
      </c>
      <c r="Q76" s="211">
        <v>1828</v>
      </c>
      <c r="R76" s="210">
        <v>4385</v>
      </c>
      <c r="S76" s="207">
        <v>2.3987964989059098</v>
      </c>
      <c r="T76" s="211">
        <v>20</v>
      </c>
      <c r="U76" s="210">
        <v>49</v>
      </c>
      <c r="V76" s="207">
        <v>2.4500000000000002</v>
      </c>
      <c r="W76" s="211">
        <v>215</v>
      </c>
      <c r="X76" s="210">
        <v>621</v>
      </c>
      <c r="Y76" s="207">
        <v>2.8883720930232601</v>
      </c>
      <c r="Z76" s="211">
        <v>1012</v>
      </c>
      <c r="AA76" s="210">
        <v>3338</v>
      </c>
      <c r="AB76" s="207">
        <v>3.2984189723320201</v>
      </c>
      <c r="AC76" s="211">
        <v>111</v>
      </c>
      <c r="AD76" s="210">
        <v>233</v>
      </c>
      <c r="AE76" s="207">
        <v>2.0990990990990999</v>
      </c>
      <c r="AF76" s="211">
        <v>221</v>
      </c>
      <c r="AG76" s="210">
        <v>421</v>
      </c>
      <c r="AH76" s="207">
        <v>1.9049773755656101</v>
      </c>
      <c r="AI76" s="211">
        <v>15</v>
      </c>
      <c r="AJ76" s="210">
        <v>26</v>
      </c>
      <c r="AK76" s="207">
        <v>1.7333333333333301</v>
      </c>
      <c r="AL76" s="211">
        <v>51</v>
      </c>
      <c r="AM76" s="210">
        <v>97</v>
      </c>
      <c r="AN76" s="207">
        <v>1.9019607843137301</v>
      </c>
      <c r="AO76" s="74">
        <f t="shared" si="2"/>
        <v>6295</v>
      </c>
      <c r="AP76" s="44">
        <f t="shared" si="2"/>
        <v>16742</v>
      </c>
      <c r="AQ76" s="38">
        <f t="shared" si="3"/>
        <v>2.6595710881652104</v>
      </c>
    </row>
    <row r="77" spans="1:43" s="97" customFormat="1" x14ac:dyDescent="0.2">
      <c r="A77" s="238" t="s">
        <v>82</v>
      </c>
      <c r="B77" s="29">
        <v>342</v>
      </c>
      <c r="C77" s="138">
        <v>842</v>
      </c>
      <c r="D77" s="207">
        <v>2.4619883040935702</v>
      </c>
      <c r="E77" s="205">
        <v>114</v>
      </c>
      <c r="F77" s="206">
        <v>310</v>
      </c>
      <c r="G77" s="207">
        <v>2.71929824561404</v>
      </c>
      <c r="H77" s="208">
        <v>2023</v>
      </c>
      <c r="I77" s="209">
        <v>4194</v>
      </c>
      <c r="J77" s="207">
        <v>2.0731586752347999</v>
      </c>
      <c r="K77" s="208">
        <v>662</v>
      </c>
      <c r="L77" s="210">
        <v>1698</v>
      </c>
      <c r="M77" s="207">
        <v>2.5649546827794598</v>
      </c>
      <c r="N77" s="211">
        <v>206</v>
      </c>
      <c r="O77" s="210">
        <v>386</v>
      </c>
      <c r="P77" s="207">
        <v>1.8737864077669899</v>
      </c>
      <c r="Q77" s="211">
        <v>867</v>
      </c>
      <c r="R77" s="210">
        <v>2055</v>
      </c>
      <c r="S77" s="207">
        <v>2.3702422145328699</v>
      </c>
      <c r="T77" s="211">
        <v>29</v>
      </c>
      <c r="U77" s="210">
        <v>69</v>
      </c>
      <c r="V77" s="207">
        <v>2.3793103448275899</v>
      </c>
      <c r="W77" s="211">
        <v>333</v>
      </c>
      <c r="X77" s="210">
        <v>867</v>
      </c>
      <c r="Y77" s="207">
        <v>2.6036036036036001</v>
      </c>
      <c r="Z77" s="211">
        <v>1759</v>
      </c>
      <c r="AA77" s="210">
        <v>3323</v>
      </c>
      <c r="AB77" s="207">
        <v>1.88914155770324</v>
      </c>
      <c r="AC77" s="211">
        <v>359</v>
      </c>
      <c r="AD77" s="210">
        <v>870</v>
      </c>
      <c r="AE77" s="207">
        <v>2.4233983286908098</v>
      </c>
      <c r="AF77" s="211">
        <v>509</v>
      </c>
      <c r="AG77" s="210">
        <v>1110</v>
      </c>
      <c r="AH77" s="207">
        <v>2.1807465618860502</v>
      </c>
      <c r="AI77" s="211">
        <v>15</v>
      </c>
      <c r="AJ77" s="210">
        <v>38</v>
      </c>
      <c r="AK77" s="207">
        <v>2.5333333333333301</v>
      </c>
      <c r="AL77" s="211">
        <v>41</v>
      </c>
      <c r="AM77" s="210">
        <v>81</v>
      </c>
      <c r="AN77" s="207">
        <v>1.9756097560975601</v>
      </c>
      <c r="AO77" s="74">
        <f t="shared" si="2"/>
        <v>7259</v>
      </c>
      <c r="AP77" s="44">
        <f t="shared" si="2"/>
        <v>15843</v>
      </c>
      <c r="AQ77" s="38">
        <f t="shared" si="3"/>
        <v>2.1825320292051247</v>
      </c>
    </row>
    <row r="78" spans="1:43" s="97" customFormat="1" x14ac:dyDescent="0.2">
      <c r="A78" s="238" t="s">
        <v>93</v>
      </c>
      <c r="B78" s="29">
        <v>254</v>
      </c>
      <c r="C78" s="138">
        <v>627</v>
      </c>
      <c r="D78" s="207">
        <v>2.4685039370078701</v>
      </c>
      <c r="E78" s="205">
        <v>61</v>
      </c>
      <c r="F78" s="206">
        <v>174</v>
      </c>
      <c r="G78" s="207">
        <v>2.85245901639344</v>
      </c>
      <c r="H78" s="208">
        <v>883</v>
      </c>
      <c r="I78" s="209">
        <v>2151</v>
      </c>
      <c r="J78" s="207">
        <v>2.4360135900339701</v>
      </c>
      <c r="K78" s="208">
        <v>327</v>
      </c>
      <c r="L78" s="210">
        <v>852</v>
      </c>
      <c r="M78" s="207">
        <v>2.6055045871559601</v>
      </c>
      <c r="N78" s="211">
        <v>62</v>
      </c>
      <c r="O78" s="210">
        <v>171</v>
      </c>
      <c r="P78" s="207">
        <v>2.7580645161290298</v>
      </c>
      <c r="Q78" s="211">
        <v>690</v>
      </c>
      <c r="R78" s="210">
        <v>1728</v>
      </c>
      <c r="S78" s="207">
        <v>2.5043478260869598</v>
      </c>
      <c r="T78" s="211">
        <v>14</v>
      </c>
      <c r="U78" s="210">
        <v>24</v>
      </c>
      <c r="V78" s="207">
        <v>1.71428571428571</v>
      </c>
      <c r="W78" s="211">
        <v>211</v>
      </c>
      <c r="X78" s="210">
        <v>782</v>
      </c>
      <c r="Y78" s="207">
        <v>3.7061611374407599</v>
      </c>
      <c r="Z78" s="211">
        <v>1208</v>
      </c>
      <c r="AA78" s="210">
        <v>4201</v>
      </c>
      <c r="AB78" s="207">
        <v>3.4776490066225199</v>
      </c>
      <c r="AC78" s="211">
        <v>158</v>
      </c>
      <c r="AD78" s="210">
        <v>498</v>
      </c>
      <c r="AE78" s="207">
        <v>3.15189873417722</v>
      </c>
      <c r="AF78" s="211">
        <v>115</v>
      </c>
      <c r="AG78" s="210">
        <v>299</v>
      </c>
      <c r="AH78" s="207">
        <v>2.6</v>
      </c>
      <c r="AI78" s="211">
        <v>9</v>
      </c>
      <c r="AJ78" s="210">
        <v>13</v>
      </c>
      <c r="AK78" s="207">
        <v>1.44444444444444</v>
      </c>
      <c r="AL78" s="211">
        <v>45</v>
      </c>
      <c r="AM78" s="210">
        <v>106</v>
      </c>
      <c r="AN78" s="207">
        <v>2.3555555555555601</v>
      </c>
      <c r="AO78" s="74">
        <f t="shared" si="2"/>
        <v>4037</v>
      </c>
      <c r="AP78" s="44">
        <f t="shared" si="2"/>
        <v>11626</v>
      </c>
      <c r="AQ78" s="38">
        <f t="shared" si="3"/>
        <v>2.8798612831310377</v>
      </c>
    </row>
    <row r="79" spans="1:43" s="97" customFormat="1" x14ac:dyDescent="0.2">
      <c r="A79" s="238" t="s">
        <v>70</v>
      </c>
      <c r="B79" s="29">
        <v>232</v>
      </c>
      <c r="C79" s="138">
        <v>631</v>
      </c>
      <c r="D79" s="207">
        <v>2.7198275862068999</v>
      </c>
      <c r="E79" s="205">
        <v>78</v>
      </c>
      <c r="F79" s="206">
        <v>157</v>
      </c>
      <c r="G79" s="207">
        <v>2.0128205128205101</v>
      </c>
      <c r="H79" s="208">
        <v>1326</v>
      </c>
      <c r="I79" s="209">
        <v>2540</v>
      </c>
      <c r="J79" s="207">
        <v>1.91553544494721</v>
      </c>
      <c r="K79" s="208">
        <v>344</v>
      </c>
      <c r="L79" s="210">
        <v>830</v>
      </c>
      <c r="M79" s="207">
        <v>2.4127906976744198</v>
      </c>
      <c r="N79" s="211">
        <v>177</v>
      </c>
      <c r="O79" s="210">
        <v>437</v>
      </c>
      <c r="P79" s="207">
        <v>2.4689265536723202</v>
      </c>
      <c r="Q79" s="211">
        <v>518</v>
      </c>
      <c r="R79" s="210">
        <v>1016</v>
      </c>
      <c r="S79" s="207">
        <v>1.9613899613899599</v>
      </c>
      <c r="T79" s="211">
        <v>12</v>
      </c>
      <c r="U79" s="210">
        <v>35</v>
      </c>
      <c r="V79" s="207">
        <v>2.9166666666666701</v>
      </c>
      <c r="W79" s="211">
        <v>211</v>
      </c>
      <c r="X79" s="210">
        <v>466</v>
      </c>
      <c r="Y79" s="207">
        <v>2.2085308056872002</v>
      </c>
      <c r="Z79" s="211">
        <v>777</v>
      </c>
      <c r="AA79" s="210">
        <v>1524</v>
      </c>
      <c r="AB79" s="207">
        <v>1.9613899613899599</v>
      </c>
      <c r="AC79" s="211">
        <v>535</v>
      </c>
      <c r="AD79" s="210">
        <v>1492</v>
      </c>
      <c r="AE79" s="207">
        <v>2.7887850467289699</v>
      </c>
      <c r="AF79" s="211">
        <v>275</v>
      </c>
      <c r="AG79" s="210">
        <v>680</v>
      </c>
      <c r="AH79" s="207">
        <v>2.47272727272727</v>
      </c>
      <c r="AI79" s="211">
        <v>39</v>
      </c>
      <c r="AJ79" s="210">
        <v>92</v>
      </c>
      <c r="AK79" s="207">
        <v>2.3589743589743599</v>
      </c>
      <c r="AL79" s="211">
        <v>41</v>
      </c>
      <c r="AM79" s="210">
        <v>97</v>
      </c>
      <c r="AN79" s="207">
        <v>2.3658536585365901</v>
      </c>
      <c r="AO79" s="74">
        <f t="shared" si="2"/>
        <v>4565</v>
      </c>
      <c r="AP79" s="44">
        <f t="shared" si="2"/>
        <v>9997</v>
      </c>
      <c r="AQ79" s="38">
        <f t="shared" si="3"/>
        <v>2.1899233296823657</v>
      </c>
    </row>
    <row r="80" spans="1:43" s="97" customFormat="1" x14ac:dyDescent="0.2">
      <c r="A80" s="236" t="s">
        <v>132</v>
      </c>
      <c r="B80" s="82">
        <v>307</v>
      </c>
      <c r="C80" s="153">
        <v>747</v>
      </c>
      <c r="D80" s="217">
        <v>2.4332247557003299</v>
      </c>
      <c r="E80" s="215">
        <v>98</v>
      </c>
      <c r="F80" s="216">
        <v>206</v>
      </c>
      <c r="G80" s="217">
        <v>2.1020408163265301</v>
      </c>
      <c r="H80" s="218">
        <v>824</v>
      </c>
      <c r="I80" s="219">
        <v>1679</v>
      </c>
      <c r="J80" s="217">
        <v>2.0376213592233001</v>
      </c>
      <c r="K80" s="218">
        <v>182</v>
      </c>
      <c r="L80" s="220">
        <v>332</v>
      </c>
      <c r="M80" s="217">
        <v>1.8241758241758199</v>
      </c>
      <c r="N80" s="221">
        <v>145</v>
      </c>
      <c r="O80" s="220">
        <v>344</v>
      </c>
      <c r="P80" s="217">
        <v>2.3724137931034499</v>
      </c>
      <c r="Q80" s="221">
        <v>546</v>
      </c>
      <c r="R80" s="220">
        <v>952</v>
      </c>
      <c r="S80" s="217">
        <v>1.7435897435897401</v>
      </c>
      <c r="T80" s="221">
        <v>63</v>
      </c>
      <c r="U80" s="220">
        <v>124</v>
      </c>
      <c r="V80" s="217">
        <v>1.9682539682539699</v>
      </c>
      <c r="W80" s="221">
        <v>337</v>
      </c>
      <c r="X80" s="220">
        <v>651</v>
      </c>
      <c r="Y80" s="217">
        <v>1.9317507418397599</v>
      </c>
      <c r="Z80" s="221">
        <v>1539</v>
      </c>
      <c r="AA80" s="220">
        <v>2942</v>
      </c>
      <c r="AB80" s="217">
        <v>1.9116309291747899</v>
      </c>
      <c r="AC80" s="221">
        <v>295</v>
      </c>
      <c r="AD80" s="220">
        <v>587</v>
      </c>
      <c r="AE80" s="217">
        <v>1.98983050847458</v>
      </c>
      <c r="AF80" s="221">
        <v>304</v>
      </c>
      <c r="AG80" s="220">
        <v>531</v>
      </c>
      <c r="AH80" s="217">
        <v>1.74671052631579</v>
      </c>
      <c r="AI80" s="221">
        <v>36</v>
      </c>
      <c r="AJ80" s="220">
        <v>65</v>
      </c>
      <c r="AK80" s="217">
        <v>1.80555555555556</v>
      </c>
      <c r="AL80" s="221">
        <v>40</v>
      </c>
      <c r="AM80" s="220">
        <v>168</v>
      </c>
      <c r="AN80" s="217">
        <v>4.2</v>
      </c>
      <c r="AO80" s="244">
        <f t="shared" si="2"/>
        <v>4716</v>
      </c>
      <c r="AP80" s="245">
        <f t="shared" si="2"/>
        <v>9328</v>
      </c>
      <c r="AQ80" s="81">
        <f t="shared" si="3"/>
        <v>1.9779474130619168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2024-12-03T11:23:28Z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</Properties>
</file>