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updateLinks="never" codeName="DieseArbeitsmappe"/>
  <mc:AlternateContent xmlns:mc="http://schemas.openxmlformats.org/markup-compatibility/2006">
    <mc:Choice Requires="x15">
      <x15ac:absPath xmlns:x15ac="http://schemas.microsoft.com/office/spreadsheetml/2010/11/ac" url="Q:\KOM_PUB\PUB\30_Input\DIFFUSION\15\2025-0242\Tableaux\"/>
    </mc:Choice>
  </mc:AlternateContent>
  <xr:revisionPtr revIDLastSave="0" documentId="13_ncr:1_{768EF77E-0B6B-4F3D-9F9E-9AB6E33C1EF6}" xr6:coauthVersionLast="47" xr6:coauthVersionMax="47" xr10:uidLastSave="{00000000-0000-0000-0000-000000000000}"/>
  <bookViews>
    <workbookView xWindow="-120" yWindow="-120" windowWidth="29040" windowHeight="15720" tabRatio="883" xr2:uid="{00000000-000D-0000-FFFF-FFFF00000000}"/>
  </bookViews>
  <sheets>
    <sheet name="Index" sheetId="91" r:id="rId1"/>
    <sheet name="T1" sheetId="100" r:id="rId2"/>
    <sheet name="T2" sheetId="101" r:id="rId3"/>
    <sheet name="T201" sheetId="98" r:id="rId4"/>
    <sheet name="T202" sheetId="97" r:id="rId5"/>
    <sheet name="T203" sheetId="99" r:id="rId6"/>
    <sheet name="T204" sheetId="102" r:id="rId7"/>
    <sheet name="CI2" sheetId="103" r:id="rId8"/>
    <sheet name="CI4" sheetId="104" r:id="rId9"/>
  </sheets>
  <externalReferences>
    <externalReference r:id="rId10"/>
  </externalReferences>
  <definedNames>
    <definedName name="AkademikerAusländer" localSheetId="3">#REF!</definedName>
    <definedName name="AkademikerAusländer" localSheetId="4">#REF!</definedName>
    <definedName name="AkademikerAusländer" localSheetId="5">#REF!</definedName>
    <definedName name="AkademikerAusländer" localSheetId="6">#REF!</definedName>
    <definedName name="AkademikerAusländer">#REF!</definedName>
    <definedName name="AkademikerFrauen" localSheetId="3">#REF!</definedName>
    <definedName name="AkademikerFrauen" localSheetId="4">#REF!</definedName>
    <definedName name="AkademikerFrauen" localSheetId="5">#REF!</definedName>
    <definedName name="AkademikerFrauen" localSheetId="6">#REF!</definedName>
    <definedName name="AkademikerFrauen">#REF!</definedName>
    <definedName name="AkademikerPersJahre" localSheetId="3">#REF!</definedName>
    <definedName name="AkademikerPersJahre" localSheetId="4">#REF!</definedName>
    <definedName name="AkademikerPersJahre" localSheetId="5">#REF!</definedName>
    <definedName name="AkademikerPersJahre" localSheetId="6">#REF!</definedName>
    <definedName name="AkademikerPersJahre">#REF!</definedName>
    <definedName name="_xlnm.Database">#REF!</definedName>
    <definedName name="HTML_CodePage" hidden="1">1252</definedName>
    <definedName name="HTML_Control" localSheetId="7" hidden="1">{"'tabcourt_5'!$A$2:$C$10"}</definedName>
    <definedName name="HTML_Control" localSheetId="8" hidden="1">{"'tabcourt_5'!$A$2:$C$10"}</definedName>
    <definedName name="HTML_Control" localSheetId="0" hidden="1">{"'tabcourt_3'!$A$2:$O$11"}</definedName>
    <definedName name="HTML_Control" localSheetId="3" hidden="1">{"'tabcourt_5'!$A$2:$C$10"}</definedName>
    <definedName name="HTML_Control" localSheetId="4" hidden="1">{"'tabcourt_5'!$A$2:$C$10"}</definedName>
    <definedName name="HTML_Control" localSheetId="5" hidden="1">{"'tabcourt_5'!$A$2:$C$10"}</definedName>
    <definedName name="HTML_Control" localSheetId="6" hidden="1">{"'tabcourt_5'!$A$2:$C$10"}</definedName>
    <definedName name="HTML_Control" hidden="1">{"'tabcourt_5'!$A$2:$C$10"}</definedName>
    <definedName name="HTML_Description" hidden="1">""</definedName>
    <definedName name="HTML_Email" hidden="1">""</definedName>
    <definedName name="HTML_Header" localSheetId="0" hidden="1">"tabcourt_3"</definedName>
    <definedName name="HTML_Header" hidden="1">"tabcourt_5"</definedName>
    <definedName name="HTML_LastUpdate" hidden="1">"25.11.00"</definedName>
    <definedName name="HTML_LineAfter" hidden="1">FALSE</definedName>
    <definedName name="HTML_LineBefore" hidden="1">FALSE</definedName>
    <definedName name="HTML_Name" hidden="1">"Elisabeth Pastor"</definedName>
    <definedName name="HTML_OBDlg2" hidden="1">TRUE</definedName>
    <definedName name="HTML_OBDlg4" hidden="1">TRUE</definedName>
    <definedName name="HTML_OS" hidden="1">0</definedName>
    <definedName name="HTML_PathFile" localSheetId="0" hidden="1">"T:\PROGRAMME SCIENCE\E_EP_SCIENCE ET TECHNOLOGIE\A_EP-INDICATEURS\Tableaux\Tableaux htm\ind 20402\ind20402_3_ftabk.htm"</definedName>
    <definedName name="HTML_PathFile" hidden="1">"T:\PROGRAMME SCIENCE\E_EP_SCIENCE ET TECHNOLOGIE\A_EP-INDICATEURS\Tableaux\Tableaux htm\ind 20203\ind20203_5_ftabk.htm"</definedName>
    <definedName name="HTML_Title" localSheetId="0" hidden="1">"20402 Tableaux"</definedName>
    <definedName name="HTML_Title" hidden="1">"20203 Tableaux"</definedName>
    <definedName name="_xlnm.Print_Titles" localSheetId="2">'T2'!$A:$A</definedName>
    <definedName name="_xlnm.Print_Titles" localSheetId="3">'T201'!$A:$A</definedName>
    <definedName name="_xlnm.Print_Titles" localSheetId="4">'T202'!$A:$A</definedName>
    <definedName name="_xlnm.Print_Titles" localSheetId="5">'T203'!$A:$A</definedName>
    <definedName name="_xlnm.Print_Titles" localSheetId="6">'T204'!$A:$A</definedName>
    <definedName name="tabcourt_2182" localSheetId="7" hidden="1">{"'tabcourt_5'!$A$2:$C$10"}</definedName>
    <definedName name="tabcourt_2182" localSheetId="8" hidden="1">{"'tabcourt_5'!$A$2:$C$10"}</definedName>
    <definedName name="tabcourt_2182" localSheetId="3" hidden="1">{"'tabcourt_5'!$A$2:$C$10"}</definedName>
    <definedName name="tabcourt_2182" localSheetId="4" hidden="1">{"'tabcourt_5'!$A$2:$C$10"}</definedName>
    <definedName name="tabcourt_2182" localSheetId="5" hidden="1">{"'tabcourt_5'!$A$2:$C$10"}</definedName>
    <definedName name="tabcourt_2182" localSheetId="6" hidden="1">{"'tabcourt_5'!$A$2:$C$10"}</definedName>
    <definedName name="tabcourt_2182" hidden="1">{"'tabcourt_5'!$A$2:$C$10"}</definedName>
    <definedName name="tabcourt2172" localSheetId="7" hidden="1">{"'tabcourt_5'!$A$2:$C$10"}</definedName>
    <definedName name="tabcourt2172" localSheetId="8" hidden="1">{"'tabcourt_5'!$A$2:$C$10"}</definedName>
    <definedName name="tabcourt2172" localSheetId="3" hidden="1">{"'tabcourt_5'!$A$2:$C$10"}</definedName>
    <definedName name="tabcourt2172" localSheetId="4" hidden="1">{"'tabcourt_5'!$A$2:$C$10"}</definedName>
    <definedName name="tabcourt2172" localSheetId="5" hidden="1">{"'tabcourt_5'!$A$2:$C$10"}</definedName>
    <definedName name="tabcourt2172" localSheetId="6" hidden="1">{"'tabcourt_5'!$A$2:$C$10"}</definedName>
    <definedName name="tabcourt2172" hidden="1">{"'tabcourt_5'!$A$2:$C$10"}</definedName>
    <definedName name="tabcourt218" localSheetId="7" hidden="1">{"'tabcourt_5'!$A$2:$C$10"}</definedName>
    <definedName name="tabcourt218" localSheetId="8" hidden="1">{"'tabcourt_5'!$A$2:$C$10"}</definedName>
    <definedName name="tabcourt218" localSheetId="3" hidden="1">{"'tabcourt_5'!$A$2:$C$10"}</definedName>
    <definedName name="tabcourt218" localSheetId="4" hidden="1">{"'tabcourt_5'!$A$2:$C$10"}</definedName>
    <definedName name="tabcourt218" localSheetId="5" hidden="1">{"'tabcourt_5'!$A$2:$C$10"}</definedName>
    <definedName name="tabcourt218" localSheetId="6" hidden="1">{"'tabcourt_5'!$A$2:$C$10"}</definedName>
    <definedName name="tabcourt218" hidden="1">{"'tabcourt_5'!$A$2:$C$10"}</definedName>
    <definedName name="TABLE1">#REF!</definedName>
    <definedName name="TABLE10">[1]TCHE!#REF!</definedName>
    <definedName name="TABLE11">[1]TCHE!#REF!</definedName>
    <definedName name="TABLE2">#REF!</definedName>
    <definedName name="TABLE3">#REF!</definedName>
    <definedName name="TABLE4">#REF!</definedName>
    <definedName name="TABLE5">#REF!</definedName>
    <definedName name="TABLE6">#REF!</definedName>
    <definedName name="TABLE6_1">[1]TCHE!#REF!</definedName>
    <definedName name="TABLE6_2">[1]TCHE!#REF!</definedName>
    <definedName name="TABLE6AND7">#REF!</definedName>
    <definedName name="TABLE7">#REF!</definedName>
    <definedName name="TABLE8">[1]TCHE!#REF!</definedName>
    <definedName name="TABLE9">[1]TCHE!#REF!</definedName>
    <definedName name="tablong30" localSheetId="7" hidden="1">{"'tabcourt_5'!$A$2:$C$10"}</definedName>
    <definedName name="tablong30" localSheetId="8" hidden="1">{"'tabcourt_5'!$A$2:$C$10"}</definedName>
    <definedName name="tablong30" localSheetId="3" hidden="1">{"'tabcourt_5'!$A$2:$C$10"}</definedName>
    <definedName name="tablong30" localSheetId="4" hidden="1">{"'tabcourt_5'!$A$2:$C$10"}</definedName>
    <definedName name="tablong30" localSheetId="5" hidden="1">{"'tabcourt_5'!$A$2:$C$10"}</definedName>
    <definedName name="tablong30" localSheetId="6" hidden="1">{"'tabcourt_5'!$A$2:$C$10"}</definedName>
    <definedName name="tablong30" hidden="1">{"'tabcourt_5'!$A$2:$C$10"}</definedName>
    <definedName name="TotalAkademiker">#REF!</definedName>
    <definedName name="_xlnm.Print_Area" localSheetId="8">'CI4'!$A$1:$Y$49</definedName>
    <definedName name="_xlnm.Print_Area">#REF!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100" l="1"/>
</calcChain>
</file>

<file path=xl/sharedStrings.xml><?xml version="1.0" encoding="utf-8"?>
<sst xmlns="http://schemas.openxmlformats.org/spreadsheetml/2006/main" count="1294" uniqueCount="140">
  <si>
    <t>2000</t>
  </si>
  <si>
    <t>..</t>
  </si>
  <si>
    <t>Portugal</t>
  </si>
  <si>
    <t>2001</t>
  </si>
  <si>
    <t>2002</t>
  </si>
  <si>
    <t xml:space="preserve"> </t>
  </si>
  <si>
    <t>2003</t>
  </si>
  <si>
    <t>T2</t>
  </si>
  <si>
    <t>T1</t>
  </si>
  <si>
    <t>CI2</t>
  </si>
  <si>
    <t>CI4</t>
  </si>
  <si>
    <t>T201</t>
  </si>
  <si>
    <t>T202</t>
  </si>
  <si>
    <t>T204</t>
  </si>
  <si>
    <t>T203</t>
  </si>
  <si>
    <t>-</t>
  </si>
  <si>
    <t>Costa Rica</t>
  </si>
  <si>
    <t>Forschung und Entwicklung (F+E)-Bruttoinlandaufwendungen der höhere Bildungssektor</t>
  </si>
  <si>
    <t>Definitionen und Kommentare: Siehe Indikator im Internet</t>
  </si>
  <si>
    <t>In Millionen Franken, zu laufenden Preisen</t>
  </si>
  <si>
    <t>Durchschnittliche jährliche Wachstumsrate in %</t>
  </si>
  <si>
    <t>Zurück zum Index</t>
  </si>
  <si>
    <t>Quelle: BFS - Forschung und Entwicklung (F+E) in den Hochschulen</t>
  </si>
  <si>
    <t>© BFS</t>
  </si>
  <si>
    <t>Intramuros-Forschung und Entwicklung (F+E)-Aufwendungen in der Schweiz des Hochschulsektors</t>
  </si>
  <si>
    <t>Intramuros-Forschung und Entwicklung (F+E)-Aufwendungen in der Schweiz</t>
  </si>
  <si>
    <t>In %</t>
  </si>
  <si>
    <t>Universitäre Hochschulen (UH)</t>
  </si>
  <si>
    <t>Universitäten (UNI)</t>
  </si>
  <si>
    <t>Fachhochschulen und Pädagogische Hochschulen (FH und PH)</t>
  </si>
  <si>
    <t>Fachhochschulen (FH)</t>
  </si>
  <si>
    <t>Pädagogische Hochschulen (PH)</t>
  </si>
  <si>
    <t>Forschungsanstalten des ETH-Bereichs (FA-ETH)</t>
  </si>
  <si>
    <t>F+E-Personalaufwendungen</t>
  </si>
  <si>
    <t xml:space="preserve">Andere laufende Aufwendungen für F+E und F+E-Investitionsausgaben </t>
  </si>
  <si>
    <t>Total Universitäten (UNI)</t>
  </si>
  <si>
    <t>Total Fachhochschulen (FH)</t>
  </si>
  <si>
    <t>Total pädagogische Hochschulen (PH)</t>
  </si>
  <si>
    <t>Total Forschungsanstalten des ETH-Bereichs (FA-ETH)</t>
  </si>
  <si>
    <t>Andere laufende Aufwendungen für F+E</t>
  </si>
  <si>
    <t xml:space="preserve">F+E-Investitionsausgaben </t>
  </si>
  <si>
    <t>Grundlagenforschung</t>
  </si>
  <si>
    <t>Angewandte Forschung</t>
  </si>
  <si>
    <t>Experimentelle Entwicklung</t>
  </si>
  <si>
    <t>*</t>
  </si>
  <si>
    <t>Exakte- und Naturwissenschaften</t>
  </si>
  <si>
    <t>Ingenieur- und Technologiewissenschaften</t>
  </si>
  <si>
    <t>Medizinwissenschaften</t>
  </si>
  <si>
    <t>Agrarwissenschaften</t>
  </si>
  <si>
    <t>Sozialwissenschaften</t>
  </si>
  <si>
    <t>Geisteswissenschaften</t>
  </si>
  <si>
    <t>Nicht zuteilbar</t>
  </si>
  <si>
    <t>Total Universitäre Hochschulen (UH)</t>
  </si>
  <si>
    <t>Total Eidg. Technischen Hochschulen (ETH)</t>
  </si>
  <si>
    <t>Eidg. Technischen Hochschulen (ETH)</t>
  </si>
  <si>
    <t>Privatwirtschaftssektor</t>
  </si>
  <si>
    <t>Bund</t>
  </si>
  <si>
    <t>Kantöne</t>
  </si>
  <si>
    <t>Interne Mittel der Hochschulen</t>
  </si>
  <si>
    <t>Ausland</t>
  </si>
  <si>
    <t>Land</t>
  </si>
  <si>
    <t>In % F+E-Bruttoinlandaufwendungen</t>
  </si>
  <si>
    <t>Australien</t>
  </si>
  <si>
    <t>Österreich</t>
  </si>
  <si>
    <t>Belgien</t>
  </si>
  <si>
    <t>Kanada</t>
  </si>
  <si>
    <t>Chile</t>
  </si>
  <si>
    <t>Kolumbien</t>
  </si>
  <si>
    <t>Tschechische Republik</t>
  </si>
  <si>
    <t>Dänemark</t>
  </si>
  <si>
    <t>Estland</t>
  </si>
  <si>
    <t>Finnland</t>
  </si>
  <si>
    <t>Frankreich</t>
  </si>
  <si>
    <t>Deutschland</t>
  </si>
  <si>
    <t>Griechenland</t>
  </si>
  <si>
    <t>Ungarn</t>
  </si>
  <si>
    <t>Island</t>
  </si>
  <si>
    <t>Irland</t>
  </si>
  <si>
    <t>Israel</t>
  </si>
  <si>
    <t>Italien</t>
  </si>
  <si>
    <t>Japan</t>
  </si>
  <si>
    <t>Lettland</t>
  </si>
  <si>
    <t>Litauen</t>
  </si>
  <si>
    <t>Luxemburg</t>
  </si>
  <si>
    <t>Mexiko</t>
  </si>
  <si>
    <t>Niederlande</t>
  </si>
  <si>
    <t>Neuseeland</t>
  </si>
  <si>
    <t>Norwegen</t>
  </si>
  <si>
    <t>Polen</t>
  </si>
  <si>
    <t>Slovakische Republik</t>
  </si>
  <si>
    <t>Slowenien</t>
  </si>
  <si>
    <t>Spanien</t>
  </si>
  <si>
    <t>Schweden</t>
  </si>
  <si>
    <t>Südkorea</t>
  </si>
  <si>
    <t>Türkei</t>
  </si>
  <si>
    <t>Vereinigtes Königreich</t>
  </si>
  <si>
    <t>Vereinigte Staaten</t>
  </si>
  <si>
    <t>Total OECD</t>
  </si>
  <si>
    <t>EU**</t>
  </si>
  <si>
    <t>**  Zusammenstellung der EU am 1.2.2020</t>
  </si>
  <si>
    <t>Suisse*</t>
  </si>
  <si>
    <t>Total Forschungsanstalten des ETH-Bereichs (FA-ETH)***</t>
  </si>
  <si>
    <t>***  POoE = Private Organisationen ohne Erwerbszwerk</t>
  </si>
  <si>
    <t>POoE*** und andere</t>
  </si>
  <si>
    <t>Set 505 : Forschung und Entwicklung (F+E) des Hochschulsektors</t>
  </si>
  <si>
    <t>Indikator 50501 : F+E-Aufwendungen</t>
  </si>
  <si>
    <t>ind50501-T1</t>
  </si>
  <si>
    <t>ind50501-T2</t>
  </si>
  <si>
    <t>ind50501-T201</t>
  </si>
  <si>
    <t>ind50501-T202</t>
  </si>
  <si>
    <t>ind50501-T203</t>
  </si>
  <si>
    <t>ind50501-T204</t>
  </si>
  <si>
    <t>ind50501-CI2</t>
  </si>
  <si>
    <t>ind50501-CI4</t>
  </si>
  <si>
    <t>Total Intramuros-F+E des Hochschulsektors</t>
  </si>
  <si>
    <t>Total Fachhochschulen und Pädagogische Hochschulen (FH und PH)</t>
  </si>
  <si>
    <t>*    Die Daten nach Institutionstyp sind ab 2012 verfügbar.</t>
  </si>
  <si>
    <t>*   Die Daten nach Institutionstyp sind ab 2012 verfügbar.</t>
  </si>
  <si>
    <t>***  Aufgrund der Erhebungsart der FA-ETH-Daten kann der Wissenschaftsbereich nicht ermittelt werden.</t>
  </si>
  <si>
    <t>**   Im Jahr 2012 gab es aufgrund einer methodischen Änderung einen Bruch in der Zeitreihe.</t>
  </si>
  <si>
    <t>*   Im Jahr 2012 gab es aufgrund einer methodischen Änderung einen Bruch in der Zeitreihe.</t>
  </si>
  <si>
    <t>im internationalen Vergleich, 2000-2023 (in % des BIP)</t>
  </si>
  <si>
    <t xml:space="preserve">im internationalen Vergleich, 2000-2023 (in % F+E-Bruttoinlandaufwendungen) </t>
  </si>
  <si>
    <t>Quelle: OECD, MSTI Datenbank, Abteilung STI / EAS, Paris, Juli 2024</t>
  </si>
  <si>
    <t>Entwicklung, 2000-2023</t>
  </si>
  <si>
    <t>nach Institutionstyp, 2000-2023</t>
  </si>
  <si>
    <t>nach Institutionstyp und Aufwendungsart, 2000-2023</t>
  </si>
  <si>
    <t>nach Forschungsart, 2000-2023</t>
  </si>
  <si>
    <t>nach Institutionstyp und Wissenschaftsbereich, 2010-2023</t>
  </si>
  <si>
    <t>nach Institutionstyp und Finanzierungsquelle, 2008-2023</t>
  </si>
  <si>
    <t>des Hochschulsektors, Entwicklung, 2000-2023</t>
  </si>
  <si>
    <t>Intramuros-Forschung und Entwicklung (F+E)-Aufwendungen in der Schweiz des Hochschulsektors nach Institutionstyp, 2000-2023</t>
  </si>
  <si>
    <t>Intramuros-Forschung und Entwicklung (F+E)-Aufwendungen in der Schweiz des Hochschulsektors nach Institutionstyp* und Aufwendungsart, 2000-2023**</t>
  </si>
  <si>
    <t>Intramuros-Forschung und Entwicklung (F+E)-Aufwendungen in der Schweiz des Hochschulsektors nach Forschungsart*, 2000-2023</t>
  </si>
  <si>
    <t>Intramuros-Forschung und Entwicklung (F+E)-Aufwendungen in der Schweiz des Hochschulsektors nach Institutionstyp* und Wissenschaftsbereich, 2000-2023**</t>
  </si>
  <si>
    <t>Intramuros-Forschung und Entwicklung (F+E)-Aufwendungen in der Schweiz des Hochschulsektors nach Institutionstyp* und Finanzierungsquelle, 2008-2023**</t>
  </si>
  <si>
    <t>F+E-Bruttoinlandaufwendungen des höheren Bildungssektors, im internationalen Vergleich, 2000-2023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</si>
  <si>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  Revidiertes BIP für die Schweiz</t>
    </r>
  </si>
  <si>
    <r>
      <t>In % des BIP</t>
    </r>
    <r>
      <rPr>
        <vertAlign val="superscript"/>
        <sz val="8"/>
        <rFont val="Arial"/>
        <family val="2"/>
      </rPr>
      <t>1</t>
    </r>
  </si>
  <si>
    <t>© 2025 OFS-BFS-UST / WSA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</si>
</sst>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43" formatCode="_-* #,##0.00_-;\-* #,##0.00_-;_-* &quot;-&quot;??_-;_-@_-"/>
    <numFmt numFmtId="164" formatCode="0_)"/>
    <numFmt numFmtId="165" formatCode="\ #\ ###\ ##0"/>
    <numFmt numFmtId="166" formatCode="0.0"/>
    <numFmt numFmtId="167" formatCode="0.0_)"/>
    <numFmt numFmtId="168" formatCode="#\ ###\ ##0.0"/>
    <numFmt numFmtId="169" formatCode="#,##0.0"/>
    <numFmt numFmtId="170" formatCode="#\ ##0;[Red]\-#\ ##0"/>
    <numFmt numFmtId="171" formatCode="#,##0.000"/>
    <numFmt numFmtId="172" formatCode="0.00_ ;[Red]\-0.00\ "/>
    <numFmt numFmtId="173" formatCode="#\ ###\ ##0.0__;\-#\ ###\ ##0.0__;..__;@__"/>
    <numFmt numFmtId="174" formatCode="#\ ###\ ##0.00__;\-#\ ###\ ##0.00__;..__;@__"/>
    <numFmt numFmtId="175" formatCode="0.0000_)"/>
    <numFmt numFmtId="176" formatCode="0.000"/>
    <numFmt numFmtId="177" formatCode="_-* #,##0_-;\-* #,##0_-;_-* &quot;-&quot;??_-;_-@_-"/>
    <numFmt numFmtId="178" formatCode="_-* #,##0.0_-;\-* #,##0.0_-;_-* &quot;-&quot;??_-;_-@_-"/>
  </numFmts>
  <fonts count="44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7"/>
      <name val="Arial"/>
      <family val="2"/>
    </font>
    <font>
      <sz val="10"/>
      <name val="Courier"/>
      <family val="3"/>
    </font>
    <font>
      <b/>
      <sz val="8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0"/>
      <name val="Helv"/>
    </font>
    <font>
      <sz val="10"/>
      <name val="MS Sans Serif"/>
      <family val="2"/>
    </font>
    <font>
      <b/>
      <sz val="9"/>
      <name val="Arial"/>
      <family val="2"/>
    </font>
    <font>
      <b/>
      <u/>
      <sz val="9"/>
      <color indexed="12"/>
      <name val="Arial"/>
      <family val="2"/>
    </font>
    <font>
      <sz val="9"/>
      <name val="Helvetica"/>
      <family val="2"/>
    </font>
    <font>
      <b/>
      <u/>
      <sz val="7"/>
      <color indexed="10"/>
      <name val="Arial"/>
      <family val="2"/>
    </font>
    <font>
      <sz val="7.5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10"/>
      <color indexed="62"/>
      <name val="Arial"/>
      <family val="2"/>
    </font>
    <font>
      <sz val="10"/>
      <color indexed="52"/>
      <name val="Arial"/>
      <family val="2"/>
    </font>
    <font>
      <b/>
      <sz val="10"/>
      <color indexed="63"/>
      <name val="Arial"/>
      <family val="2"/>
    </font>
    <font>
      <b/>
      <sz val="18"/>
      <color indexed="56"/>
      <name val="Cambria"/>
      <family val="2"/>
    </font>
    <font>
      <sz val="10"/>
      <color indexed="10"/>
      <name val="Arial"/>
      <family val="2"/>
    </font>
    <font>
      <sz val="8"/>
      <color indexed="9"/>
      <name val="Arial"/>
      <family val="2"/>
    </font>
    <font>
      <u/>
      <sz val="8"/>
      <color indexed="12"/>
      <name val="Arial"/>
      <family val="2"/>
    </font>
    <font>
      <b/>
      <sz val="8"/>
      <color indexed="63"/>
      <name val="Arial"/>
      <family val="2"/>
    </font>
    <font>
      <b/>
      <sz val="7.5"/>
      <color indexed="63"/>
      <name val="Arial"/>
      <family val="2"/>
    </font>
    <font>
      <b/>
      <sz val="12"/>
      <name val="Arial"/>
      <family val="2"/>
    </font>
    <font>
      <sz val="9"/>
      <color indexed="63"/>
      <name val="Arial"/>
      <family val="2"/>
    </font>
    <font>
      <b/>
      <sz val="7.5"/>
      <name val="Arial"/>
      <family val="2"/>
    </font>
    <font>
      <b/>
      <sz val="11"/>
      <color theme="1"/>
      <name val="Arial"/>
      <family val="2"/>
    </font>
    <font>
      <sz val="8"/>
      <color rgb="FF808080"/>
      <name val="Arial"/>
      <family val="2"/>
    </font>
    <font>
      <sz val="7.5"/>
      <color rgb="FF808080"/>
      <name val="Arial"/>
      <family val="2"/>
    </font>
    <font>
      <b/>
      <sz val="8"/>
      <color rgb="FF808080"/>
      <name val="Arial"/>
      <family val="2"/>
    </font>
    <font>
      <u/>
      <sz val="9"/>
      <color indexed="12"/>
      <name val="Arial"/>
      <family val="2"/>
    </font>
    <font>
      <vertAlign val="superscript"/>
      <sz val="8"/>
      <name val="Arial"/>
      <family val="2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 style="thin">
        <color indexed="64"/>
      </right>
      <top/>
      <bottom/>
      <diagonal/>
    </border>
  </borders>
  <cellStyleXfs count="55">
    <xf numFmtId="0" fontId="0" fillId="0" borderId="0"/>
    <xf numFmtId="0" fontId="16" fillId="2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8" borderId="0" applyNumberFormat="0" applyBorder="0" applyAlignment="0" applyProtection="0"/>
    <xf numFmtId="0" fontId="16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9" borderId="0" applyNumberFormat="0" applyBorder="0" applyAlignment="0" applyProtection="0"/>
    <xf numFmtId="0" fontId="18" fillId="3" borderId="0" applyNumberFormat="0" applyBorder="0" applyAlignment="0" applyProtection="0"/>
    <xf numFmtId="0" fontId="19" fillId="20" borderId="1" applyNumberFormat="0" applyAlignment="0" applyProtection="0"/>
    <xf numFmtId="0" fontId="20" fillId="21" borderId="3" applyNumberFormat="0" applyAlignment="0" applyProtection="0"/>
    <xf numFmtId="0" fontId="21" fillId="0" borderId="0" applyNumberFormat="0" applyFill="0" applyBorder="0" applyAlignment="0" applyProtection="0"/>
    <xf numFmtId="0" fontId="22" fillId="4" borderId="0" applyNumberFormat="0" applyBorder="0" applyAlignment="0" applyProtection="0"/>
    <xf numFmtId="0" fontId="23" fillId="0" borderId="5" applyNumberFormat="0" applyFill="0" applyAlignment="0" applyProtection="0"/>
    <xf numFmtId="0" fontId="24" fillId="0" borderId="6" applyNumberFormat="0" applyFill="0" applyAlignment="0" applyProtection="0"/>
    <xf numFmtId="0" fontId="25" fillId="0" borderId="7" applyNumberFormat="0" applyFill="0" applyAlignment="0" applyProtection="0"/>
    <xf numFmtId="0" fontId="25" fillId="0" borderId="0" applyNumberFormat="0" applyFill="0" applyBorder="0" applyAlignment="0" applyProtection="0"/>
    <xf numFmtId="0" fontId="26" fillId="7" borderId="1" applyNumberFormat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27" fillId="0" borderId="2" applyNumberFormat="0" applyFill="0" applyAlignment="0" applyProtection="0"/>
    <xf numFmtId="0" fontId="8" fillId="0" borderId="0"/>
    <xf numFmtId="0" fontId="8" fillId="0" borderId="0"/>
    <xf numFmtId="164" fontId="5" fillId="0" borderId="0"/>
    <xf numFmtId="164" fontId="5" fillId="0" borderId="0"/>
    <xf numFmtId="164" fontId="5" fillId="0" borderId="0"/>
    <xf numFmtId="164" fontId="5" fillId="0" borderId="0"/>
    <xf numFmtId="164" fontId="5" fillId="0" borderId="0"/>
    <xf numFmtId="164" fontId="5" fillId="0" borderId="0"/>
    <xf numFmtId="0" fontId="10" fillId="0" borderId="0"/>
    <xf numFmtId="0" fontId="8" fillId="22" borderId="4" applyNumberFormat="0" applyFont="0" applyAlignment="0" applyProtection="0"/>
    <xf numFmtId="0" fontId="28" fillId="20" borderId="8" applyNumberFormat="0" applyAlignment="0" applyProtection="0"/>
    <xf numFmtId="0" fontId="9" fillId="0" borderId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4" fontId="5" fillId="0" borderId="0"/>
    <xf numFmtId="0" fontId="1" fillId="0" borderId="0"/>
    <xf numFmtId="43" fontId="1" fillId="0" borderId="0" applyFont="0" applyFill="0" applyBorder="0" applyAlignment="0" applyProtection="0"/>
    <xf numFmtId="0" fontId="10" fillId="0" borderId="0"/>
  </cellStyleXfs>
  <cellXfs count="216">
    <xf numFmtId="0" fontId="0" fillId="0" borderId="0" xfId="0"/>
    <xf numFmtId="0" fontId="2" fillId="0" borderId="0" xfId="0" applyFont="1"/>
    <xf numFmtId="0" fontId="3" fillId="0" borderId="0" xfId="0" applyFont="1"/>
    <xf numFmtId="0" fontId="8" fillId="0" borderId="0" xfId="0" applyFont="1"/>
    <xf numFmtId="0" fontId="1" fillId="0" borderId="0" xfId="0" applyFont="1"/>
    <xf numFmtId="164" fontId="3" fillId="0" borderId="0" xfId="40" applyFont="1" applyAlignment="1">
      <alignment horizontal="right"/>
    </xf>
    <xf numFmtId="164" fontId="3" fillId="0" borderId="0" xfId="40" applyFont="1"/>
    <xf numFmtId="164" fontId="6" fillId="0" borderId="0" xfId="40" applyFont="1" applyAlignment="1">
      <alignment horizontal="right"/>
    </xf>
    <xf numFmtId="164" fontId="6" fillId="0" borderId="0" xfId="40" applyFont="1"/>
    <xf numFmtId="168" fontId="3" fillId="0" borderId="0" xfId="40" applyNumberFormat="1" applyFont="1"/>
    <xf numFmtId="0" fontId="14" fillId="0" borderId="0" xfId="35" applyFont="1" applyAlignment="1" applyProtection="1"/>
    <xf numFmtId="164" fontId="6" fillId="0" borderId="0" xfId="40" applyFont="1" applyAlignment="1">
      <alignment horizontal="left" vertical="center"/>
    </xf>
    <xf numFmtId="164" fontId="3" fillId="0" borderId="0" xfId="40" applyFont="1" applyAlignment="1">
      <alignment horizontal="left" vertical="center"/>
    </xf>
    <xf numFmtId="172" fontId="3" fillId="0" borderId="0" xfId="0" applyNumberFormat="1" applyFont="1"/>
    <xf numFmtId="172" fontId="3" fillId="0" borderId="0" xfId="40" applyNumberFormat="1" applyFont="1"/>
    <xf numFmtId="0" fontId="8" fillId="0" borderId="0" xfId="0" applyFont="1" applyAlignment="1"/>
    <xf numFmtId="0" fontId="6" fillId="0" borderId="0" xfId="0" applyFont="1" applyAlignment="1">
      <alignment horizontal="left"/>
    </xf>
    <xf numFmtId="0" fontId="14" fillId="0" borderId="0" xfId="35" applyFont="1" applyAlignment="1" applyProtection="1">
      <alignment horizontal="left" vertical="center"/>
    </xf>
    <xf numFmtId="164" fontId="6" fillId="0" borderId="9" xfId="44" applyFont="1" applyBorder="1" applyAlignment="1">
      <alignment horizontal="left" vertical="center" wrapText="1" indent="1"/>
    </xf>
    <xf numFmtId="0" fontId="35" fillId="0" borderId="0" xfId="0" applyFont="1"/>
    <xf numFmtId="0" fontId="7" fillId="0" borderId="0" xfId="35" applyAlignment="1" applyProtection="1">
      <alignment horizontal="left" vertical="center"/>
    </xf>
    <xf numFmtId="0" fontId="12" fillId="0" borderId="0" xfId="35" applyFont="1" applyAlignment="1" applyProtection="1">
      <alignment horizontal="left"/>
    </xf>
    <xf numFmtId="0" fontId="30" fillId="0" borderId="0" xfId="0" applyFont="1" applyAlignment="1">
      <alignment vertical="center"/>
    </xf>
    <xf numFmtId="0" fontId="0" fillId="23" borderId="0" xfId="0" applyFill="1"/>
    <xf numFmtId="0" fontId="2" fillId="0" borderId="0" xfId="0" applyFont="1" applyFill="1"/>
    <xf numFmtId="175" fontId="3" fillId="0" borderId="0" xfId="40" applyNumberFormat="1" applyFont="1"/>
    <xf numFmtId="0" fontId="3" fillId="0" borderId="16" xfId="51" applyNumberFormat="1" applyFont="1" applyBorder="1" applyAlignment="1">
      <alignment horizontal="center" vertical="center" wrapText="1"/>
    </xf>
    <xf numFmtId="0" fontId="11" fillId="23" borderId="0" xfId="0" applyFont="1" applyFill="1" applyAlignment="1">
      <alignment horizontal="right"/>
    </xf>
    <xf numFmtId="0" fontId="3" fillId="0" borderId="0" xfId="52" applyFont="1"/>
    <xf numFmtId="0" fontId="3" fillId="0" borderId="0" xfId="52" applyFont="1" applyAlignment="1">
      <alignment horizontal="right" vertical="center" indent="1"/>
    </xf>
    <xf numFmtId="0" fontId="1" fillId="0" borderId="0" xfId="52"/>
    <xf numFmtId="0" fontId="38" fillId="0" borderId="0" xfId="52" applyFont="1"/>
    <xf numFmtId="0" fontId="6" fillId="0" borderId="0" xfId="52" applyFont="1"/>
    <xf numFmtId="165" fontId="3" fillId="0" borderId="13" xfId="52" applyNumberFormat="1" applyFont="1" applyBorder="1" applyAlignment="1">
      <alignment horizontal="right" vertical="center" indent="1"/>
    </xf>
    <xf numFmtId="0" fontId="3" fillId="0" borderId="13" xfId="52" applyFont="1" applyBorder="1" applyAlignment="1">
      <alignment horizontal="left" vertical="center" wrapText="1" indent="1"/>
    </xf>
    <xf numFmtId="165" fontId="3" fillId="0" borderId="0" xfId="52" applyNumberFormat="1" applyFont="1" applyAlignment="1">
      <alignment horizontal="right" vertical="center" indent="1"/>
    </xf>
    <xf numFmtId="0" fontId="3" fillId="0" borderId="0" xfId="52" applyFont="1" applyAlignment="1">
      <alignment horizontal="left" vertical="center" wrapText="1" indent="1"/>
    </xf>
    <xf numFmtId="177" fontId="3" fillId="0" borderId="16" xfId="53" applyNumberFormat="1" applyFont="1" applyFill="1" applyBorder="1" applyAlignment="1" applyProtection="1">
      <alignment horizontal="center" vertical="center" wrapText="1"/>
    </xf>
    <xf numFmtId="0" fontId="1" fillId="0" borderId="0" xfId="52" applyAlignment="1">
      <alignment horizontal="right"/>
    </xf>
    <xf numFmtId="0" fontId="11" fillId="0" borderId="0" xfId="52" applyFont="1" applyAlignment="1">
      <alignment horizontal="left" vertical="top"/>
    </xf>
    <xf numFmtId="0" fontId="1" fillId="0" borderId="0" xfId="52" applyAlignment="1">
      <alignment vertical="top"/>
    </xf>
    <xf numFmtId="0" fontId="36" fillId="0" borderId="0" xfId="52" applyFont="1" applyAlignment="1">
      <alignment horizontal="left" vertical="center" wrapText="1" indent="1"/>
    </xf>
    <xf numFmtId="0" fontId="36" fillId="0" borderId="0" xfId="52" applyFont="1" applyAlignment="1">
      <alignment horizontal="left" vertical="center" indent="1"/>
    </xf>
    <xf numFmtId="0" fontId="36" fillId="0" borderId="0" xfId="45" applyFont="1" applyAlignment="1">
      <alignment horizontal="left" vertical="center" indent="1"/>
    </xf>
    <xf numFmtId="0" fontId="36" fillId="0" borderId="0" xfId="45" applyFont="1" applyAlignment="1">
      <alignment horizontal="left" vertical="center" wrapText="1" indent="1"/>
    </xf>
    <xf numFmtId="0" fontId="36" fillId="0" borderId="13" xfId="52" applyFont="1" applyBorder="1" applyAlignment="1">
      <alignment horizontal="left" vertical="center" wrapText="1" indent="1"/>
    </xf>
    <xf numFmtId="176" fontId="3" fillId="0" borderId="0" xfId="52" applyNumberFormat="1" applyFont="1"/>
    <xf numFmtId="164" fontId="3" fillId="23" borderId="0" xfId="40" applyFont="1" applyFill="1" applyAlignment="1">
      <alignment horizontal="right"/>
    </xf>
    <xf numFmtId="164" fontId="3" fillId="23" borderId="0" xfId="40" applyFont="1" applyFill="1"/>
    <xf numFmtId="164" fontId="6" fillId="23" borderId="0" xfId="40" applyFont="1" applyFill="1" applyAlignment="1">
      <alignment horizontal="left" vertical="center"/>
    </xf>
    <xf numFmtId="164" fontId="6" fillId="23" borderId="0" xfId="40" applyFont="1" applyFill="1" applyAlignment="1">
      <alignment horizontal="right"/>
    </xf>
    <xf numFmtId="164" fontId="6" fillId="23" borderId="0" xfId="40" applyFont="1" applyFill="1"/>
    <xf numFmtId="164" fontId="3" fillId="23" borderId="0" xfId="40" applyFont="1" applyFill="1" applyAlignment="1">
      <alignment horizontal="left" vertical="center"/>
    </xf>
    <xf numFmtId="164" fontId="6" fillId="23" borderId="9" xfId="44" applyFont="1" applyFill="1" applyBorder="1" applyAlignment="1">
      <alignment horizontal="left" vertical="center" wrapText="1" indent="1"/>
    </xf>
    <xf numFmtId="168" fontId="3" fillId="23" borderId="0" xfId="40" applyNumberFormat="1" applyFont="1" applyFill="1"/>
    <xf numFmtId="168" fontId="6" fillId="23" borderId="0" xfId="40" applyNumberFormat="1" applyFont="1" applyFill="1"/>
    <xf numFmtId="167" fontId="3" fillId="23" borderId="0" xfId="40" applyNumberFormat="1" applyFont="1" applyFill="1"/>
    <xf numFmtId="172" fontId="3" fillId="23" borderId="0" xfId="40" applyNumberFormat="1" applyFont="1" applyFill="1"/>
    <xf numFmtId="0" fontId="3" fillId="23" borderId="0" xfId="0" applyFont="1" applyFill="1"/>
    <xf numFmtId="0" fontId="4" fillId="23" borderId="0" xfId="0" applyFont="1" applyFill="1"/>
    <xf numFmtId="0" fontId="11" fillId="23" borderId="0" xfId="0" applyFont="1" applyFill="1" applyAlignment="1">
      <alignment horizontal="left" vertical="center"/>
    </xf>
    <xf numFmtId="0" fontId="6" fillId="23" borderId="0" xfId="0" applyFont="1" applyFill="1"/>
    <xf numFmtId="168" fontId="39" fillId="23" borderId="0" xfId="40" applyNumberFormat="1" applyFont="1" applyFill="1"/>
    <xf numFmtId="0" fontId="1" fillId="23" borderId="0" xfId="52" applyFill="1"/>
    <xf numFmtId="0" fontId="3" fillId="23" borderId="0" xfId="52" applyFont="1" applyFill="1"/>
    <xf numFmtId="0" fontId="11" fillId="23" borderId="0" xfId="52" applyFont="1" applyFill="1" applyAlignment="1">
      <alignment horizontal="left" vertical="center"/>
    </xf>
    <xf numFmtId="0" fontId="0" fillId="23" borderId="0" xfId="0" applyFill="1"/>
    <xf numFmtId="0" fontId="4" fillId="23" borderId="0" xfId="0" applyFont="1" applyFill="1" applyAlignment="1">
      <alignment horizontal="right" vertical="center" indent="1"/>
    </xf>
    <xf numFmtId="165" fontId="3" fillId="23" borderId="0" xfId="0" applyNumberFormat="1" applyFont="1" applyFill="1" applyAlignment="1">
      <alignment horizontal="right" vertical="center" indent="1"/>
    </xf>
    <xf numFmtId="0" fontId="1" fillId="0" borderId="0" xfId="0" applyFont="1" applyFill="1"/>
    <xf numFmtId="165" fontId="3" fillId="0" borderId="0" xfId="52" applyNumberFormat="1" applyFont="1" applyBorder="1" applyAlignment="1">
      <alignment horizontal="right" vertical="center" indent="1"/>
    </xf>
    <xf numFmtId="0" fontId="3" fillId="0" borderId="0" xfId="0" applyFont="1" applyAlignment="1">
      <alignment horizontal="left" vertical="center" wrapText="1" indent="1"/>
    </xf>
    <xf numFmtId="165" fontId="3" fillId="23" borderId="0" xfId="52" applyNumberFormat="1" applyFont="1" applyFill="1" applyBorder="1" applyAlignment="1">
      <alignment horizontal="right" vertical="center" indent="1"/>
    </xf>
    <xf numFmtId="178" fontId="3" fillId="23" borderId="0" xfId="53" applyNumberFormat="1" applyFont="1" applyFill="1" applyBorder="1" applyAlignment="1"/>
    <xf numFmtId="177" fontId="3" fillId="23" borderId="0" xfId="53" applyNumberFormat="1" applyFont="1" applyFill="1" applyBorder="1" applyAlignment="1"/>
    <xf numFmtId="0" fontId="6" fillId="23" borderId="0" xfId="52" applyFont="1" applyFill="1"/>
    <xf numFmtId="165" fontId="3" fillId="0" borderId="0" xfId="0" applyNumberFormat="1" applyFont="1" applyAlignment="1">
      <alignment horizontal="right" vertical="center" indent="1"/>
    </xf>
    <xf numFmtId="165" fontId="3" fillId="23" borderId="13" xfId="0" applyNumberFormat="1" applyFont="1" applyFill="1" applyBorder="1" applyAlignment="1">
      <alignment horizontal="right" vertical="center" indent="1"/>
    </xf>
    <xf numFmtId="0" fontId="3" fillId="23" borderId="0" xfId="52" applyFont="1" applyFill="1" applyBorder="1" applyAlignment="1">
      <alignment horizontal="left" vertical="center"/>
    </xf>
    <xf numFmtId="164" fontId="6" fillId="0" borderId="0" xfId="42" applyFont="1" applyAlignment="1">
      <alignment horizontal="left" vertical="center"/>
    </xf>
    <xf numFmtId="0" fontId="3" fillId="0" borderId="0" xfId="54" applyFont="1" applyAlignment="1">
      <alignment horizontal="left" vertical="center" wrapText="1" indent="1"/>
    </xf>
    <xf numFmtId="0" fontId="3" fillId="0" borderId="13" xfId="0" applyFont="1" applyBorder="1" applyAlignment="1">
      <alignment horizontal="left" vertical="center" wrapText="1" indent="1"/>
    </xf>
    <xf numFmtId="165" fontId="6" fillId="24" borderId="0" xfId="52" applyNumberFormat="1" applyFont="1" applyFill="1" applyAlignment="1">
      <alignment horizontal="right" vertical="center" indent="1"/>
    </xf>
    <xf numFmtId="0" fontId="6" fillId="24" borderId="0" xfId="0" applyFont="1" applyFill="1" applyAlignment="1">
      <alignment horizontal="left" vertical="center" wrapText="1" indent="1"/>
    </xf>
    <xf numFmtId="165" fontId="6" fillId="24" borderId="0" xfId="0" applyNumberFormat="1" applyFont="1" applyFill="1" applyAlignment="1">
      <alignment horizontal="right" vertical="center" indent="1"/>
    </xf>
    <xf numFmtId="177" fontId="6" fillId="24" borderId="0" xfId="53" applyNumberFormat="1" applyFont="1" applyFill="1" applyBorder="1" applyAlignment="1">
      <alignment vertical="center"/>
    </xf>
    <xf numFmtId="177" fontId="3" fillId="25" borderId="0" xfId="53" applyNumberFormat="1" applyFont="1" applyFill="1" applyBorder="1" applyAlignment="1"/>
    <xf numFmtId="43" fontId="3" fillId="25" borderId="0" xfId="53" applyNumberFormat="1" applyFont="1" applyFill="1" applyBorder="1" applyAlignment="1"/>
    <xf numFmtId="178" fontId="3" fillId="25" borderId="0" xfId="53" applyNumberFormat="1" applyFont="1" applyFill="1" applyBorder="1" applyAlignment="1"/>
    <xf numFmtId="177" fontId="3" fillId="25" borderId="0" xfId="53" applyNumberFormat="1" applyFont="1" applyFill="1" applyBorder="1" applyAlignment="1">
      <alignment vertical="center"/>
    </xf>
    <xf numFmtId="177" fontId="3" fillId="25" borderId="13" xfId="53" applyNumberFormat="1" applyFont="1" applyFill="1" applyBorder="1" applyAlignment="1">
      <alignment vertical="center"/>
    </xf>
    <xf numFmtId="177" fontId="6" fillId="24" borderId="17" xfId="53" applyNumberFormat="1" applyFont="1" applyFill="1" applyBorder="1" applyAlignment="1">
      <alignment vertical="center"/>
    </xf>
    <xf numFmtId="165" fontId="6" fillId="24" borderId="0" xfId="52" applyNumberFormat="1" applyFont="1" applyFill="1" applyBorder="1" applyAlignment="1">
      <alignment horizontal="right" vertical="center" indent="1"/>
    </xf>
    <xf numFmtId="0" fontId="11" fillId="0" borderId="14" xfId="52" applyFont="1" applyBorder="1" applyAlignment="1">
      <alignment horizontal="center" vertical="center" wrapText="1"/>
    </xf>
    <xf numFmtId="177" fontId="3" fillId="0" borderId="11" xfId="53" applyNumberFormat="1" applyFont="1" applyFill="1" applyBorder="1" applyAlignment="1" applyProtection="1">
      <alignment horizontal="center" vertical="center" wrapText="1"/>
    </xf>
    <xf numFmtId="0" fontId="3" fillId="23" borderId="0" xfId="52" applyFont="1" applyFill="1" applyAlignment="1">
      <alignment horizontal="left" vertical="center" wrapText="1" indent="1"/>
    </xf>
    <xf numFmtId="165" fontId="3" fillId="23" borderId="0" xfId="52" applyNumberFormat="1" applyFont="1" applyFill="1" applyAlignment="1">
      <alignment horizontal="right" vertical="center" indent="1"/>
    </xf>
    <xf numFmtId="0" fontId="3" fillId="23" borderId="13" xfId="52" applyFont="1" applyFill="1" applyBorder="1" applyAlignment="1">
      <alignment horizontal="left" vertical="center" wrapText="1" indent="1"/>
    </xf>
    <xf numFmtId="165" fontId="3" fillId="23" borderId="13" xfId="52" applyNumberFormat="1" applyFont="1" applyFill="1" applyBorder="1" applyAlignment="1">
      <alignment horizontal="right" vertical="center" indent="1"/>
    </xf>
    <xf numFmtId="0" fontId="7" fillId="23" borderId="0" xfId="35" applyFill="1" applyAlignment="1" applyProtection="1">
      <alignment horizontal="right"/>
    </xf>
    <xf numFmtId="177" fontId="3" fillId="25" borderId="0" xfId="53" applyNumberFormat="1" applyFont="1" applyFill="1" applyBorder="1" applyAlignment="1">
      <alignment horizontal="right" vertical="center"/>
    </xf>
    <xf numFmtId="0" fontId="11" fillId="23" borderId="0" xfId="52" applyFont="1" applyFill="1" applyAlignment="1">
      <alignment horizontal="right"/>
    </xf>
    <xf numFmtId="177" fontId="3" fillId="25" borderId="0" xfId="53" applyNumberFormat="1" applyFont="1" applyFill="1" applyBorder="1" applyAlignment="1">
      <alignment horizontal="right"/>
    </xf>
    <xf numFmtId="177" fontId="6" fillId="24" borderId="0" xfId="53" applyNumberFormat="1" applyFont="1" applyFill="1" applyBorder="1" applyAlignment="1">
      <alignment horizontal="right" vertical="center"/>
    </xf>
    <xf numFmtId="177" fontId="3" fillId="25" borderId="13" xfId="53" applyNumberFormat="1" applyFont="1" applyFill="1" applyBorder="1" applyAlignment="1">
      <alignment horizontal="right"/>
    </xf>
    <xf numFmtId="165" fontId="3" fillId="23" borderId="0" xfId="0" applyNumberFormat="1" applyFont="1" applyFill="1" applyBorder="1" applyAlignment="1">
      <alignment horizontal="right" vertical="center" indent="1"/>
    </xf>
    <xf numFmtId="0" fontId="7" fillId="0" borderId="0" xfId="35" applyAlignment="1" applyProtection="1">
      <alignment horizontal="left"/>
    </xf>
    <xf numFmtId="0" fontId="3" fillId="0" borderId="0" xfId="0" applyFont="1" applyAlignment="1">
      <alignment horizontal="left" vertical="center"/>
    </xf>
    <xf numFmtId="0" fontId="3" fillId="0" borderId="0" xfId="42" applyNumberFormat="1" applyFont="1" applyAlignment="1">
      <alignment horizontal="left" vertical="center"/>
    </xf>
    <xf numFmtId="164" fontId="6" fillId="0" borderId="9" xfId="39" applyFont="1" applyBorder="1" applyAlignment="1">
      <alignment horizontal="right" vertical="center"/>
    </xf>
    <xf numFmtId="164" fontId="6" fillId="0" borderId="11" xfId="39" applyFont="1" applyBorder="1" applyAlignment="1">
      <alignment horizontal="right" vertical="center"/>
    </xf>
    <xf numFmtId="1" fontId="33" fillId="0" borderId="0" xfId="43" applyNumberFormat="1" applyFont="1" applyAlignment="1">
      <alignment horizontal="left" vertical="center" wrapText="1" indent="1"/>
    </xf>
    <xf numFmtId="174" fontId="34" fillId="0" borderId="0" xfId="39" applyNumberFormat="1" applyFont="1" applyAlignment="1">
      <alignment horizontal="right" vertical="center"/>
    </xf>
    <xf numFmtId="174" fontId="34" fillId="0" borderId="10" xfId="39" applyNumberFormat="1" applyFont="1" applyBorder="1" applyAlignment="1">
      <alignment horizontal="right" vertical="center"/>
    </xf>
    <xf numFmtId="174" fontId="37" fillId="0" borderId="0" xfId="39" applyNumberFormat="1" applyFont="1" applyAlignment="1">
      <alignment horizontal="right" vertical="center"/>
    </xf>
    <xf numFmtId="174" fontId="37" fillId="0" borderId="19" xfId="39" applyNumberFormat="1" applyFont="1" applyBorder="1" applyAlignment="1">
      <alignment horizontal="right" vertical="center"/>
    </xf>
    <xf numFmtId="1" fontId="3" fillId="0" borderId="0" xfId="43" applyNumberFormat="1" applyFont="1" applyAlignment="1">
      <alignment horizontal="left" vertical="center" wrapText="1" indent="1"/>
    </xf>
    <xf numFmtId="174" fontId="15" fillId="0" borderId="0" xfId="39" applyNumberFormat="1" applyFont="1" applyAlignment="1">
      <alignment horizontal="right" vertical="center"/>
    </xf>
    <xf numFmtId="174" fontId="15" fillId="0" borderId="10" xfId="39" applyNumberFormat="1" applyFont="1" applyBorder="1" applyAlignment="1">
      <alignment horizontal="right" vertical="center"/>
    </xf>
    <xf numFmtId="174" fontId="15" fillId="0" borderId="19" xfId="39" applyNumberFormat="1" applyFont="1" applyBorder="1" applyAlignment="1">
      <alignment horizontal="right" vertical="center"/>
    </xf>
    <xf numFmtId="164" fontId="3" fillId="0" borderId="0" xfId="43" applyFont="1" applyAlignment="1">
      <alignment horizontal="left" vertical="center" wrapText="1" indent="1"/>
    </xf>
    <xf numFmtId="168" fontId="6" fillId="0" borderId="0" xfId="40" applyNumberFormat="1" applyFont="1"/>
    <xf numFmtId="1" fontId="41" fillId="0" borderId="0" xfId="43" applyNumberFormat="1" applyFont="1" applyAlignment="1">
      <alignment horizontal="left" vertical="center" wrapText="1" indent="1"/>
    </xf>
    <xf numFmtId="174" fontId="40" fillId="0" borderId="0" xfId="39" applyNumberFormat="1" applyFont="1" applyAlignment="1">
      <alignment horizontal="right" vertical="center"/>
    </xf>
    <xf numFmtId="174" fontId="40" fillId="0" borderId="10" xfId="39" applyNumberFormat="1" applyFont="1" applyBorder="1" applyAlignment="1">
      <alignment horizontal="right" vertical="center"/>
    </xf>
    <xf numFmtId="174" fontId="40" fillId="0" borderId="19" xfId="39" applyNumberFormat="1" applyFont="1" applyBorder="1" applyAlignment="1">
      <alignment horizontal="right" vertical="center"/>
    </xf>
    <xf numFmtId="1" fontId="41" fillId="23" borderId="13" xfId="43" applyNumberFormat="1" applyFont="1" applyFill="1" applyBorder="1" applyAlignment="1">
      <alignment horizontal="left" vertical="center" wrapText="1" indent="1"/>
    </xf>
    <xf numFmtId="174" fontId="40" fillId="0" borderId="13" xfId="39" applyNumberFormat="1" applyFont="1" applyBorder="1" applyAlignment="1">
      <alignment horizontal="right" vertical="center"/>
    </xf>
    <xf numFmtId="174" fontId="40" fillId="0" borderId="12" xfId="39" applyNumberFormat="1" applyFont="1" applyBorder="1" applyAlignment="1">
      <alignment horizontal="right" vertical="center"/>
    </xf>
    <xf numFmtId="174" fontId="40" fillId="0" borderId="15" xfId="39" applyNumberFormat="1" applyFont="1" applyBorder="1" applyAlignment="1">
      <alignment horizontal="right" vertical="center"/>
    </xf>
    <xf numFmtId="1" fontId="3" fillId="0" borderId="0" xfId="41" applyNumberFormat="1" applyFont="1" applyAlignment="1">
      <alignment horizontal="left" vertical="center"/>
    </xf>
    <xf numFmtId="1" fontId="13" fillId="0" borderId="0" xfId="39" applyNumberFormat="1" applyFont="1" applyAlignment="1">
      <alignment horizontal="right"/>
    </xf>
    <xf numFmtId="170" fontId="3" fillId="0" borderId="0" xfId="0" applyNumberFormat="1" applyFont="1" applyAlignment="1">
      <alignment horizontal="right" vertical="center" indent="1"/>
    </xf>
    <xf numFmtId="169" fontId="31" fillId="0" borderId="0" xfId="0" applyNumberFormat="1" applyFont="1" applyAlignment="1">
      <alignment horizontal="center"/>
    </xf>
    <xf numFmtId="169" fontId="3" fillId="0" borderId="0" xfId="0" applyNumberFormat="1" applyFont="1" applyAlignment="1">
      <alignment horizontal="center"/>
    </xf>
    <xf numFmtId="172" fontId="31" fillId="0" borderId="0" xfId="0" applyNumberFormat="1" applyFont="1" applyAlignment="1">
      <alignment horizontal="center"/>
    </xf>
    <xf numFmtId="171" fontId="31" fillId="0" borderId="0" xfId="0" applyNumberFormat="1" applyFont="1" applyAlignment="1">
      <alignment horizontal="center"/>
    </xf>
    <xf numFmtId="0" fontId="14" fillId="23" borderId="0" xfId="35" applyFont="1" applyFill="1" applyAlignment="1" applyProtection="1"/>
    <xf numFmtId="0" fontId="1" fillId="23" borderId="0" xfId="0" applyFont="1" applyFill="1"/>
    <xf numFmtId="0" fontId="3" fillId="23" borderId="0" xfId="42" applyNumberFormat="1" applyFont="1" applyFill="1" applyAlignment="1">
      <alignment horizontal="left" vertical="center"/>
    </xf>
    <xf numFmtId="173" fontId="15" fillId="23" borderId="0" xfId="39" applyNumberFormat="1" applyFont="1" applyFill="1" applyAlignment="1">
      <alignment horizontal="right" vertical="center"/>
    </xf>
    <xf numFmtId="168" fontId="15" fillId="23" borderId="0" xfId="40" applyNumberFormat="1" applyFont="1" applyFill="1" applyAlignment="1">
      <alignment horizontal="right" vertical="center"/>
    </xf>
    <xf numFmtId="167" fontId="3" fillId="23" borderId="0" xfId="0" applyNumberFormat="1" applyFont="1" applyFill="1"/>
    <xf numFmtId="0" fontId="0" fillId="23" borderId="0" xfId="0" applyFill="1"/>
    <xf numFmtId="0" fontId="6" fillId="23" borderId="0" xfId="0" applyFont="1" applyFill="1" applyAlignment="1">
      <alignment horizontal="left" vertical="center" wrapText="1" indent="1"/>
    </xf>
    <xf numFmtId="0" fontId="3" fillId="23" borderId="0" xfId="0" applyFont="1" applyFill="1" applyAlignment="1">
      <alignment horizontal="left" vertical="center" wrapText="1" indent="2"/>
    </xf>
    <xf numFmtId="0" fontId="6" fillId="23" borderId="13" xfId="0" applyFont="1" applyFill="1" applyBorder="1" applyAlignment="1">
      <alignment horizontal="left" vertical="center" wrapText="1" indent="1"/>
    </xf>
    <xf numFmtId="165" fontId="6" fillId="23" borderId="0" xfId="0" applyNumberFormat="1" applyFont="1" applyFill="1" applyAlignment="1">
      <alignment horizontal="right" vertical="center" indent="1"/>
    </xf>
    <xf numFmtId="177" fontId="6" fillId="25" borderId="0" xfId="53" applyNumberFormat="1" applyFont="1" applyFill="1" applyBorder="1" applyAlignment="1"/>
    <xf numFmtId="177" fontId="6" fillId="25" borderId="13" xfId="53" applyNumberFormat="1" applyFont="1" applyFill="1" applyBorder="1" applyAlignment="1">
      <alignment vertical="center"/>
    </xf>
    <xf numFmtId="165" fontId="6" fillId="23" borderId="13" xfId="0" applyNumberFormat="1" applyFont="1" applyFill="1" applyBorder="1" applyAlignment="1">
      <alignment horizontal="right" vertical="center" indent="1"/>
    </xf>
    <xf numFmtId="177" fontId="6" fillId="25" borderId="0" xfId="53" applyNumberFormat="1" applyFont="1" applyFill="1" applyBorder="1" applyAlignment="1">
      <alignment vertical="center"/>
    </xf>
    <xf numFmtId="0" fontId="0" fillId="23" borderId="0" xfId="0" applyFill="1"/>
    <xf numFmtId="165" fontId="3" fillId="0" borderId="13" xfId="0" applyNumberFormat="1" applyFont="1" applyBorder="1" applyAlignment="1">
      <alignment horizontal="right" vertical="center" indent="1"/>
    </xf>
    <xf numFmtId="173" fontId="3" fillId="25" borderId="0" xfId="53" applyNumberFormat="1" applyFont="1" applyFill="1" applyBorder="1" applyAlignment="1"/>
    <xf numFmtId="173" fontId="3" fillId="25" borderId="13" xfId="53" applyNumberFormat="1" applyFont="1" applyFill="1" applyBorder="1" applyAlignment="1"/>
    <xf numFmtId="0" fontId="42" fillId="0" borderId="0" xfId="35" applyFont="1" applyAlignment="1" applyProtection="1"/>
    <xf numFmtId="0" fontId="4" fillId="23" borderId="0" xfId="0" applyFont="1" applyFill="1" applyBorder="1"/>
    <xf numFmtId="0" fontId="3" fillId="0" borderId="0" xfId="52" applyFont="1" applyBorder="1" applyAlignment="1">
      <alignment horizontal="left" vertical="center" wrapText="1" indent="1"/>
    </xf>
    <xf numFmtId="0" fontId="6" fillId="0" borderId="0" xfId="52" applyFont="1" applyBorder="1"/>
    <xf numFmtId="165" fontId="3" fillId="0" borderId="0" xfId="0" applyNumberFormat="1" applyFont="1" applyBorder="1" applyAlignment="1">
      <alignment horizontal="right" vertical="center" indent="1"/>
    </xf>
    <xf numFmtId="0" fontId="36" fillId="0" borderId="0" xfId="52" applyFont="1" applyBorder="1" applyAlignment="1">
      <alignment horizontal="left" vertical="center" wrapText="1" indent="1"/>
    </xf>
    <xf numFmtId="0" fontId="36" fillId="0" borderId="0" xfId="52" applyFont="1" applyBorder="1" applyAlignment="1">
      <alignment horizontal="left" vertical="center" indent="1"/>
    </xf>
    <xf numFmtId="0" fontId="36" fillId="0" borderId="0" xfId="45" applyFont="1" applyBorder="1" applyAlignment="1">
      <alignment horizontal="left" vertical="center" indent="1"/>
    </xf>
    <xf numFmtId="0" fontId="36" fillId="0" borderId="0" xfId="45" applyFont="1" applyBorder="1" applyAlignment="1">
      <alignment horizontal="left" vertical="center" wrapText="1" indent="1"/>
    </xf>
    <xf numFmtId="166" fontId="13" fillId="0" borderId="0" xfId="39" applyNumberFormat="1" applyFont="1" applyAlignment="1">
      <alignment horizontal="right"/>
    </xf>
    <xf numFmtId="164" fontId="6" fillId="0" borderId="14" xfId="39" applyFont="1" applyBorder="1" applyAlignment="1">
      <alignment horizontal="right" vertical="center"/>
    </xf>
    <xf numFmtId="174" fontId="15" fillId="0" borderId="0" xfId="39" applyNumberFormat="1" applyFont="1" applyBorder="1" applyAlignment="1">
      <alignment horizontal="right" vertical="center"/>
    </xf>
    <xf numFmtId="174" fontId="15" fillId="0" borderId="13" xfId="39" applyNumberFormat="1" applyFont="1" applyBorder="1" applyAlignment="1">
      <alignment horizontal="right" vertical="center"/>
    </xf>
    <xf numFmtId="174" fontId="37" fillId="0" borderId="10" xfId="39" applyNumberFormat="1" applyFont="1" applyBorder="1" applyAlignment="1">
      <alignment horizontal="right" vertical="center"/>
    </xf>
    <xf numFmtId="173" fontId="37" fillId="0" borderId="0" xfId="39" applyNumberFormat="1" applyFont="1" applyAlignment="1">
      <alignment horizontal="right" vertical="center"/>
    </xf>
    <xf numFmtId="173" fontId="37" fillId="0" borderId="10" xfId="39" applyNumberFormat="1" applyFont="1" applyBorder="1" applyAlignment="1">
      <alignment horizontal="right" vertical="center"/>
    </xf>
    <xf numFmtId="173" fontId="34" fillId="0" borderId="0" xfId="39" applyNumberFormat="1" applyFont="1" applyAlignment="1">
      <alignment horizontal="right" vertical="center"/>
    </xf>
    <xf numFmtId="173" fontId="34" fillId="0" borderId="10" xfId="39" applyNumberFormat="1" applyFont="1" applyBorder="1" applyAlignment="1">
      <alignment horizontal="right" vertical="center"/>
    </xf>
    <xf numFmtId="173" fontId="37" fillId="0" borderId="19" xfId="39" applyNumberFormat="1" applyFont="1" applyBorder="1" applyAlignment="1">
      <alignment horizontal="right" vertical="center"/>
    </xf>
    <xf numFmtId="173" fontId="15" fillId="0" borderId="0" xfId="39" applyNumberFormat="1" applyFont="1" applyAlignment="1">
      <alignment horizontal="right" vertical="center"/>
    </xf>
    <xf numFmtId="173" fontId="15" fillId="0" borderId="10" xfId="39" applyNumberFormat="1" applyFont="1" applyBorder="1" applyAlignment="1">
      <alignment horizontal="right" vertical="center"/>
    </xf>
    <xf numFmtId="173" fontId="15" fillId="0" borderId="19" xfId="39" applyNumberFormat="1" applyFont="1" applyBorder="1" applyAlignment="1">
      <alignment horizontal="right" vertical="center"/>
    </xf>
    <xf numFmtId="173" fontId="40" fillId="0" borderId="0" xfId="39" applyNumberFormat="1" applyFont="1" applyAlignment="1">
      <alignment horizontal="right" vertical="center"/>
    </xf>
    <xf numFmtId="173" fontId="40" fillId="0" borderId="10" xfId="39" applyNumberFormat="1" applyFont="1" applyBorder="1" applyAlignment="1">
      <alignment horizontal="right" vertical="center"/>
    </xf>
    <xf numFmtId="173" fontId="40" fillId="0" borderId="19" xfId="39" applyNumberFormat="1" applyFont="1" applyBorder="1" applyAlignment="1">
      <alignment horizontal="right" vertical="center"/>
    </xf>
    <xf numFmtId="173" fontId="40" fillId="0" borderId="13" xfId="39" applyNumberFormat="1" applyFont="1" applyBorder="1" applyAlignment="1">
      <alignment horizontal="right" vertical="center"/>
    </xf>
    <xf numFmtId="173" fontId="40" fillId="0" borderId="12" xfId="39" applyNumberFormat="1" applyFont="1" applyBorder="1" applyAlignment="1">
      <alignment horizontal="right" vertical="center"/>
    </xf>
    <xf numFmtId="173" fontId="40" fillId="0" borderId="15" xfId="39" applyNumberFormat="1" applyFont="1" applyBorder="1" applyAlignment="1">
      <alignment horizontal="right" vertical="center"/>
    </xf>
    <xf numFmtId="0" fontId="2" fillId="23" borderId="0" xfId="0" applyFont="1" applyFill="1"/>
    <xf numFmtId="165" fontId="3" fillId="0" borderId="0" xfId="52" applyNumberFormat="1" applyFont="1" applyFill="1" applyBorder="1" applyAlignment="1">
      <alignment horizontal="right" vertical="center" indent="1"/>
    </xf>
    <xf numFmtId="178" fontId="3" fillId="0" borderId="0" xfId="53" applyNumberFormat="1" applyFont="1" applyFill="1" applyBorder="1" applyAlignment="1"/>
    <xf numFmtId="0" fontId="3" fillId="0" borderId="0" xfId="52" applyFont="1" applyFill="1"/>
    <xf numFmtId="0" fontId="0" fillId="23" borderId="0" xfId="0" applyFill="1"/>
    <xf numFmtId="0" fontId="3" fillId="23" borderId="0" xfId="52" applyFont="1" applyFill="1" applyAlignment="1">
      <alignment horizontal="left" vertical="center"/>
    </xf>
    <xf numFmtId="0" fontId="33" fillId="23" borderId="0" xfId="52" applyFont="1" applyFill="1" applyAlignment="1">
      <alignment horizontal="left" vertical="center" wrapText="1" indent="1"/>
    </xf>
    <xf numFmtId="0" fontId="0" fillId="23" borderId="0" xfId="0" applyFill="1"/>
    <xf numFmtId="0" fontId="0" fillId="23" borderId="0" xfId="0" applyFill="1"/>
    <xf numFmtId="0" fontId="7" fillId="0" borderId="0" xfId="35" applyFill="1" applyAlignment="1" applyProtection="1">
      <alignment horizontal="left"/>
    </xf>
    <xf numFmtId="0" fontId="7" fillId="23" borderId="0" xfId="35" applyFill="1" applyAlignment="1" applyProtection="1">
      <alignment horizontal="left"/>
    </xf>
    <xf numFmtId="0" fontId="42" fillId="0" borderId="0" xfId="35" applyFont="1" applyAlignment="1" applyProtection="1">
      <alignment horizontal="left"/>
    </xf>
    <xf numFmtId="0" fontId="3" fillId="23" borderId="0" xfId="0" applyFont="1" applyFill="1" applyAlignment="1">
      <alignment horizontal="left" vertical="center" wrapText="1"/>
    </xf>
    <xf numFmtId="0" fontId="0" fillId="23" borderId="0" xfId="0" applyFill="1" applyAlignment="1">
      <alignment vertical="center"/>
    </xf>
    <xf numFmtId="0" fontId="3" fillId="23" borderId="11" xfId="51" applyNumberFormat="1" applyFont="1" applyFill="1" applyBorder="1" applyAlignment="1">
      <alignment horizontal="left" vertical="center"/>
    </xf>
    <xf numFmtId="0" fontId="3" fillId="23" borderId="14" xfId="51" applyNumberFormat="1" applyFont="1" applyFill="1" applyBorder="1" applyAlignment="1">
      <alignment horizontal="left" vertical="center"/>
    </xf>
    <xf numFmtId="0" fontId="3" fillId="23" borderId="9" xfId="51" applyNumberFormat="1" applyFont="1" applyFill="1" applyBorder="1" applyAlignment="1">
      <alignment horizontal="left" vertical="center"/>
    </xf>
    <xf numFmtId="0" fontId="3" fillId="23" borderId="17" xfId="51" applyNumberFormat="1" applyFont="1" applyFill="1" applyBorder="1" applyAlignment="1">
      <alignment horizontal="left" vertical="center"/>
    </xf>
    <xf numFmtId="0" fontId="11" fillId="23" borderId="17" xfId="0" applyFont="1" applyFill="1" applyBorder="1" applyAlignment="1">
      <alignment horizontal="left" vertical="center" wrapText="1"/>
    </xf>
    <xf numFmtId="0" fontId="11" fillId="23" borderId="13" xfId="0" applyFont="1" applyFill="1" applyBorder="1" applyAlignment="1">
      <alignment horizontal="left" vertical="center" wrapText="1"/>
    </xf>
    <xf numFmtId="0" fontId="3" fillId="0" borderId="11" xfId="51" applyNumberFormat="1" applyFont="1" applyBorder="1" applyAlignment="1">
      <alignment horizontal="left" vertical="center"/>
    </xf>
    <xf numFmtId="0" fontId="3" fillId="0" borderId="14" xfId="51" applyNumberFormat="1" applyFont="1" applyBorder="1" applyAlignment="1">
      <alignment horizontal="left" vertical="center"/>
    </xf>
    <xf numFmtId="0" fontId="3" fillId="0" borderId="9" xfId="51" applyNumberFormat="1" applyFont="1" applyBorder="1" applyAlignment="1">
      <alignment horizontal="left" vertical="center"/>
    </xf>
    <xf numFmtId="0" fontId="3" fillId="0" borderId="17" xfId="51" applyNumberFormat="1" applyFont="1" applyBorder="1" applyAlignment="1">
      <alignment horizontal="left" vertical="center"/>
    </xf>
    <xf numFmtId="0" fontId="11" fillId="0" borderId="17" xfId="52" applyFont="1" applyBorder="1" applyAlignment="1">
      <alignment horizontal="center" vertical="center" wrapText="1"/>
    </xf>
    <xf numFmtId="0" fontId="11" fillId="0" borderId="13" xfId="52" applyFont="1" applyBorder="1" applyAlignment="1">
      <alignment horizontal="center" vertical="center" wrapText="1"/>
    </xf>
    <xf numFmtId="0" fontId="11" fillId="0" borderId="18" xfId="52" applyFont="1" applyBorder="1" applyAlignment="1">
      <alignment horizontal="left" vertical="center" wrapText="1"/>
    </xf>
    <xf numFmtId="0" fontId="11" fillId="0" borderId="15" xfId="52" applyFont="1" applyBorder="1" applyAlignment="1">
      <alignment horizontal="left" vertical="center" wrapText="1"/>
    </xf>
    <xf numFmtId="0" fontId="32" fillId="0" borderId="0" xfId="35" applyFont="1" applyAlignment="1" applyProtection="1">
      <alignment horizontal="right"/>
    </xf>
    <xf numFmtId="0" fontId="0" fillId="0" borderId="0" xfId="0"/>
    <xf numFmtId="0" fontId="7" fillId="23" borderId="0" xfId="35" applyFill="1" applyAlignment="1" applyProtection="1">
      <alignment horizontal="right"/>
    </xf>
    <xf numFmtId="0" fontId="0" fillId="23" borderId="0" xfId="0" applyFill="1"/>
  </cellXfs>
  <cellStyles count="55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40% - Accent1" xfId="7" xr:uid="{00000000-0005-0000-0000-000006000000}"/>
    <cellStyle name="40% - Accent2" xfId="8" xr:uid="{00000000-0005-0000-0000-000007000000}"/>
    <cellStyle name="40% - Accent3" xfId="9" xr:uid="{00000000-0005-0000-0000-000008000000}"/>
    <cellStyle name="40% - Accent4" xfId="10" xr:uid="{00000000-0005-0000-0000-000009000000}"/>
    <cellStyle name="40% - Accent5" xfId="11" xr:uid="{00000000-0005-0000-0000-00000A000000}"/>
    <cellStyle name="40% - Accent6" xfId="12" xr:uid="{00000000-0005-0000-0000-00000B000000}"/>
    <cellStyle name="60% - Accent1" xfId="13" xr:uid="{00000000-0005-0000-0000-00000C000000}"/>
    <cellStyle name="60% - Accent2" xfId="14" xr:uid="{00000000-0005-0000-0000-00000D000000}"/>
    <cellStyle name="60% - Accent3" xfId="15" xr:uid="{00000000-0005-0000-0000-00000E000000}"/>
    <cellStyle name="60% - Accent4" xfId="16" xr:uid="{00000000-0005-0000-0000-00000F000000}"/>
    <cellStyle name="60% - Accent5" xfId="17" xr:uid="{00000000-0005-0000-0000-000010000000}"/>
    <cellStyle name="60% - Accent6" xfId="18" xr:uid="{00000000-0005-0000-0000-000011000000}"/>
    <cellStyle name="Accent1" xfId="19" xr:uid="{00000000-0005-0000-0000-000012000000}"/>
    <cellStyle name="Accent2" xfId="20" xr:uid="{00000000-0005-0000-0000-000013000000}"/>
    <cellStyle name="Accent3" xfId="21" xr:uid="{00000000-0005-0000-0000-000014000000}"/>
    <cellStyle name="Accent4" xfId="22" xr:uid="{00000000-0005-0000-0000-000015000000}"/>
    <cellStyle name="Accent5" xfId="23" xr:uid="{00000000-0005-0000-0000-000016000000}"/>
    <cellStyle name="Accent6" xfId="24" xr:uid="{00000000-0005-0000-0000-000017000000}"/>
    <cellStyle name="Bad" xfId="25" xr:uid="{00000000-0005-0000-0000-000018000000}"/>
    <cellStyle name="Calculation" xfId="26" xr:uid="{00000000-0005-0000-0000-000019000000}"/>
    <cellStyle name="Check Cell" xfId="27" xr:uid="{00000000-0005-0000-0000-00001A000000}"/>
    <cellStyle name="Explanatory Text" xfId="28" xr:uid="{00000000-0005-0000-0000-00001B000000}"/>
    <cellStyle name="Good" xfId="29" xr:uid="{00000000-0005-0000-0000-00001C000000}"/>
    <cellStyle name="Heading 1" xfId="30" xr:uid="{00000000-0005-0000-0000-00001D000000}"/>
    <cellStyle name="Heading 2" xfId="31" xr:uid="{00000000-0005-0000-0000-00001E000000}"/>
    <cellStyle name="Heading 3" xfId="32" xr:uid="{00000000-0005-0000-0000-00001F000000}"/>
    <cellStyle name="Heading 4" xfId="33" xr:uid="{00000000-0005-0000-0000-000020000000}"/>
    <cellStyle name="Input" xfId="34" xr:uid="{00000000-0005-0000-0000-000021000000}"/>
    <cellStyle name="Lien hypertexte" xfId="35" builtinId="8"/>
    <cellStyle name="Linked Cell" xfId="36" xr:uid="{00000000-0005-0000-0000-000023000000}"/>
    <cellStyle name="Milliers 2" xfId="53" xr:uid="{B584BD3F-952F-4CBA-A5E4-A8478EA56434}"/>
    <cellStyle name="Normal" xfId="0" builtinId="0"/>
    <cellStyle name="Normal 2" xfId="37" xr:uid="{00000000-0005-0000-0000-000025000000}"/>
    <cellStyle name="Normal 2 2" xfId="38" xr:uid="{00000000-0005-0000-0000-000026000000}"/>
    <cellStyle name="Normal 3" xfId="52" xr:uid="{C6C4CCAD-8930-4340-AADC-CCB2272926A1}"/>
    <cellStyle name="Normal_02-G_XGDP" xfId="39" xr:uid="{00000000-0005-0000-0000-000027000000}"/>
    <cellStyle name="Normal_59-C_PPP" xfId="40" xr:uid="{00000000-0005-0000-0000-00002A000000}"/>
    <cellStyle name="Normal_MS01" xfId="41" xr:uid="{00000000-0005-0000-0000-00002B000000}"/>
    <cellStyle name="Normal_MS09" xfId="51" xr:uid="{0BDAE172-3D47-48CE-AB8E-A5850FD124A0}"/>
    <cellStyle name="Normal_MS63" xfId="42" xr:uid="{00000000-0005-0000-0000-00002C000000}"/>
    <cellStyle name="Normal_MS75" xfId="43" xr:uid="{00000000-0005-0000-0000-00002D000000}"/>
    <cellStyle name="Normal_MS77" xfId="44" xr:uid="{00000000-0005-0000-0000-00002E000000}"/>
    <cellStyle name="Normal_Série_base_données_CPBRD92_2000" xfId="45" xr:uid="{00000000-0005-0000-0000-00002F000000}"/>
    <cellStyle name="Normal_Tab_fr" xfId="54" xr:uid="{E059848D-3ECE-4A88-999A-F2FC54E24F48}"/>
    <cellStyle name="Note" xfId="46" xr:uid="{00000000-0005-0000-0000-000031000000}"/>
    <cellStyle name="Output" xfId="47" xr:uid="{00000000-0005-0000-0000-000032000000}"/>
    <cellStyle name="Standard_G3-REALF" xfId="48" xr:uid="{00000000-0005-0000-0000-000034000000}"/>
    <cellStyle name="Title" xfId="49" xr:uid="{00000000-0005-0000-0000-000035000000}"/>
    <cellStyle name="Warning Text" xfId="50" xr:uid="{00000000-0005-0000-0000-000036000000}"/>
  </cellStyles>
  <dxfs count="0"/>
  <tableStyles count="0" defaultTableStyle="TableStyleMedium9" defaultPivotStyle="PivotStyleLight16"/>
  <colors>
    <mruColors>
      <color rgb="FFF2F2F2"/>
      <color rgb="FFE8EAF7"/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400050</xdr:colOff>
      <xdr:row>5</xdr:row>
      <xdr:rowOff>85725</xdr:rowOff>
    </xdr:from>
    <xdr:ext cx="2647950" cy="1847548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9AF20E98-6C43-4EED-AA96-F8254A963C83}"/>
            </a:ext>
          </a:extLst>
        </xdr:cNvPr>
        <xdr:cNvSpPr txBox="1"/>
      </xdr:nvSpPr>
      <xdr:spPr>
        <a:xfrm>
          <a:off x="6410325" y="952500"/>
          <a:ext cx="2647950" cy="1847548"/>
        </a:xfrm>
        <a:prstGeom prst="rect">
          <a:avLst/>
        </a:prstGeom>
        <a:noFill/>
        <a:ln>
          <a:solidFill>
            <a:schemeClr val="accent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US" sz="1000">
              <a:latin typeface="Arial" pitchFamily="34" charset="0"/>
              <a:cs typeface="Arial" pitchFamily="34" charset="0"/>
            </a:rPr>
            <a:t>Verwendete Zeichen</a:t>
          </a:r>
          <a:r>
            <a:rPr lang="en-US" sz="1000" baseline="0">
              <a:latin typeface="Arial" pitchFamily="34" charset="0"/>
              <a:cs typeface="Arial" pitchFamily="34" charset="0"/>
            </a:rPr>
            <a:t>: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..  Zahl unbekannt, weil (noch) nicht  </a:t>
          </a:r>
          <a:b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erhoben oder (noch) nicht berechnet</a:t>
          </a:r>
          <a:endParaRPr lang="fr-CH" sz="1000">
            <a:effectLst/>
          </a:endParaRP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r>
            <a:rPr lang="en-US" sz="1000" baseline="0">
              <a:latin typeface="Arial" pitchFamily="34" charset="0"/>
              <a:cs typeface="Arial" pitchFamily="34" charset="0"/>
            </a:rPr>
            <a:t>-  Zahl nicht vorhanden oder absolut null</a:t>
          </a: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000" baseline="0">
              <a:latin typeface="Arial" pitchFamily="34" charset="0"/>
              <a:cs typeface="Arial" pitchFamily="34" charset="0"/>
            </a:rPr>
            <a:t>0  </a:t>
          </a: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Wert kleiner als 1 bei gerundete    </a:t>
          </a:r>
          <a:b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 Zahlen</a:t>
          </a:r>
          <a:endParaRPr lang="fr-CH" sz="1000">
            <a:effectLst/>
          </a:endParaRP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r>
            <a:rPr lang="en-US" sz="1000">
              <a:latin typeface="Arial" pitchFamily="34" charset="0"/>
              <a:cs typeface="Arial" pitchFamily="34" charset="0"/>
            </a:rPr>
            <a:t>*  </a:t>
          </a: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Entfällt, weil trivial oder Begriffe </a:t>
          </a:r>
          <a:b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nicht anwendbar</a:t>
          </a:r>
          <a:endParaRPr lang="en-US" sz="1000">
            <a:latin typeface="Arial" pitchFamily="34" charset="0"/>
            <a:cs typeface="Arial" pitchFamily="34" charset="0"/>
          </a:endParaRP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FS001AGBS\hsw\PROGRAMME%20SCIENCE\A_DOSSIERS%20GENERAUX\Publications\BFSsynt%20Bu&amp;HS98\OECD%20FB\CHT3%209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CHE"/>
      <sheetName val="Sektor HS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fs.admin.ch/bfs/de/home/statistiken/bildung-wissenschaft/technologie/indikatorsystem/w-t-input/f-e-hochschulen/aufw-f-e-hochschulen.html" TargetMode="External"/><Relationship Id="rId2" Type="http://schemas.openxmlformats.org/officeDocument/2006/relationships/hyperlink" Target="http://www.bfs.admin.ch/bfs/portal/fr/index/themen/15/09/key/ind2.indicator.20204.202.html" TargetMode="External"/><Relationship Id="rId1" Type="http://schemas.openxmlformats.org/officeDocument/2006/relationships/hyperlink" Target="http://www.bfs.admin.ch/bfs/portal/fr/index/themen/16/04/key/approche_globale.indicator.30101.301.html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J26"/>
  <sheetViews>
    <sheetView showGridLines="0" tabSelected="1" zoomScaleNormal="100" workbookViewId="0">
      <selection activeCell="B3" sqref="B3"/>
    </sheetView>
  </sheetViews>
  <sheetFormatPr baseColWidth="10" defaultColWidth="11.42578125" defaultRowHeight="12.75" x14ac:dyDescent="0.2"/>
  <cols>
    <col min="1" max="1" width="1.140625" style="3" customWidth="1"/>
    <col min="2" max="2" width="8" style="1" customWidth="1"/>
    <col min="3" max="3" width="81" style="3" customWidth="1"/>
    <col min="4" max="16384" width="11.42578125" style="3"/>
  </cols>
  <sheetData>
    <row r="2" spans="1:10" s="1" customFormat="1" ht="15.75" x14ac:dyDescent="0.25">
      <c r="B2" s="19" t="s">
        <v>104</v>
      </c>
      <c r="C2" s="19"/>
    </row>
    <row r="3" spans="1:10" s="1" customFormat="1" ht="7.5" customHeight="1" x14ac:dyDescent="0.25">
      <c r="A3" s="1" t="s">
        <v>5</v>
      </c>
      <c r="B3" s="19"/>
      <c r="C3" s="19" t="s">
        <v>5</v>
      </c>
      <c r="E3" s="184"/>
      <c r="F3" s="184"/>
      <c r="G3" s="184"/>
      <c r="H3" s="184"/>
      <c r="I3" s="184"/>
      <c r="J3" s="184"/>
    </row>
    <row r="4" spans="1:10" s="1" customFormat="1" ht="21" customHeight="1" x14ac:dyDescent="0.25">
      <c r="B4" s="19" t="s">
        <v>105</v>
      </c>
      <c r="C4" s="19"/>
    </row>
    <row r="5" spans="1:10" s="1" customFormat="1" ht="11.25" customHeight="1" x14ac:dyDescent="0.25">
      <c r="B5" s="19"/>
      <c r="C5" s="19"/>
    </row>
    <row r="6" spans="1:10" s="1" customFormat="1" ht="15.75" x14ac:dyDescent="0.25">
      <c r="B6" s="1" t="s">
        <v>24</v>
      </c>
      <c r="C6" s="19"/>
    </row>
    <row r="7" spans="1:10" s="1" customFormat="1" x14ac:dyDescent="0.2">
      <c r="B7" s="4" t="s">
        <v>8</v>
      </c>
      <c r="C7" s="156" t="s">
        <v>124</v>
      </c>
    </row>
    <row r="8" spans="1:10" s="1" customFormat="1" x14ac:dyDescent="0.2">
      <c r="B8" s="4" t="s">
        <v>7</v>
      </c>
      <c r="C8" s="156" t="s">
        <v>125</v>
      </c>
    </row>
    <row r="9" spans="1:10" s="1" customFormat="1" x14ac:dyDescent="0.2">
      <c r="B9" s="4" t="s">
        <v>11</v>
      </c>
      <c r="C9" s="156" t="s">
        <v>126</v>
      </c>
    </row>
    <row r="10" spans="1:10" s="1" customFormat="1" x14ac:dyDescent="0.2">
      <c r="B10" s="4" t="s">
        <v>12</v>
      </c>
      <c r="C10" s="156" t="s">
        <v>127</v>
      </c>
    </row>
    <row r="11" spans="1:10" s="1" customFormat="1" x14ac:dyDescent="0.2">
      <c r="B11" s="4" t="s">
        <v>14</v>
      </c>
      <c r="C11" s="156" t="s">
        <v>128</v>
      </c>
    </row>
    <row r="12" spans="1:10" s="1" customFormat="1" x14ac:dyDescent="0.2">
      <c r="B12" s="4" t="s">
        <v>13</v>
      </c>
      <c r="C12" s="156" t="s">
        <v>129</v>
      </c>
    </row>
    <row r="13" spans="1:10" s="1" customFormat="1" x14ac:dyDescent="0.2">
      <c r="C13" s="20"/>
    </row>
    <row r="14" spans="1:10" s="1" customFormat="1" x14ac:dyDescent="0.2">
      <c r="B14" s="1" t="s">
        <v>17</v>
      </c>
      <c r="C14" s="20"/>
    </row>
    <row r="15" spans="1:10" s="1" customFormat="1" x14ac:dyDescent="0.2">
      <c r="B15" s="69" t="s">
        <v>9</v>
      </c>
      <c r="C15" s="156" t="s">
        <v>121</v>
      </c>
    </row>
    <row r="16" spans="1:10" s="1" customFormat="1" x14ac:dyDescent="0.2">
      <c r="B16" s="69" t="s">
        <v>10</v>
      </c>
      <c r="C16" s="156" t="s">
        <v>122</v>
      </c>
    </row>
    <row r="17" spans="1:5" s="1" customFormat="1" x14ac:dyDescent="0.2">
      <c r="B17" s="24"/>
      <c r="C17" s="20"/>
    </row>
    <row r="18" spans="1:5" s="1" customFormat="1" x14ac:dyDescent="0.2">
      <c r="B18" s="24"/>
      <c r="C18" s="20"/>
    </row>
    <row r="19" spans="1:5" s="4" customFormat="1" x14ac:dyDescent="0.2">
      <c r="A19" s="2"/>
      <c r="B19" s="194" t="s">
        <v>18</v>
      </c>
      <c r="C19" s="194"/>
      <c r="D19" s="106"/>
    </row>
    <row r="20" spans="1:5" s="4" customFormat="1" x14ac:dyDescent="0.2">
      <c r="A20" s="2"/>
      <c r="B20" s="2"/>
      <c r="C20" s="21"/>
      <c r="D20" s="21"/>
      <c r="E20" s="21"/>
    </row>
    <row r="21" spans="1:5" s="4" customFormat="1" x14ac:dyDescent="0.2">
      <c r="A21" s="2"/>
      <c r="B21" s="16" t="s">
        <v>139</v>
      </c>
      <c r="D21" s="21"/>
      <c r="E21" s="21"/>
    </row>
    <row r="22" spans="1:5" s="1" customFormat="1" x14ac:dyDescent="0.2">
      <c r="B22" s="3"/>
      <c r="C22" s="15"/>
      <c r="D22" s="3"/>
      <c r="E22" s="3"/>
    </row>
    <row r="23" spans="1:5" x14ac:dyDescent="0.2">
      <c r="B23" s="193"/>
      <c r="C23" s="193"/>
      <c r="D23" s="193"/>
    </row>
    <row r="24" spans="1:5" x14ac:dyDescent="0.2">
      <c r="B24" s="21"/>
      <c r="C24" s="21"/>
      <c r="D24" s="21"/>
    </row>
    <row r="25" spans="1:5" x14ac:dyDescent="0.2">
      <c r="B25" s="16"/>
      <c r="C25" s="21"/>
      <c r="D25" s="21"/>
    </row>
    <row r="26" spans="1:5" x14ac:dyDescent="0.2">
      <c r="C26" s="22"/>
    </row>
  </sheetData>
  <mergeCells count="2">
    <mergeCell ref="B23:D23"/>
    <mergeCell ref="B19:C19"/>
  </mergeCells>
  <hyperlinks>
    <hyperlink ref="C10" location="'T202'!A1" display="selon le type d'institution et le type de recherche, de 2000 à 2021" xr:uid="{00000000-0004-0000-0000-000003000000}"/>
    <hyperlink ref="C11" location="'T203'!A1" display="selon le type d'institution et le domaine des sciences, de 2010 à 2021" xr:uid="{00000000-0004-0000-0000-000004000000}"/>
    <hyperlink ref="C15" location="'CI2'!A1" display="comparaison internationale, de 2000 à 2021 (en % du PIB)" xr:uid="{00000000-0004-0000-0000-000010000000}"/>
    <hyperlink ref="C16" location="'CI4'!A1" display="comparaison internationale, de 2000 à 2021 (en % de la DIRD) " xr:uid="{00000000-0004-0000-0000-000011000000}"/>
    <hyperlink ref="C9" location="'T201'!A1" display="selon le type d'institution et la nature des dépenses, de 2000 à 2021" xr:uid="{D6BA4A78-A4D3-4B6C-95C8-EB3DE93A1243}"/>
    <hyperlink ref="C7" location="'T1'!A1" display="évolution de 2000 à 2021" xr:uid="{06B14BDD-7A7B-4F72-9973-031B2FDADE43}"/>
    <hyperlink ref="C8" location="'T2'!A1" display="selon le type d'institution, de 2000 à 2021" xr:uid="{1C7A5791-14EE-4044-BCF7-B0D3F3EE8674}"/>
    <hyperlink ref="C12" location="'T204'!A1" display="selon le type d'institution et la source de financement, de 2008 à 2021" xr:uid="{69C82CC5-EB1F-443F-B024-55F561617477}"/>
    <hyperlink ref="B19" r:id="rId1" display="Vers l'indicateur complet dans internet" xr:uid="{C726DB40-D5B8-42BA-BFE5-F460241EAD3B}"/>
    <hyperlink ref="B19:D19" r:id="rId2" display="Commentaires et définitions : voir l'indicateur sur Internet" xr:uid="{A7D603D4-F817-4475-8FAF-D24D7F7311BD}"/>
    <hyperlink ref="B19:C19" r:id="rId3" display="Definitionen und Kommentare: Siehe Indikator im Internet" xr:uid="{022F81DC-3D0C-412E-B9F7-665E0BDE258A}"/>
  </hyperlinks>
  <pageMargins left="0.19685039370078741" right="0" top="0.39370078740157483" bottom="0.19685039370078741" header="0.51181102362204722" footer="0.51181102362204722"/>
  <pageSetup paperSize="9" scale="86" orientation="landscape" r:id="rId4"/>
  <headerFooter alignWithMargins="0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6FF769-4633-4D4F-8CB6-A394506686CD}">
  <dimension ref="A1:C22"/>
  <sheetViews>
    <sheetView zoomScaleNormal="100" workbookViewId="0">
      <selection activeCell="A2" sqref="A2"/>
    </sheetView>
  </sheetViews>
  <sheetFormatPr baseColWidth="10" defaultColWidth="11.42578125" defaultRowHeight="12.75" x14ac:dyDescent="0.2"/>
  <cols>
    <col min="1" max="2" width="25.5703125" style="23" customWidth="1"/>
    <col min="3" max="3" width="20" style="23" customWidth="1"/>
    <col min="4" max="4" width="12.42578125" style="23" customWidth="1"/>
    <col min="5" max="16384" width="11.42578125" style="23"/>
  </cols>
  <sheetData>
    <row r="1" spans="1:3" s="64" customFormat="1" ht="12.75" customHeight="1" x14ac:dyDescent="0.2">
      <c r="A1" s="195" t="s">
        <v>21</v>
      </c>
      <c r="B1" s="195"/>
      <c r="C1" s="195"/>
    </row>
    <row r="2" spans="1:3" x14ac:dyDescent="0.2">
      <c r="A2" s="65" t="s">
        <v>25</v>
      </c>
    </row>
    <row r="3" spans="1:3" x14ac:dyDescent="0.2">
      <c r="A3" s="65" t="s">
        <v>130</v>
      </c>
      <c r="C3" s="101" t="s">
        <v>106</v>
      </c>
    </row>
    <row r="4" spans="1:3" s="66" customFormat="1" ht="22.5" x14ac:dyDescent="0.2">
      <c r="A4" s="93"/>
      <c r="B4" s="26" t="s">
        <v>19</v>
      </c>
      <c r="C4" s="94" t="s">
        <v>20</v>
      </c>
    </row>
    <row r="5" spans="1:3" s="192" customFormat="1" x14ac:dyDescent="0.2">
      <c r="A5" s="95">
        <v>2023</v>
      </c>
      <c r="B5" s="96">
        <v>7358.6120000000001</v>
      </c>
      <c r="C5" s="154">
        <f t="shared" ref="C5" si="0">(((B5/B6)^(1/(A5-A6)))-1)*100</f>
        <v>3.1062988253472978</v>
      </c>
    </row>
    <row r="6" spans="1:3" s="152" customFormat="1" x14ac:dyDescent="0.2">
      <c r="A6" s="95">
        <v>2022</v>
      </c>
      <c r="B6" s="96">
        <v>7136.9179999999997</v>
      </c>
      <c r="C6" s="154">
        <v>3.0532232623123878</v>
      </c>
    </row>
    <row r="7" spans="1:3" s="66" customFormat="1" x14ac:dyDescent="0.2">
      <c r="A7" s="95">
        <v>2021</v>
      </c>
      <c r="B7" s="96">
        <v>6925.4679999999998</v>
      </c>
      <c r="C7" s="154">
        <v>2.4635487040705062</v>
      </c>
    </row>
    <row r="8" spans="1:3" s="66" customFormat="1" x14ac:dyDescent="0.2">
      <c r="A8" s="95">
        <v>2019</v>
      </c>
      <c r="B8" s="96">
        <v>6596.451</v>
      </c>
      <c r="C8" s="154">
        <v>3.0035760498839048</v>
      </c>
    </row>
    <row r="9" spans="1:3" s="66" customFormat="1" x14ac:dyDescent="0.2">
      <c r="A9" s="95">
        <v>2017</v>
      </c>
      <c r="B9" s="96">
        <v>6217.3559999999998</v>
      </c>
      <c r="C9" s="154">
        <v>2.788407044164054</v>
      </c>
    </row>
    <row r="10" spans="1:3" s="66" customFormat="1" x14ac:dyDescent="0.2">
      <c r="A10" s="95">
        <v>2015</v>
      </c>
      <c r="B10" s="96">
        <v>5884.607</v>
      </c>
      <c r="C10" s="154">
        <v>4.1821549708820571</v>
      </c>
    </row>
    <row r="11" spans="1:3" s="66" customFormat="1" x14ac:dyDescent="0.2">
      <c r="A11" s="95">
        <v>2012</v>
      </c>
      <c r="B11" s="96">
        <v>5204.0019999999995</v>
      </c>
      <c r="C11" s="154">
        <v>8.3844215938978515</v>
      </c>
    </row>
    <row r="12" spans="1:3" s="66" customFormat="1" x14ac:dyDescent="0.2">
      <c r="A12" s="95">
        <v>2010</v>
      </c>
      <c r="B12" s="96">
        <v>4430</v>
      </c>
      <c r="C12" s="154">
        <v>6.0361015047942335</v>
      </c>
    </row>
    <row r="13" spans="1:3" s="66" customFormat="1" x14ac:dyDescent="0.2">
      <c r="A13" s="95">
        <v>2008</v>
      </c>
      <c r="B13" s="96">
        <v>3940</v>
      </c>
      <c r="C13" s="154">
        <v>10.445200958940193</v>
      </c>
    </row>
    <row r="14" spans="1:3" s="66" customFormat="1" x14ac:dyDescent="0.2">
      <c r="A14" s="95">
        <v>2006</v>
      </c>
      <c r="B14" s="96">
        <v>3230</v>
      </c>
      <c r="C14" s="154">
        <v>3.7625494418225269</v>
      </c>
    </row>
    <row r="15" spans="1:3" s="66" customFormat="1" x14ac:dyDescent="0.2">
      <c r="A15" s="95">
        <v>2004</v>
      </c>
      <c r="B15" s="96">
        <v>3000</v>
      </c>
      <c r="C15" s="154">
        <v>4.2572070285373798</v>
      </c>
    </row>
    <row r="16" spans="1:3" s="66" customFormat="1" x14ac:dyDescent="0.2">
      <c r="A16" s="95">
        <v>2002</v>
      </c>
      <c r="B16" s="96">
        <v>2760</v>
      </c>
      <c r="C16" s="154">
        <v>6.3554202184169961</v>
      </c>
    </row>
    <row r="17" spans="1:3" s="66" customFormat="1" x14ac:dyDescent="0.2">
      <c r="A17" s="97">
        <v>2000</v>
      </c>
      <c r="B17" s="98">
        <v>2440</v>
      </c>
      <c r="C17" s="155"/>
    </row>
    <row r="19" spans="1:3" x14ac:dyDescent="0.2">
      <c r="A19" s="196" t="s">
        <v>22</v>
      </c>
      <c r="B19" s="197"/>
      <c r="C19" s="197"/>
    </row>
    <row r="20" spans="1:3" x14ac:dyDescent="0.2">
      <c r="A20" s="48" t="s">
        <v>23</v>
      </c>
      <c r="B20" s="63"/>
      <c r="C20" s="63"/>
    </row>
    <row r="21" spans="1:3" x14ac:dyDescent="0.2">
      <c r="A21" s="152"/>
      <c r="B21" s="152"/>
      <c r="C21" s="152"/>
    </row>
    <row r="22" spans="1:3" x14ac:dyDescent="0.2">
      <c r="A22" s="152"/>
      <c r="B22" s="152"/>
      <c r="C22" s="152"/>
    </row>
  </sheetData>
  <mergeCells count="2">
    <mergeCell ref="A1:C1"/>
    <mergeCell ref="A19:C19"/>
  </mergeCells>
  <hyperlinks>
    <hyperlink ref="A1:C1" location="Index!A1" display="Zurück zum Index" xr:uid="{03C07430-E47B-4680-B7F5-7854A6A49279}"/>
  </hyperlink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15CC67-7498-41A6-A8BF-FE89DF6569A5}">
  <dimension ref="A1:AB16"/>
  <sheetViews>
    <sheetView workbookViewId="0">
      <selection activeCell="A2" sqref="A2"/>
    </sheetView>
  </sheetViews>
  <sheetFormatPr baseColWidth="10" defaultColWidth="11.42578125" defaultRowHeight="12.75" x14ac:dyDescent="0.2"/>
  <cols>
    <col min="1" max="1" width="33.5703125" style="23" customWidth="1"/>
    <col min="2" max="2" width="18.42578125" style="192" customWidth="1"/>
    <col min="3" max="3" width="7.85546875" style="192" customWidth="1"/>
    <col min="4" max="4" width="18.42578125" style="152" customWidth="1"/>
    <col min="5" max="5" width="7.85546875" style="152" customWidth="1"/>
    <col min="6" max="6" width="18.42578125" style="23" customWidth="1"/>
    <col min="7" max="7" width="7.85546875" style="23" customWidth="1"/>
    <col min="8" max="8" width="18.42578125" style="23" customWidth="1"/>
    <col min="9" max="9" width="7.85546875" style="23" customWidth="1"/>
    <col min="10" max="10" width="18.42578125" style="23" customWidth="1"/>
    <col min="11" max="11" width="7.85546875" style="23" customWidth="1"/>
    <col min="12" max="12" width="18.42578125" style="23" customWidth="1"/>
    <col min="13" max="13" width="7.85546875" style="23" customWidth="1"/>
    <col min="14" max="14" width="18.42578125" style="23" customWidth="1"/>
    <col min="15" max="15" width="7.85546875" style="23" customWidth="1"/>
    <col min="16" max="16" width="18.42578125" style="23" customWidth="1"/>
    <col min="17" max="17" width="7.85546875" style="23" customWidth="1"/>
    <col min="18" max="18" width="18.42578125" style="23" customWidth="1"/>
    <col min="19" max="19" width="7.85546875" style="23" customWidth="1"/>
    <col min="20" max="20" width="18.42578125" style="23" customWidth="1"/>
    <col min="21" max="21" width="7.85546875" style="23" customWidth="1"/>
    <col min="22" max="22" width="18.42578125" style="23" customWidth="1"/>
    <col min="23" max="23" width="7.85546875" style="23" customWidth="1"/>
    <col min="24" max="24" width="18.42578125" style="23" customWidth="1"/>
    <col min="25" max="25" width="7.85546875" style="23" customWidth="1"/>
    <col min="26" max="26" width="18.42578125" style="23" customWidth="1"/>
    <col min="27" max="27" width="7.85546875" style="23" customWidth="1"/>
    <col min="28" max="16384" width="11.42578125" style="143"/>
  </cols>
  <sheetData>
    <row r="1" spans="1:28" s="58" customFormat="1" ht="12" customHeight="1" x14ac:dyDescent="0.2">
      <c r="A1" s="195" t="s">
        <v>21</v>
      </c>
      <c r="B1" s="195"/>
      <c r="C1" s="195"/>
      <c r="D1" s="195"/>
      <c r="E1" s="195"/>
      <c r="F1" s="195"/>
      <c r="G1" s="195"/>
      <c r="N1" s="66"/>
    </row>
    <row r="2" spans="1:28" s="59" customFormat="1" ht="12" customHeight="1" x14ac:dyDescent="0.2">
      <c r="A2" s="60" t="s">
        <v>131</v>
      </c>
      <c r="J2" s="67"/>
      <c r="K2" s="67"/>
      <c r="L2" s="67"/>
      <c r="M2" s="67"/>
      <c r="N2" s="67"/>
      <c r="AA2" s="27" t="s">
        <v>107</v>
      </c>
    </row>
    <row r="3" spans="1:28" s="59" customFormat="1" ht="12" customHeight="1" x14ac:dyDescent="0.15">
      <c r="A3" s="202"/>
      <c r="B3" s="198">
        <v>2023</v>
      </c>
      <c r="C3" s="199"/>
      <c r="D3" s="198">
        <v>2022</v>
      </c>
      <c r="E3" s="199"/>
      <c r="F3" s="198">
        <v>2021</v>
      </c>
      <c r="G3" s="199"/>
      <c r="H3" s="198">
        <v>2019</v>
      </c>
      <c r="I3" s="199"/>
      <c r="J3" s="198">
        <v>2017</v>
      </c>
      <c r="K3" s="199"/>
      <c r="L3" s="198">
        <v>2015</v>
      </c>
      <c r="M3" s="199"/>
      <c r="N3" s="198">
        <v>2012</v>
      </c>
      <c r="O3" s="199"/>
      <c r="P3" s="200">
        <v>2010</v>
      </c>
      <c r="Q3" s="201"/>
      <c r="R3" s="200">
        <v>2008</v>
      </c>
      <c r="S3" s="201"/>
      <c r="T3" s="200">
        <v>2006</v>
      </c>
      <c r="U3" s="201"/>
      <c r="V3" s="200">
        <v>2004</v>
      </c>
      <c r="W3" s="201"/>
      <c r="X3" s="200">
        <v>2002</v>
      </c>
      <c r="Y3" s="201"/>
      <c r="Z3" s="200">
        <v>2000</v>
      </c>
      <c r="AA3" s="201"/>
    </row>
    <row r="4" spans="1:28" s="59" customFormat="1" ht="22.5" x14ac:dyDescent="0.15">
      <c r="A4" s="203"/>
      <c r="B4" s="26" t="s">
        <v>19</v>
      </c>
      <c r="C4" s="37" t="s">
        <v>26</v>
      </c>
      <c r="D4" s="26" t="s">
        <v>19</v>
      </c>
      <c r="E4" s="37" t="s">
        <v>26</v>
      </c>
      <c r="F4" s="26" t="s">
        <v>19</v>
      </c>
      <c r="G4" s="37" t="s">
        <v>26</v>
      </c>
      <c r="H4" s="26" t="s">
        <v>19</v>
      </c>
      <c r="I4" s="37" t="s">
        <v>26</v>
      </c>
      <c r="J4" s="26" t="s">
        <v>19</v>
      </c>
      <c r="K4" s="37" t="s">
        <v>26</v>
      </c>
      <c r="L4" s="26" t="s">
        <v>19</v>
      </c>
      <c r="M4" s="37" t="s">
        <v>26</v>
      </c>
      <c r="N4" s="26" t="s">
        <v>19</v>
      </c>
      <c r="O4" s="37" t="s">
        <v>26</v>
      </c>
      <c r="P4" s="26" t="s">
        <v>19</v>
      </c>
      <c r="Q4" s="37" t="s">
        <v>26</v>
      </c>
      <c r="R4" s="26" t="s">
        <v>19</v>
      </c>
      <c r="S4" s="37" t="s">
        <v>26</v>
      </c>
      <c r="T4" s="26" t="s">
        <v>19</v>
      </c>
      <c r="U4" s="37" t="s">
        <v>26</v>
      </c>
      <c r="V4" s="26" t="s">
        <v>19</v>
      </c>
      <c r="W4" s="37" t="s">
        <v>26</v>
      </c>
      <c r="X4" s="26" t="s">
        <v>19</v>
      </c>
      <c r="Y4" s="37" t="s">
        <v>26</v>
      </c>
      <c r="Z4" s="26" t="s">
        <v>19</v>
      </c>
      <c r="AA4" s="94" t="s">
        <v>26</v>
      </c>
      <c r="AB4" s="157"/>
    </row>
    <row r="5" spans="1:28" s="61" customFormat="1" ht="21" customHeight="1" x14ac:dyDescent="0.2">
      <c r="A5" s="83" t="s">
        <v>114</v>
      </c>
      <c r="B5" s="84">
        <v>7358.6120000000001</v>
      </c>
      <c r="C5" s="85">
        <v>100.0000092816417</v>
      </c>
      <c r="D5" s="84">
        <v>7136.9179999999997</v>
      </c>
      <c r="E5" s="85">
        <v>100</v>
      </c>
      <c r="F5" s="84">
        <v>6925.4679999999998</v>
      </c>
      <c r="G5" s="85">
        <v>100</v>
      </c>
      <c r="H5" s="84">
        <v>6596.451</v>
      </c>
      <c r="I5" s="85">
        <v>100</v>
      </c>
      <c r="J5" s="84">
        <v>6217.3559999999998</v>
      </c>
      <c r="K5" s="85">
        <v>100</v>
      </c>
      <c r="L5" s="84">
        <v>5884.607</v>
      </c>
      <c r="M5" s="85">
        <v>100.00001699348827</v>
      </c>
      <c r="N5" s="84">
        <v>5204.0019999999995</v>
      </c>
      <c r="O5" s="85">
        <v>100</v>
      </c>
      <c r="P5" s="84">
        <v>4430</v>
      </c>
      <c r="Q5" s="85">
        <v>100</v>
      </c>
      <c r="R5" s="84">
        <v>3940</v>
      </c>
      <c r="S5" s="85">
        <v>100</v>
      </c>
      <c r="T5" s="84">
        <v>3230</v>
      </c>
      <c r="U5" s="85">
        <v>99.999999999999986</v>
      </c>
      <c r="V5" s="84">
        <v>3000</v>
      </c>
      <c r="W5" s="85">
        <v>100</v>
      </c>
      <c r="X5" s="84">
        <v>2760</v>
      </c>
      <c r="Y5" s="85">
        <v>100.00000000000001</v>
      </c>
      <c r="Z5" s="84">
        <v>2440</v>
      </c>
      <c r="AA5" s="85">
        <v>100</v>
      </c>
    </row>
    <row r="6" spans="1:28" s="61" customFormat="1" ht="11.25" x14ac:dyDescent="0.2">
      <c r="A6" s="144" t="s">
        <v>27</v>
      </c>
      <c r="B6" s="147">
        <v>5550.5129999999999</v>
      </c>
      <c r="C6" s="148">
        <v>75.428803692870332</v>
      </c>
      <c r="D6" s="147">
        <v>5443.2610000000004</v>
      </c>
      <c r="E6" s="148">
        <v>76.2690702064953</v>
      </c>
      <c r="F6" s="147">
        <v>5297.759</v>
      </c>
      <c r="G6" s="148">
        <v>76.496765272758466</v>
      </c>
      <c r="H6" s="147">
        <v>5041.8490000000002</v>
      </c>
      <c r="I6" s="148">
        <v>76.432751490157358</v>
      </c>
      <c r="J6" s="147">
        <v>4795.9970000000003</v>
      </c>
      <c r="K6" s="148">
        <v>77.138851305924902</v>
      </c>
      <c r="L6" s="147">
        <v>4556.9949999999999</v>
      </c>
      <c r="M6" s="148">
        <v>77.439241057219292</v>
      </c>
      <c r="N6" s="147">
        <v>4093.97</v>
      </c>
      <c r="O6" s="148">
        <v>78.669646937107245</v>
      </c>
      <c r="P6" s="147">
        <v>3460</v>
      </c>
      <c r="Q6" s="148">
        <v>78.103837471783294</v>
      </c>
      <c r="R6" s="147">
        <v>3085</v>
      </c>
      <c r="S6" s="148">
        <v>78.299492385786806</v>
      </c>
      <c r="T6" s="147">
        <v>2488</v>
      </c>
      <c r="U6" s="148">
        <v>77.027863777089777</v>
      </c>
      <c r="V6" s="147">
        <v>2385</v>
      </c>
      <c r="W6" s="148">
        <v>79.5</v>
      </c>
      <c r="X6" s="147">
        <v>2205</v>
      </c>
      <c r="Y6" s="148">
        <v>79.891304347826093</v>
      </c>
      <c r="Z6" s="147">
        <v>1935</v>
      </c>
      <c r="AA6" s="148">
        <v>79.303278688524586</v>
      </c>
    </row>
    <row r="7" spans="1:28" s="61" customFormat="1" ht="11.25" x14ac:dyDescent="0.2">
      <c r="A7" s="145" t="s">
        <v>28</v>
      </c>
      <c r="B7" s="68">
        <v>3674.4850000000001</v>
      </c>
      <c r="C7" s="86">
        <v>49.934484927320533</v>
      </c>
      <c r="D7" s="68">
        <v>3674.7809999999999</v>
      </c>
      <c r="E7" s="86">
        <v>51.489746694581619</v>
      </c>
      <c r="F7" s="68">
        <v>3546.0970000000002</v>
      </c>
      <c r="G7" s="86">
        <v>51.203716485297456</v>
      </c>
      <c r="H7" s="68">
        <v>3373.2530000000002</v>
      </c>
      <c r="I7" s="86">
        <v>51.13739190967992</v>
      </c>
      <c r="J7" s="68">
        <v>3239.2159999999999</v>
      </c>
      <c r="K7" s="86">
        <v>52.099574159819703</v>
      </c>
      <c r="L7" s="68">
        <v>3084.4409999999998</v>
      </c>
      <c r="M7" s="86">
        <v>52.415411938299364</v>
      </c>
      <c r="N7" s="68">
        <v>2763.9279999999999</v>
      </c>
      <c r="O7" s="86">
        <v>53.111586044740186</v>
      </c>
      <c r="P7" s="68">
        <v>2261</v>
      </c>
      <c r="Q7" s="86">
        <v>51.038374717832959</v>
      </c>
      <c r="R7" s="68">
        <v>1995</v>
      </c>
      <c r="S7" s="86">
        <v>50.634517766497467</v>
      </c>
      <c r="T7" s="68">
        <v>1618</v>
      </c>
      <c r="U7" s="87">
        <v>50.092879256965951</v>
      </c>
      <c r="V7" s="68">
        <v>1550</v>
      </c>
      <c r="W7" s="88">
        <v>51.666666666666671</v>
      </c>
      <c r="X7" s="68">
        <v>1450</v>
      </c>
      <c r="Y7" s="88">
        <v>52.536231884057969</v>
      </c>
      <c r="Z7" s="68">
        <v>1277</v>
      </c>
      <c r="AA7" s="88">
        <v>52.336065573770497</v>
      </c>
    </row>
    <row r="8" spans="1:28" s="61" customFormat="1" ht="11.25" x14ac:dyDescent="0.2">
      <c r="A8" s="145" t="s">
        <v>54</v>
      </c>
      <c r="B8" s="68">
        <v>1876.027</v>
      </c>
      <c r="C8" s="86">
        <v>25.49430517603048</v>
      </c>
      <c r="D8" s="68">
        <v>1768.48</v>
      </c>
      <c r="E8" s="86">
        <v>24.779323511913688</v>
      </c>
      <c r="F8" s="68">
        <v>1751.662</v>
      </c>
      <c r="G8" s="86">
        <v>25.293048787461007</v>
      </c>
      <c r="H8" s="68">
        <v>1668.596</v>
      </c>
      <c r="I8" s="86">
        <v>25.295359580477438</v>
      </c>
      <c r="J8" s="68">
        <v>1556.7809999999999</v>
      </c>
      <c r="K8" s="86">
        <v>25.039277146105192</v>
      </c>
      <c r="L8" s="68">
        <v>1472.5540000000001</v>
      </c>
      <c r="M8" s="86">
        <v>25.02382911891992</v>
      </c>
      <c r="N8" s="68">
        <v>1330.0419999999999</v>
      </c>
      <c r="O8" s="86">
        <v>25.558060892367067</v>
      </c>
      <c r="P8" s="68">
        <v>1199</v>
      </c>
      <c r="Q8" s="86">
        <v>27.065462753950335</v>
      </c>
      <c r="R8" s="68">
        <v>1090</v>
      </c>
      <c r="S8" s="86">
        <v>27.664974619289339</v>
      </c>
      <c r="T8" s="68">
        <v>870</v>
      </c>
      <c r="U8" s="86">
        <v>26.934984520123841</v>
      </c>
      <c r="V8" s="68">
        <v>835</v>
      </c>
      <c r="W8" s="86">
        <v>27.833333333333332</v>
      </c>
      <c r="X8" s="68">
        <v>755</v>
      </c>
      <c r="Y8" s="86">
        <v>27.355072463768117</v>
      </c>
      <c r="Z8" s="68">
        <v>658</v>
      </c>
      <c r="AA8" s="86">
        <v>26.967213114754095</v>
      </c>
    </row>
    <row r="9" spans="1:28" s="61" customFormat="1" ht="22.5" x14ac:dyDescent="0.2">
      <c r="A9" s="144" t="s">
        <v>29</v>
      </c>
      <c r="B9" s="147">
        <v>1023.243683</v>
      </c>
      <c r="C9" s="151">
        <v>13.905389807208207</v>
      </c>
      <c r="D9" s="147">
        <v>959.39499999999998</v>
      </c>
      <c r="E9" s="151">
        <v>13.442707342300977</v>
      </c>
      <c r="F9" s="147">
        <v>917.33600000000001</v>
      </c>
      <c r="G9" s="151">
        <v>13.245834072152235</v>
      </c>
      <c r="H9" s="147">
        <v>855.77200000000005</v>
      </c>
      <c r="I9" s="151">
        <v>12.973218477632898</v>
      </c>
      <c r="J9" s="147">
        <v>749.62</v>
      </c>
      <c r="K9" s="151">
        <v>12.056893637745691</v>
      </c>
      <c r="L9" s="147">
        <v>611.33600000000001</v>
      </c>
      <c r="M9" s="151">
        <v>10.388731142113654</v>
      </c>
      <c r="N9" s="147">
        <v>496.99799999999999</v>
      </c>
      <c r="O9" s="151">
        <v>9.5503037854328277</v>
      </c>
      <c r="P9" s="147">
        <v>406</v>
      </c>
      <c r="Q9" s="151">
        <v>9.1647855530474036</v>
      </c>
      <c r="R9" s="147">
        <v>350</v>
      </c>
      <c r="S9" s="151">
        <v>8.8832487309644677</v>
      </c>
      <c r="T9" s="147">
        <v>221</v>
      </c>
      <c r="U9" s="151">
        <v>6.8421052631578956</v>
      </c>
      <c r="V9" s="147">
        <v>175</v>
      </c>
      <c r="W9" s="151">
        <v>5.833333333333333</v>
      </c>
      <c r="X9" s="147">
        <v>121</v>
      </c>
      <c r="Y9" s="151">
        <v>4.3840579710144922</v>
      </c>
      <c r="Z9" s="147">
        <v>90</v>
      </c>
      <c r="AA9" s="151">
        <v>3.6885245901639343</v>
      </c>
    </row>
    <row r="10" spans="1:28" s="61" customFormat="1" ht="11.25" x14ac:dyDescent="0.2">
      <c r="A10" s="145" t="s">
        <v>30</v>
      </c>
      <c r="B10" s="68">
        <v>896.550073</v>
      </c>
      <c r="C10" s="86">
        <v>12.183684545400682</v>
      </c>
      <c r="D10" s="68">
        <v>844.23699999999997</v>
      </c>
      <c r="E10" s="86">
        <v>11.829153704722403</v>
      </c>
      <c r="F10" s="68">
        <v>810.79700000000003</v>
      </c>
      <c r="G10" s="86">
        <v>11.707468722691376</v>
      </c>
      <c r="H10" s="68">
        <v>759.22799999999995</v>
      </c>
      <c r="I10" s="86">
        <v>11.509643594714793</v>
      </c>
      <c r="J10" s="68">
        <v>662.44</v>
      </c>
      <c r="K10" s="86">
        <v>10.654689871385845</v>
      </c>
      <c r="L10" s="68">
        <v>535.05200000000002</v>
      </c>
      <c r="M10" s="86">
        <v>9.0923998832887225</v>
      </c>
      <c r="N10" s="68">
        <v>462.97300000000001</v>
      </c>
      <c r="O10" s="86">
        <v>8.89648005515755</v>
      </c>
      <c r="P10" s="68">
        <v>406</v>
      </c>
      <c r="Q10" s="86">
        <v>9.1647855530474036</v>
      </c>
      <c r="R10" s="68">
        <v>350</v>
      </c>
      <c r="S10" s="86">
        <v>8.8832487309644677</v>
      </c>
      <c r="T10" s="68">
        <v>221</v>
      </c>
      <c r="U10" s="86">
        <v>6.8421052631578956</v>
      </c>
      <c r="V10" s="68">
        <v>175</v>
      </c>
      <c r="W10" s="86">
        <v>5.833333333333333</v>
      </c>
      <c r="X10" s="68">
        <v>121</v>
      </c>
      <c r="Y10" s="86">
        <v>4.3840579710144922</v>
      </c>
      <c r="Z10" s="68">
        <v>90</v>
      </c>
      <c r="AA10" s="86">
        <v>3.6885245901639343</v>
      </c>
    </row>
    <row r="11" spans="1:28" x14ac:dyDescent="0.2">
      <c r="A11" s="145" t="s">
        <v>31</v>
      </c>
      <c r="B11" s="68">
        <v>126.69361000000001</v>
      </c>
      <c r="C11" s="86">
        <v>1.7217052618075257</v>
      </c>
      <c r="D11" s="68">
        <v>115.158</v>
      </c>
      <c r="E11" s="86">
        <v>1.6135536375785737</v>
      </c>
      <c r="F11" s="68">
        <v>106.539</v>
      </c>
      <c r="G11" s="86">
        <v>1.5383653494608596</v>
      </c>
      <c r="H11" s="68">
        <v>96.543999999999997</v>
      </c>
      <c r="I11" s="86">
        <v>1.4635748829181026</v>
      </c>
      <c r="J11" s="68">
        <v>87.18</v>
      </c>
      <c r="K11" s="86">
        <v>1.4022037663598483</v>
      </c>
      <c r="L11" s="68">
        <v>76.284000000000006</v>
      </c>
      <c r="M11" s="86">
        <v>1.2963312588249309</v>
      </c>
      <c r="N11" s="68">
        <v>34.024999999999999</v>
      </c>
      <c r="O11" s="86">
        <v>0.65382373027527663</v>
      </c>
      <c r="P11" s="68" t="s">
        <v>1</v>
      </c>
      <c r="Q11" s="102" t="s">
        <v>15</v>
      </c>
      <c r="R11" s="68" t="s">
        <v>1</v>
      </c>
      <c r="S11" s="102" t="s">
        <v>15</v>
      </c>
      <c r="T11" s="68" t="s">
        <v>1</v>
      </c>
      <c r="U11" s="102" t="s">
        <v>15</v>
      </c>
      <c r="V11" s="68" t="s">
        <v>1</v>
      </c>
      <c r="W11" s="102" t="s">
        <v>15</v>
      </c>
      <c r="X11" s="68" t="s">
        <v>1</v>
      </c>
      <c r="Y11" s="102" t="s">
        <v>15</v>
      </c>
      <c r="Z11" s="68" t="s">
        <v>1</v>
      </c>
      <c r="AA11" s="102" t="s">
        <v>15</v>
      </c>
    </row>
    <row r="12" spans="1:28" ht="22.5" x14ac:dyDescent="0.2">
      <c r="A12" s="146" t="s">
        <v>32</v>
      </c>
      <c r="B12" s="150">
        <v>784.85599999999999</v>
      </c>
      <c r="C12" s="149">
        <v>10.665815781563154</v>
      </c>
      <c r="D12" s="150">
        <v>734.26199999999994</v>
      </c>
      <c r="E12" s="149">
        <v>10.288222451203726</v>
      </c>
      <c r="F12" s="150">
        <v>710.37300000000005</v>
      </c>
      <c r="G12" s="149">
        <v>10.257400655089304</v>
      </c>
      <c r="H12" s="150">
        <v>698.83</v>
      </c>
      <c r="I12" s="149">
        <v>10.594030032209744</v>
      </c>
      <c r="J12" s="150">
        <v>671.73900000000003</v>
      </c>
      <c r="K12" s="149">
        <v>10.804255056329412</v>
      </c>
      <c r="L12" s="150">
        <v>716.27700000000004</v>
      </c>
      <c r="M12" s="149">
        <v>12.17204479415533</v>
      </c>
      <c r="N12" s="150">
        <v>613.03399999999999</v>
      </c>
      <c r="O12" s="149">
        <v>11.780049277459925</v>
      </c>
      <c r="P12" s="150">
        <v>564</v>
      </c>
      <c r="Q12" s="149">
        <v>12.731376975169301</v>
      </c>
      <c r="R12" s="150">
        <v>505</v>
      </c>
      <c r="S12" s="149">
        <v>12.81725888324873</v>
      </c>
      <c r="T12" s="150">
        <v>521</v>
      </c>
      <c r="U12" s="149">
        <v>16.130030959752322</v>
      </c>
      <c r="V12" s="150">
        <v>440</v>
      </c>
      <c r="W12" s="149">
        <v>14.666666666666666</v>
      </c>
      <c r="X12" s="150">
        <v>434</v>
      </c>
      <c r="Y12" s="149">
        <v>15.72463768115942</v>
      </c>
      <c r="Z12" s="150">
        <v>415</v>
      </c>
      <c r="AA12" s="149">
        <v>17.008196721311474</v>
      </c>
    </row>
    <row r="13" spans="1:28" x14ac:dyDescent="0.2">
      <c r="A13" s="66"/>
      <c r="F13" s="66"/>
      <c r="G13" s="66"/>
      <c r="H13" s="66"/>
      <c r="I13" s="66"/>
      <c r="J13" s="66"/>
      <c r="K13" s="66"/>
      <c r="L13" s="66"/>
      <c r="M13" s="66"/>
      <c r="N13" s="66"/>
      <c r="O13" s="66"/>
      <c r="P13" s="66"/>
      <c r="Q13" s="66"/>
      <c r="R13" s="66"/>
      <c r="S13" s="66"/>
      <c r="T13" s="66"/>
      <c r="U13" s="66"/>
      <c r="V13" s="66"/>
      <c r="W13" s="66"/>
      <c r="X13" s="66"/>
      <c r="Y13" s="66"/>
      <c r="Z13" s="66"/>
      <c r="AA13" s="66"/>
    </row>
    <row r="14" spans="1:28" x14ac:dyDescent="0.2">
      <c r="A14" s="196" t="s">
        <v>22</v>
      </c>
      <c r="B14" s="196"/>
      <c r="C14" s="196"/>
      <c r="D14" s="196"/>
      <c r="E14" s="196"/>
      <c r="F14" s="197"/>
      <c r="G14" s="197"/>
      <c r="H14" s="66"/>
      <c r="I14" s="66"/>
      <c r="J14" s="66"/>
      <c r="K14" s="66"/>
      <c r="L14" s="66"/>
      <c r="M14" s="66"/>
      <c r="N14" s="66"/>
      <c r="O14" s="66"/>
      <c r="P14" s="66"/>
      <c r="Q14" s="66"/>
      <c r="R14" s="66"/>
      <c r="S14" s="66"/>
      <c r="T14" s="66"/>
      <c r="U14" s="66"/>
      <c r="V14" s="66"/>
      <c r="W14" s="66"/>
      <c r="X14" s="66"/>
      <c r="Y14" s="66"/>
      <c r="Z14" s="66"/>
      <c r="AA14" s="66"/>
    </row>
    <row r="15" spans="1:28" x14ac:dyDescent="0.2">
      <c r="A15" s="48" t="s">
        <v>23</v>
      </c>
      <c r="F15" s="63"/>
      <c r="G15" s="63"/>
      <c r="H15" s="66"/>
      <c r="I15" s="66"/>
      <c r="J15" s="66"/>
      <c r="K15" s="66"/>
      <c r="L15" s="66"/>
      <c r="M15" s="66"/>
      <c r="N15" s="66"/>
      <c r="O15" s="66"/>
      <c r="P15" s="66"/>
      <c r="Q15" s="66"/>
      <c r="R15" s="66"/>
      <c r="S15" s="66"/>
      <c r="T15" s="66"/>
      <c r="U15" s="66"/>
      <c r="V15" s="66"/>
      <c r="W15" s="66"/>
      <c r="X15" s="66"/>
      <c r="Y15" s="66"/>
      <c r="Z15" s="66"/>
      <c r="AA15" s="66"/>
    </row>
    <row r="16" spans="1:28" x14ac:dyDescent="0.2">
      <c r="A16" s="66"/>
    </row>
  </sheetData>
  <mergeCells count="16">
    <mergeCell ref="A1:G1"/>
    <mergeCell ref="A14:G14"/>
    <mergeCell ref="D3:E3"/>
    <mergeCell ref="Z3:AA3"/>
    <mergeCell ref="A3:A4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  <mergeCell ref="B3:C3"/>
  </mergeCells>
  <hyperlinks>
    <hyperlink ref="A1:G1" location="Index!A1" display="Zurück zum Index" xr:uid="{9CB7F819-8A1F-4BFC-8293-83FD5ADED44A}"/>
    <hyperlink ref="B1:C1" location="Index!A1" display="Zurück zum Index" xr:uid="{9E853470-258E-4724-B034-3ED35A4832FA}"/>
  </hyperlinks>
  <pageMargins left="0" right="0" top="0.74803149606299213" bottom="0.74803149606299213" header="0.31496062992125984" footer="0.31496062992125984"/>
  <pageSetup paperSize="9" scale="80" orientation="landscape" r:id="rId1"/>
  <colBreaks count="2" manualBreakCount="2">
    <brk id="11" max="1048575" man="1"/>
    <brk id="21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82CD07-7019-42DD-AF9D-716F3F34F502}">
  <dimension ref="A1:V31"/>
  <sheetViews>
    <sheetView showGridLines="0" zoomScaleNormal="100" workbookViewId="0">
      <selection activeCell="A2" sqref="A2"/>
    </sheetView>
  </sheetViews>
  <sheetFormatPr baseColWidth="10" defaultColWidth="11.42578125" defaultRowHeight="12.75" customHeight="1" x14ac:dyDescent="0.2"/>
  <cols>
    <col min="1" max="1" width="36.42578125" style="28" customWidth="1"/>
    <col min="2" max="2" width="16.140625" style="28" customWidth="1"/>
    <col min="3" max="3" width="7.85546875" style="28" customWidth="1"/>
    <col min="4" max="4" width="16.140625" style="28" customWidth="1"/>
    <col min="5" max="5" width="7.85546875" style="28" customWidth="1"/>
    <col min="6" max="6" width="16.140625" style="28" customWidth="1"/>
    <col min="7" max="7" width="7.85546875" style="28" customWidth="1"/>
    <col min="8" max="8" width="16.140625" style="28" customWidth="1"/>
    <col min="9" max="9" width="7.85546875" style="28" customWidth="1"/>
    <col min="10" max="10" width="16.140625" style="28" customWidth="1"/>
    <col min="11" max="11" width="7.85546875" style="28" customWidth="1"/>
    <col min="12" max="12" width="16.140625" style="28" customWidth="1"/>
    <col min="13" max="13" width="7.85546875" style="28" customWidth="1"/>
    <col min="14" max="14" width="16.140625" style="29" customWidth="1"/>
    <col min="15" max="15" width="7.85546875" style="28" customWidth="1"/>
    <col min="16" max="16" width="16.140625" style="28" customWidth="1"/>
    <col min="17" max="17" width="7.85546875" style="28" customWidth="1"/>
    <col min="18" max="18" width="16.140625" style="28" customWidth="1"/>
    <col min="19" max="19" width="7.85546875" style="28" customWidth="1"/>
    <col min="20" max="20" width="16.140625" style="28" customWidth="1"/>
    <col min="21" max="21" width="7.85546875" style="28" customWidth="1"/>
    <col min="22" max="16384" width="11.42578125" style="28"/>
  </cols>
  <sheetData>
    <row r="1" spans="1:22" ht="12.75" customHeight="1" x14ac:dyDescent="0.2">
      <c r="A1" s="195" t="s">
        <v>21</v>
      </c>
      <c r="B1" s="195"/>
      <c r="C1" s="195"/>
      <c r="D1" s="195"/>
      <c r="E1" s="195"/>
      <c r="F1" s="195"/>
      <c r="G1" s="195"/>
      <c r="M1" s="17"/>
      <c r="N1" s="38"/>
    </row>
    <row r="2" spans="1:22" x14ac:dyDescent="0.2">
      <c r="A2" s="60" t="s">
        <v>132</v>
      </c>
      <c r="M2" s="17"/>
      <c r="N2" s="30"/>
      <c r="U2" s="101" t="s">
        <v>108</v>
      </c>
    </row>
    <row r="3" spans="1:22" ht="11.25" x14ac:dyDescent="0.2">
      <c r="A3" s="208"/>
      <c r="B3" s="204">
        <v>2023</v>
      </c>
      <c r="C3" s="205"/>
      <c r="D3" s="204">
        <v>2022</v>
      </c>
      <c r="E3" s="205"/>
      <c r="F3" s="204">
        <v>2021</v>
      </c>
      <c r="G3" s="205"/>
      <c r="H3" s="204">
        <v>2019</v>
      </c>
      <c r="I3" s="205"/>
      <c r="J3" s="204">
        <v>2017</v>
      </c>
      <c r="K3" s="205"/>
      <c r="L3" s="204">
        <v>2015</v>
      </c>
      <c r="M3" s="205"/>
      <c r="N3" s="204">
        <v>2012</v>
      </c>
      <c r="O3" s="205"/>
      <c r="P3" s="204">
        <v>2008</v>
      </c>
      <c r="Q3" s="205"/>
      <c r="R3" s="204">
        <v>2004</v>
      </c>
      <c r="S3" s="205"/>
      <c r="T3" s="206">
        <v>2000</v>
      </c>
      <c r="U3" s="207"/>
    </row>
    <row r="4" spans="1:22" s="32" customFormat="1" ht="22.5" x14ac:dyDescent="0.2">
      <c r="A4" s="209"/>
      <c r="B4" s="26" t="s">
        <v>19</v>
      </c>
      <c r="C4" s="37" t="s">
        <v>26</v>
      </c>
      <c r="D4" s="26" t="s">
        <v>19</v>
      </c>
      <c r="E4" s="37" t="s">
        <v>26</v>
      </c>
      <c r="F4" s="26" t="s">
        <v>19</v>
      </c>
      <c r="G4" s="37" t="s">
        <v>26</v>
      </c>
      <c r="H4" s="26" t="s">
        <v>19</v>
      </c>
      <c r="I4" s="37" t="s">
        <v>26</v>
      </c>
      <c r="J4" s="26" t="s">
        <v>19</v>
      </c>
      <c r="K4" s="37" t="s">
        <v>26</v>
      </c>
      <c r="L4" s="26" t="s">
        <v>19</v>
      </c>
      <c r="M4" s="37" t="s">
        <v>26</v>
      </c>
      <c r="N4" s="26" t="s">
        <v>19</v>
      </c>
      <c r="O4" s="37" t="s">
        <v>26</v>
      </c>
      <c r="P4" s="26" t="s">
        <v>19</v>
      </c>
      <c r="Q4" s="37" t="s">
        <v>26</v>
      </c>
      <c r="R4" s="26" t="s">
        <v>19</v>
      </c>
      <c r="S4" s="37" t="s">
        <v>26</v>
      </c>
      <c r="T4" s="26" t="s">
        <v>19</v>
      </c>
      <c r="U4" s="94" t="s">
        <v>26</v>
      </c>
      <c r="V4" s="159"/>
    </row>
    <row r="5" spans="1:22" s="32" customFormat="1" ht="21" customHeight="1" x14ac:dyDescent="0.2">
      <c r="A5" s="83" t="s">
        <v>114</v>
      </c>
      <c r="B5" s="82">
        <v>7358.6120000000001</v>
      </c>
      <c r="C5" s="85">
        <v>100.00000000000001</v>
      </c>
      <c r="D5" s="82">
        <v>7136.9179999999997</v>
      </c>
      <c r="E5" s="85">
        <v>100.00000000000001</v>
      </c>
      <c r="F5" s="82">
        <v>6925.4679999999998</v>
      </c>
      <c r="G5" s="85">
        <v>100.00002887891475</v>
      </c>
      <c r="H5" s="82">
        <v>6596.451</v>
      </c>
      <c r="I5" s="85">
        <v>99.999969680666169</v>
      </c>
      <c r="J5" s="82">
        <v>6217.3559999999998</v>
      </c>
      <c r="K5" s="85">
        <v>99.999983915992573</v>
      </c>
      <c r="L5" s="82">
        <v>5884.607</v>
      </c>
      <c r="M5" s="85">
        <v>100</v>
      </c>
      <c r="N5" s="82">
        <v>5204.0020000000004</v>
      </c>
      <c r="O5" s="85">
        <v>100</v>
      </c>
      <c r="P5" s="82">
        <v>3940</v>
      </c>
      <c r="Q5" s="85">
        <v>100.00000000000001</v>
      </c>
      <c r="R5" s="82">
        <v>3000</v>
      </c>
      <c r="S5" s="85">
        <v>99.999999999999986</v>
      </c>
      <c r="T5" s="82">
        <v>2440</v>
      </c>
      <c r="U5" s="85">
        <v>100</v>
      </c>
    </row>
    <row r="6" spans="1:22" s="32" customFormat="1" ht="12.75" customHeight="1" x14ac:dyDescent="0.2">
      <c r="A6" s="36" t="s">
        <v>33</v>
      </c>
      <c r="B6" s="35">
        <v>4826.2870000000003</v>
      </c>
      <c r="C6" s="89">
        <v>65.586920468153508</v>
      </c>
      <c r="D6" s="35">
        <v>4675.2110000000002</v>
      </c>
      <c r="E6" s="89">
        <v>65.507422111337149</v>
      </c>
      <c r="F6" s="35">
        <v>4605.8339999999998</v>
      </c>
      <c r="G6" s="89">
        <v>66.505743727355309</v>
      </c>
      <c r="H6" s="35">
        <v>4320.6540000000005</v>
      </c>
      <c r="I6" s="89">
        <v>65.499675507329627</v>
      </c>
      <c r="J6" s="35">
        <v>4117.6629999999996</v>
      </c>
      <c r="K6" s="89">
        <v>66.228522220699588</v>
      </c>
      <c r="L6" s="35">
        <v>3759.152</v>
      </c>
      <c r="M6" s="89">
        <v>63.881105399222072</v>
      </c>
      <c r="N6" s="35">
        <v>3378.3220000000001</v>
      </c>
      <c r="O6" s="89">
        <v>64.917769055430796</v>
      </c>
      <c r="P6" s="35">
        <v>2485</v>
      </c>
      <c r="Q6" s="89">
        <v>63.071065989847718</v>
      </c>
      <c r="R6" s="35">
        <v>2020</v>
      </c>
      <c r="S6" s="89">
        <v>67.333333333333329</v>
      </c>
      <c r="T6" s="35">
        <v>1660</v>
      </c>
      <c r="U6" s="89">
        <v>68.032786885245898</v>
      </c>
    </row>
    <row r="7" spans="1:22" s="32" customFormat="1" ht="12.75" customHeight="1" x14ac:dyDescent="0.2">
      <c r="A7" s="36" t="s">
        <v>39</v>
      </c>
      <c r="B7" s="35">
        <v>1677.047</v>
      </c>
      <c r="C7" s="89">
        <v>22.790262620178915</v>
      </c>
      <c r="D7" s="35">
        <v>1639.345</v>
      </c>
      <c r="E7" s="89">
        <v>22.969929036595349</v>
      </c>
      <c r="F7" s="35">
        <v>1507.9659999999999</v>
      </c>
      <c r="G7" s="89">
        <v>21.774210782578159</v>
      </c>
      <c r="H7" s="35">
        <v>1523.028</v>
      </c>
      <c r="I7" s="89">
        <v>23.088597186578056</v>
      </c>
      <c r="J7" s="35">
        <v>1355.684</v>
      </c>
      <c r="K7" s="89">
        <v>21.804831507155132</v>
      </c>
      <c r="L7" s="35">
        <v>1364.047</v>
      </c>
      <c r="M7" s="89">
        <v>23.179916687724429</v>
      </c>
      <c r="N7" s="35">
        <v>1187.3420000000001</v>
      </c>
      <c r="O7" s="89">
        <v>22.815940501175827</v>
      </c>
      <c r="P7" s="35">
        <v>1390</v>
      </c>
      <c r="Q7" s="89">
        <v>35.279187817258887</v>
      </c>
      <c r="R7" s="35">
        <v>835</v>
      </c>
      <c r="S7" s="89">
        <v>27.833333333333332</v>
      </c>
      <c r="T7" s="35">
        <v>680</v>
      </c>
      <c r="U7" s="89">
        <v>27.868852459016392</v>
      </c>
    </row>
    <row r="8" spans="1:22" s="32" customFormat="1" ht="11.25" x14ac:dyDescent="0.2">
      <c r="A8" s="36" t="s">
        <v>40</v>
      </c>
      <c r="B8" s="35">
        <v>855.27800000000002</v>
      </c>
      <c r="C8" s="89">
        <v>11.622816911667581</v>
      </c>
      <c r="D8" s="35">
        <v>822.36199999999997</v>
      </c>
      <c r="E8" s="89">
        <v>11.522648852067517</v>
      </c>
      <c r="F8" s="35">
        <v>811.67</v>
      </c>
      <c r="G8" s="89">
        <v>11.720074368981273</v>
      </c>
      <c r="H8" s="35">
        <v>752.76700000000005</v>
      </c>
      <c r="I8" s="89">
        <v>11.411696986758486</v>
      </c>
      <c r="J8" s="35">
        <v>744.00800000000004</v>
      </c>
      <c r="K8" s="89">
        <v>11.966630188137852</v>
      </c>
      <c r="L8" s="35">
        <v>761.40800000000002</v>
      </c>
      <c r="M8" s="89">
        <v>12.938977913053499</v>
      </c>
      <c r="N8" s="35">
        <v>638.33799999999997</v>
      </c>
      <c r="O8" s="89">
        <v>12.266290443393371</v>
      </c>
      <c r="P8" s="35">
        <v>65</v>
      </c>
      <c r="Q8" s="89">
        <v>1.6497461928934012</v>
      </c>
      <c r="R8" s="35">
        <v>145</v>
      </c>
      <c r="S8" s="89">
        <v>4.833333333333333</v>
      </c>
      <c r="T8" s="35">
        <v>100</v>
      </c>
      <c r="U8" s="89">
        <v>4.0983606557377046</v>
      </c>
    </row>
    <row r="9" spans="1:22" s="32" customFormat="1" ht="12.75" customHeight="1" x14ac:dyDescent="0.2">
      <c r="A9" s="83" t="s">
        <v>35</v>
      </c>
      <c r="B9" s="82">
        <v>3674.4850000000001</v>
      </c>
      <c r="C9" s="85">
        <v>100</v>
      </c>
      <c r="D9" s="82">
        <v>3674.7809999999999</v>
      </c>
      <c r="E9" s="85">
        <v>100</v>
      </c>
      <c r="F9" s="82">
        <v>3546.0970000000002</v>
      </c>
      <c r="G9" s="85">
        <v>99.999999999999986</v>
      </c>
      <c r="H9" s="82">
        <v>3373.2530000000002</v>
      </c>
      <c r="I9" s="85">
        <v>99.999970355025255</v>
      </c>
      <c r="J9" s="82">
        <v>3239.2159999999999</v>
      </c>
      <c r="K9" s="85">
        <v>100.00000000000001</v>
      </c>
      <c r="L9" s="82">
        <v>3084.4409999999998</v>
      </c>
      <c r="M9" s="85">
        <v>100</v>
      </c>
      <c r="N9" s="82">
        <v>2763.9275939999998</v>
      </c>
      <c r="O9" s="85">
        <v>100</v>
      </c>
      <c r="P9" s="82" t="s">
        <v>1</v>
      </c>
      <c r="Q9" s="103" t="s">
        <v>15</v>
      </c>
      <c r="R9" s="82" t="s">
        <v>1</v>
      </c>
      <c r="S9" s="103" t="s">
        <v>15</v>
      </c>
      <c r="T9" s="82" t="s">
        <v>1</v>
      </c>
      <c r="U9" s="103" t="s">
        <v>15</v>
      </c>
    </row>
    <row r="10" spans="1:22" s="32" customFormat="1" ht="12.75" customHeight="1" x14ac:dyDescent="0.2">
      <c r="A10" s="36" t="s">
        <v>33</v>
      </c>
      <c r="B10" s="76">
        <v>2374.665</v>
      </c>
      <c r="C10" s="89">
        <v>64.625791097255799</v>
      </c>
      <c r="D10" s="76">
        <v>2332.2080000000001</v>
      </c>
      <c r="E10" s="89">
        <v>63.465224186148781</v>
      </c>
      <c r="F10" s="76">
        <v>2309.306</v>
      </c>
      <c r="G10" s="89">
        <v>65.122471269116431</v>
      </c>
      <c r="H10" s="76">
        <v>2157.27</v>
      </c>
      <c r="I10" s="89">
        <v>63.952214672305928</v>
      </c>
      <c r="J10" s="76">
        <v>2074.1129999999998</v>
      </c>
      <c r="K10" s="89">
        <v>64.031327333527628</v>
      </c>
      <c r="L10" s="76">
        <v>1952.3330000000001</v>
      </c>
      <c r="M10" s="89">
        <v>63.296169386932675</v>
      </c>
      <c r="N10" s="76">
        <v>1770.4107879999999</v>
      </c>
      <c r="O10" s="89">
        <v>64.05416668089461</v>
      </c>
      <c r="P10" s="68" t="s">
        <v>1</v>
      </c>
      <c r="Q10" s="102" t="s">
        <v>15</v>
      </c>
      <c r="R10" s="68" t="s">
        <v>1</v>
      </c>
      <c r="S10" s="102" t="s">
        <v>15</v>
      </c>
      <c r="T10" s="68" t="s">
        <v>1</v>
      </c>
      <c r="U10" s="102" t="s">
        <v>15</v>
      </c>
    </row>
    <row r="11" spans="1:22" s="32" customFormat="1" ht="21" customHeight="1" x14ac:dyDescent="0.2">
      <c r="A11" s="36" t="s">
        <v>34</v>
      </c>
      <c r="B11" s="76">
        <v>1299.8200000000002</v>
      </c>
      <c r="C11" s="89">
        <v>35.374208902744201</v>
      </c>
      <c r="D11" s="76">
        <v>1342.5730000000001</v>
      </c>
      <c r="E11" s="89">
        <v>36.534775813851219</v>
      </c>
      <c r="F11" s="76">
        <v>1236.7909999999999</v>
      </c>
      <c r="G11" s="89">
        <v>34.877528730883554</v>
      </c>
      <c r="H11" s="76">
        <v>1215.982</v>
      </c>
      <c r="I11" s="89">
        <v>36.04775568271932</v>
      </c>
      <c r="J11" s="76">
        <v>1165.1030000000001</v>
      </c>
      <c r="K11" s="89">
        <v>35.968672666472386</v>
      </c>
      <c r="L11" s="76">
        <v>1132.1079999999999</v>
      </c>
      <c r="M11" s="89">
        <v>36.703830613067332</v>
      </c>
      <c r="N11" s="76">
        <v>993.51680600000009</v>
      </c>
      <c r="O11" s="89">
        <v>35.945833319105397</v>
      </c>
      <c r="P11" s="68" t="s">
        <v>1</v>
      </c>
      <c r="Q11" s="102" t="s">
        <v>15</v>
      </c>
      <c r="R11" s="68" t="s">
        <v>1</v>
      </c>
      <c r="S11" s="102" t="s">
        <v>15</v>
      </c>
      <c r="T11" s="68" t="s">
        <v>1</v>
      </c>
      <c r="U11" s="102" t="s">
        <v>15</v>
      </c>
    </row>
    <row r="12" spans="1:22" s="32" customFormat="1" ht="22.5" x14ac:dyDescent="0.2">
      <c r="A12" s="83" t="s">
        <v>53</v>
      </c>
      <c r="B12" s="82">
        <v>1876.027</v>
      </c>
      <c r="C12" s="85">
        <v>100.00005330413688</v>
      </c>
      <c r="D12" s="82">
        <v>1768.48</v>
      </c>
      <c r="E12" s="85">
        <v>100</v>
      </c>
      <c r="F12" s="82">
        <v>1751.662</v>
      </c>
      <c r="G12" s="85">
        <v>99.999942911360762</v>
      </c>
      <c r="H12" s="82">
        <v>1668.596</v>
      </c>
      <c r="I12" s="85">
        <v>100</v>
      </c>
      <c r="J12" s="82">
        <v>1556.7809999999999</v>
      </c>
      <c r="K12" s="85">
        <v>100</v>
      </c>
      <c r="L12" s="82">
        <v>1472.5540000000001</v>
      </c>
      <c r="M12" s="85">
        <v>99.999932090775616</v>
      </c>
      <c r="N12" s="82">
        <v>1330.0421160000001</v>
      </c>
      <c r="O12" s="85">
        <v>100</v>
      </c>
      <c r="P12" s="82" t="s">
        <v>1</v>
      </c>
      <c r="Q12" s="103" t="s">
        <v>15</v>
      </c>
      <c r="R12" s="82" t="s">
        <v>1</v>
      </c>
      <c r="S12" s="103" t="s">
        <v>15</v>
      </c>
      <c r="T12" s="82" t="s">
        <v>1</v>
      </c>
      <c r="U12" s="103" t="s">
        <v>15</v>
      </c>
    </row>
    <row r="13" spans="1:22" s="32" customFormat="1" ht="12.75" customHeight="1" x14ac:dyDescent="0.2">
      <c r="A13" s="36" t="s">
        <v>33</v>
      </c>
      <c r="B13" s="76">
        <v>1163.5260000000001</v>
      </c>
      <c r="C13" s="89">
        <v>62.020749168322212</v>
      </c>
      <c r="D13" s="76">
        <v>1119.9639999999999</v>
      </c>
      <c r="E13" s="89">
        <v>63.329186646159407</v>
      </c>
      <c r="F13" s="76">
        <v>1119.703</v>
      </c>
      <c r="G13" s="89">
        <v>63.922320630349915</v>
      </c>
      <c r="H13" s="76">
        <v>1054.1020000000001</v>
      </c>
      <c r="I13" s="89">
        <v>63.172990945681285</v>
      </c>
      <c r="J13" s="76">
        <v>1030.018</v>
      </c>
      <c r="K13" s="89">
        <v>66.163320338570429</v>
      </c>
      <c r="L13" s="76">
        <v>949.86099999999999</v>
      </c>
      <c r="M13" s="89">
        <v>64.504323780316369</v>
      </c>
      <c r="N13" s="76">
        <v>867.39690499999995</v>
      </c>
      <c r="O13" s="89">
        <v>65.215747273374305</v>
      </c>
      <c r="P13" s="68" t="s">
        <v>1</v>
      </c>
      <c r="Q13" s="102" t="s">
        <v>15</v>
      </c>
      <c r="R13" s="68" t="s">
        <v>1</v>
      </c>
      <c r="S13" s="102" t="s">
        <v>15</v>
      </c>
      <c r="T13" s="68" t="s">
        <v>1</v>
      </c>
      <c r="U13" s="102" t="s">
        <v>15</v>
      </c>
    </row>
    <row r="14" spans="1:22" s="32" customFormat="1" ht="21" customHeight="1" x14ac:dyDescent="0.2">
      <c r="A14" s="36" t="s">
        <v>34</v>
      </c>
      <c r="B14" s="76">
        <v>712.50199999999995</v>
      </c>
      <c r="C14" s="89">
        <v>37.979304135814672</v>
      </c>
      <c r="D14" s="76">
        <v>648.51600000000008</v>
      </c>
      <c r="E14" s="89">
        <v>36.670813353840593</v>
      </c>
      <c r="F14" s="76">
        <v>631.95800000000008</v>
      </c>
      <c r="G14" s="89">
        <v>36.077622281010839</v>
      </c>
      <c r="H14" s="76">
        <v>614.49399999999991</v>
      </c>
      <c r="I14" s="89">
        <v>36.827009054318715</v>
      </c>
      <c r="J14" s="76">
        <v>526.76299999999992</v>
      </c>
      <c r="K14" s="89">
        <v>33.836679661429578</v>
      </c>
      <c r="L14" s="76">
        <v>522.69200000000001</v>
      </c>
      <c r="M14" s="89">
        <v>35.495608310459239</v>
      </c>
      <c r="N14" s="76">
        <v>462.64521100000002</v>
      </c>
      <c r="O14" s="89">
        <v>34.784252726625688</v>
      </c>
      <c r="P14" s="68" t="s">
        <v>1</v>
      </c>
      <c r="Q14" s="102" t="s">
        <v>15</v>
      </c>
      <c r="R14" s="68" t="s">
        <v>1</v>
      </c>
      <c r="S14" s="102" t="s">
        <v>15</v>
      </c>
      <c r="T14" s="68" t="s">
        <v>1</v>
      </c>
      <c r="U14" s="102" t="s">
        <v>15</v>
      </c>
    </row>
    <row r="15" spans="1:22" s="32" customFormat="1" ht="12.75" customHeight="1" x14ac:dyDescent="0.2">
      <c r="A15" s="83" t="s">
        <v>36</v>
      </c>
      <c r="B15" s="82">
        <v>896.550073</v>
      </c>
      <c r="C15" s="85">
        <v>100</v>
      </c>
      <c r="D15" s="82">
        <v>844.23699999999997</v>
      </c>
      <c r="E15" s="85">
        <v>100.00000000000001</v>
      </c>
      <c r="F15" s="82">
        <v>810.79700000000003</v>
      </c>
      <c r="G15" s="85">
        <v>100.00012333543414</v>
      </c>
      <c r="H15" s="82">
        <v>759.22799999999995</v>
      </c>
      <c r="I15" s="85">
        <v>99.999868287260227</v>
      </c>
      <c r="J15" s="82">
        <v>662.44</v>
      </c>
      <c r="K15" s="85">
        <v>100</v>
      </c>
      <c r="L15" s="82">
        <v>535.05200000000002</v>
      </c>
      <c r="M15" s="85">
        <v>100</v>
      </c>
      <c r="N15" s="82">
        <v>462.97313400000002</v>
      </c>
      <c r="O15" s="85">
        <v>100</v>
      </c>
      <c r="P15" s="82" t="s">
        <v>1</v>
      </c>
      <c r="Q15" s="103" t="s">
        <v>15</v>
      </c>
      <c r="R15" s="82" t="s">
        <v>1</v>
      </c>
      <c r="S15" s="103" t="s">
        <v>15</v>
      </c>
      <c r="T15" s="82" t="s">
        <v>1</v>
      </c>
      <c r="U15" s="103" t="s">
        <v>15</v>
      </c>
    </row>
    <row r="16" spans="1:22" s="32" customFormat="1" ht="12.75" customHeight="1" x14ac:dyDescent="0.2">
      <c r="A16" s="36" t="s">
        <v>33</v>
      </c>
      <c r="B16" s="76">
        <v>668.297597</v>
      </c>
      <c r="C16" s="89">
        <v>74.54102309799265</v>
      </c>
      <c r="D16" s="76">
        <v>627.18799999999999</v>
      </c>
      <c r="E16" s="89">
        <v>74.290513208968576</v>
      </c>
      <c r="F16" s="76">
        <v>602.58299999999997</v>
      </c>
      <c r="G16" s="89">
        <v>74.319835914538402</v>
      </c>
      <c r="H16" s="76">
        <v>554.15499999999997</v>
      </c>
      <c r="I16" s="89">
        <v>72.989273314472072</v>
      </c>
      <c r="J16" s="76">
        <v>482.66</v>
      </c>
      <c r="K16" s="89">
        <v>72.860938349133505</v>
      </c>
      <c r="L16" s="76">
        <v>380.61700000000002</v>
      </c>
      <c r="M16" s="89">
        <v>71.136450288943877</v>
      </c>
      <c r="N16" s="76">
        <v>328.36420040330779</v>
      </c>
      <c r="O16" s="89">
        <v>70.925109102185573</v>
      </c>
      <c r="P16" s="68" t="s">
        <v>1</v>
      </c>
      <c r="Q16" s="102" t="s">
        <v>15</v>
      </c>
      <c r="R16" s="68" t="s">
        <v>1</v>
      </c>
      <c r="S16" s="102" t="s">
        <v>15</v>
      </c>
      <c r="T16" s="68" t="s">
        <v>1</v>
      </c>
      <c r="U16" s="102" t="s">
        <v>15</v>
      </c>
    </row>
    <row r="17" spans="1:21" s="32" customFormat="1" ht="21" customHeight="1" x14ac:dyDescent="0.2">
      <c r="A17" s="36" t="s">
        <v>34</v>
      </c>
      <c r="B17" s="76">
        <v>228.252476</v>
      </c>
      <c r="C17" s="89">
        <v>25.458976902007347</v>
      </c>
      <c r="D17" s="76">
        <v>217.04900000000001</v>
      </c>
      <c r="E17" s="89">
        <v>25.709486791031434</v>
      </c>
      <c r="F17" s="76">
        <v>208.215</v>
      </c>
      <c r="G17" s="89">
        <v>25.680287420895738</v>
      </c>
      <c r="H17" s="76">
        <v>205.072</v>
      </c>
      <c r="I17" s="89">
        <v>27.010594972788148</v>
      </c>
      <c r="J17" s="76">
        <v>179.78</v>
      </c>
      <c r="K17" s="89">
        <v>27.139061650866491</v>
      </c>
      <c r="L17" s="76">
        <v>154.435</v>
      </c>
      <c r="M17" s="89">
        <v>28.86354971105612</v>
      </c>
      <c r="N17" s="76">
        <v>134.60893359669222</v>
      </c>
      <c r="O17" s="89">
        <v>29.074890897814431</v>
      </c>
      <c r="P17" s="68" t="s">
        <v>1</v>
      </c>
      <c r="Q17" s="102" t="s">
        <v>15</v>
      </c>
      <c r="R17" s="68" t="s">
        <v>1</v>
      </c>
      <c r="S17" s="102" t="s">
        <v>15</v>
      </c>
      <c r="T17" s="68" t="s">
        <v>1</v>
      </c>
      <c r="U17" s="102" t="s">
        <v>15</v>
      </c>
    </row>
    <row r="18" spans="1:21" s="32" customFormat="1" ht="11.25" x14ac:dyDescent="0.2">
      <c r="A18" s="83" t="s">
        <v>37</v>
      </c>
      <c r="B18" s="82">
        <v>126.69361000000001</v>
      </c>
      <c r="C18" s="85">
        <v>100</v>
      </c>
      <c r="D18" s="82">
        <v>115.158</v>
      </c>
      <c r="E18" s="85">
        <v>100</v>
      </c>
      <c r="F18" s="82">
        <v>106.539</v>
      </c>
      <c r="G18" s="85">
        <v>100.0009386234149</v>
      </c>
      <c r="H18" s="82">
        <v>96.543999999999997</v>
      </c>
      <c r="I18" s="85">
        <v>99.998964202850516</v>
      </c>
      <c r="J18" s="82">
        <v>87.18</v>
      </c>
      <c r="K18" s="85">
        <v>99.999999999999986</v>
      </c>
      <c r="L18" s="82">
        <v>76.284000000000006</v>
      </c>
      <c r="M18" s="85">
        <v>100</v>
      </c>
      <c r="N18" s="82">
        <v>34.02529199999988</v>
      </c>
      <c r="O18" s="85">
        <v>100</v>
      </c>
      <c r="P18" s="82" t="s">
        <v>1</v>
      </c>
      <c r="Q18" s="103" t="s">
        <v>15</v>
      </c>
      <c r="R18" s="82" t="s">
        <v>1</v>
      </c>
      <c r="S18" s="103" t="s">
        <v>15</v>
      </c>
      <c r="T18" s="82" t="s">
        <v>1</v>
      </c>
      <c r="U18" s="103" t="s">
        <v>15</v>
      </c>
    </row>
    <row r="19" spans="1:21" s="32" customFormat="1" ht="12.75" customHeight="1" x14ac:dyDescent="0.2">
      <c r="A19" s="36" t="s">
        <v>33</v>
      </c>
      <c r="B19" s="76">
        <v>109.924194</v>
      </c>
      <c r="C19" s="89">
        <v>86.763802846883905</v>
      </c>
      <c r="D19" s="76">
        <v>99.537999999999997</v>
      </c>
      <c r="E19" s="89">
        <v>86.436027023741289</v>
      </c>
      <c r="F19" s="76">
        <v>92.619</v>
      </c>
      <c r="G19" s="89">
        <v>86.934362064596058</v>
      </c>
      <c r="H19" s="76">
        <v>82.570999999999998</v>
      </c>
      <c r="I19" s="89">
        <v>85.526806430228703</v>
      </c>
      <c r="J19" s="76">
        <v>73.590999999999994</v>
      </c>
      <c r="K19" s="89">
        <v>84.412709337003889</v>
      </c>
      <c r="L19" s="76">
        <v>64.628</v>
      </c>
      <c r="M19" s="89">
        <v>84.720255885900059</v>
      </c>
      <c r="N19" s="76">
        <v>28.664173950909799</v>
      </c>
      <c r="O19" s="89">
        <v>84.243726551736572</v>
      </c>
      <c r="P19" s="68" t="s">
        <v>1</v>
      </c>
      <c r="Q19" s="102" t="s">
        <v>15</v>
      </c>
      <c r="R19" s="68" t="s">
        <v>1</v>
      </c>
      <c r="S19" s="102" t="s">
        <v>15</v>
      </c>
      <c r="T19" s="68" t="s">
        <v>1</v>
      </c>
      <c r="U19" s="102" t="s">
        <v>15</v>
      </c>
    </row>
    <row r="20" spans="1:21" s="32" customFormat="1" ht="21" customHeight="1" x14ac:dyDescent="0.2">
      <c r="A20" s="36" t="s">
        <v>34</v>
      </c>
      <c r="B20" s="76">
        <v>16.769416</v>
      </c>
      <c r="C20" s="89">
        <v>13.236197153116089</v>
      </c>
      <c r="D20" s="76">
        <v>15.62</v>
      </c>
      <c r="E20" s="89">
        <v>13.563972976258704</v>
      </c>
      <c r="F20" s="76">
        <v>13.920999999999999</v>
      </c>
      <c r="G20" s="89">
        <v>13.066576558818834</v>
      </c>
      <c r="H20" s="76">
        <v>13.972</v>
      </c>
      <c r="I20" s="89">
        <v>14.472157772621811</v>
      </c>
      <c r="J20" s="76">
        <v>13.589</v>
      </c>
      <c r="K20" s="89">
        <v>15.5872906629961</v>
      </c>
      <c r="L20" s="76">
        <v>11.656000000000001</v>
      </c>
      <c r="M20" s="89">
        <v>15.279744114099941</v>
      </c>
      <c r="N20" s="76">
        <v>5.3611180490900816</v>
      </c>
      <c r="O20" s="89">
        <v>15.756273448263428</v>
      </c>
      <c r="P20" s="68" t="s">
        <v>1</v>
      </c>
      <c r="Q20" s="102" t="s">
        <v>15</v>
      </c>
      <c r="R20" s="68" t="s">
        <v>1</v>
      </c>
      <c r="S20" s="102" t="s">
        <v>15</v>
      </c>
      <c r="T20" s="68" t="s">
        <v>1</v>
      </c>
      <c r="U20" s="102" t="s">
        <v>15</v>
      </c>
    </row>
    <row r="21" spans="1:21" s="32" customFormat="1" ht="22.5" x14ac:dyDescent="0.2">
      <c r="A21" s="83" t="s">
        <v>38</v>
      </c>
      <c r="B21" s="82">
        <v>784.85599999999999</v>
      </c>
      <c r="C21" s="85">
        <v>100.00000000000001</v>
      </c>
      <c r="D21" s="82">
        <v>734.26199999999994</v>
      </c>
      <c r="E21" s="85">
        <v>100</v>
      </c>
      <c r="F21" s="82">
        <v>710.37300000000005</v>
      </c>
      <c r="G21" s="85">
        <v>100</v>
      </c>
      <c r="H21" s="82">
        <v>698.83</v>
      </c>
      <c r="I21" s="85">
        <v>100</v>
      </c>
      <c r="J21" s="82">
        <v>671.73900000000003</v>
      </c>
      <c r="K21" s="85">
        <v>100</v>
      </c>
      <c r="L21" s="82">
        <v>716.27700000000004</v>
      </c>
      <c r="M21" s="85">
        <v>100</v>
      </c>
      <c r="N21" s="82">
        <v>613.03399999999999</v>
      </c>
      <c r="O21" s="85">
        <v>100</v>
      </c>
      <c r="P21" s="82" t="s">
        <v>1</v>
      </c>
      <c r="Q21" s="103" t="s">
        <v>15</v>
      </c>
      <c r="R21" s="82" t="s">
        <v>1</v>
      </c>
      <c r="S21" s="103" t="s">
        <v>15</v>
      </c>
      <c r="T21" s="82" t="s">
        <v>1</v>
      </c>
      <c r="U21" s="103" t="s">
        <v>15</v>
      </c>
    </row>
    <row r="22" spans="1:21" s="32" customFormat="1" ht="12.75" customHeight="1" x14ac:dyDescent="0.2">
      <c r="A22" s="158" t="s">
        <v>33</v>
      </c>
      <c r="B22" s="76">
        <v>509.87400000000002</v>
      </c>
      <c r="C22" s="89">
        <v>64.964018877348209</v>
      </c>
      <c r="D22" s="160">
        <v>496.31400000000002</v>
      </c>
      <c r="E22" s="89">
        <v>67.593583761654557</v>
      </c>
      <c r="F22" s="160">
        <v>481.62299999999999</v>
      </c>
      <c r="G22" s="89">
        <v>67.798607210578098</v>
      </c>
      <c r="H22" s="160">
        <v>472.55599999999998</v>
      </c>
      <c r="I22" s="89">
        <v>67.621023711059919</v>
      </c>
      <c r="J22" s="160">
        <v>457.28100000000001</v>
      </c>
      <c r="K22" s="89">
        <v>68.074207393049974</v>
      </c>
      <c r="L22" s="160">
        <v>411.714</v>
      </c>
      <c r="M22" s="89">
        <v>57.479718042042393</v>
      </c>
      <c r="N22" s="160">
        <v>383.48599999999999</v>
      </c>
      <c r="O22" s="89">
        <v>62.555421069630725</v>
      </c>
      <c r="P22" s="68" t="s">
        <v>1</v>
      </c>
      <c r="Q22" s="102" t="s">
        <v>15</v>
      </c>
      <c r="R22" s="68" t="s">
        <v>1</v>
      </c>
      <c r="S22" s="102" t="s">
        <v>15</v>
      </c>
      <c r="T22" s="68" t="s">
        <v>1</v>
      </c>
      <c r="U22" s="102" t="s">
        <v>15</v>
      </c>
    </row>
    <row r="23" spans="1:21" s="32" customFormat="1" ht="21" customHeight="1" x14ac:dyDescent="0.2">
      <c r="A23" s="34" t="s">
        <v>34</v>
      </c>
      <c r="B23" s="153">
        <v>274.98200000000003</v>
      </c>
      <c r="C23" s="90">
        <v>35.035981122651805</v>
      </c>
      <c r="D23" s="153">
        <v>237.94800000000001</v>
      </c>
      <c r="E23" s="90">
        <v>32.406416238345443</v>
      </c>
      <c r="F23" s="153">
        <v>228.75</v>
      </c>
      <c r="G23" s="90">
        <v>32.201392789421895</v>
      </c>
      <c r="H23" s="153">
        <v>226.274</v>
      </c>
      <c r="I23" s="90">
        <v>32.378976288940081</v>
      </c>
      <c r="J23" s="153">
        <v>214.458</v>
      </c>
      <c r="K23" s="90">
        <v>31.925792606950022</v>
      </c>
      <c r="L23" s="153">
        <v>304.56299999999999</v>
      </c>
      <c r="M23" s="90">
        <v>42.5202819579576</v>
      </c>
      <c r="N23" s="153">
        <v>229.548</v>
      </c>
      <c r="O23" s="90">
        <v>37.444578930369275</v>
      </c>
      <c r="P23" s="77" t="s">
        <v>1</v>
      </c>
      <c r="Q23" s="104" t="s">
        <v>15</v>
      </c>
      <c r="R23" s="77" t="s">
        <v>1</v>
      </c>
      <c r="S23" s="104" t="s">
        <v>15</v>
      </c>
      <c r="T23" s="77" t="s">
        <v>1</v>
      </c>
      <c r="U23" s="104" t="s">
        <v>15</v>
      </c>
    </row>
    <row r="24" spans="1:21" s="75" customFormat="1" ht="12.75" customHeight="1" x14ac:dyDescent="0.2">
      <c r="A24" s="78" t="s">
        <v>117</v>
      </c>
      <c r="B24" s="72"/>
      <c r="C24" s="73"/>
      <c r="D24" s="72"/>
      <c r="E24" s="73"/>
      <c r="F24" s="185"/>
      <c r="G24" s="186"/>
      <c r="H24" s="185"/>
      <c r="I24" s="73"/>
      <c r="J24" s="72"/>
      <c r="K24" s="73"/>
      <c r="L24" s="72"/>
      <c r="M24" s="74"/>
      <c r="N24" s="72"/>
      <c r="O24" s="74"/>
      <c r="P24" s="72"/>
      <c r="Q24" s="74"/>
      <c r="R24" s="72"/>
      <c r="S24" s="74"/>
      <c r="T24" s="72"/>
      <c r="U24" s="74"/>
    </row>
    <row r="25" spans="1:21" s="75" customFormat="1" ht="12.75" customHeight="1" x14ac:dyDescent="0.2">
      <c r="A25" s="189" t="s">
        <v>119</v>
      </c>
      <c r="B25" s="72"/>
      <c r="C25" s="73"/>
      <c r="D25" s="72"/>
      <c r="E25" s="73"/>
      <c r="F25" s="72"/>
      <c r="G25" s="73"/>
      <c r="H25" s="72"/>
      <c r="I25" s="73"/>
      <c r="J25" s="72"/>
      <c r="N25" s="72"/>
      <c r="O25" s="74"/>
      <c r="P25" s="72"/>
      <c r="Q25" s="74"/>
      <c r="R25" s="72"/>
      <c r="S25" s="74"/>
      <c r="T25" s="72"/>
      <c r="U25" s="74"/>
    </row>
    <row r="26" spans="1:21" s="75" customFormat="1" ht="12.75" customHeight="1" x14ac:dyDescent="0.2">
      <c r="A26" s="78"/>
      <c r="B26" s="72"/>
      <c r="C26" s="73"/>
      <c r="D26" s="72"/>
      <c r="E26" s="73"/>
      <c r="F26" s="72"/>
      <c r="G26" s="73"/>
      <c r="H26" s="72"/>
      <c r="I26" s="73"/>
      <c r="J26" s="72"/>
      <c r="N26" s="72"/>
      <c r="O26" s="74"/>
      <c r="P26" s="72"/>
      <c r="Q26" s="74"/>
      <c r="R26" s="72"/>
      <c r="S26" s="74"/>
      <c r="T26" s="72"/>
      <c r="U26" s="74"/>
    </row>
    <row r="27" spans="1:21" ht="12.75" customHeight="1" x14ac:dyDescent="0.25">
      <c r="A27" s="196" t="s">
        <v>22</v>
      </c>
      <c r="B27" s="196"/>
      <c r="C27" s="196"/>
      <c r="D27" s="196"/>
      <c r="E27" s="196"/>
      <c r="F27" s="196"/>
      <c r="G27" s="196"/>
      <c r="H27" s="197"/>
      <c r="I27" s="197"/>
      <c r="N27" s="31"/>
    </row>
    <row r="28" spans="1:21" ht="12.75" customHeight="1" x14ac:dyDescent="0.2">
      <c r="A28" s="48" t="s">
        <v>23</v>
      </c>
      <c r="B28" s="192"/>
      <c r="C28" s="192"/>
      <c r="D28" s="152"/>
      <c r="E28" s="152"/>
      <c r="F28" s="152"/>
      <c r="G28" s="152"/>
      <c r="H28" s="63"/>
      <c r="I28" s="63"/>
      <c r="M28" s="17"/>
      <c r="N28" s="30"/>
    </row>
    <row r="31" spans="1:21" ht="12.75" customHeight="1" x14ac:dyDescent="0.2">
      <c r="A31" s="107"/>
    </row>
  </sheetData>
  <mergeCells count="13">
    <mergeCell ref="A1:G1"/>
    <mergeCell ref="A27:I27"/>
    <mergeCell ref="D3:E3"/>
    <mergeCell ref="T3:U3"/>
    <mergeCell ref="A3:A4"/>
    <mergeCell ref="F3:G3"/>
    <mergeCell ref="H3:I3"/>
    <mergeCell ref="J3:K3"/>
    <mergeCell ref="L3:M3"/>
    <mergeCell ref="N3:O3"/>
    <mergeCell ref="P3:Q3"/>
    <mergeCell ref="R3:S3"/>
    <mergeCell ref="B3:C3"/>
  </mergeCells>
  <hyperlinks>
    <hyperlink ref="A1:G1" location="Index!A1" display="Zurück zum Index" xr:uid="{E5DF9C97-2D79-4E20-BF71-39654C27A214}"/>
    <hyperlink ref="D1:E1" location="Index!A1" display="Zurück zum Index" xr:uid="{3FB7D903-4A07-4666-8B39-8519A430153C}"/>
    <hyperlink ref="B1:C1" location="Index!A1" display="Zurück zum Index" xr:uid="{A554A869-9282-451F-8780-CFC4702BE8BD}"/>
  </hyperlinks>
  <pageMargins left="0" right="0" top="0" bottom="0" header="0.51181102362204722" footer="0.51181102362204722"/>
  <pageSetup paperSize="9" scale="8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0F8697-668B-47E4-B7D9-D848D89DE7B0}">
  <dimension ref="A1:U29"/>
  <sheetViews>
    <sheetView showGridLines="0" zoomScaleNormal="100" workbookViewId="0">
      <selection activeCell="A2" sqref="A2"/>
    </sheetView>
  </sheetViews>
  <sheetFormatPr baseColWidth="10" defaultColWidth="11.42578125" defaultRowHeight="12.75" customHeight="1" x14ac:dyDescent="0.2"/>
  <cols>
    <col min="1" max="1" width="38.140625" style="28" customWidth="1"/>
    <col min="2" max="2" width="18.42578125" style="28" customWidth="1"/>
    <col min="3" max="3" width="7.85546875" style="28" customWidth="1"/>
    <col min="4" max="4" width="18.42578125" style="28" customWidth="1"/>
    <col min="5" max="5" width="7.85546875" style="28" customWidth="1"/>
    <col min="6" max="6" width="18.42578125" style="28" customWidth="1"/>
    <col min="7" max="7" width="7.85546875" style="28" customWidth="1"/>
    <col min="8" max="8" width="18.42578125" style="28" customWidth="1"/>
    <col min="9" max="9" width="7.85546875" style="28" customWidth="1"/>
    <col min="10" max="10" width="18.42578125" style="28" customWidth="1"/>
    <col min="11" max="11" width="7.85546875" style="28" customWidth="1"/>
    <col min="12" max="12" width="18.42578125" style="28" customWidth="1"/>
    <col min="13" max="13" width="7.85546875" style="28" customWidth="1"/>
    <col min="14" max="14" width="18.42578125" style="29" customWidth="1"/>
    <col min="15" max="15" width="7.85546875" style="28" customWidth="1"/>
    <col min="16" max="16" width="18.42578125" style="28" customWidth="1"/>
    <col min="17" max="17" width="7.85546875" style="28" customWidth="1"/>
    <col min="18" max="18" width="18.42578125" style="28" customWidth="1"/>
    <col min="19" max="19" width="7.85546875" style="28" customWidth="1"/>
    <col min="20" max="20" width="18.42578125" style="28" customWidth="1"/>
    <col min="21" max="21" width="7.85546875" style="28" customWidth="1"/>
    <col min="22" max="16384" width="11.42578125" style="28"/>
  </cols>
  <sheetData>
    <row r="1" spans="1:21" ht="12.75" customHeight="1" x14ac:dyDescent="0.2">
      <c r="A1" s="195" t="s">
        <v>21</v>
      </c>
      <c r="B1" s="195"/>
      <c r="C1" s="195"/>
      <c r="D1" s="195"/>
      <c r="E1" s="195"/>
      <c r="F1" s="195"/>
      <c r="G1" s="195"/>
      <c r="M1" s="17"/>
      <c r="N1" s="38"/>
    </row>
    <row r="2" spans="1:21" x14ac:dyDescent="0.2">
      <c r="A2" s="60" t="s">
        <v>133</v>
      </c>
      <c r="M2" s="17"/>
      <c r="N2" s="30"/>
      <c r="U2" s="101" t="s">
        <v>109</v>
      </c>
    </row>
    <row r="3" spans="1:21" ht="11.25" x14ac:dyDescent="0.2">
      <c r="A3" s="208"/>
      <c r="B3" s="204">
        <v>2023</v>
      </c>
      <c r="C3" s="205"/>
      <c r="D3" s="204">
        <v>2022</v>
      </c>
      <c r="E3" s="205"/>
      <c r="F3" s="204">
        <v>2021</v>
      </c>
      <c r="G3" s="205"/>
      <c r="H3" s="204">
        <v>2019</v>
      </c>
      <c r="I3" s="205"/>
      <c r="J3" s="204">
        <v>2017</v>
      </c>
      <c r="K3" s="205"/>
      <c r="L3" s="204">
        <v>2015</v>
      </c>
      <c r="M3" s="205"/>
      <c r="N3" s="204">
        <v>2012</v>
      </c>
      <c r="O3" s="205"/>
      <c r="P3" s="204">
        <v>2008</v>
      </c>
      <c r="Q3" s="205"/>
      <c r="R3" s="204">
        <v>2004</v>
      </c>
      <c r="S3" s="205"/>
      <c r="T3" s="206">
        <v>2000</v>
      </c>
      <c r="U3" s="207"/>
    </row>
    <row r="4" spans="1:21" s="32" customFormat="1" ht="22.5" x14ac:dyDescent="0.2">
      <c r="A4" s="209"/>
      <c r="B4" s="26" t="s">
        <v>19</v>
      </c>
      <c r="C4" s="37" t="s">
        <v>26</v>
      </c>
      <c r="D4" s="26" t="s">
        <v>19</v>
      </c>
      <c r="E4" s="37" t="s">
        <v>26</v>
      </c>
      <c r="F4" s="26" t="s">
        <v>19</v>
      </c>
      <c r="G4" s="37" t="s">
        <v>26</v>
      </c>
      <c r="H4" s="26" t="s">
        <v>19</v>
      </c>
      <c r="I4" s="37" t="s">
        <v>26</v>
      </c>
      <c r="J4" s="26" t="s">
        <v>19</v>
      </c>
      <c r="K4" s="37" t="s">
        <v>26</v>
      </c>
      <c r="L4" s="26" t="s">
        <v>19</v>
      </c>
      <c r="M4" s="37" t="s">
        <v>26</v>
      </c>
      <c r="N4" s="26" t="s">
        <v>19</v>
      </c>
      <c r="O4" s="37" t="s">
        <v>26</v>
      </c>
      <c r="P4" s="26" t="s">
        <v>19</v>
      </c>
      <c r="Q4" s="37" t="s">
        <v>26</v>
      </c>
      <c r="R4" s="26" t="s">
        <v>19</v>
      </c>
      <c r="S4" s="37" t="s">
        <v>26</v>
      </c>
      <c r="T4" s="26" t="s">
        <v>19</v>
      </c>
      <c r="U4" s="94" t="s">
        <v>26</v>
      </c>
    </row>
    <row r="5" spans="1:21" s="32" customFormat="1" ht="11.25" x14ac:dyDescent="0.2">
      <c r="A5" s="83" t="s">
        <v>114</v>
      </c>
      <c r="B5" s="82">
        <v>7358.6120000000001</v>
      </c>
      <c r="C5" s="85">
        <v>100</v>
      </c>
      <c r="D5" s="82">
        <v>7136.9179999999997</v>
      </c>
      <c r="E5" s="85">
        <v>100</v>
      </c>
      <c r="F5" s="82">
        <v>6925.4679999999998</v>
      </c>
      <c r="G5" s="85">
        <v>100</v>
      </c>
      <c r="H5" s="82">
        <v>6596.451</v>
      </c>
      <c r="I5" s="85">
        <v>100</v>
      </c>
      <c r="J5" s="82">
        <v>6217.3559999999998</v>
      </c>
      <c r="K5" s="85">
        <v>100</v>
      </c>
      <c r="L5" s="82">
        <v>5884.607</v>
      </c>
      <c r="M5" s="85">
        <v>100</v>
      </c>
      <c r="N5" s="82">
        <v>5204.0021360000001</v>
      </c>
      <c r="O5" s="85">
        <v>99.999999999999986</v>
      </c>
      <c r="P5" s="82">
        <v>3940</v>
      </c>
      <c r="Q5" s="85">
        <v>100.00000000000001</v>
      </c>
      <c r="R5" s="82">
        <v>3000</v>
      </c>
      <c r="S5" s="85">
        <v>99.999999999999986</v>
      </c>
      <c r="T5" s="82">
        <v>2440</v>
      </c>
      <c r="U5" s="85">
        <v>100</v>
      </c>
    </row>
    <row r="6" spans="1:21" s="32" customFormat="1" ht="12.75" customHeight="1" x14ac:dyDescent="0.2">
      <c r="A6" s="36" t="s">
        <v>41</v>
      </c>
      <c r="B6" s="35">
        <v>4828.0280000000002</v>
      </c>
      <c r="C6" s="89">
        <v>65.610579821303261</v>
      </c>
      <c r="D6" s="35">
        <v>4704.5150000000003</v>
      </c>
      <c r="E6" s="89">
        <v>65.918019514866231</v>
      </c>
      <c r="F6" s="35">
        <v>4631.9049999999997</v>
      </c>
      <c r="G6" s="89">
        <v>66.882194820624392</v>
      </c>
      <c r="H6" s="35">
        <v>4427.8890000000001</v>
      </c>
      <c r="I6" s="89">
        <v>67.1253223892666</v>
      </c>
      <c r="J6" s="35">
        <v>4194.7290000000003</v>
      </c>
      <c r="K6" s="89">
        <v>67.468052336073413</v>
      </c>
      <c r="L6" s="35">
        <v>4038.55</v>
      </c>
      <c r="M6" s="89">
        <v>68.629052033551261</v>
      </c>
      <c r="N6" s="35">
        <v>4111.8829458</v>
      </c>
      <c r="O6" s="89">
        <v>79.013859686086789</v>
      </c>
      <c r="P6" s="35">
        <v>3120</v>
      </c>
      <c r="Q6" s="89">
        <v>79.187817258883257</v>
      </c>
      <c r="R6" s="35">
        <v>2405</v>
      </c>
      <c r="S6" s="89">
        <v>80.166666666666657</v>
      </c>
      <c r="T6" s="35">
        <v>1970</v>
      </c>
      <c r="U6" s="89">
        <v>80.737704918032776</v>
      </c>
    </row>
    <row r="7" spans="1:21" s="32" customFormat="1" ht="12.75" customHeight="1" x14ac:dyDescent="0.2">
      <c r="A7" s="36" t="s">
        <v>42</v>
      </c>
      <c r="B7" s="35">
        <v>2136.895</v>
      </c>
      <c r="C7" s="89">
        <v>29.039375904042775</v>
      </c>
      <c r="D7" s="35">
        <v>2059.7689999999998</v>
      </c>
      <c r="E7" s="89">
        <v>28.86076314734175</v>
      </c>
      <c r="F7" s="35">
        <v>1935.7550000000001</v>
      </c>
      <c r="G7" s="89">
        <v>27.951251814317825</v>
      </c>
      <c r="H7" s="35">
        <v>1821.752</v>
      </c>
      <c r="I7" s="89">
        <v>27.617153526949568</v>
      </c>
      <c r="J7" s="35">
        <v>1700.2260000000001</v>
      </c>
      <c r="K7" s="89">
        <v>27.346447589618485</v>
      </c>
      <c r="L7" s="35">
        <v>1558.1659999999999</v>
      </c>
      <c r="M7" s="89">
        <v>26.478675636282933</v>
      </c>
      <c r="N7" s="35">
        <v>784.87509862999991</v>
      </c>
      <c r="O7" s="89">
        <v>15.082144052179149</v>
      </c>
      <c r="P7" s="35">
        <v>600</v>
      </c>
      <c r="Q7" s="89">
        <v>15.228426395939088</v>
      </c>
      <c r="R7" s="35">
        <v>430</v>
      </c>
      <c r="S7" s="89">
        <v>14.333333333333334</v>
      </c>
      <c r="T7" s="35">
        <v>330</v>
      </c>
      <c r="U7" s="89">
        <v>13.524590163934427</v>
      </c>
    </row>
    <row r="8" spans="1:21" s="32" customFormat="1" ht="12.75" customHeight="1" x14ac:dyDescent="0.2">
      <c r="A8" s="36" t="s">
        <v>43</v>
      </c>
      <c r="B8" s="35">
        <v>393.69</v>
      </c>
      <c r="C8" s="89">
        <v>5.3500578641732979</v>
      </c>
      <c r="D8" s="35">
        <v>372.63400000000001</v>
      </c>
      <c r="E8" s="89">
        <v>5.2212173377920283</v>
      </c>
      <c r="F8" s="35">
        <v>357.80799999999999</v>
      </c>
      <c r="G8" s="89">
        <v>5.1665533650577844</v>
      </c>
      <c r="H8" s="35">
        <v>346.81</v>
      </c>
      <c r="I8" s="89">
        <v>5.2575240837838404</v>
      </c>
      <c r="J8" s="35">
        <v>322.40100000000001</v>
      </c>
      <c r="K8" s="89">
        <v>5.1855000743081145</v>
      </c>
      <c r="L8" s="35">
        <v>287.89100000000002</v>
      </c>
      <c r="M8" s="89">
        <v>4.8922723301658042</v>
      </c>
      <c r="N8" s="35">
        <v>307.24409157000002</v>
      </c>
      <c r="O8" s="89">
        <v>5.903996261734048</v>
      </c>
      <c r="P8" s="35">
        <v>220</v>
      </c>
      <c r="Q8" s="89">
        <v>5.5837563451776653</v>
      </c>
      <c r="R8" s="35">
        <v>165</v>
      </c>
      <c r="S8" s="89">
        <v>5.5</v>
      </c>
      <c r="T8" s="35">
        <v>140</v>
      </c>
      <c r="U8" s="89">
        <v>5.7377049180327866</v>
      </c>
    </row>
    <row r="9" spans="1:21" s="32" customFormat="1" ht="12.75" customHeight="1" x14ac:dyDescent="0.2">
      <c r="A9" s="83" t="s">
        <v>52</v>
      </c>
      <c r="B9" s="82">
        <v>5550.5129999999999</v>
      </c>
      <c r="C9" s="85">
        <v>100</v>
      </c>
      <c r="D9" s="82">
        <v>5443.2610000000004</v>
      </c>
      <c r="E9" s="85">
        <v>100</v>
      </c>
      <c r="F9" s="82">
        <v>5297.759</v>
      </c>
      <c r="G9" s="85">
        <v>100</v>
      </c>
      <c r="H9" s="82">
        <v>5041.8490000000002</v>
      </c>
      <c r="I9" s="85">
        <v>100</v>
      </c>
      <c r="J9" s="82">
        <v>4795.9970000000003</v>
      </c>
      <c r="K9" s="85">
        <v>100</v>
      </c>
      <c r="L9" s="82">
        <v>4556.9949999999999</v>
      </c>
      <c r="M9" s="85">
        <v>100</v>
      </c>
      <c r="N9" s="82"/>
      <c r="O9" s="85"/>
      <c r="P9" s="82"/>
      <c r="Q9" s="85"/>
      <c r="R9" s="82"/>
      <c r="S9" s="85"/>
      <c r="T9" s="82"/>
      <c r="U9" s="85"/>
    </row>
    <row r="10" spans="1:21" s="32" customFormat="1" ht="12.75" customHeight="1" x14ac:dyDescent="0.2">
      <c r="A10" s="36" t="s">
        <v>41</v>
      </c>
      <c r="B10" s="35">
        <v>4435.0950000000003</v>
      </c>
      <c r="C10" s="89">
        <v>79.904235878737708</v>
      </c>
      <c r="D10" s="35">
        <v>4341.6909999999998</v>
      </c>
      <c r="E10" s="89">
        <v>79.762682700682547</v>
      </c>
      <c r="F10" s="35">
        <v>4283.1180000000004</v>
      </c>
      <c r="G10" s="89">
        <v>80.847732031600543</v>
      </c>
      <c r="H10" s="35">
        <v>4104.2160000000003</v>
      </c>
      <c r="I10" s="89">
        <v>81.402993227286274</v>
      </c>
      <c r="J10" s="35">
        <v>3891.2719999999999</v>
      </c>
      <c r="K10" s="89">
        <v>81.135830568701351</v>
      </c>
      <c r="L10" s="35">
        <v>3710.2440000000001</v>
      </c>
      <c r="M10" s="89">
        <v>81.418654178905186</v>
      </c>
      <c r="N10" s="35"/>
      <c r="O10" s="89"/>
      <c r="P10" s="35"/>
      <c r="Q10" s="89"/>
      <c r="R10" s="35"/>
      <c r="S10" s="89"/>
      <c r="T10" s="35"/>
      <c r="U10" s="89"/>
    </row>
    <row r="11" spans="1:21" s="32" customFormat="1" ht="12.75" customHeight="1" x14ac:dyDescent="0.2">
      <c r="A11" s="36" t="s">
        <v>42</v>
      </c>
      <c r="B11" s="35">
        <v>1048.8340000000001</v>
      </c>
      <c r="C11" s="89">
        <v>18.896163291573231</v>
      </c>
      <c r="D11" s="35">
        <v>1036.866</v>
      </c>
      <c r="E11" s="89">
        <v>19.048618098599349</v>
      </c>
      <c r="F11" s="35">
        <v>950.89400000000001</v>
      </c>
      <c r="G11" s="89">
        <v>17.948985599382684</v>
      </c>
      <c r="H11" s="35">
        <v>876.27099999999996</v>
      </c>
      <c r="I11" s="89">
        <v>17.37995326714465</v>
      </c>
      <c r="J11" s="35">
        <v>846.90599999999995</v>
      </c>
      <c r="K11" s="89">
        <v>17.658601537907547</v>
      </c>
      <c r="L11" s="35">
        <v>791.13599999999997</v>
      </c>
      <c r="M11" s="89">
        <v>17.360914374494595</v>
      </c>
      <c r="N11" s="35"/>
      <c r="O11" s="89"/>
      <c r="P11" s="35"/>
      <c r="Q11" s="89"/>
      <c r="R11" s="35"/>
      <c r="S11" s="89"/>
      <c r="T11" s="35"/>
      <c r="U11" s="89"/>
    </row>
    <row r="12" spans="1:21" s="32" customFormat="1" ht="12.75" customHeight="1" x14ac:dyDescent="0.2">
      <c r="A12" s="36" t="s">
        <v>43</v>
      </c>
      <c r="B12" s="35">
        <v>66.584000000000003</v>
      </c>
      <c r="C12" s="89">
        <v>1.1996008296890757</v>
      </c>
      <c r="D12" s="35">
        <v>64.703999999999994</v>
      </c>
      <c r="E12" s="89">
        <v>1.1886992007180988</v>
      </c>
      <c r="F12" s="35">
        <v>63.747999999999998</v>
      </c>
      <c r="G12" s="89">
        <v>1.2033012449226173</v>
      </c>
      <c r="H12" s="35">
        <v>61.362000000000002</v>
      </c>
      <c r="I12" s="89">
        <v>1.2170535055690879</v>
      </c>
      <c r="J12" s="35">
        <v>57.817999999999998</v>
      </c>
      <c r="K12" s="89">
        <v>1.2055470426691257</v>
      </c>
      <c r="L12" s="35">
        <v>55.615000000000002</v>
      </c>
      <c r="M12" s="89">
        <v>1.2204314466002266</v>
      </c>
      <c r="N12" s="35"/>
      <c r="O12" s="89"/>
      <c r="P12" s="35"/>
      <c r="Q12" s="89"/>
      <c r="R12" s="35"/>
      <c r="S12" s="89"/>
      <c r="T12" s="35"/>
      <c r="U12" s="89"/>
    </row>
    <row r="13" spans="1:21" s="32" customFormat="1" ht="22.5" x14ac:dyDescent="0.2">
      <c r="A13" s="83" t="s">
        <v>115</v>
      </c>
      <c r="B13" s="82">
        <v>1023.243683</v>
      </c>
      <c r="C13" s="85">
        <v>100</v>
      </c>
      <c r="D13" s="82">
        <v>959.39499999999998</v>
      </c>
      <c r="E13" s="85">
        <v>100</v>
      </c>
      <c r="F13" s="82">
        <v>917.33600000000001</v>
      </c>
      <c r="G13" s="85">
        <v>100</v>
      </c>
      <c r="H13" s="82">
        <v>855.77200000000005</v>
      </c>
      <c r="I13" s="85">
        <v>100</v>
      </c>
      <c r="J13" s="82">
        <v>749.62</v>
      </c>
      <c r="K13" s="85">
        <v>100</v>
      </c>
      <c r="L13" s="82">
        <v>611.33600000000001</v>
      </c>
      <c r="M13" s="85">
        <v>100</v>
      </c>
      <c r="N13" s="82"/>
      <c r="O13" s="85"/>
      <c r="P13" s="82"/>
      <c r="Q13" s="85"/>
      <c r="R13" s="82"/>
      <c r="S13" s="85"/>
      <c r="T13" s="82"/>
      <c r="U13" s="85"/>
    </row>
    <row r="14" spans="1:21" s="32" customFormat="1" ht="12.75" customHeight="1" x14ac:dyDescent="0.2">
      <c r="A14" s="36" t="s">
        <v>41</v>
      </c>
      <c r="B14" s="35">
        <v>93.427005774500003</v>
      </c>
      <c r="C14" s="89">
        <v>9.1304747174774388</v>
      </c>
      <c r="D14" s="35">
        <v>83.488</v>
      </c>
      <c r="E14" s="89">
        <v>8.7021508346405803</v>
      </c>
      <c r="F14" s="35">
        <v>79.546999999999997</v>
      </c>
      <c r="G14" s="89">
        <v>8.6715227572012878</v>
      </c>
      <c r="H14" s="35">
        <v>66.738</v>
      </c>
      <c r="I14" s="89">
        <v>7.7985725169788207</v>
      </c>
      <c r="J14" s="35">
        <v>53.683999999999997</v>
      </c>
      <c r="K14" s="89">
        <v>7.1614951575464891</v>
      </c>
      <c r="L14" s="35">
        <v>47.131</v>
      </c>
      <c r="M14" s="89">
        <v>7.7095083554706418</v>
      </c>
      <c r="N14" s="35"/>
      <c r="O14" s="89"/>
      <c r="P14" s="35"/>
      <c r="Q14" s="89"/>
      <c r="R14" s="35"/>
      <c r="S14" s="89"/>
      <c r="T14" s="35"/>
      <c r="U14" s="89"/>
    </row>
    <row r="15" spans="1:21" s="32" customFormat="1" ht="12.75" customHeight="1" x14ac:dyDescent="0.2">
      <c r="A15" s="36" t="s">
        <v>42</v>
      </c>
      <c r="B15" s="35">
        <v>756.19039420299998</v>
      </c>
      <c r="C15" s="89">
        <v>73.901301006419203</v>
      </c>
      <c r="D15" s="35">
        <v>710.01</v>
      </c>
      <c r="E15" s="89">
        <v>74.006014206869949</v>
      </c>
      <c r="F15" s="35">
        <v>680.73299999999995</v>
      </c>
      <c r="G15" s="89">
        <v>74.207596780241914</v>
      </c>
      <c r="H15" s="35">
        <v>645.93700000000001</v>
      </c>
      <c r="I15" s="89">
        <v>75.480034401686424</v>
      </c>
      <c r="J15" s="35">
        <v>564.88499999999999</v>
      </c>
      <c r="K15" s="89">
        <v>75.356180464768812</v>
      </c>
      <c r="L15" s="35">
        <v>466.20499999999998</v>
      </c>
      <c r="M15" s="89">
        <v>76.260027219074288</v>
      </c>
      <c r="N15" s="35"/>
      <c r="O15" s="89"/>
      <c r="P15" s="35"/>
      <c r="Q15" s="89"/>
      <c r="R15" s="35"/>
      <c r="S15" s="89"/>
      <c r="T15" s="35"/>
      <c r="U15" s="89"/>
    </row>
    <row r="16" spans="1:21" s="32" customFormat="1" ht="12.75" customHeight="1" x14ac:dyDescent="0.2">
      <c r="A16" s="36" t="s">
        <v>43</v>
      </c>
      <c r="B16" s="35">
        <v>173.62628302249999</v>
      </c>
      <c r="C16" s="89">
        <v>16.968224276103346</v>
      </c>
      <c r="D16" s="35">
        <v>165.89699999999999</v>
      </c>
      <c r="E16" s="89">
        <v>17.291834958489464</v>
      </c>
      <c r="F16" s="35">
        <v>157.05699999999999</v>
      </c>
      <c r="G16" s="89">
        <v>17.120989473867805</v>
      </c>
      <c r="H16" s="35">
        <v>143.09700000000001</v>
      </c>
      <c r="I16" s="89">
        <v>16.72139308133475</v>
      </c>
      <c r="J16" s="35">
        <v>131.05099999999999</v>
      </c>
      <c r="K16" s="89">
        <v>17.482324377684691</v>
      </c>
      <c r="L16" s="35">
        <v>97.998999999999995</v>
      </c>
      <c r="M16" s="89">
        <v>16.03030084928746</v>
      </c>
      <c r="N16" s="35"/>
      <c r="O16" s="89"/>
      <c r="P16" s="35"/>
      <c r="Q16" s="89"/>
      <c r="R16" s="35"/>
      <c r="S16" s="89"/>
      <c r="T16" s="35"/>
      <c r="U16" s="89"/>
    </row>
    <row r="17" spans="1:21" s="32" customFormat="1" ht="22.5" x14ac:dyDescent="0.2">
      <c r="A17" s="83" t="s">
        <v>38</v>
      </c>
      <c r="B17" s="82">
        <v>784.85599999999999</v>
      </c>
      <c r="C17" s="85">
        <v>100</v>
      </c>
      <c r="D17" s="82">
        <v>734.26199999999994</v>
      </c>
      <c r="E17" s="85">
        <v>100</v>
      </c>
      <c r="F17" s="82">
        <v>710.37300000000005</v>
      </c>
      <c r="G17" s="85">
        <v>100</v>
      </c>
      <c r="H17" s="82">
        <v>698.83</v>
      </c>
      <c r="I17" s="85">
        <v>100</v>
      </c>
      <c r="J17" s="82">
        <v>671.73900000000003</v>
      </c>
      <c r="K17" s="85">
        <v>100</v>
      </c>
      <c r="L17" s="82">
        <v>716.27700000000004</v>
      </c>
      <c r="M17" s="85">
        <v>100</v>
      </c>
      <c r="N17" s="82"/>
      <c r="O17" s="85"/>
      <c r="P17" s="82"/>
      <c r="Q17" s="85"/>
      <c r="R17" s="82"/>
      <c r="S17" s="85"/>
      <c r="T17" s="82"/>
      <c r="U17" s="85"/>
    </row>
    <row r="18" spans="1:21" s="32" customFormat="1" ht="12.75" customHeight="1" x14ac:dyDescent="0.2">
      <c r="A18" s="36" t="s">
        <v>41</v>
      </c>
      <c r="B18" s="35">
        <v>299.50599999999997</v>
      </c>
      <c r="C18" s="89">
        <v>38.160630739906424</v>
      </c>
      <c r="D18" s="35">
        <v>279.33600000000001</v>
      </c>
      <c r="E18" s="89">
        <v>38.043096333461357</v>
      </c>
      <c r="F18" s="35">
        <v>269.24099999999999</v>
      </c>
      <c r="G18" s="89">
        <v>37.901356048160615</v>
      </c>
      <c r="H18" s="35">
        <v>256.935</v>
      </c>
      <c r="I18" s="89">
        <v>36.766452499177191</v>
      </c>
      <c r="J18" s="35">
        <v>249.77199999999999</v>
      </c>
      <c r="K18" s="89">
        <v>37.182893951370993</v>
      </c>
      <c r="L18" s="35">
        <v>281.17500000000001</v>
      </c>
      <c r="M18" s="89">
        <v>39.255064730544184</v>
      </c>
      <c r="N18" s="35"/>
      <c r="O18" s="89"/>
      <c r="P18" s="35"/>
      <c r="Q18" s="89"/>
      <c r="R18" s="35"/>
      <c r="S18" s="89"/>
      <c r="T18" s="35"/>
      <c r="U18" s="89"/>
    </row>
    <row r="19" spans="1:21" s="32" customFormat="1" ht="12.75" customHeight="1" x14ac:dyDescent="0.2">
      <c r="A19" s="36" t="s">
        <v>42</v>
      </c>
      <c r="B19" s="35">
        <v>331.87</v>
      </c>
      <c r="C19" s="89">
        <v>42.284189711233658</v>
      </c>
      <c r="D19" s="35">
        <v>312.89299999999997</v>
      </c>
      <c r="E19" s="89">
        <v>42.613263385549025</v>
      </c>
      <c r="F19" s="35">
        <v>304.12799999999999</v>
      </c>
      <c r="G19" s="89">
        <v>42.812437972726997</v>
      </c>
      <c r="H19" s="35">
        <v>299.54399999999998</v>
      </c>
      <c r="I19" s="89">
        <v>42.863643518452264</v>
      </c>
      <c r="J19" s="35">
        <v>288.435</v>
      </c>
      <c r="K19" s="89">
        <v>42.938552026903302</v>
      </c>
      <c r="L19" s="35">
        <v>300.82400000000001</v>
      </c>
      <c r="M19" s="89">
        <v>41.998277202813995</v>
      </c>
      <c r="N19" s="35"/>
      <c r="O19" s="89"/>
      <c r="P19" s="35"/>
      <c r="Q19" s="89"/>
      <c r="R19" s="35"/>
      <c r="S19" s="89"/>
      <c r="T19" s="35"/>
      <c r="U19" s="89"/>
    </row>
    <row r="20" spans="1:21" s="32" customFormat="1" ht="12.75" customHeight="1" x14ac:dyDescent="0.2">
      <c r="A20" s="34" t="s">
        <v>43</v>
      </c>
      <c r="B20" s="33">
        <v>153.47999999999999</v>
      </c>
      <c r="C20" s="90">
        <v>19.555179548859915</v>
      </c>
      <c r="D20" s="33">
        <v>142.03299999999999</v>
      </c>
      <c r="E20" s="90">
        <v>19.343640280989618</v>
      </c>
      <c r="F20" s="33">
        <v>137.00299999999999</v>
      </c>
      <c r="G20" s="90">
        <v>19.286065207996359</v>
      </c>
      <c r="H20" s="33">
        <v>142.351</v>
      </c>
      <c r="I20" s="90">
        <v>20.369903982370534</v>
      </c>
      <c r="J20" s="33">
        <v>133.53100000000001</v>
      </c>
      <c r="K20" s="90">
        <v>19.878405154382879</v>
      </c>
      <c r="L20" s="33">
        <v>134.27699999999999</v>
      </c>
      <c r="M20" s="90">
        <v>18.746518455848783</v>
      </c>
      <c r="N20" s="33"/>
      <c r="O20" s="90"/>
      <c r="P20" s="33"/>
      <c r="Q20" s="90"/>
      <c r="R20" s="33"/>
      <c r="S20" s="90"/>
      <c r="T20" s="33"/>
      <c r="U20" s="90"/>
    </row>
    <row r="21" spans="1:21" s="75" customFormat="1" ht="12.75" customHeight="1" x14ac:dyDescent="0.2">
      <c r="A21" s="189" t="s">
        <v>120</v>
      </c>
      <c r="B21" s="72"/>
      <c r="C21" s="73"/>
      <c r="D21" s="72"/>
      <c r="E21" s="73"/>
      <c r="F21" s="72"/>
      <c r="G21" s="73"/>
      <c r="H21" s="72"/>
      <c r="I21" s="73"/>
      <c r="J21" s="72"/>
      <c r="N21" s="72"/>
      <c r="O21" s="74"/>
      <c r="P21" s="72"/>
      <c r="Q21" s="74"/>
      <c r="R21" s="72"/>
      <c r="S21" s="74"/>
      <c r="T21" s="72"/>
      <c r="U21" s="74"/>
    </row>
    <row r="22" spans="1:21" s="75" customFormat="1" ht="12.75" customHeight="1" x14ac:dyDescent="0.2">
      <c r="A22" s="189"/>
      <c r="B22" s="96"/>
      <c r="C22" s="73"/>
      <c r="D22" s="96"/>
      <c r="E22" s="73"/>
      <c r="F22" s="96"/>
      <c r="G22" s="73"/>
      <c r="H22" s="96"/>
      <c r="I22" s="73"/>
      <c r="J22" s="96"/>
      <c r="K22" s="73"/>
      <c r="L22" s="96"/>
      <c r="M22" s="74"/>
      <c r="N22" s="96"/>
      <c r="O22" s="74"/>
      <c r="P22" s="96"/>
      <c r="Q22" s="74"/>
      <c r="R22" s="96"/>
      <c r="S22" s="74"/>
      <c r="T22" s="96"/>
      <c r="U22" s="74"/>
    </row>
    <row r="23" spans="1:21" ht="12.75" customHeight="1" x14ac:dyDescent="0.25">
      <c r="A23" s="196" t="s">
        <v>22</v>
      </c>
      <c r="B23" s="196"/>
      <c r="C23" s="196"/>
      <c r="D23" s="196"/>
      <c r="E23" s="196"/>
      <c r="F23" s="196"/>
      <c r="G23" s="196"/>
      <c r="H23" s="197"/>
      <c r="I23" s="197"/>
      <c r="M23" s="17"/>
      <c r="N23" s="31"/>
    </row>
    <row r="24" spans="1:21" ht="12.75" customHeight="1" x14ac:dyDescent="0.2">
      <c r="A24" s="48" t="s">
        <v>23</v>
      </c>
      <c r="F24" s="188"/>
      <c r="G24" s="188"/>
      <c r="H24" s="63"/>
      <c r="I24" s="63"/>
      <c r="M24" s="17"/>
      <c r="N24" s="30"/>
    </row>
    <row r="26" spans="1:21" ht="12.75" customHeight="1" x14ac:dyDescent="0.2">
      <c r="N26" s="28"/>
    </row>
    <row r="28" spans="1:21" ht="12.75" customHeight="1" x14ac:dyDescent="0.2">
      <c r="N28" s="28"/>
    </row>
    <row r="29" spans="1:21" ht="12.75" customHeight="1" x14ac:dyDescent="0.2">
      <c r="N29" s="28"/>
    </row>
  </sheetData>
  <mergeCells count="13">
    <mergeCell ref="A23:I23"/>
    <mergeCell ref="A1:G1"/>
    <mergeCell ref="D3:E3"/>
    <mergeCell ref="N3:O3"/>
    <mergeCell ref="P3:Q3"/>
    <mergeCell ref="B3:C3"/>
    <mergeCell ref="R3:S3"/>
    <mergeCell ref="T3:U3"/>
    <mergeCell ref="A3:A4"/>
    <mergeCell ref="F3:G3"/>
    <mergeCell ref="H3:I3"/>
    <mergeCell ref="J3:K3"/>
    <mergeCell ref="L3:M3"/>
  </mergeCells>
  <hyperlinks>
    <hyperlink ref="A1:G1" location="Index!A1" display="Zurück zum Index" xr:uid="{B0EAADF1-03F7-4862-A532-8FF1F1EDD802}"/>
    <hyperlink ref="B1:C1" location="Index!A1" display="Zurück zum Index" xr:uid="{8B94F234-5EDF-4C42-9CDB-0A1FD3E7DCF2}"/>
  </hyperlinks>
  <pageMargins left="0" right="0" top="0" bottom="0" header="0.51181102362204722" footer="0.51181102362204722"/>
  <pageSetup paperSize="9" scale="8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1F2B90-2A55-4CBD-A696-09E4F357A237}">
  <dimension ref="A1:Q57"/>
  <sheetViews>
    <sheetView showGridLines="0" zoomScaleNormal="100" workbookViewId="0">
      <selection activeCell="A2" sqref="A2"/>
    </sheetView>
  </sheetViews>
  <sheetFormatPr baseColWidth="10" defaultColWidth="11.42578125" defaultRowHeight="11.25" customHeight="1" x14ac:dyDescent="0.2"/>
  <cols>
    <col min="1" max="1" width="36.42578125" style="28" customWidth="1"/>
    <col min="2" max="2" width="17.28515625" style="28" customWidth="1"/>
    <col min="3" max="3" width="7.85546875" style="28" customWidth="1"/>
    <col min="4" max="4" width="17.28515625" style="28" customWidth="1"/>
    <col min="5" max="5" width="7.85546875" style="28" customWidth="1"/>
    <col min="6" max="6" width="17.28515625" style="28" customWidth="1"/>
    <col min="7" max="7" width="7.85546875" style="28" customWidth="1"/>
    <col min="8" max="8" width="17.28515625" style="28" customWidth="1"/>
    <col min="9" max="9" width="7.85546875" style="28" customWidth="1"/>
    <col min="10" max="10" width="17.28515625" style="28" customWidth="1"/>
    <col min="11" max="11" width="7.85546875" style="28" customWidth="1"/>
    <col min="12" max="12" width="17.28515625" style="28" customWidth="1"/>
    <col min="13" max="13" width="7.85546875" style="28" customWidth="1"/>
    <col min="14" max="14" width="17.28515625" style="28" customWidth="1"/>
    <col min="15" max="15" width="7.85546875" style="28" customWidth="1"/>
    <col min="16" max="16" width="17.28515625" style="28" customWidth="1"/>
    <col min="17" max="16384" width="11.42578125" style="28"/>
  </cols>
  <sheetData>
    <row r="1" spans="1:17" ht="12.75" customHeight="1" x14ac:dyDescent="0.2">
      <c r="A1" s="195" t="s">
        <v>21</v>
      </c>
      <c r="B1" s="195"/>
      <c r="C1" s="195"/>
      <c r="D1" s="195"/>
      <c r="E1" s="195"/>
      <c r="F1" s="195"/>
      <c r="G1" s="195"/>
      <c r="H1" s="30"/>
      <c r="O1" s="10"/>
    </row>
    <row r="2" spans="1:17" ht="12.75" x14ac:dyDescent="0.2">
      <c r="A2" s="60" t="s">
        <v>134</v>
      </c>
      <c r="B2" s="39"/>
      <c r="C2" s="39"/>
      <c r="D2" s="39"/>
      <c r="E2" s="39"/>
      <c r="F2" s="39"/>
      <c r="G2" s="39"/>
      <c r="M2" s="40"/>
      <c r="N2" s="40"/>
      <c r="Q2" s="101" t="s">
        <v>110</v>
      </c>
    </row>
    <row r="3" spans="1:17" ht="12.75" customHeight="1" x14ac:dyDescent="0.2">
      <c r="A3" s="210"/>
      <c r="B3" s="204">
        <v>2023</v>
      </c>
      <c r="C3" s="205"/>
      <c r="D3" s="204">
        <v>2022</v>
      </c>
      <c r="E3" s="205"/>
      <c r="F3" s="204">
        <v>2021</v>
      </c>
      <c r="G3" s="205"/>
      <c r="H3" s="204">
        <v>2019</v>
      </c>
      <c r="I3" s="205"/>
      <c r="J3" s="204">
        <v>2017</v>
      </c>
      <c r="K3" s="205"/>
      <c r="L3" s="204">
        <v>2015</v>
      </c>
      <c r="M3" s="205"/>
      <c r="N3" s="204">
        <v>2012</v>
      </c>
      <c r="O3" s="205"/>
      <c r="P3" s="204">
        <v>2010</v>
      </c>
      <c r="Q3" s="206"/>
    </row>
    <row r="4" spans="1:17" ht="22.5" x14ac:dyDescent="0.2">
      <c r="A4" s="211"/>
      <c r="B4" s="26" t="s">
        <v>19</v>
      </c>
      <c r="C4" s="37" t="s">
        <v>26</v>
      </c>
      <c r="D4" s="26" t="s">
        <v>19</v>
      </c>
      <c r="E4" s="37" t="s">
        <v>26</v>
      </c>
      <c r="F4" s="26" t="s">
        <v>19</v>
      </c>
      <c r="G4" s="37" t="s">
        <v>26</v>
      </c>
      <c r="H4" s="26" t="s">
        <v>19</v>
      </c>
      <c r="I4" s="37" t="s">
        <v>26</v>
      </c>
      <c r="J4" s="26" t="s">
        <v>19</v>
      </c>
      <c r="K4" s="37" t="s">
        <v>26</v>
      </c>
      <c r="L4" s="26" t="s">
        <v>19</v>
      </c>
      <c r="M4" s="37" t="s">
        <v>26</v>
      </c>
      <c r="N4" s="26" t="s">
        <v>19</v>
      </c>
      <c r="O4" s="37" t="s">
        <v>26</v>
      </c>
      <c r="P4" s="26" t="s">
        <v>19</v>
      </c>
      <c r="Q4" s="94" t="s">
        <v>26</v>
      </c>
    </row>
    <row r="5" spans="1:17" ht="22.5" x14ac:dyDescent="0.2">
      <c r="A5" s="83" t="s">
        <v>114</v>
      </c>
      <c r="B5" s="82">
        <v>7358.6120000000001</v>
      </c>
      <c r="C5" s="91">
        <v>99.999986410480673</v>
      </c>
      <c r="D5" s="82">
        <v>7136.9179999999997</v>
      </c>
      <c r="E5" s="91">
        <v>99.999985988349607</v>
      </c>
      <c r="F5" s="82">
        <v>6925.4679999999998</v>
      </c>
      <c r="G5" s="91">
        <v>100.00000000000003</v>
      </c>
      <c r="H5" s="82">
        <v>6596.451</v>
      </c>
      <c r="I5" s="91">
        <v>100</v>
      </c>
      <c r="J5" s="82">
        <v>6217.3559999999998</v>
      </c>
      <c r="K5" s="91">
        <v>100</v>
      </c>
      <c r="L5" s="82">
        <v>5884.607</v>
      </c>
      <c r="M5" s="91">
        <v>100.00001699348827</v>
      </c>
      <c r="N5" s="82">
        <v>5204.0019999999995</v>
      </c>
      <c r="O5" s="91">
        <v>100</v>
      </c>
      <c r="P5" s="82">
        <v>4430</v>
      </c>
      <c r="Q5" s="91">
        <v>99.999999999999986</v>
      </c>
    </row>
    <row r="6" spans="1:17" ht="12.75" customHeight="1" x14ac:dyDescent="0.2">
      <c r="A6" s="41" t="s">
        <v>45</v>
      </c>
      <c r="B6" s="35">
        <v>2021.4469999999999</v>
      </c>
      <c r="C6" s="89">
        <v>27.470493076683482</v>
      </c>
      <c r="D6" s="35">
        <v>1935.979</v>
      </c>
      <c r="E6" s="89">
        <v>27.12626094344926</v>
      </c>
      <c r="F6" s="70">
        <v>1923.5170000000001</v>
      </c>
      <c r="G6" s="89">
        <v>27.774541734941238</v>
      </c>
      <c r="H6" s="70">
        <v>1839.0450000000001</v>
      </c>
      <c r="I6" s="89">
        <v>27.879309646960159</v>
      </c>
      <c r="J6" s="70">
        <v>1739.414</v>
      </c>
      <c r="K6" s="89">
        <v>27.976747672161608</v>
      </c>
      <c r="L6" s="70">
        <v>1680.559</v>
      </c>
      <c r="M6" s="89">
        <v>28.558559645529431</v>
      </c>
      <c r="N6" s="70">
        <v>1512.393</v>
      </c>
      <c r="O6" s="89">
        <v>29.062114119095266</v>
      </c>
      <c r="P6" s="70">
        <v>1355.5576510000001</v>
      </c>
      <c r="Q6" s="89">
        <v>30.599495507900681</v>
      </c>
    </row>
    <row r="7" spans="1:17" ht="12.75" customHeight="1" x14ac:dyDescent="0.2">
      <c r="A7" s="41" t="s">
        <v>46</v>
      </c>
      <c r="B7" s="35">
        <v>1220.221</v>
      </c>
      <c r="C7" s="89">
        <v>16.582216863723755</v>
      </c>
      <c r="D7" s="35">
        <v>1176.8389999999999</v>
      </c>
      <c r="E7" s="89">
        <v>16.489456653418184</v>
      </c>
      <c r="F7" s="70">
        <v>1140.7909999999999</v>
      </c>
      <c r="G7" s="89">
        <v>16.47240302027242</v>
      </c>
      <c r="H7" s="70">
        <v>1091.0250000000001</v>
      </c>
      <c r="I7" s="89">
        <v>16.539575599060768</v>
      </c>
      <c r="J7" s="70">
        <v>1009.525</v>
      </c>
      <c r="K7" s="89">
        <v>16.23720758470321</v>
      </c>
      <c r="L7" s="70">
        <v>896.63900000000001</v>
      </c>
      <c r="M7" s="89">
        <v>15.237024324649036</v>
      </c>
      <c r="N7" s="70">
        <v>805.79299999999989</v>
      </c>
      <c r="O7" s="89">
        <v>15.484102427324201</v>
      </c>
      <c r="P7" s="70">
        <v>729.93922699999996</v>
      </c>
      <c r="Q7" s="89">
        <v>16.477183453724603</v>
      </c>
    </row>
    <row r="8" spans="1:17" ht="12.75" customHeight="1" x14ac:dyDescent="0.2">
      <c r="A8" s="42" t="s">
        <v>47</v>
      </c>
      <c r="B8" s="35">
        <v>1494.2429999999999</v>
      </c>
      <c r="C8" s="89">
        <v>20.306044128974321</v>
      </c>
      <c r="D8" s="35">
        <v>1472.7809999999999</v>
      </c>
      <c r="E8" s="89">
        <v>20.636092498190393</v>
      </c>
      <c r="F8" s="70">
        <v>1408.847</v>
      </c>
      <c r="G8" s="89">
        <v>20.342986206852736</v>
      </c>
      <c r="H8" s="70">
        <v>1302.9780000000001</v>
      </c>
      <c r="I8" s="89">
        <v>19.752712481302449</v>
      </c>
      <c r="J8" s="70">
        <v>1232.3309999999999</v>
      </c>
      <c r="K8" s="89">
        <v>19.820820940605621</v>
      </c>
      <c r="L8" s="70">
        <v>1130.6980000000001</v>
      </c>
      <c r="M8" s="89">
        <v>19.214503194520894</v>
      </c>
      <c r="N8" s="70">
        <v>1020.6319999999999</v>
      </c>
      <c r="O8" s="89">
        <v>19.612444422580928</v>
      </c>
      <c r="P8" s="70">
        <v>941.94822799999997</v>
      </c>
      <c r="Q8" s="89">
        <v>21.262939683972913</v>
      </c>
    </row>
    <row r="9" spans="1:17" ht="12.75" customHeight="1" x14ac:dyDescent="0.2">
      <c r="A9" s="43" t="s">
        <v>48</v>
      </c>
      <c r="B9" s="35">
        <v>185.12</v>
      </c>
      <c r="C9" s="89">
        <v>2.5156918179678449</v>
      </c>
      <c r="D9" s="35">
        <v>188.57900000000001</v>
      </c>
      <c r="E9" s="89">
        <v>2.6423030221168298</v>
      </c>
      <c r="F9" s="70">
        <v>179.74600000000001</v>
      </c>
      <c r="G9" s="89">
        <v>2.5954347056401104</v>
      </c>
      <c r="H9" s="70">
        <v>168.34800000000001</v>
      </c>
      <c r="I9" s="89">
        <v>2.5520996062882908</v>
      </c>
      <c r="J9" s="70">
        <v>168.34800000000001</v>
      </c>
      <c r="K9" s="89">
        <v>2.7077104801462233</v>
      </c>
      <c r="L9" s="70">
        <v>172.048</v>
      </c>
      <c r="M9" s="89">
        <v>2.9236956690565741</v>
      </c>
      <c r="N9" s="70">
        <v>137.94900000000001</v>
      </c>
      <c r="O9" s="89">
        <v>2.6508252687066611</v>
      </c>
      <c r="P9" s="70">
        <v>129.27218500000001</v>
      </c>
      <c r="Q9" s="89">
        <v>2.9181080135440181</v>
      </c>
    </row>
    <row r="10" spans="1:17" ht="12.75" customHeight="1" x14ac:dyDescent="0.2">
      <c r="A10" s="44" t="s">
        <v>49</v>
      </c>
      <c r="B10" s="35">
        <v>1150.4659999999999</v>
      </c>
      <c r="C10" s="89">
        <v>15.63427994301099</v>
      </c>
      <c r="D10" s="35">
        <v>1142.077</v>
      </c>
      <c r="E10" s="89">
        <v>16.002383661967254</v>
      </c>
      <c r="F10" s="70">
        <v>1086.549</v>
      </c>
      <c r="G10" s="89">
        <v>15.689177973243106</v>
      </c>
      <c r="H10" s="70">
        <v>1047.307</v>
      </c>
      <c r="I10" s="89">
        <v>15.876825280745663</v>
      </c>
      <c r="J10" s="70">
        <v>960.08600000000001</v>
      </c>
      <c r="K10" s="89">
        <v>15.442030342158308</v>
      </c>
      <c r="L10" s="70">
        <v>888.13699999999994</v>
      </c>
      <c r="M10" s="89">
        <v>15.092545687418038</v>
      </c>
      <c r="N10" s="70">
        <v>775.91399999999999</v>
      </c>
      <c r="O10" s="89">
        <v>14.90994815144191</v>
      </c>
      <c r="P10" s="70">
        <v>695.14397299999996</v>
      </c>
      <c r="Q10" s="89">
        <v>15.691737539503386</v>
      </c>
    </row>
    <row r="11" spans="1:17" ht="12.75" customHeight="1" x14ac:dyDescent="0.2">
      <c r="A11" s="43" t="s">
        <v>50</v>
      </c>
      <c r="B11" s="35">
        <v>404.517</v>
      </c>
      <c r="C11" s="89">
        <v>5.4971915899357109</v>
      </c>
      <c r="D11" s="35">
        <v>398.435</v>
      </c>
      <c r="E11" s="89">
        <v>5.582731929945111</v>
      </c>
      <c r="F11" s="70">
        <v>390.75599999999997</v>
      </c>
      <c r="G11" s="89">
        <v>5.6423046067067233</v>
      </c>
      <c r="H11" s="70">
        <v>369.17</v>
      </c>
      <c r="I11" s="89">
        <v>5.5964942360672429</v>
      </c>
      <c r="J11" s="70">
        <v>363.21499999999997</v>
      </c>
      <c r="K11" s="89">
        <v>5.8419527529065407</v>
      </c>
      <c r="L11" s="70">
        <v>336.084</v>
      </c>
      <c r="M11" s="89">
        <v>5.7112395101321125</v>
      </c>
      <c r="N11" s="70">
        <v>293.36099999999999</v>
      </c>
      <c r="O11" s="89">
        <v>5.637219201683628</v>
      </c>
      <c r="P11" s="70">
        <v>258.30141700000001</v>
      </c>
      <c r="Q11" s="89">
        <v>5.8307317607223474</v>
      </c>
    </row>
    <row r="12" spans="1:17" ht="12.75" customHeight="1" x14ac:dyDescent="0.2">
      <c r="A12" s="41" t="s">
        <v>51</v>
      </c>
      <c r="B12" s="35">
        <v>882.59699999999998</v>
      </c>
      <c r="C12" s="89">
        <v>11.994068990184562</v>
      </c>
      <c r="D12" s="35">
        <v>822.22699999999998</v>
      </c>
      <c r="E12" s="89">
        <v>11.520757279262561</v>
      </c>
      <c r="F12" s="70">
        <v>795.26199999999994</v>
      </c>
      <c r="G12" s="89">
        <v>11.483151752343668</v>
      </c>
      <c r="H12" s="70">
        <v>778.57799999999997</v>
      </c>
      <c r="I12" s="89">
        <v>11.80298314957543</v>
      </c>
      <c r="J12" s="70">
        <v>744.43700000000001</v>
      </c>
      <c r="K12" s="89">
        <v>11.973530227318495</v>
      </c>
      <c r="L12" s="70">
        <v>780.44299999999998</v>
      </c>
      <c r="M12" s="89">
        <v>13.26244896218218</v>
      </c>
      <c r="N12" s="70">
        <v>657.9599999999997</v>
      </c>
      <c r="O12" s="89">
        <v>12.643346409167403</v>
      </c>
      <c r="P12" s="70">
        <v>319.83731900000009</v>
      </c>
      <c r="Q12" s="89">
        <v>7.2198040406320567</v>
      </c>
    </row>
    <row r="13" spans="1:17" ht="12.75" customHeight="1" x14ac:dyDescent="0.2">
      <c r="A13" s="83" t="s">
        <v>35</v>
      </c>
      <c r="B13" s="82">
        <v>3674.4850000000001</v>
      </c>
      <c r="C13" s="85">
        <v>100</v>
      </c>
      <c r="D13" s="82">
        <v>3674.7809999999999</v>
      </c>
      <c r="E13" s="85">
        <v>100.00000000000001</v>
      </c>
      <c r="F13" s="92">
        <v>3546.0970000000002</v>
      </c>
      <c r="G13" s="85">
        <v>100</v>
      </c>
      <c r="H13" s="92">
        <v>3373.2530000000002</v>
      </c>
      <c r="I13" s="85">
        <v>99.999970355025269</v>
      </c>
      <c r="J13" s="92">
        <v>3239.2159999999999</v>
      </c>
      <c r="K13" s="85">
        <v>100</v>
      </c>
      <c r="L13" s="92">
        <v>3084.4409999999998</v>
      </c>
      <c r="M13" s="85">
        <v>100.0000324207855</v>
      </c>
      <c r="N13" s="92">
        <v>2763.927592</v>
      </c>
      <c r="O13" s="85">
        <v>100</v>
      </c>
      <c r="P13" s="82" t="s">
        <v>1</v>
      </c>
      <c r="Q13" s="103" t="s">
        <v>44</v>
      </c>
    </row>
    <row r="14" spans="1:17" ht="12.75" customHeight="1" x14ac:dyDescent="0.2">
      <c r="A14" s="41" t="s">
        <v>45</v>
      </c>
      <c r="B14" s="35">
        <v>981.40300000000002</v>
      </c>
      <c r="C14" s="89">
        <v>26.708586373328508</v>
      </c>
      <c r="D14" s="35">
        <v>989.17499999999995</v>
      </c>
      <c r="E14" s="89">
        <v>26.917930619538961</v>
      </c>
      <c r="F14" s="70">
        <v>961.41600000000005</v>
      </c>
      <c r="G14" s="89">
        <v>27.111948714318867</v>
      </c>
      <c r="H14" s="70">
        <v>934.18200000000002</v>
      </c>
      <c r="I14" s="89">
        <v>27.69380179903494</v>
      </c>
      <c r="J14" s="70">
        <v>903.43499999999995</v>
      </c>
      <c r="K14" s="89">
        <v>27.890545119559796</v>
      </c>
      <c r="L14" s="70">
        <v>889.82100000000003</v>
      </c>
      <c r="M14" s="89">
        <v>28.848695760431148</v>
      </c>
      <c r="N14" s="70">
        <v>825.63338900000008</v>
      </c>
      <c r="O14" s="89">
        <v>29.871744519998995</v>
      </c>
      <c r="P14" s="68" t="s">
        <v>1</v>
      </c>
      <c r="Q14" s="102" t="s">
        <v>44</v>
      </c>
    </row>
    <row r="15" spans="1:17" ht="12.75" customHeight="1" x14ac:dyDescent="0.2">
      <c r="A15" s="41" t="s">
        <v>46</v>
      </c>
      <c r="B15" s="35">
        <v>6.859</v>
      </c>
      <c r="C15" s="89">
        <v>0.18666561436500625</v>
      </c>
      <c r="D15" s="35">
        <v>6.9059999999999997</v>
      </c>
      <c r="E15" s="89">
        <v>0.18792956641497818</v>
      </c>
      <c r="F15" s="70">
        <v>7.0179999999999998</v>
      </c>
      <c r="G15" s="89">
        <v>0.19790772784839217</v>
      </c>
      <c r="H15" s="70">
        <v>8.6440000000000001</v>
      </c>
      <c r="I15" s="89">
        <v>0.25625116171244788</v>
      </c>
      <c r="J15" s="70">
        <v>5.59</v>
      </c>
      <c r="K15" s="89">
        <v>0.17257262251112615</v>
      </c>
      <c r="L15" s="70">
        <v>4.069</v>
      </c>
      <c r="M15" s="89">
        <v>0.13192017613564339</v>
      </c>
      <c r="N15" s="70">
        <v>5.384385</v>
      </c>
      <c r="O15" s="89">
        <v>0.19480919165844773</v>
      </c>
      <c r="P15" s="68" t="s">
        <v>1</v>
      </c>
      <c r="Q15" s="102" t="s">
        <v>44</v>
      </c>
    </row>
    <row r="16" spans="1:17" ht="12.75" customHeight="1" x14ac:dyDescent="0.2">
      <c r="A16" s="42" t="s">
        <v>47</v>
      </c>
      <c r="B16" s="35">
        <v>1415.1410000000001</v>
      </c>
      <c r="C16" s="89">
        <v>38.51263510396695</v>
      </c>
      <c r="D16" s="35">
        <v>1398.7660000000001</v>
      </c>
      <c r="E16" s="89">
        <v>38.063928163338176</v>
      </c>
      <c r="F16" s="70">
        <v>1340.0170000000001</v>
      </c>
      <c r="G16" s="89">
        <v>37.788503811373467</v>
      </c>
      <c r="H16" s="70">
        <v>1237.674</v>
      </c>
      <c r="I16" s="89">
        <v>36.690814474929688</v>
      </c>
      <c r="J16" s="70">
        <v>1174.0350000000001</v>
      </c>
      <c r="K16" s="89">
        <v>36.244418402477642</v>
      </c>
      <c r="L16" s="70">
        <v>1082.8109999999999</v>
      </c>
      <c r="M16" s="89">
        <v>35.105583151047462</v>
      </c>
      <c r="N16" s="70">
        <v>977.05603999999994</v>
      </c>
      <c r="O16" s="89">
        <v>35.350276281767364</v>
      </c>
      <c r="P16" s="68" t="s">
        <v>1</v>
      </c>
      <c r="Q16" s="102" t="s">
        <v>44</v>
      </c>
    </row>
    <row r="17" spans="1:17" ht="12.75" customHeight="1" x14ac:dyDescent="0.2">
      <c r="A17" s="43" t="s">
        <v>48</v>
      </c>
      <c r="B17" s="35">
        <v>91.757000000000005</v>
      </c>
      <c r="C17" s="89">
        <v>2.4971390548607491</v>
      </c>
      <c r="D17" s="35">
        <v>98.501000000000005</v>
      </c>
      <c r="E17" s="89">
        <v>2.6804590532061643</v>
      </c>
      <c r="F17" s="70">
        <v>95.563999999999993</v>
      </c>
      <c r="G17" s="89">
        <v>2.6949065409096251</v>
      </c>
      <c r="H17" s="70">
        <v>89.528999999999996</v>
      </c>
      <c r="I17" s="89">
        <v>2.6540849441177401</v>
      </c>
      <c r="J17" s="70">
        <v>91.763000000000005</v>
      </c>
      <c r="K17" s="89">
        <v>2.8328768442734296</v>
      </c>
      <c r="L17" s="70">
        <v>97.997</v>
      </c>
      <c r="M17" s="89">
        <v>3.1771397151055898</v>
      </c>
      <c r="N17" s="70">
        <v>76.319603000000001</v>
      </c>
      <c r="O17" s="89">
        <v>2.7612736028578277</v>
      </c>
      <c r="P17" s="68" t="s">
        <v>1</v>
      </c>
      <c r="Q17" s="102" t="s">
        <v>44</v>
      </c>
    </row>
    <row r="18" spans="1:17" ht="12.75" customHeight="1" x14ac:dyDescent="0.2">
      <c r="A18" s="44" t="s">
        <v>49</v>
      </c>
      <c r="B18" s="35">
        <v>769.66899999999998</v>
      </c>
      <c r="C18" s="89">
        <v>20.946309482825484</v>
      </c>
      <c r="D18" s="35">
        <v>783.91</v>
      </c>
      <c r="E18" s="89">
        <v>21.332155576073784</v>
      </c>
      <c r="F18" s="70">
        <v>752.83699999999999</v>
      </c>
      <c r="G18" s="89">
        <v>21.230017114591053</v>
      </c>
      <c r="H18" s="70">
        <v>727.83500000000004</v>
      </c>
      <c r="I18" s="89">
        <v>21.576650194930533</v>
      </c>
      <c r="J18" s="70">
        <v>689.79899999999998</v>
      </c>
      <c r="K18" s="89">
        <v>21.295245516198982</v>
      </c>
      <c r="L18" s="70">
        <v>663.19100000000003</v>
      </c>
      <c r="M18" s="89">
        <v>21.501173146122753</v>
      </c>
      <c r="N18" s="70">
        <v>593.68453699999998</v>
      </c>
      <c r="O18" s="89">
        <v>21.479742765996455</v>
      </c>
      <c r="P18" s="68" t="s">
        <v>1</v>
      </c>
      <c r="Q18" s="102" t="s">
        <v>44</v>
      </c>
    </row>
    <row r="19" spans="1:17" ht="12.75" customHeight="1" x14ac:dyDescent="0.2">
      <c r="A19" s="43" t="s">
        <v>50</v>
      </c>
      <c r="B19" s="35">
        <v>345.63600000000002</v>
      </c>
      <c r="C19" s="89">
        <v>9.4063793973849403</v>
      </c>
      <c r="D19" s="35">
        <v>340.649</v>
      </c>
      <c r="E19" s="89">
        <v>9.2699129553570678</v>
      </c>
      <c r="F19" s="70">
        <v>333.78199999999998</v>
      </c>
      <c r="G19" s="89">
        <v>9.4126584805773774</v>
      </c>
      <c r="H19" s="70">
        <v>317.68400000000003</v>
      </c>
      <c r="I19" s="89">
        <v>9.4177341575031583</v>
      </c>
      <c r="J19" s="70">
        <v>318.77100000000002</v>
      </c>
      <c r="K19" s="89">
        <v>9.8409923882816095</v>
      </c>
      <c r="L19" s="70">
        <v>297.28500000000003</v>
      </c>
      <c r="M19" s="89">
        <v>9.6382132127020768</v>
      </c>
      <c r="N19" s="70">
        <v>255.81684200000001</v>
      </c>
      <c r="O19" s="89">
        <v>9.2555551288841436</v>
      </c>
      <c r="P19" s="68" t="s">
        <v>1</v>
      </c>
      <c r="Q19" s="102" t="s">
        <v>44</v>
      </c>
    </row>
    <row r="20" spans="1:17" ht="12.75" customHeight="1" x14ac:dyDescent="0.2">
      <c r="A20" s="41" t="s">
        <v>51</v>
      </c>
      <c r="B20" s="35">
        <v>64.02</v>
      </c>
      <c r="C20" s="89">
        <v>1.7422849732683625</v>
      </c>
      <c r="D20" s="35">
        <v>56.874000000000002</v>
      </c>
      <c r="E20" s="89">
        <v>1.5476840660708762</v>
      </c>
      <c r="F20" s="70">
        <v>55.463000000000001</v>
      </c>
      <c r="G20" s="89">
        <v>1.5640576103812163</v>
      </c>
      <c r="H20" s="70">
        <v>57.704000000000001</v>
      </c>
      <c r="I20" s="89">
        <v>1.7106336227967485</v>
      </c>
      <c r="J20" s="70">
        <v>55.823</v>
      </c>
      <c r="K20" s="89">
        <v>1.7233491066974231</v>
      </c>
      <c r="L20" s="70">
        <v>49.268000000000001</v>
      </c>
      <c r="M20" s="89">
        <v>1.5973072592408155</v>
      </c>
      <c r="N20" s="70">
        <v>30.032796000000001</v>
      </c>
      <c r="O20" s="89">
        <v>1.0865985088367685</v>
      </c>
      <c r="P20" s="68" t="s">
        <v>1</v>
      </c>
      <c r="Q20" s="102" t="s">
        <v>44</v>
      </c>
    </row>
    <row r="21" spans="1:17" ht="12.75" customHeight="1" x14ac:dyDescent="0.2">
      <c r="A21" s="83" t="s">
        <v>53</v>
      </c>
      <c r="B21" s="82">
        <v>1876.027</v>
      </c>
      <c r="C21" s="85">
        <v>99.999999999999986</v>
      </c>
      <c r="D21" s="82">
        <v>1768.48</v>
      </c>
      <c r="E21" s="85">
        <v>99.999886908531622</v>
      </c>
      <c r="F21" s="92">
        <v>1751.662</v>
      </c>
      <c r="G21" s="85">
        <v>99.999942911360748</v>
      </c>
      <c r="H21" s="92">
        <v>1668.596</v>
      </c>
      <c r="I21" s="85">
        <v>99.999940069375683</v>
      </c>
      <c r="J21" s="92">
        <v>1556.7809999999999</v>
      </c>
      <c r="K21" s="85">
        <v>100.00006423511078</v>
      </c>
      <c r="L21" s="92">
        <v>1472.5540000000001</v>
      </c>
      <c r="M21" s="85">
        <v>100</v>
      </c>
      <c r="N21" s="92">
        <v>1330.042115</v>
      </c>
      <c r="O21" s="85">
        <v>100.00000000000001</v>
      </c>
      <c r="P21" s="82" t="s">
        <v>1</v>
      </c>
      <c r="Q21" s="103" t="s">
        <v>44</v>
      </c>
    </row>
    <row r="22" spans="1:17" ht="12.75" customHeight="1" x14ac:dyDescent="0.2">
      <c r="A22" s="41" t="s">
        <v>45</v>
      </c>
      <c r="B22" s="35">
        <v>934.952</v>
      </c>
      <c r="C22" s="89">
        <v>49.836809384939556</v>
      </c>
      <c r="D22" s="35">
        <v>851.04100000000005</v>
      </c>
      <c r="E22" s="89">
        <v>48.12273817063241</v>
      </c>
      <c r="F22" s="70">
        <v>867.86599999999999</v>
      </c>
      <c r="G22" s="89">
        <v>49.545288988400728</v>
      </c>
      <c r="H22" s="70">
        <v>818.23099999999999</v>
      </c>
      <c r="I22" s="89">
        <v>49.037094659222483</v>
      </c>
      <c r="J22" s="70">
        <v>757.63599999999997</v>
      </c>
      <c r="K22" s="89">
        <v>48.666832393252484</v>
      </c>
      <c r="L22" s="70">
        <v>730.07299999999998</v>
      </c>
      <c r="M22" s="89">
        <v>49.578691171936647</v>
      </c>
      <c r="N22" s="70">
        <v>642.22411099999999</v>
      </c>
      <c r="O22" s="89">
        <v>48.285998146757933</v>
      </c>
      <c r="P22" s="68" t="s">
        <v>1</v>
      </c>
      <c r="Q22" s="102" t="s">
        <v>44</v>
      </c>
    </row>
    <row r="23" spans="1:17" ht="12.75" customHeight="1" x14ac:dyDescent="0.2">
      <c r="A23" s="41" t="s">
        <v>46</v>
      </c>
      <c r="B23" s="35">
        <v>760.61199999999997</v>
      </c>
      <c r="C23" s="89">
        <v>40.543766161148</v>
      </c>
      <c r="D23" s="35">
        <v>742.37300000000005</v>
      </c>
      <c r="E23" s="89">
        <v>41.97802632769384</v>
      </c>
      <c r="F23" s="70">
        <v>718.63199999999995</v>
      </c>
      <c r="G23" s="89">
        <v>41.025722999071732</v>
      </c>
      <c r="H23" s="70">
        <v>693.48699999999997</v>
      </c>
      <c r="I23" s="89">
        <v>41.561108860383214</v>
      </c>
      <c r="J23" s="70">
        <v>658.16700000000003</v>
      </c>
      <c r="K23" s="89">
        <v>42.277430158769924</v>
      </c>
      <c r="L23" s="70">
        <v>612.73400000000004</v>
      </c>
      <c r="M23" s="89">
        <v>41.610290692225888</v>
      </c>
      <c r="N23" s="70">
        <v>559.90203800000006</v>
      </c>
      <c r="O23" s="89">
        <v>42.096564588858911</v>
      </c>
      <c r="P23" s="68" t="s">
        <v>1</v>
      </c>
      <c r="Q23" s="102" t="s">
        <v>44</v>
      </c>
    </row>
    <row r="24" spans="1:17" ht="12.75" customHeight="1" x14ac:dyDescent="0.2">
      <c r="A24" s="42" t="s">
        <v>47</v>
      </c>
      <c r="B24" s="35">
        <v>26.536000000000001</v>
      </c>
      <c r="C24" s="89">
        <v>1.4144785762678256</v>
      </c>
      <c r="D24" s="35">
        <v>24.829000000000001</v>
      </c>
      <c r="E24" s="89">
        <v>1.40397403419886</v>
      </c>
      <c r="F24" s="70">
        <v>22.992000000000001</v>
      </c>
      <c r="G24" s="89">
        <v>1.3125819935581178</v>
      </c>
      <c r="H24" s="70">
        <v>22.556000000000001</v>
      </c>
      <c r="I24" s="89">
        <v>1.3517951619205608</v>
      </c>
      <c r="J24" s="70">
        <v>21.841000000000001</v>
      </c>
      <c r="K24" s="89">
        <v>1.4029590546133337</v>
      </c>
      <c r="L24" s="70">
        <v>19.544</v>
      </c>
      <c r="M24" s="89">
        <v>1.3272178813136903</v>
      </c>
      <c r="N24" s="70">
        <v>20.895818000000002</v>
      </c>
      <c r="O24" s="89">
        <v>1.5710643869348455</v>
      </c>
      <c r="P24" s="68" t="s">
        <v>1</v>
      </c>
      <c r="Q24" s="102" t="s">
        <v>44</v>
      </c>
    </row>
    <row r="25" spans="1:17" ht="12.75" customHeight="1" x14ac:dyDescent="0.2">
      <c r="A25" s="43" t="s">
        <v>48</v>
      </c>
      <c r="B25" s="35">
        <v>67.748000000000005</v>
      </c>
      <c r="C25" s="89">
        <v>3.6112486653976732</v>
      </c>
      <c r="D25" s="35">
        <v>68.424000000000007</v>
      </c>
      <c r="E25" s="89">
        <v>3.8690853162037455</v>
      </c>
      <c r="F25" s="70">
        <v>65.822999999999993</v>
      </c>
      <c r="G25" s="89">
        <v>3.7577455011297842</v>
      </c>
      <c r="H25" s="70">
        <v>63.116999999999997</v>
      </c>
      <c r="I25" s="89">
        <v>3.7826412145300603</v>
      </c>
      <c r="J25" s="70">
        <v>62.698999999999998</v>
      </c>
      <c r="K25" s="89">
        <v>4.0274772109885717</v>
      </c>
      <c r="L25" s="70">
        <v>59.451000000000001</v>
      </c>
      <c r="M25" s="89">
        <v>4.0372712987095891</v>
      </c>
      <c r="N25" s="70">
        <v>56.103402000000003</v>
      </c>
      <c r="O25" s="89">
        <v>4.2181673322427091</v>
      </c>
      <c r="P25" s="68" t="s">
        <v>1</v>
      </c>
      <c r="Q25" s="102" t="s">
        <v>44</v>
      </c>
    </row>
    <row r="26" spans="1:17" ht="12.75" customHeight="1" x14ac:dyDescent="0.2">
      <c r="A26" s="44" t="s">
        <v>49</v>
      </c>
      <c r="B26" s="35">
        <v>45.536000000000001</v>
      </c>
      <c r="C26" s="89">
        <v>2.4272571770022502</v>
      </c>
      <c r="D26" s="35">
        <v>44.295000000000002</v>
      </c>
      <c r="E26" s="89">
        <v>2.5046932959377544</v>
      </c>
      <c r="F26" s="70">
        <v>41.143999999999998</v>
      </c>
      <c r="G26" s="89">
        <v>2.3488549731626307</v>
      </c>
      <c r="H26" s="70">
        <v>43.079000000000001</v>
      </c>
      <c r="I26" s="89">
        <v>2.5817513646203158</v>
      </c>
      <c r="J26" s="70">
        <v>33.561</v>
      </c>
      <c r="K26" s="89">
        <v>2.1557945529910758</v>
      </c>
      <c r="L26" s="70">
        <v>29.939</v>
      </c>
      <c r="M26" s="89">
        <v>2.0331342687602625</v>
      </c>
      <c r="N26" s="70">
        <v>28.621227999999999</v>
      </c>
      <c r="O26" s="89">
        <v>2.1519038891486533</v>
      </c>
      <c r="P26" s="68" t="s">
        <v>1</v>
      </c>
      <c r="Q26" s="102" t="s">
        <v>44</v>
      </c>
    </row>
    <row r="27" spans="1:17" ht="12.75" customHeight="1" x14ac:dyDescent="0.2">
      <c r="A27" s="43" t="s">
        <v>50</v>
      </c>
      <c r="B27" s="35">
        <v>6.9219999999999997</v>
      </c>
      <c r="C27" s="89">
        <v>0.36897123548861499</v>
      </c>
      <c r="D27" s="35">
        <v>6.4249999999999998</v>
      </c>
      <c r="E27" s="89">
        <v>0.36330634216954671</v>
      </c>
      <c r="F27" s="70">
        <v>5.7779999999999996</v>
      </c>
      <c r="G27" s="89">
        <v>0.32985815756692782</v>
      </c>
      <c r="H27" s="70">
        <v>6.0810000000000004</v>
      </c>
      <c r="I27" s="89">
        <v>0.36443812642485063</v>
      </c>
      <c r="J27" s="70">
        <v>6.0030000000000001</v>
      </c>
      <c r="K27" s="89">
        <v>0.3856033700308521</v>
      </c>
      <c r="L27" s="70">
        <v>5.915</v>
      </c>
      <c r="M27" s="89">
        <v>0.40168306221707317</v>
      </c>
      <c r="N27" s="70">
        <v>7.4025110000000005</v>
      </c>
      <c r="O27" s="89">
        <v>0.55656215066543213</v>
      </c>
      <c r="P27" s="68" t="s">
        <v>1</v>
      </c>
      <c r="Q27" s="102" t="s">
        <v>44</v>
      </c>
    </row>
    <row r="28" spans="1:17" ht="12.75" customHeight="1" x14ac:dyDescent="0.2">
      <c r="A28" s="41" t="s">
        <v>51</v>
      </c>
      <c r="B28" s="35">
        <v>33.720999999999997</v>
      </c>
      <c r="C28" s="89">
        <v>1.7974687997560801</v>
      </c>
      <c r="D28" s="35">
        <v>31.091000000000001</v>
      </c>
      <c r="E28" s="89">
        <v>1.7580634216954674</v>
      </c>
      <c r="F28" s="70">
        <v>29.425999999999998</v>
      </c>
      <c r="G28" s="89">
        <v>1.6798902984708235</v>
      </c>
      <c r="H28" s="70">
        <v>22.044</v>
      </c>
      <c r="I28" s="89">
        <v>1.3211106822741994</v>
      </c>
      <c r="J28" s="70">
        <v>16.875</v>
      </c>
      <c r="K28" s="89">
        <v>1.0839674944645394</v>
      </c>
      <c r="L28" s="70">
        <v>14.898</v>
      </c>
      <c r="M28" s="89">
        <v>1.0117116248368478</v>
      </c>
      <c r="N28" s="70">
        <v>14.893007000000001</v>
      </c>
      <c r="O28" s="89">
        <v>1.1197395053915267</v>
      </c>
      <c r="P28" s="68" t="s">
        <v>1</v>
      </c>
      <c r="Q28" s="102" t="s">
        <v>44</v>
      </c>
    </row>
    <row r="29" spans="1:17" ht="12.75" customHeight="1" x14ac:dyDescent="0.2">
      <c r="A29" s="83" t="s">
        <v>36</v>
      </c>
      <c r="B29" s="82">
        <v>896.55007300000011</v>
      </c>
      <c r="C29" s="85">
        <v>99.999999999999986</v>
      </c>
      <c r="D29" s="82">
        <v>844.23699999999997</v>
      </c>
      <c r="E29" s="85">
        <v>99.999881549849164</v>
      </c>
      <c r="F29" s="92">
        <v>810.79700000000003</v>
      </c>
      <c r="G29" s="85">
        <v>100</v>
      </c>
      <c r="H29" s="92">
        <v>759.22799999999995</v>
      </c>
      <c r="I29" s="85">
        <v>100.00000000000001</v>
      </c>
      <c r="J29" s="92">
        <v>662.44</v>
      </c>
      <c r="K29" s="85">
        <v>99.999849042932183</v>
      </c>
      <c r="L29" s="92">
        <v>535.05200000000002</v>
      </c>
      <c r="M29" s="85">
        <v>100</v>
      </c>
      <c r="N29" s="92">
        <v>462.97200000000004</v>
      </c>
      <c r="O29" s="85">
        <v>99.999999999999986</v>
      </c>
      <c r="P29" s="82" t="s">
        <v>1</v>
      </c>
      <c r="Q29" s="103" t="s">
        <v>44</v>
      </c>
    </row>
    <row r="30" spans="1:17" ht="12.75" customHeight="1" x14ac:dyDescent="0.2">
      <c r="A30" s="41" t="s">
        <v>45</v>
      </c>
      <c r="B30" s="35">
        <v>105.091863</v>
      </c>
      <c r="C30" s="89">
        <v>11.721806306740437</v>
      </c>
      <c r="D30" s="35">
        <v>95.762</v>
      </c>
      <c r="E30" s="89">
        <v>11.343023345340232</v>
      </c>
      <c r="F30" s="70">
        <v>94.234999999999999</v>
      </c>
      <c r="G30" s="89">
        <v>11.622514636832646</v>
      </c>
      <c r="H30" s="70">
        <v>86.632000000000005</v>
      </c>
      <c r="I30" s="89">
        <v>11.410538072884563</v>
      </c>
      <c r="J30" s="70">
        <v>78.343000000000004</v>
      </c>
      <c r="K30" s="89">
        <v>11.826429563432161</v>
      </c>
      <c r="L30" s="70">
        <v>60.664999999999999</v>
      </c>
      <c r="M30" s="89">
        <v>11.338150310624014</v>
      </c>
      <c r="N30" s="70">
        <v>44.534999999999997</v>
      </c>
      <c r="O30" s="89">
        <v>9.619372229854072</v>
      </c>
      <c r="P30" s="68" t="s">
        <v>1</v>
      </c>
      <c r="Q30" s="102" t="s">
        <v>44</v>
      </c>
    </row>
    <row r="31" spans="1:17" ht="12.75" customHeight="1" x14ac:dyDescent="0.2">
      <c r="A31" s="41" t="s">
        <v>46</v>
      </c>
      <c r="B31" s="35">
        <v>452.75015200000001</v>
      </c>
      <c r="C31" s="89">
        <v>50.499148417335526</v>
      </c>
      <c r="D31" s="35">
        <v>427.56</v>
      </c>
      <c r="E31" s="89">
        <v>50.644546495829971</v>
      </c>
      <c r="F31" s="70">
        <v>415.14100000000002</v>
      </c>
      <c r="G31" s="89">
        <v>51.201595467176119</v>
      </c>
      <c r="H31" s="70">
        <v>388.89299999999997</v>
      </c>
      <c r="I31" s="89">
        <v>51.222162512446857</v>
      </c>
      <c r="J31" s="70">
        <v>345.767</v>
      </c>
      <c r="K31" s="89">
        <v>52.195972465430827</v>
      </c>
      <c r="L31" s="70">
        <v>279.83699999999999</v>
      </c>
      <c r="M31" s="89">
        <v>52.300897856656917</v>
      </c>
      <c r="N31" s="70">
        <v>240.50700000000001</v>
      </c>
      <c r="O31" s="89">
        <v>51.948497965319717</v>
      </c>
      <c r="P31" s="68" t="s">
        <v>1</v>
      </c>
      <c r="Q31" s="102" t="s">
        <v>44</v>
      </c>
    </row>
    <row r="32" spans="1:17" ht="12.75" customHeight="1" x14ac:dyDescent="0.2">
      <c r="A32" s="42" t="s">
        <v>47</v>
      </c>
      <c r="B32" s="35">
        <v>52.565839999999994</v>
      </c>
      <c r="C32" s="89">
        <v>5.8631237209212728</v>
      </c>
      <c r="D32" s="35">
        <v>49.186</v>
      </c>
      <c r="E32" s="89">
        <v>5.8260891195244939</v>
      </c>
      <c r="F32" s="70">
        <v>45.838999999999999</v>
      </c>
      <c r="G32" s="89">
        <v>5.6535729658595182</v>
      </c>
      <c r="H32" s="70">
        <v>42.747999999999998</v>
      </c>
      <c r="I32" s="89">
        <v>5.6304562002455132</v>
      </c>
      <c r="J32" s="70">
        <v>36.454000000000001</v>
      </c>
      <c r="K32" s="89">
        <v>5.5029889499426359</v>
      </c>
      <c r="L32" s="70">
        <v>28.343</v>
      </c>
      <c r="M32" s="89">
        <v>5.2972421372128311</v>
      </c>
      <c r="N32" s="70">
        <v>22.68</v>
      </c>
      <c r="O32" s="89">
        <v>4.8987843757289848</v>
      </c>
      <c r="P32" s="68" t="s">
        <v>1</v>
      </c>
      <c r="Q32" s="102" t="s">
        <v>44</v>
      </c>
    </row>
    <row r="33" spans="1:17" ht="12.75" customHeight="1" x14ac:dyDescent="0.2">
      <c r="A33" s="43" t="s">
        <v>48</v>
      </c>
      <c r="B33" s="35">
        <v>25.614773</v>
      </c>
      <c r="C33" s="89">
        <v>2.8570376347512716</v>
      </c>
      <c r="D33" s="35">
        <v>21.652999999999999</v>
      </c>
      <c r="E33" s="89">
        <v>2.5648011162742215</v>
      </c>
      <c r="F33" s="70">
        <v>18.359000000000002</v>
      </c>
      <c r="G33" s="89">
        <v>2.2643152355028446</v>
      </c>
      <c r="H33" s="70">
        <v>15.702</v>
      </c>
      <c r="I33" s="89">
        <v>2.0681534400733379</v>
      </c>
      <c r="J33" s="70">
        <v>13.887</v>
      </c>
      <c r="K33" s="89">
        <v>2.0963408006762876</v>
      </c>
      <c r="L33" s="70">
        <v>14.599</v>
      </c>
      <c r="M33" s="89">
        <v>2.7285198448001315</v>
      </c>
      <c r="N33" s="70">
        <v>5.5259999999999998</v>
      </c>
      <c r="O33" s="89">
        <v>1.193592701070475</v>
      </c>
      <c r="P33" s="68" t="s">
        <v>1</v>
      </c>
      <c r="Q33" s="102" t="s">
        <v>44</v>
      </c>
    </row>
    <row r="34" spans="1:17" ht="12.75" customHeight="1" x14ac:dyDescent="0.2">
      <c r="A34" s="44" t="s">
        <v>49</v>
      </c>
      <c r="B34" s="35">
        <v>208.567891</v>
      </c>
      <c r="C34" s="89">
        <v>23.263384531563133</v>
      </c>
      <c r="D34" s="35">
        <v>198.714</v>
      </c>
      <c r="E34" s="89">
        <v>23.53770327526512</v>
      </c>
      <c r="F34" s="70">
        <v>186.02799999999999</v>
      </c>
      <c r="G34" s="89">
        <v>22.943844143478575</v>
      </c>
      <c r="H34" s="70">
        <v>179.84800000000001</v>
      </c>
      <c r="I34" s="89">
        <v>23.688272824500682</v>
      </c>
      <c r="J34" s="70">
        <v>149.547</v>
      </c>
      <c r="K34" s="89">
        <v>22.575176619769337</v>
      </c>
      <c r="L34" s="70">
        <v>118.724</v>
      </c>
      <c r="M34" s="89">
        <v>22.18924515748002</v>
      </c>
      <c r="N34" s="70">
        <v>119.58199999999999</v>
      </c>
      <c r="O34" s="89">
        <v>25.829207813863469</v>
      </c>
      <c r="P34" s="68" t="s">
        <v>1</v>
      </c>
      <c r="Q34" s="102" t="s">
        <v>44</v>
      </c>
    </row>
    <row r="35" spans="1:17" ht="12.75" customHeight="1" x14ac:dyDescent="0.2">
      <c r="A35" s="43" t="s">
        <v>50</v>
      </c>
      <c r="B35" s="35">
        <v>51.959553999999997</v>
      </c>
      <c r="C35" s="89">
        <v>5.7954993886883539</v>
      </c>
      <c r="D35" s="35">
        <v>51.360999999999997</v>
      </c>
      <c r="E35" s="89">
        <v>6.0837181976151244</v>
      </c>
      <c r="F35" s="70">
        <v>51.195</v>
      </c>
      <c r="G35" s="89">
        <v>6.314157551150287</v>
      </c>
      <c r="H35" s="70">
        <v>45.405000000000001</v>
      </c>
      <c r="I35" s="89">
        <v>5.980416949849058</v>
      </c>
      <c r="J35" s="70">
        <v>38.441000000000003</v>
      </c>
      <c r="K35" s="89">
        <v>5.8029406436809374</v>
      </c>
      <c r="L35" s="70">
        <v>32.884</v>
      </c>
      <c r="M35" s="89">
        <v>6.1459446932260793</v>
      </c>
      <c r="N35" s="70">
        <v>30.141999999999999</v>
      </c>
      <c r="O35" s="89">
        <v>6.5105449141632743</v>
      </c>
      <c r="P35" s="68" t="s">
        <v>1</v>
      </c>
      <c r="Q35" s="102" t="s">
        <v>44</v>
      </c>
    </row>
    <row r="36" spans="1:17" ht="12.75" customHeight="1" x14ac:dyDescent="0.2">
      <c r="A36" s="41" t="s">
        <v>51</v>
      </c>
      <c r="B36" s="35" t="s">
        <v>15</v>
      </c>
      <c r="C36" s="100" t="s">
        <v>15</v>
      </c>
      <c r="D36" s="35" t="s">
        <v>15</v>
      </c>
      <c r="E36" s="100" t="s">
        <v>15</v>
      </c>
      <c r="F36" s="35" t="s">
        <v>15</v>
      </c>
      <c r="G36" s="100" t="s">
        <v>15</v>
      </c>
      <c r="H36" s="35" t="s">
        <v>15</v>
      </c>
      <c r="I36" s="100" t="s">
        <v>15</v>
      </c>
      <c r="J36" s="35" t="s">
        <v>15</v>
      </c>
      <c r="K36" s="100" t="s">
        <v>15</v>
      </c>
      <c r="L36" s="35" t="s">
        <v>15</v>
      </c>
      <c r="M36" s="100" t="s">
        <v>15</v>
      </c>
      <c r="N36" s="35" t="s">
        <v>15</v>
      </c>
      <c r="O36" s="100" t="s">
        <v>15</v>
      </c>
      <c r="P36" s="68" t="s">
        <v>1</v>
      </c>
      <c r="Q36" s="102" t="s">
        <v>44</v>
      </c>
    </row>
    <row r="37" spans="1:17" ht="12.75" customHeight="1" x14ac:dyDescent="0.2">
      <c r="A37" s="83" t="s">
        <v>37</v>
      </c>
      <c r="B37" s="82">
        <v>126.69361000000001</v>
      </c>
      <c r="C37" s="85">
        <v>100</v>
      </c>
      <c r="D37" s="82">
        <v>115.158</v>
      </c>
      <c r="E37" s="85">
        <v>100</v>
      </c>
      <c r="F37" s="92">
        <v>106.539</v>
      </c>
      <c r="G37" s="85">
        <v>100</v>
      </c>
      <c r="H37" s="92">
        <v>96.543999999999997</v>
      </c>
      <c r="I37" s="85">
        <v>100</v>
      </c>
      <c r="J37" s="92">
        <v>87.18</v>
      </c>
      <c r="K37" s="85">
        <v>100</v>
      </c>
      <c r="L37" s="92">
        <v>76.284000000000006</v>
      </c>
      <c r="M37" s="85">
        <v>100</v>
      </c>
      <c r="N37" s="92">
        <v>34.024999999999999</v>
      </c>
      <c r="O37" s="85">
        <v>100</v>
      </c>
      <c r="P37" s="82" t="s">
        <v>1</v>
      </c>
      <c r="Q37" s="103" t="s">
        <v>44</v>
      </c>
    </row>
    <row r="38" spans="1:17" ht="12.75" customHeight="1" x14ac:dyDescent="0.2">
      <c r="A38" s="41" t="s">
        <v>45</v>
      </c>
      <c r="B38" s="35" t="s">
        <v>15</v>
      </c>
      <c r="C38" s="100" t="s">
        <v>15</v>
      </c>
      <c r="D38" s="35" t="s">
        <v>15</v>
      </c>
      <c r="E38" s="100" t="s">
        <v>15</v>
      </c>
      <c r="F38" s="35" t="s">
        <v>15</v>
      </c>
      <c r="G38" s="100" t="s">
        <v>15</v>
      </c>
      <c r="H38" s="35" t="s">
        <v>15</v>
      </c>
      <c r="I38" s="100" t="s">
        <v>15</v>
      </c>
      <c r="J38" s="35" t="s">
        <v>15</v>
      </c>
      <c r="K38" s="100" t="s">
        <v>15</v>
      </c>
      <c r="L38" s="35" t="s">
        <v>15</v>
      </c>
      <c r="M38" s="100" t="s">
        <v>15</v>
      </c>
      <c r="N38" s="35" t="s">
        <v>15</v>
      </c>
      <c r="O38" s="100" t="s">
        <v>15</v>
      </c>
      <c r="P38" s="68" t="s">
        <v>1</v>
      </c>
      <c r="Q38" s="102" t="s">
        <v>44</v>
      </c>
    </row>
    <row r="39" spans="1:17" ht="12.75" customHeight="1" x14ac:dyDescent="0.2">
      <c r="A39" s="41" t="s">
        <v>46</v>
      </c>
      <c r="B39" s="35" t="s">
        <v>15</v>
      </c>
      <c r="C39" s="100" t="s">
        <v>15</v>
      </c>
      <c r="D39" s="35" t="s">
        <v>15</v>
      </c>
      <c r="E39" s="100" t="s">
        <v>15</v>
      </c>
      <c r="F39" s="35" t="s">
        <v>15</v>
      </c>
      <c r="G39" s="100" t="s">
        <v>15</v>
      </c>
      <c r="H39" s="35" t="s">
        <v>15</v>
      </c>
      <c r="I39" s="100" t="s">
        <v>15</v>
      </c>
      <c r="J39" s="35" t="s">
        <v>15</v>
      </c>
      <c r="K39" s="100" t="s">
        <v>15</v>
      </c>
      <c r="L39" s="35" t="s">
        <v>15</v>
      </c>
      <c r="M39" s="100" t="s">
        <v>15</v>
      </c>
      <c r="N39" s="35" t="s">
        <v>15</v>
      </c>
      <c r="O39" s="100" t="s">
        <v>15</v>
      </c>
      <c r="P39" s="68" t="s">
        <v>1</v>
      </c>
      <c r="Q39" s="102" t="s">
        <v>44</v>
      </c>
    </row>
    <row r="40" spans="1:17" ht="12.75" customHeight="1" x14ac:dyDescent="0.2">
      <c r="A40" s="42" t="s">
        <v>47</v>
      </c>
      <c r="B40" s="35" t="s">
        <v>15</v>
      </c>
      <c r="C40" s="100" t="s">
        <v>15</v>
      </c>
      <c r="D40" s="35" t="s">
        <v>15</v>
      </c>
      <c r="E40" s="100" t="s">
        <v>15</v>
      </c>
      <c r="F40" s="35" t="s">
        <v>15</v>
      </c>
      <c r="G40" s="100" t="s">
        <v>15</v>
      </c>
      <c r="H40" s="35" t="s">
        <v>15</v>
      </c>
      <c r="I40" s="100" t="s">
        <v>15</v>
      </c>
      <c r="J40" s="35" t="s">
        <v>15</v>
      </c>
      <c r="K40" s="100" t="s">
        <v>15</v>
      </c>
      <c r="L40" s="35" t="s">
        <v>15</v>
      </c>
      <c r="M40" s="100" t="s">
        <v>15</v>
      </c>
      <c r="N40" s="35" t="s">
        <v>15</v>
      </c>
      <c r="O40" s="100" t="s">
        <v>15</v>
      </c>
      <c r="P40" s="68" t="s">
        <v>1</v>
      </c>
      <c r="Q40" s="102" t="s">
        <v>44</v>
      </c>
    </row>
    <row r="41" spans="1:17" ht="12.75" customHeight="1" x14ac:dyDescent="0.2">
      <c r="A41" s="43" t="s">
        <v>48</v>
      </c>
      <c r="B41" s="35" t="s">
        <v>15</v>
      </c>
      <c r="C41" s="100" t="s">
        <v>15</v>
      </c>
      <c r="D41" s="35" t="s">
        <v>15</v>
      </c>
      <c r="E41" s="100" t="s">
        <v>15</v>
      </c>
      <c r="F41" s="35" t="s">
        <v>15</v>
      </c>
      <c r="G41" s="100" t="s">
        <v>15</v>
      </c>
      <c r="H41" s="35" t="s">
        <v>15</v>
      </c>
      <c r="I41" s="100" t="s">
        <v>15</v>
      </c>
      <c r="J41" s="35" t="s">
        <v>15</v>
      </c>
      <c r="K41" s="100" t="s">
        <v>15</v>
      </c>
      <c r="L41" s="35" t="s">
        <v>15</v>
      </c>
      <c r="M41" s="100" t="s">
        <v>15</v>
      </c>
      <c r="N41" s="35" t="s">
        <v>15</v>
      </c>
      <c r="O41" s="100" t="s">
        <v>15</v>
      </c>
      <c r="P41" s="68" t="s">
        <v>1</v>
      </c>
      <c r="Q41" s="102" t="s">
        <v>44</v>
      </c>
    </row>
    <row r="42" spans="1:17" ht="12.75" customHeight="1" x14ac:dyDescent="0.2">
      <c r="A42" s="44" t="s">
        <v>49</v>
      </c>
      <c r="B42" s="35">
        <v>126.69361000000001</v>
      </c>
      <c r="C42" s="89">
        <v>100</v>
      </c>
      <c r="D42" s="35">
        <v>115.158</v>
      </c>
      <c r="E42" s="89">
        <v>100</v>
      </c>
      <c r="F42" s="70">
        <v>106.539</v>
      </c>
      <c r="G42" s="89">
        <v>100</v>
      </c>
      <c r="H42" s="70">
        <v>96.543999999999997</v>
      </c>
      <c r="I42" s="89">
        <v>100</v>
      </c>
      <c r="J42" s="70">
        <v>87.18</v>
      </c>
      <c r="K42" s="89">
        <v>100</v>
      </c>
      <c r="L42" s="70">
        <v>76.284000000000006</v>
      </c>
      <c r="M42" s="89">
        <v>100</v>
      </c>
      <c r="N42" s="70">
        <v>34.024999999999999</v>
      </c>
      <c r="O42" s="89">
        <v>100</v>
      </c>
      <c r="P42" s="68" t="s">
        <v>1</v>
      </c>
      <c r="Q42" s="102" t="s">
        <v>44</v>
      </c>
    </row>
    <row r="43" spans="1:17" ht="12.75" customHeight="1" x14ac:dyDescent="0.2">
      <c r="A43" s="43" t="s">
        <v>50</v>
      </c>
      <c r="B43" s="35" t="s">
        <v>15</v>
      </c>
      <c r="C43" s="100" t="s">
        <v>15</v>
      </c>
      <c r="D43" s="35" t="s">
        <v>15</v>
      </c>
      <c r="E43" s="100" t="s">
        <v>15</v>
      </c>
      <c r="F43" s="35" t="s">
        <v>15</v>
      </c>
      <c r="G43" s="100" t="s">
        <v>15</v>
      </c>
      <c r="H43" s="35" t="s">
        <v>15</v>
      </c>
      <c r="I43" s="100" t="s">
        <v>15</v>
      </c>
      <c r="J43" s="35" t="s">
        <v>15</v>
      </c>
      <c r="K43" s="100" t="s">
        <v>15</v>
      </c>
      <c r="L43" s="35" t="s">
        <v>15</v>
      </c>
      <c r="M43" s="100" t="s">
        <v>15</v>
      </c>
      <c r="N43" s="35" t="s">
        <v>15</v>
      </c>
      <c r="O43" s="100" t="s">
        <v>15</v>
      </c>
      <c r="P43" s="68" t="s">
        <v>1</v>
      </c>
      <c r="Q43" s="102" t="s">
        <v>44</v>
      </c>
    </row>
    <row r="44" spans="1:17" ht="12.75" customHeight="1" x14ac:dyDescent="0.2">
      <c r="A44" s="41" t="s">
        <v>51</v>
      </c>
      <c r="B44" s="35" t="s">
        <v>15</v>
      </c>
      <c r="C44" s="100" t="s">
        <v>15</v>
      </c>
      <c r="D44" s="35" t="s">
        <v>15</v>
      </c>
      <c r="E44" s="100" t="s">
        <v>15</v>
      </c>
      <c r="F44" s="35" t="s">
        <v>15</v>
      </c>
      <c r="G44" s="100" t="s">
        <v>15</v>
      </c>
      <c r="H44" s="35" t="s">
        <v>15</v>
      </c>
      <c r="I44" s="100" t="s">
        <v>15</v>
      </c>
      <c r="J44" s="35" t="s">
        <v>15</v>
      </c>
      <c r="K44" s="100" t="s">
        <v>15</v>
      </c>
      <c r="L44" s="35" t="s">
        <v>15</v>
      </c>
      <c r="M44" s="100" t="s">
        <v>15</v>
      </c>
      <c r="N44" s="35" t="s">
        <v>15</v>
      </c>
      <c r="O44" s="100" t="s">
        <v>15</v>
      </c>
      <c r="P44" s="68" t="s">
        <v>1</v>
      </c>
      <c r="Q44" s="102" t="s">
        <v>44</v>
      </c>
    </row>
    <row r="45" spans="1:17" ht="22.5" x14ac:dyDescent="0.2">
      <c r="A45" s="83" t="s">
        <v>101</v>
      </c>
      <c r="B45" s="82">
        <v>784.85599999999999</v>
      </c>
      <c r="C45" s="85">
        <v>100</v>
      </c>
      <c r="D45" s="82">
        <v>734.26199999999994</v>
      </c>
      <c r="E45" s="85">
        <v>100</v>
      </c>
      <c r="F45" s="92">
        <v>710.37300000000005</v>
      </c>
      <c r="G45" s="85">
        <v>100</v>
      </c>
      <c r="H45" s="92">
        <v>698.83</v>
      </c>
      <c r="I45" s="85">
        <v>100</v>
      </c>
      <c r="J45" s="92">
        <v>671.73900000000003</v>
      </c>
      <c r="K45" s="85">
        <v>100</v>
      </c>
      <c r="L45" s="92">
        <v>716.27700000000004</v>
      </c>
      <c r="M45" s="85">
        <v>100</v>
      </c>
      <c r="N45" s="92">
        <v>613.03399999999999</v>
      </c>
      <c r="O45" s="85">
        <v>100</v>
      </c>
      <c r="P45" s="92" t="s">
        <v>1</v>
      </c>
      <c r="Q45" s="103" t="s">
        <v>44</v>
      </c>
    </row>
    <row r="46" spans="1:17" ht="12.75" customHeight="1" x14ac:dyDescent="0.2">
      <c r="A46" s="161" t="s">
        <v>45</v>
      </c>
      <c r="B46" s="35" t="s">
        <v>15</v>
      </c>
      <c r="C46" s="100" t="s">
        <v>15</v>
      </c>
      <c r="D46" s="35" t="s">
        <v>15</v>
      </c>
      <c r="E46" s="100" t="s">
        <v>15</v>
      </c>
      <c r="F46" s="35" t="s">
        <v>15</v>
      </c>
      <c r="G46" s="100" t="s">
        <v>15</v>
      </c>
      <c r="H46" s="35" t="s">
        <v>15</v>
      </c>
      <c r="I46" s="100" t="s">
        <v>15</v>
      </c>
      <c r="J46" s="35" t="s">
        <v>15</v>
      </c>
      <c r="K46" s="100" t="s">
        <v>15</v>
      </c>
      <c r="L46" s="35" t="s">
        <v>15</v>
      </c>
      <c r="M46" s="100" t="s">
        <v>15</v>
      </c>
      <c r="N46" s="35" t="s">
        <v>15</v>
      </c>
      <c r="O46" s="100" t="s">
        <v>15</v>
      </c>
      <c r="P46" s="105" t="s">
        <v>1</v>
      </c>
      <c r="Q46" s="102" t="s">
        <v>44</v>
      </c>
    </row>
    <row r="47" spans="1:17" ht="12.75" customHeight="1" x14ac:dyDescent="0.2">
      <c r="A47" s="161" t="s">
        <v>46</v>
      </c>
      <c r="B47" s="35" t="s">
        <v>15</v>
      </c>
      <c r="C47" s="100" t="s">
        <v>15</v>
      </c>
      <c r="D47" s="35" t="s">
        <v>15</v>
      </c>
      <c r="E47" s="100" t="s">
        <v>15</v>
      </c>
      <c r="F47" s="35" t="s">
        <v>15</v>
      </c>
      <c r="G47" s="100" t="s">
        <v>15</v>
      </c>
      <c r="H47" s="35" t="s">
        <v>15</v>
      </c>
      <c r="I47" s="100" t="s">
        <v>15</v>
      </c>
      <c r="J47" s="35" t="s">
        <v>15</v>
      </c>
      <c r="K47" s="100" t="s">
        <v>15</v>
      </c>
      <c r="L47" s="35" t="s">
        <v>15</v>
      </c>
      <c r="M47" s="100" t="s">
        <v>15</v>
      </c>
      <c r="N47" s="35" t="s">
        <v>15</v>
      </c>
      <c r="O47" s="100" t="s">
        <v>15</v>
      </c>
      <c r="P47" s="105" t="s">
        <v>1</v>
      </c>
      <c r="Q47" s="102" t="s">
        <v>44</v>
      </c>
    </row>
    <row r="48" spans="1:17" ht="12.75" customHeight="1" x14ac:dyDescent="0.2">
      <c r="A48" s="162" t="s">
        <v>47</v>
      </c>
      <c r="B48" s="35" t="s">
        <v>15</v>
      </c>
      <c r="C48" s="100" t="s">
        <v>15</v>
      </c>
      <c r="D48" s="35" t="s">
        <v>15</v>
      </c>
      <c r="E48" s="100" t="s">
        <v>15</v>
      </c>
      <c r="F48" s="35" t="s">
        <v>15</v>
      </c>
      <c r="G48" s="100" t="s">
        <v>15</v>
      </c>
      <c r="H48" s="35" t="s">
        <v>15</v>
      </c>
      <c r="I48" s="100" t="s">
        <v>15</v>
      </c>
      <c r="J48" s="35" t="s">
        <v>15</v>
      </c>
      <c r="K48" s="100" t="s">
        <v>15</v>
      </c>
      <c r="L48" s="35" t="s">
        <v>15</v>
      </c>
      <c r="M48" s="100" t="s">
        <v>15</v>
      </c>
      <c r="N48" s="35" t="s">
        <v>15</v>
      </c>
      <c r="O48" s="100" t="s">
        <v>15</v>
      </c>
      <c r="P48" s="105" t="s">
        <v>1</v>
      </c>
      <c r="Q48" s="102" t="s">
        <v>44</v>
      </c>
    </row>
    <row r="49" spans="1:17" ht="12.75" customHeight="1" x14ac:dyDescent="0.2">
      <c r="A49" s="163" t="s">
        <v>48</v>
      </c>
      <c r="B49" s="35" t="s">
        <v>15</v>
      </c>
      <c r="C49" s="100" t="s">
        <v>15</v>
      </c>
      <c r="D49" s="35" t="s">
        <v>15</v>
      </c>
      <c r="E49" s="100" t="s">
        <v>15</v>
      </c>
      <c r="F49" s="35" t="s">
        <v>15</v>
      </c>
      <c r="G49" s="100" t="s">
        <v>15</v>
      </c>
      <c r="H49" s="35" t="s">
        <v>15</v>
      </c>
      <c r="I49" s="100" t="s">
        <v>15</v>
      </c>
      <c r="J49" s="35" t="s">
        <v>15</v>
      </c>
      <c r="K49" s="100" t="s">
        <v>15</v>
      </c>
      <c r="L49" s="35" t="s">
        <v>15</v>
      </c>
      <c r="M49" s="100" t="s">
        <v>15</v>
      </c>
      <c r="N49" s="35" t="s">
        <v>15</v>
      </c>
      <c r="O49" s="100" t="s">
        <v>15</v>
      </c>
      <c r="P49" s="105" t="s">
        <v>1</v>
      </c>
      <c r="Q49" s="102" t="s">
        <v>44</v>
      </c>
    </row>
    <row r="50" spans="1:17" ht="12.75" customHeight="1" x14ac:dyDescent="0.2">
      <c r="A50" s="164" t="s">
        <v>49</v>
      </c>
      <c r="B50" s="35" t="s">
        <v>15</v>
      </c>
      <c r="C50" s="100" t="s">
        <v>15</v>
      </c>
      <c r="D50" s="35" t="s">
        <v>15</v>
      </c>
      <c r="E50" s="100" t="s">
        <v>15</v>
      </c>
      <c r="F50" s="35" t="s">
        <v>15</v>
      </c>
      <c r="G50" s="100" t="s">
        <v>15</v>
      </c>
      <c r="H50" s="35" t="s">
        <v>15</v>
      </c>
      <c r="I50" s="100" t="s">
        <v>15</v>
      </c>
      <c r="J50" s="35" t="s">
        <v>15</v>
      </c>
      <c r="K50" s="100" t="s">
        <v>15</v>
      </c>
      <c r="L50" s="35" t="s">
        <v>15</v>
      </c>
      <c r="M50" s="100" t="s">
        <v>15</v>
      </c>
      <c r="N50" s="35" t="s">
        <v>15</v>
      </c>
      <c r="O50" s="100" t="s">
        <v>15</v>
      </c>
      <c r="P50" s="105" t="s">
        <v>1</v>
      </c>
      <c r="Q50" s="102" t="s">
        <v>44</v>
      </c>
    </row>
    <row r="51" spans="1:17" ht="12.75" customHeight="1" x14ac:dyDescent="0.2">
      <c r="A51" s="163" t="s">
        <v>50</v>
      </c>
      <c r="B51" s="35" t="s">
        <v>15</v>
      </c>
      <c r="C51" s="100" t="s">
        <v>15</v>
      </c>
      <c r="D51" s="35" t="s">
        <v>15</v>
      </c>
      <c r="E51" s="100" t="s">
        <v>15</v>
      </c>
      <c r="F51" s="35" t="s">
        <v>15</v>
      </c>
      <c r="G51" s="100" t="s">
        <v>15</v>
      </c>
      <c r="H51" s="35" t="s">
        <v>15</v>
      </c>
      <c r="I51" s="100" t="s">
        <v>15</v>
      </c>
      <c r="J51" s="35" t="s">
        <v>15</v>
      </c>
      <c r="K51" s="100" t="s">
        <v>15</v>
      </c>
      <c r="L51" s="35" t="s">
        <v>15</v>
      </c>
      <c r="M51" s="100" t="s">
        <v>15</v>
      </c>
      <c r="N51" s="35" t="s">
        <v>15</v>
      </c>
      <c r="O51" s="100" t="s">
        <v>15</v>
      </c>
      <c r="P51" s="105" t="s">
        <v>1</v>
      </c>
      <c r="Q51" s="102" t="s">
        <v>44</v>
      </c>
    </row>
    <row r="52" spans="1:17" ht="12.75" customHeight="1" x14ac:dyDescent="0.2">
      <c r="A52" s="45" t="s">
        <v>51</v>
      </c>
      <c r="B52" s="33">
        <v>784.85599999999999</v>
      </c>
      <c r="C52" s="90">
        <v>100</v>
      </c>
      <c r="D52" s="33">
        <v>734.26199999999994</v>
      </c>
      <c r="E52" s="90">
        <v>100</v>
      </c>
      <c r="F52" s="33">
        <v>710.37300000000005</v>
      </c>
      <c r="G52" s="90">
        <v>100</v>
      </c>
      <c r="H52" s="33">
        <v>698.83</v>
      </c>
      <c r="I52" s="90">
        <v>100</v>
      </c>
      <c r="J52" s="33">
        <v>671.73900000000003</v>
      </c>
      <c r="K52" s="90">
        <v>100</v>
      </c>
      <c r="L52" s="33">
        <v>716.27700000000004</v>
      </c>
      <c r="M52" s="90">
        <v>100</v>
      </c>
      <c r="N52" s="33">
        <v>613.03399999999999</v>
      </c>
      <c r="O52" s="90">
        <v>100</v>
      </c>
      <c r="P52" s="77" t="s">
        <v>1</v>
      </c>
      <c r="Q52" s="104" t="s">
        <v>44</v>
      </c>
    </row>
    <row r="53" spans="1:17" s="75" customFormat="1" ht="12.75" customHeight="1" x14ac:dyDescent="0.2">
      <c r="A53" s="189" t="s">
        <v>116</v>
      </c>
      <c r="B53" s="72"/>
      <c r="C53" s="73"/>
      <c r="D53" s="72"/>
      <c r="E53" s="73"/>
      <c r="F53" s="72"/>
      <c r="G53" s="73"/>
      <c r="H53" s="72"/>
      <c r="I53" s="73"/>
      <c r="J53" s="72"/>
      <c r="K53" s="73"/>
      <c r="L53" s="72"/>
      <c r="M53" s="74"/>
      <c r="N53" s="72"/>
      <c r="O53" s="74"/>
      <c r="P53" s="72"/>
      <c r="Q53" s="74"/>
    </row>
    <row r="54" spans="1:17" s="75" customFormat="1" ht="12.75" customHeight="1" x14ac:dyDescent="0.2">
      <c r="A54" s="189" t="s">
        <v>119</v>
      </c>
      <c r="B54" s="72"/>
      <c r="C54" s="73"/>
      <c r="D54" s="72"/>
      <c r="E54" s="73"/>
      <c r="F54" s="72"/>
      <c r="G54" s="73"/>
      <c r="H54" s="72"/>
      <c r="I54" s="73"/>
      <c r="J54" s="72"/>
      <c r="N54" s="72"/>
      <c r="O54" s="74"/>
      <c r="P54" s="72"/>
      <c r="Q54" s="74"/>
    </row>
    <row r="55" spans="1:17" x14ac:dyDescent="0.2">
      <c r="A55" s="189" t="s">
        <v>118</v>
      </c>
      <c r="B55" s="190"/>
      <c r="C55" s="190"/>
      <c r="D55" s="190"/>
      <c r="E55" s="190"/>
      <c r="F55" s="190"/>
      <c r="G55" s="190"/>
      <c r="H55" s="64"/>
      <c r="I55" s="64"/>
      <c r="J55" s="64"/>
      <c r="K55" s="187"/>
    </row>
    <row r="56" spans="1:17" ht="12.75" x14ac:dyDescent="0.2">
      <c r="A56" s="196" t="s">
        <v>22</v>
      </c>
      <c r="B56" s="196"/>
      <c r="C56" s="196"/>
      <c r="D56" s="196"/>
      <c r="E56" s="196"/>
      <c r="F56" s="196"/>
      <c r="G56" s="196"/>
      <c r="H56" s="197"/>
      <c r="I56" s="197"/>
    </row>
    <row r="57" spans="1:17" ht="12.75" x14ac:dyDescent="0.2">
      <c r="A57" s="48" t="s">
        <v>23</v>
      </c>
      <c r="B57" s="192"/>
      <c r="C57" s="192"/>
      <c r="D57" s="152"/>
      <c r="E57" s="152"/>
      <c r="F57" s="152"/>
      <c r="G57" s="152"/>
      <c r="H57" s="63"/>
      <c r="I57" s="63"/>
    </row>
  </sheetData>
  <mergeCells count="11">
    <mergeCell ref="A1:G1"/>
    <mergeCell ref="A56:I56"/>
    <mergeCell ref="D3:E3"/>
    <mergeCell ref="P3:Q3"/>
    <mergeCell ref="L3:M3"/>
    <mergeCell ref="N3:O3"/>
    <mergeCell ref="A3:A4"/>
    <mergeCell ref="F3:G3"/>
    <mergeCell ref="H3:I3"/>
    <mergeCell ref="J3:K3"/>
    <mergeCell ref="B3:C3"/>
  </mergeCells>
  <hyperlinks>
    <hyperlink ref="A1:G1" location="Index!A1" display="Zurück zum Index" xr:uid="{FFB5623D-78E3-4C24-925C-735A6CFD0232}"/>
    <hyperlink ref="D1:E1" location="Index!A1" display="Zurück zum Index" xr:uid="{0ACEB83D-18B3-4C19-8A73-E4DDB3EF1581}"/>
    <hyperlink ref="B1:C1" location="Index!A1" display="Zurück zum Index" xr:uid="{D2EB5AAC-6901-4B98-B912-16318F1D80B6}"/>
  </hyperlinks>
  <pageMargins left="0" right="0" top="0" bottom="0" header="0.51181102362204722" footer="0.51181102362204722"/>
  <pageSetup paperSize="9" scale="78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ADF979-7734-4897-B5AD-BE1E0732DA37}">
  <dimension ref="A1:U54"/>
  <sheetViews>
    <sheetView showGridLines="0" zoomScaleNormal="100" workbookViewId="0">
      <selection activeCell="A2" sqref="A2"/>
    </sheetView>
  </sheetViews>
  <sheetFormatPr baseColWidth="10" defaultColWidth="11.42578125" defaultRowHeight="11.25" customHeight="1" x14ac:dyDescent="0.2"/>
  <cols>
    <col min="1" max="1" width="39.42578125" style="28" customWidth="1"/>
    <col min="2" max="2" width="16.28515625" style="28" customWidth="1"/>
    <col min="3" max="3" width="7.85546875" style="28" customWidth="1"/>
    <col min="4" max="4" width="16.28515625" style="28" customWidth="1"/>
    <col min="5" max="5" width="7.85546875" style="28" customWidth="1"/>
    <col min="6" max="6" width="16.28515625" style="28" customWidth="1"/>
    <col min="7" max="7" width="7.85546875" style="28" customWidth="1"/>
    <col min="8" max="8" width="16.28515625" style="28" customWidth="1"/>
    <col min="9" max="9" width="7.85546875" style="28" customWidth="1"/>
    <col min="10" max="10" width="16.28515625" style="28" customWidth="1"/>
    <col min="11" max="11" width="7.85546875" style="28" customWidth="1"/>
    <col min="12" max="12" width="16.28515625" style="28" customWidth="1"/>
    <col min="13" max="13" width="7.85546875" style="28" customWidth="1"/>
    <col min="14" max="14" width="16.28515625" style="28" customWidth="1"/>
    <col min="15" max="15" width="7.85546875" style="28" customWidth="1"/>
    <col min="16" max="16" width="16.28515625" style="28" customWidth="1"/>
    <col min="17" max="17" width="11.42578125" style="28"/>
    <col min="18" max="18" width="16.28515625" style="28" customWidth="1"/>
    <col min="19" max="19" width="11.42578125" style="28"/>
    <col min="20" max="20" width="16.28515625" style="28" customWidth="1"/>
    <col min="21" max="16384" width="11.42578125" style="28"/>
  </cols>
  <sheetData>
    <row r="1" spans="1:21" ht="12.75" customHeight="1" x14ac:dyDescent="0.2">
      <c r="A1" s="195" t="s">
        <v>21</v>
      </c>
      <c r="B1" s="195"/>
      <c r="C1" s="195"/>
      <c r="D1" s="195"/>
      <c r="E1" s="195"/>
      <c r="F1" s="195"/>
      <c r="G1" s="195"/>
      <c r="H1" s="30"/>
      <c r="O1" s="10"/>
    </row>
    <row r="2" spans="1:21" ht="12.75" x14ac:dyDescent="0.2">
      <c r="A2" s="39" t="s">
        <v>135</v>
      </c>
      <c r="B2" s="39"/>
      <c r="C2" s="39"/>
      <c r="D2" s="39"/>
      <c r="E2" s="39"/>
      <c r="F2" s="39"/>
      <c r="G2" s="39"/>
      <c r="M2" s="40"/>
      <c r="N2" s="40"/>
      <c r="U2" s="101" t="s">
        <v>111</v>
      </c>
    </row>
    <row r="3" spans="1:21" ht="12.75" customHeight="1" x14ac:dyDescent="0.2">
      <c r="A3" s="210"/>
      <c r="B3" s="204">
        <v>2023</v>
      </c>
      <c r="C3" s="205"/>
      <c r="D3" s="204">
        <v>2022</v>
      </c>
      <c r="E3" s="205"/>
      <c r="F3" s="204">
        <v>2021</v>
      </c>
      <c r="G3" s="205"/>
      <c r="H3" s="204">
        <v>2019</v>
      </c>
      <c r="I3" s="205"/>
      <c r="J3" s="204">
        <v>2017</v>
      </c>
      <c r="K3" s="205"/>
      <c r="L3" s="204">
        <v>2015</v>
      </c>
      <c r="M3" s="205"/>
      <c r="N3" s="204">
        <v>2012</v>
      </c>
      <c r="O3" s="205"/>
      <c r="P3" s="204">
        <v>2008</v>
      </c>
      <c r="Q3" s="205"/>
      <c r="R3" s="204">
        <v>2004</v>
      </c>
      <c r="S3" s="205"/>
      <c r="T3" s="206">
        <v>2000</v>
      </c>
      <c r="U3" s="207"/>
    </row>
    <row r="4" spans="1:21" ht="22.5" x14ac:dyDescent="0.2">
      <c r="A4" s="211"/>
      <c r="B4" s="26" t="s">
        <v>19</v>
      </c>
      <c r="C4" s="37" t="s">
        <v>26</v>
      </c>
      <c r="D4" s="26" t="s">
        <v>19</v>
      </c>
      <c r="E4" s="37" t="s">
        <v>26</v>
      </c>
      <c r="F4" s="26" t="s">
        <v>19</v>
      </c>
      <c r="G4" s="37" t="s">
        <v>26</v>
      </c>
      <c r="H4" s="26" t="s">
        <v>19</v>
      </c>
      <c r="I4" s="37" t="s">
        <v>26</v>
      </c>
      <c r="J4" s="26" t="s">
        <v>19</v>
      </c>
      <c r="K4" s="37" t="s">
        <v>26</v>
      </c>
      <c r="L4" s="26" t="s">
        <v>19</v>
      </c>
      <c r="M4" s="37" t="s">
        <v>26</v>
      </c>
      <c r="N4" s="26" t="s">
        <v>19</v>
      </c>
      <c r="O4" s="37" t="s">
        <v>26</v>
      </c>
      <c r="P4" s="26" t="s">
        <v>19</v>
      </c>
      <c r="Q4" s="37" t="s">
        <v>26</v>
      </c>
      <c r="R4" s="26" t="s">
        <v>19</v>
      </c>
      <c r="S4" s="94" t="s">
        <v>26</v>
      </c>
      <c r="T4" s="26" t="s">
        <v>19</v>
      </c>
      <c r="U4" s="94" t="s">
        <v>26</v>
      </c>
    </row>
    <row r="5" spans="1:21" ht="12.75" customHeight="1" x14ac:dyDescent="0.2">
      <c r="A5" s="83" t="s">
        <v>114</v>
      </c>
      <c r="B5" s="82">
        <v>7358.6120000000001</v>
      </c>
      <c r="C5" s="91">
        <v>200.00002721469809</v>
      </c>
      <c r="D5" s="82">
        <v>7136.9179999999997</v>
      </c>
      <c r="E5" s="91">
        <v>200.00001320085562</v>
      </c>
      <c r="F5" s="82">
        <v>6925.4679999999998</v>
      </c>
      <c r="G5" s="91">
        <v>200.00002887891478</v>
      </c>
      <c r="H5" s="82">
        <v>6596.451</v>
      </c>
      <c r="I5" s="91">
        <v>199.99998484033307</v>
      </c>
      <c r="J5" s="82">
        <v>6217.3559999999998</v>
      </c>
      <c r="K5" s="91">
        <v>199.99996912833231</v>
      </c>
      <c r="L5" s="82">
        <v>5884.607</v>
      </c>
      <c r="M5" s="91">
        <v>200.0000154272972</v>
      </c>
      <c r="N5" s="82">
        <v>5204.0021356659072</v>
      </c>
      <c r="O5" s="91">
        <v>100</v>
      </c>
      <c r="P5" s="82">
        <v>3940</v>
      </c>
      <c r="Q5" s="91">
        <v>100</v>
      </c>
      <c r="R5" s="82">
        <v>3000</v>
      </c>
      <c r="S5" s="91">
        <v>100.00000000000001</v>
      </c>
      <c r="T5" s="82">
        <v>2440</v>
      </c>
      <c r="U5" s="91">
        <v>100</v>
      </c>
    </row>
    <row r="6" spans="1:21" ht="12.75" customHeight="1" x14ac:dyDescent="0.2">
      <c r="A6" s="80" t="s">
        <v>55</v>
      </c>
      <c r="B6" s="35">
        <v>895.59299999999996</v>
      </c>
      <c r="C6" s="89">
        <v>12.170678383369037</v>
      </c>
      <c r="D6" s="35">
        <v>833.97900000000004</v>
      </c>
      <c r="E6" s="89">
        <v>11.685422194846572</v>
      </c>
      <c r="F6" s="35">
        <v>766.24699999999996</v>
      </c>
      <c r="G6" s="89">
        <v>11.064190896557461</v>
      </c>
      <c r="H6" s="35">
        <v>703.01499999999999</v>
      </c>
      <c r="I6" s="89">
        <v>10.657473238260998</v>
      </c>
      <c r="J6" s="35">
        <v>625.59699999999998</v>
      </c>
      <c r="K6" s="89">
        <v>10.062106786228744</v>
      </c>
      <c r="L6" s="35">
        <v>572.44399999999996</v>
      </c>
      <c r="M6" s="89">
        <v>9.7278203965022634</v>
      </c>
      <c r="N6" s="35">
        <v>569.66500894665273</v>
      </c>
      <c r="O6" s="89">
        <v>10.946671313649606</v>
      </c>
      <c r="P6" s="35">
        <v>270</v>
      </c>
      <c r="Q6" s="89">
        <v>6.8527918781725887</v>
      </c>
      <c r="R6" s="35">
        <v>260</v>
      </c>
      <c r="S6" s="89">
        <v>8.6666666666666679</v>
      </c>
      <c r="T6" s="35">
        <v>125</v>
      </c>
      <c r="U6" s="89">
        <v>5.1229508196721314</v>
      </c>
    </row>
    <row r="7" spans="1:21" ht="12.75" customHeight="1" x14ac:dyDescent="0.2">
      <c r="A7" s="80" t="s">
        <v>56</v>
      </c>
      <c r="B7" s="35">
        <v>3406.16</v>
      </c>
      <c r="C7" s="89">
        <v>46.288077153680611</v>
      </c>
      <c r="D7" s="35">
        <v>3273.7179999999998</v>
      </c>
      <c r="E7" s="89">
        <v>45.870192147366694</v>
      </c>
      <c r="F7" s="35">
        <v>3243.3989999999999</v>
      </c>
      <c r="G7" s="89">
        <v>46.832921616272003</v>
      </c>
      <c r="H7" s="35">
        <v>3125.0340000000001</v>
      </c>
      <c r="I7" s="89">
        <v>47.374474546995046</v>
      </c>
      <c r="J7" s="35">
        <v>2943.14</v>
      </c>
      <c r="K7" s="89">
        <v>47.337485580687357</v>
      </c>
      <c r="L7" s="35">
        <v>2721.9679999999998</v>
      </c>
      <c r="M7" s="89">
        <v>46.255731266336049</v>
      </c>
      <c r="N7" s="35">
        <v>2337.5113240480873</v>
      </c>
      <c r="O7" s="89">
        <v>44.917570421960981</v>
      </c>
      <c r="P7" s="35">
        <v>1940</v>
      </c>
      <c r="Q7" s="89">
        <v>49.238578680203041</v>
      </c>
      <c r="R7" s="35">
        <v>1690</v>
      </c>
      <c r="S7" s="89">
        <v>56.333333333333336</v>
      </c>
      <c r="T7" s="35">
        <v>1400</v>
      </c>
      <c r="U7" s="89">
        <v>57.377049180327866</v>
      </c>
    </row>
    <row r="8" spans="1:21" ht="12.75" customHeight="1" x14ac:dyDescent="0.2">
      <c r="A8" s="80" t="s">
        <v>57</v>
      </c>
      <c r="B8" s="35">
        <v>2620.9780000000001</v>
      </c>
      <c r="C8" s="89">
        <v>35.617831188816581</v>
      </c>
      <c r="D8" s="35">
        <v>2546.1860000000001</v>
      </c>
      <c r="E8" s="89">
        <v>35.67626810340262</v>
      </c>
      <c r="F8" s="35">
        <v>2505.3449999999998</v>
      </c>
      <c r="G8" s="89">
        <v>36.175822341537064</v>
      </c>
      <c r="H8" s="35">
        <v>2315.0740000000001</v>
      </c>
      <c r="I8" s="89">
        <v>35.095750730203257</v>
      </c>
      <c r="J8" s="35">
        <v>2268.1089999999999</v>
      </c>
      <c r="K8" s="89">
        <v>36.480281971950781</v>
      </c>
      <c r="L8" s="35">
        <v>2119.3910000000001</v>
      </c>
      <c r="M8" s="89">
        <v>36.015846087937561</v>
      </c>
      <c r="N8" s="35">
        <v>1829.2626412449188</v>
      </c>
      <c r="O8" s="89">
        <v>35.151073991841194</v>
      </c>
      <c r="P8" s="35">
        <v>1235</v>
      </c>
      <c r="Q8" s="89">
        <v>31.345177664974621</v>
      </c>
      <c r="R8" s="35">
        <v>845</v>
      </c>
      <c r="S8" s="89">
        <v>28.166666666666668</v>
      </c>
      <c r="T8" s="35">
        <v>640</v>
      </c>
      <c r="U8" s="89">
        <v>26.229508196721312</v>
      </c>
    </row>
    <row r="9" spans="1:21" ht="12.75" customHeight="1" x14ac:dyDescent="0.2">
      <c r="A9" s="71" t="s">
        <v>58</v>
      </c>
      <c r="B9" s="35">
        <v>171.292</v>
      </c>
      <c r="C9" s="89">
        <v>2.3277759447026152</v>
      </c>
      <c r="D9" s="35">
        <v>163.77600000000001</v>
      </c>
      <c r="E9" s="89">
        <v>2.2947720570700127</v>
      </c>
      <c r="F9" s="35">
        <v>109.851</v>
      </c>
      <c r="G9" s="89">
        <v>1.5861888322926336</v>
      </c>
      <c r="H9" s="35">
        <v>165.39699999999999</v>
      </c>
      <c r="I9" s="89">
        <v>2.5073634292136786</v>
      </c>
      <c r="J9" s="35">
        <v>125.46899999999999</v>
      </c>
      <c r="K9" s="89">
        <v>2.0180443262377126</v>
      </c>
      <c r="L9" s="35">
        <v>178.654</v>
      </c>
      <c r="M9" s="89">
        <v>3.0359546525366947</v>
      </c>
      <c r="N9" s="35">
        <v>208.14820501612354</v>
      </c>
      <c r="O9" s="89">
        <v>3.9997717062713845</v>
      </c>
      <c r="P9" s="35">
        <v>370</v>
      </c>
      <c r="Q9" s="89">
        <v>9.3908629441624374</v>
      </c>
      <c r="R9" s="35">
        <v>200</v>
      </c>
      <c r="S9" s="89">
        <v>6.666666666666667</v>
      </c>
      <c r="T9" s="35">
        <v>220</v>
      </c>
      <c r="U9" s="89">
        <v>9.0163934426229506</v>
      </c>
    </row>
    <row r="10" spans="1:21" ht="12.75" customHeight="1" x14ac:dyDescent="0.2">
      <c r="A10" s="71" t="s">
        <v>103</v>
      </c>
      <c r="B10" s="35">
        <v>33.131</v>
      </c>
      <c r="C10" s="89">
        <v>0.45023436485032775</v>
      </c>
      <c r="D10" s="35">
        <v>37.155000000000001</v>
      </c>
      <c r="E10" s="89">
        <v>0.52060287087507517</v>
      </c>
      <c r="F10" s="35">
        <v>22.251000000000001</v>
      </c>
      <c r="G10" s="89">
        <v>0.32129236608991624</v>
      </c>
      <c r="H10" s="35">
        <v>25.126999999999999</v>
      </c>
      <c r="I10" s="89">
        <v>0.38091695064512721</v>
      </c>
      <c r="J10" s="35">
        <v>24.431000000000001</v>
      </c>
      <c r="K10" s="89">
        <v>0.39294838513348768</v>
      </c>
      <c r="L10" s="35">
        <v>29.327000000000002</v>
      </c>
      <c r="M10" s="89">
        <v>0.49836803035444854</v>
      </c>
      <c r="N10" s="35">
        <v>10.429514655528429</v>
      </c>
      <c r="O10" s="89">
        <v>0.20041334310855088</v>
      </c>
      <c r="P10" s="35">
        <v>10</v>
      </c>
      <c r="Q10" s="89">
        <v>0.25380710659898476</v>
      </c>
      <c r="R10" s="35">
        <v>5</v>
      </c>
      <c r="S10" s="89">
        <v>0.16666666666666669</v>
      </c>
      <c r="T10" s="35">
        <v>55</v>
      </c>
      <c r="U10" s="89">
        <v>2.2540983606557377</v>
      </c>
    </row>
    <row r="11" spans="1:21" ht="12.75" customHeight="1" x14ac:dyDescent="0.2">
      <c r="A11" s="71" t="s">
        <v>59</v>
      </c>
      <c r="B11" s="35">
        <v>231.458</v>
      </c>
      <c r="C11" s="89">
        <v>3.1454029645808208</v>
      </c>
      <c r="D11" s="35">
        <v>282.10300000000001</v>
      </c>
      <c r="E11" s="89">
        <v>3.9527286147886245</v>
      </c>
      <c r="F11" s="35">
        <v>278.37700000000001</v>
      </c>
      <c r="G11" s="89">
        <v>4.0196128261656829</v>
      </c>
      <c r="H11" s="35">
        <v>262.803</v>
      </c>
      <c r="I11" s="89">
        <v>3.9840059450149781</v>
      </c>
      <c r="J11" s="35">
        <v>230.61</v>
      </c>
      <c r="K11" s="89">
        <v>3.709132949761925</v>
      </c>
      <c r="L11" s="35">
        <v>262.822</v>
      </c>
      <c r="M11" s="89">
        <v>4.4662625728447116</v>
      </c>
      <c r="N11" s="35">
        <v>248.9854417545958</v>
      </c>
      <c r="O11" s="89">
        <v>4.7844992231682753</v>
      </c>
      <c r="P11" s="35">
        <v>115</v>
      </c>
      <c r="Q11" s="89">
        <v>2.9187817258883251</v>
      </c>
      <c r="R11" s="35">
        <v>0</v>
      </c>
      <c r="S11" s="100" t="s">
        <v>15</v>
      </c>
      <c r="T11" s="35">
        <v>0</v>
      </c>
      <c r="U11" s="100" t="s">
        <v>15</v>
      </c>
    </row>
    <row r="12" spans="1:21" ht="12.75" customHeight="1" x14ac:dyDescent="0.2">
      <c r="A12" s="83" t="s">
        <v>52</v>
      </c>
      <c r="B12" s="82">
        <v>3674.4850000000001</v>
      </c>
      <c r="C12" s="85">
        <v>100.00002721469811</v>
      </c>
      <c r="D12" s="82">
        <v>3674.7809999999999</v>
      </c>
      <c r="E12" s="85">
        <v>100.000027212506</v>
      </c>
      <c r="F12" s="82">
        <v>3546.0970000000002</v>
      </c>
      <c r="G12" s="85">
        <v>100</v>
      </c>
      <c r="H12" s="82">
        <v>3373.2530000000002</v>
      </c>
      <c r="I12" s="85">
        <v>99.999999999999986</v>
      </c>
      <c r="J12" s="82">
        <v>3239.2159999999999</v>
      </c>
      <c r="K12" s="85">
        <v>99.999969128332296</v>
      </c>
      <c r="L12" s="82">
        <v>3084.4409999999998</v>
      </c>
      <c r="M12" s="85">
        <v>100.00003242078549</v>
      </c>
      <c r="N12" s="82" t="s">
        <v>1</v>
      </c>
      <c r="O12" s="103" t="s">
        <v>15</v>
      </c>
      <c r="P12" s="82" t="s">
        <v>1</v>
      </c>
      <c r="Q12" s="103" t="s">
        <v>15</v>
      </c>
      <c r="R12" s="82" t="s">
        <v>1</v>
      </c>
      <c r="S12" s="103" t="s">
        <v>15</v>
      </c>
      <c r="T12" s="82" t="s">
        <v>1</v>
      </c>
      <c r="U12" s="103" t="s">
        <v>15</v>
      </c>
    </row>
    <row r="13" spans="1:21" ht="12.75" customHeight="1" x14ac:dyDescent="0.2">
      <c r="A13" s="80" t="s">
        <v>55</v>
      </c>
      <c r="B13" s="35">
        <v>373.75299999999999</v>
      </c>
      <c r="C13" s="89">
        <v>10.171575064260706</v>
      </c>
      <c r="D13" s="35">
        <v>375.11</v>
      </c>
      <c r="E13" s="89">
        <v>10.207683124518169</v>
      </c>
      <c r="F13" s="35">
        <v>330.35599999999999</v>
      </c>
      <c r="G13" s="89">
        <v>9.3160452181652094</v>
      </c>
      <c r="H13" s="35">
        <v>309.29300000000001</v>
      </c>
      <c r="I13" s="89">
        <v>9.1689831744016814</v>
      </c>
      <c r="J13" s="35">
        <v>271.65100000000001</v>
      </c>
      <c r="K13" s="89">
        <v>8.3863194056833521</v>
      </c>
      <c r="L13" s="35">
        <v>245.92599999999999</v>
      </c>
      <c r="M13" s="89">
        <v>7.9731140910135752</v>
      </c>
      <c r="N13" s="68" t="s">
        <v>1</v>
      </c>
      <c r="O13" s="102" t="s">
        <v>15</v>
      </c>
      <c r="P13" s="68" t="s">
        <v>1</v>
      </c>
      <c r="Q13" s="102" t="s">
        <v>15</v>
      </c>
      <c r="R13" s="68" t="s">
        <v>1</v>
      </c>
      <c r="S13" s="102" t="s">
        <v>15</v>
      </c>
      <c r="T13" s="68" t="s">
        <v>1</v>
      </c>
      <c r="U13" s="102" t="s">
        <v>15</v>
      </c>
    </row>
    <row r="14" spans="1:21" ht="12.75" customHeight="1" x14ac:dyDescent="0.2">
      <c r="A14" s="80" t="s">
        <v>56</v>
      </c>
      <c r="B14" s="35">
        <v>1005.818</v>
      </c>
      <c r="C14" s="89">
        <v>27.373033227785658</v>
      </c>
      <c r="D14" s="35">
        <v>1011.857</v>
      </c>
      <c r="E14" s="89">
        <v>27.53516468056192</v>
      </c>
      <c r="F14" s="35">
        <v>986.053</v>
      </c>
      <c r="G14" s="89">
        <v>27.806712563136315</v>
      </c>
      <c r="H14" s="35">
        <v>955.56899999999996</v>
      </c>
      <c r="I14" s="89">
        <v>28.327818873947493</v>
      </c>
      <c r="J14" s="35">
        <v>930.22400000000005</v>
      </c>
      <c r="K14" s="89">
        <v>28.717566225901582</v>
      </c>
      <c r="L14" s="35">
        <v>837.23</v>
      </c>
      <c r="M14" s="89">
        <v>27.143654231025984</v>
      </c>
      <c r="N14" s="68" t="s">
        <v>1</v>
      </c>
      <c r="O14" s="102" t="s">
        <v>15</v>
      </c>
      <c r="P14" s="68" t="s">
        <v>1</v>
      </c>
      <c r="Q14" s="102" t="s">
        <v>15</v>
      </c>
      <c r="R14" s="68" t="s">
        <v>1</v>
      </c>
      <c r="S14" s="102" t="s">
        <v>15</v>
      </c>
      <c r="T14" s="68" t="s">
        <v>1</v>
      </c>
      <c r="U14" s="102" t="s">
        <v>15</v>
      </c>
    </row>
    <row r="15" spans="1:21" ht="12.75" customHeight="1" x14ac:dyDescent="0.2">
      <c r="A15" s="80" t="s">
        <v>57</v>
      </c>
      <c r="B15" s="35">
        <v>2070.1529999999998</v>
      </c>
      <c r="C15" s="89">
        <v>56.338588945117472</v>
      </c>
      <c r="D15" s="35">
        <v>2027.915</v>
      </c>
      <c r="E15" s="89">
        <v>55.18464909881704</v>
      </c>
      <c r="F15" s="35">
        <v>2012.671</v>
      </c>
      <c r="G15" s="89">
        <v>56.757358865253828</v>
      </c>
      <c r="H15" s="35">
        <v>1862.9549999999999</v>
      </c>
      <c r="I15" s="89">
        <v>55.227253929663732</v>
      </c>
      <c r="J15" s="35">
        <v>1848.8820000000001</v>
      </c>
      <c r="K15" s="89">
        <v>57.078070743043995</v>
      </c>
      <c r="L15" s="35">
        <v>1783.9880000000001</v>
      </c>
      <c r="M15" s="89">
        <v>57.838292254577098</v>
      </c>
      <c r="N15" s="68" t="s">
        <v>1</v>
      </c>
      <c r="O15" s="102" t="s">
        <v>15</v>
      </c>
      <c r="P15" s="68" t="s">
        <v>1</v>
      </c>
      <c r="Q15" s="102" t="s">
        <v>15</v>
      </c>
      <c r="R15" s="68" t="s">
        <v>1</v>
      </c>
      <c r="S15" s="102" t="s">
        <v>15</v>
      </c>
      <c r="T15" s="68" t="s">
        <v>1</v>
      </c>
      <c r="U15" s="102" t="s">
        <v>15</v>
      </c>
    </row>
    <row r="16" spans="1:21" ht="12.75" customHeight="1" x14ac:dyDescent="0.2">
      <c r="A16" s="71" t="s">
        <v>58</v>
      </c>
      <c r="B16" s="35">
        <v>102.292</v>
      </c>
      <c r="C16" s="89">
        <v>2.7838458994933983</v>
      </c>
      <c r="D16" s="35">
        <v>118.23099999999999</v>
      </c>
      <c r="E16" s="89">
        <v>3.2173617965261059</v>
      </c>
      <c r="F16" s="35">
        <v>78.730999999999995</v>
      </c>
      <c r="G16" s="89">
        <v>2.2202156342592994</v>
      </c>
      <c r="H16" s="35">
        <v>115.32299999999999</v>
      </c>
      <c r="I16" s="89">
        <v>3.4187474227400072</v>
      </c>
      <c r="J16" s="35">
        <v>76.275000000000006</v>
      </c>
      <c r="K16" s="89">
        <v>2.3547364547470746</v>
      </c>
      <c r="L16" s="35">
        <v>95.325000000000003</v>
      </c>
      <c r="M16" s="89">
        <v>3.0905113762915231</v>
      </c>
      <c r="N16" s="68" t="s">
        <v>1</v>
      </c>
      <c r="O16" s="102" t="s">
        <v>15</v>
      </c>
      <c r="P16" s="68" t="s">
        <v>1</v>
      </c>
      <c r="Q16" s="102" t="s">
        <v>15</v>
      </c>
      <c r="R16" s="68" t="s">
        <v>1</v>
      </c>
      <c r="S16" s="102" t="s">
        <v>15</v>
      </c>
      <c r="T16" s="68" t="s">
        <v>1</v>
      </c>
      <c r="U16" s="102" t="s">
        <v>15</v>
      </c>
    </row>
    <row r="17" spans="1:21" ht="12.75" customHeight="1" x14ac:dyDescent="0.2">
      <c r="A17" s="71" t="s">
        <v>103</v>
      </c>
      <c r="B17" s="35">
        <v>10.786</v>
      </c>
      <c r="C17" s="89">
        <v>0.29353773385930271</v>
      </c>
      <c r="D17" s="35">
        <v>16.141999999999999</v>
      </c>
      <c r="E17" s="89">
        <v>0.43926427180286387</v>
      </c>
      <c r="F17" s="35">
        <v>9.1219999999999999</v>
      </c>
      <c r="G17" s="89">
        <v>0.25724056617740571</v>
      </c>
      <c r="H17" s="35">
        <v>7.8460000000000001</v>
      </c>
      <c r="I17" s="89">
        <v>0.23259447186439913</v>
      </c>
      <c r="J17" s="35">
        <v>6.8360000000000003</v>
      </c>
      <c r="K17" s="89">
        <v>0.21103872048051134</v>
      </c>
      <c r="L17" s="35">
        <v>4.9720000000000004</v>
      </c>
      <c r="M17" s="89">
        <v>0.16119614542797223</v>
      </c>
      <c r="N17" s="68" t="s">
        <v>1</v>
      </c>
      <c r="O17" s="102" t="s">
        <v>15</v>
      </c>
      <c r="P17" s="68" t="s">
        <v>1</v>
      </c>
      <c r="Q17" s="102" t="s">
        <v>15</v>
      </c>
      <c r="R17" s="68" t="s">
        <v>1</v>
      </c>
      <c r="S17" s="102" t="s">
        <v>15</v>
      </c>
      <c r="T17" s="68" t="s">
        <v>1</v>
      </c>
      <c r="U17" s="102" t="s">
        <v>15</v>
      </c>
    </row>
    <row r="18" spans="1:21" ht="12.75" customHeight="1" x14ac:dyDescent="0.2">
      <c r="A18" s="71" t="s">
        <v>59</v>
      </c>
      <c r="B18" s="35">
        <v>111.684</v>
      </c>
      <c r="C18" s="89">
        <v>3.0394463441815653</v>
      </c>
      <c r="D18" s="35">
        <v>125.527</v>
      </c>
      <c r="E18" s="89">
        <v>3.4159042402798967</v>
      </c>
      <c r="F18" s="35">
        <v>129.16399999999999</v>
      </c>
      <c r="G18" s="89">
        <v>3.6424271530079406</v>
      </c>
      <c r="H18" s="35">
        <v>122.267</v>
      </c>
      <c r="I18" s="89">
        <v>3.6246021273826776</v>
      </c>
      <c r="J18" s="35">
        <v>105.34699999999999</v>
      </c>
      <c r="K18" s="89">
        <v>3.2522375784757793</v>
      </c>
      <c r="L18" s="35">
        <v>117.001</v>
      </c>
      <c r="M18" s="89">
        <v>3.7932643224493514</v>
      </c>
      <c r="N18" s="68" t="s">
        <v>1</v>
      </c>
      <c r="O18" s="102" t="s">
        <v>15</v>
      </c>
      <c r="P18" s="68" t="s">
        <v>1</v>
      </c>
      <c r="Q18" s="102" t="s">
        <v>15</v>
      </c>
      <c r="R18" s="68" t="s">
        <v>1</v>
      </c>
      <c r="S18" s="102" t="s">
        <v>15</v>
      </c>
      <c r="T18" s="68" t="s">
        <v>1</v>
      </c>
      <c r="U18" s="102" t="s">
        <v>15</v>
      </c>
    </row>
    <row r="19" spans="1:21" x14ac:dyDescent="0.2">
      <c r="A19" s="83" t="s">
        <v>53</v>
      </c>
      <c r="B19" s="82">
        <v>1876.027</v>
      </c>
      <c r="C19" s="85">
        <v>100</v>
      </c>
      <c r="D19" s="82">
        <v>1768.48</v>
      </c>
      <c r="E19" s="85">
        <v>99.999999999999986</v>
      </c>
      <c r="F19" s="82">
        <v>1751.662</v>
      </c>
      <c r="G19" s="85">
        <v>100</v>
      </c>
      <c r="H19" s="82">
        <v>1668.596</v>
      </c>
      <c r="I19" s="85">
        <v>100</v>
      </c>
      <c r="J19" s="82">
        <v>1556.7809999999999</v>
      </c>
      <c r="K19" s="85">
        <v>100.00006423511078</v>
      </c>
      <c r="L19" s="82">
        <v>1472.5540000000001</v>
      </c>
      <c r="M19" s="85">
        <v>100</v>
      </c>
      <c r="N19" s="82" t="s">
        <v>1</v>
      </c>
      <c r="O19" s="103" t="s">
        <v>15</v>
      </c>
      <c r="P19" s="82" t="s">
        <v>1</v>
      </c>
      <c r="Q19" s="103" t="s">
        <v>15</v>
      </c>
      <c r="R19" s="82" t="s">
        <v>1</v>
      </c>
      <c r="S19" s="103" t="s">
        <v>15</v>
      </c>
      <c r="T19" s="82" t="s">
        <v>1</v>
      </c>
      <c r="U19" s="103" t="s">
        <v>15</v>
      </c>
    </row>
    <row r="20" spans="1:21" ht="12.75" customHeight="1" x14ac:dyDescent="0.2">
      <c r="A20" s="80" t="s">
        <v>55</v>
      </c>
      <c r="B20" s="35">
        <v>286.65300000000002</v>
      </c>
      <c r="C20" s="89">
        <v>15.279790749280261</v>
      </c>
      <c r="D20" s="35">
        <v>279.53899999999999</v>
      </c>
      <c r="E20" s="89">
        <v>15.806737989686056</v>
      </c>
      <c r="F20" s="35">
        <v>251.501</v>
      </c>
      <c r="G20" s="89">
        <v>14.357849859162327</v>
      </c>
      <c r="H20" s="35">
        <v>202.09</v>
      </c>
      <c r="I20" s="89">
        <v>12.111379866666347</v>
      </c>
      <c r="J20" s="35">
        <v>207.28899999999999</v>
      </c>
      <c r="K20" s="89">
        <v>13.315231879114661</v>
      </c>
      <c r="L20" s="35">
        <v>180.494</v>
      </c>
      <c r="M20" s="89">
        <v>12.257207545529738</v>
      </c>
      <c r="N20" s="68" t="s">
        <v>1</v>
      </c>
      <c r="O20" s="102" t="s">
        <v>15</v>
      </c>
      <c r="P20" s="68" t="s">
        <v>1</v>
      </c>
      <c r="Q20" s="102" t="s">
        <v>15</v>
      </c>
      <c r="R20" s="68" t="s">
        <v>1</v>
      </c>
      <c r="S20" s="102" t="s">
        <v>15</v>
      </c>
      <c r="T20" s="68" t="s">
        <v>1</v>
      </c>
      <c r="U20" s="102" t="s">
        <v>15</v>
      </c>
    </row>
    <row r="21" spans="1:21" ht="12.75" customHeight="1" x14ac:dyDescent="0.2">
      <c r="A21" s="80" t="s">
        <v>56</v>
      </c>
      <c r="B21" s="35">
        <v>1461.9069999999999</v>
      </c>
      <c r="C21" s="89">
        <v>77.925690834939999</v>
      </c>
      <c r="D21" s="35">
        <v>1352.125</v>
      </c>
      <c r="E21" s="89">
        <v>76.456900841400525</v>
      </c>
      <c r="F21" s="35">
        <v>1371.6310000000001</v>
      </c>
      <c r="G21" s="89">
        <v>78.304547338470556</v>
      </c>
      <c r="H21" s="35">
        <v>1354.28</v>
      </c>
      <c r="I21" s="89">
        <v>81.162845889598202</v>
      </c>
      <c r="J21" s="35">
        <v>1247.4280000000001</v>
      </c>
      <c r="K21" s="89">
        <v>80.128675773920691</v>
      </c>
      <c r="L21" s="35">
        <v>1163.212</v>
      </c>
      <c r="M21" s="89">
        <v>78.992824711351844</v>
      </c>
      <c r="N21" s="68" t="s">
        <v>1</v>
      </c>
      <c r="O21" s="102" t="s">
        <v>15</v>
      </c>
      <c r="P21" s="68" t="s">
        <v>1</v>
      </c>
      <c r="Q21" s="102" t="s">
        <v>15</v>
      </c>
      <c r="R21" s="68" t="s">
        <v>1</v>
      </c>
      <c r="S21" s="102" t="s">
        <v>15</v>
      </c>
      <c r="T21" s="68" t="s">
        <v>1</v>
      </c>
      <c r="U21" s="102" t="s">
        <v>15</v>
      </c>
    </row>
    <row r="22" spans="1:21" ht="12.75" customHeight="1" x14ac:dyDescent="0.2">
      <c r="A22" s="80" t="s">
        <v>57</v>
      </c>
      <c r="B22" s="35">
        <v>13.327999999999999</v>
      </c>
      <c r="C22" s="89">
        <v>0.71043753634675832</v>
      </c>
      <c r="D22" s="35">
        <v>11.754</v>
      </c>
      <c r="E22" s="89">
        <v>0.66463855966705865</v>
      </c>
      <c r="F22" s="35">
        <v>12.145</v>
      </c>
      <c r="G22" s="89">
        <v>0.69334152365011048</v>
      </c>
      <c r="H22" s="35">
        <v>13.976000000000001</v>
      </c>
      <c r="I22" s="89">
        <v>0.83759040534677065</v>
      </c>
      <c r="J22" s="35">
        <v>14.968999999999999</v>
      </c>
      <c r="K22" s="89">
        <v>0.96153537331198147</v>
      </c>
      <c r="L22" s="35">
        <v>14.096</v>
      </c>
      <c r="M22" s="89">
        <v>0.95724842688281708</v>
      </c>
      <c r="N22" s="68" t="s">
        <v>1</v>
      </c>
      <c r="O22" s="102" t="s">
        <v>15</v>
      </c>
      <c r="P22" s="68" t="s">
        <v>1</v>
      </c>
      <c r="Q22" s="102" t="s">
        <v>15</v>
      </c>
      <c r="R22" s="68" t="s">
        <v>1</v>
      </c>
      <c r="S22" s="102" t="s">
        <v>15</v>
      </c>
      <c r="T22" s="68" t="s">
        <v>1</v>
      </c>
      <c r="U22" s="102" t="s">
        <v>15</v>
      </c>
    </row>
    <row r="23" spans="1:21" ht="12.75" customHeight="1" x14ac:dyDescent="0.2">
      <c r="A23" s="71" t="s">
        <v>58</v>
      </c>
      <c r="B23" s="35">
        <v>36.845999999999997</v>
      </c>
      <c r="C23" s="89">
        <v>1.9640442275084526</v>
      </c>
      <c r="D23" s="35">
        <v>16.042999999999999</v>
      </c>
      <c r="E23" s="89">
        <v>0.90716321360716534</v>
      </c>
      <c r="F23" s="35">
        <v>0.89600000000000002</v>
      </c>
      <c r="G23" s="89">
        <v>5.1151420764964935E-2</v>
      </c>
      <c r="H23" s="35">
        <v>2.5880000000000001</v>
      </c>
      <c r="I23" s="89">
        <v>0.15510045571246725</v>
      </c>
      <c r="J23" s="35">
        <v>0.745</v>
      </c>
      <c r="K23" s="89">
        <v>4.7855157533397447E-2</v>
      </c>
      <c r="L23" s="35">
        <v>1.8360000000000001</v>
      </c>
      <c r="M23" s="89">
        <v>0.12468133596458941</v>
      </c>
      <c r="N23" s="68" t="s">
        <v>1</v>
      </c>
      <c r="O23" s="102" t="s">
        <v>15</v>
      </c>
      <c r="P23" s="68" t="s">
        <v>1</v>
      </c>
      <c r="Q23" s="102" t="s">
        <v>15</v>
      </c>
      <c r="R23" s="68" t="s">
        <v>1</v>
      </c>
      <c r="S23" s="102" t="s">
        <v>15</v>
      </c>
      <c r="T23" s="68" t="s">
        <v>1</v>
      </c>
      <c r="U23" s="102" t="s">
        <v>15</v>
      </c>
    </row>
    <row r="24" spans="1:21" ht="12.75" customHeight="1" x14ac:dyDescent="0.2">
      <c r="A24" s="71" t="s">
        <v>103</v>
      </c>
      <c r="B24" s="35" t="s">
        <v>15</v>
      </c>
      <c r="C24" s="100" t="s">
        <v>15</v>
      </c>
      <c r="D24" s="35" t="s">
        <v>15</v>
      </c>
      <c r="E24" s="100" t="s">
        <v>15</v>
      </c>
      <c r="F24" s="35" t="s">
        <v>15</v>
      </c>
      <c r="G24" s="100" t="s">
        <v>15</v>
      </c>
      <c r="H24" s="35" t="s">
        <v>15</v>
      </c>
      <c r="I24" s="100" t="s">
        <v>15</v>
      </c>
      <c r="J24" s="35" t="s">
        <v>15</v>
      </c>
      <c r="K24" s="100" t="s">
        <v>15</v>
      </c>
      <c r="L24" s="35" t="s">
        <v>15</v>
      </c>
      <c r="M24" s="100" t="s">
        <v>15</v>
      </c>
      <c r="N24" s="68" t="s">
        <v>1</v>
      </c>
      <c r="O24" s="102" t="s">
        <v>15</v>
      </c>
      <c r="P24" s="68" t="s">
        <v>1</v>
      </c>
      <c r="Q24" s="102" t="s">
        <v>15</v>
      </c>
      <c r="R24" s="68" t="s">
        <v>1</v>
      </c>
      <c r="S24" s="102" t="s">
        <v>15</v>
      </c>
      <c r="T24" s="68" t="s">
        <v>1</v>
      </c>
      <c r="U24" s="102" t="s">
        <v>15</v>
      </c>
    </row>
    <row r="25" spans="1:21" ht="12.75" customHeight="1" x14ac:dyDescent="0.2">
      <c r="A25" s="71" t="s">
        <v>59</v>
      </c>
      <c r="B25" s="35">
        <v>77.293000000000006</v>
      </c>
      <c r="C25" s="89">
        <v>4.1200366519245195</v>
      </c>
      <c r="D25" s="35">
        <v>109.01900000000001</v>
      </c>
      <c r="E25" s="89">
        <v>6.1645593956391931</v>
      </c>
      <c r="F25" s="35">
        <v>115.489</v>
      </c>
      <c r="G25" s="89">
        <v>6.5931098579520482</v>
      </c>
      <c r="H25" s="35">
        <v>95.662000000000006</v>
      </c>
      <c r="I25" s="89">
        <v>5.733083382676214</v>
      </c>
      <c r="J25" s="35">
        <v>86.350999999999999</v>
      </c>
      <c r="K25" s="89">
        <v>5.5467660512300707</v>
      </c>
      <c r="L25" s="35">
        <v>112.916</v>
      </c>
      <c r="M25" s="89">
        <v>7.668037980271011</v>
      </c>
      <c r="N25" s="68" t="s">
        <v>1</v>
      </c>
      <c r="O25" s="102" t="s">
        <v>15</v>
      </c>
      <c r="P25" s="68" t="s">
        <v>1</v>
      </c>
      <c r="Q25" s="102" t="s">
        <v>15</v>
      </c>
      <c r="R25" s="68" t="s">
        <v>1</v>
      </c>
      <c r="S25" s="102" t="s">
        <v>15</v>
      </c>
      <c r="T25" s="68" t="s">
        <v>1</v>
      </c>
      <c r="U25" s="102" t="s">
        <v>15</v>
      </c>
    </row>
    <row r="26" spans="1:21" x14ac:dyDescent="0.2">
      <c r="A26" s="83" t="s">
        <v>36</v>
      </c>
      <c r="B26" s="82">
        <v>896.55007299999988</v>
      </c>
      <c r="C26" s="85">
        <v>100</v>
      </c>
      <c r="D26" s="82">
        <v>844.23699999999997</v>
      </c>
      <c r="E26" s="85">
        <v>99.999881549849164</v>
      </c>
      <c r="F26" s="82">
        <v>810.79700000000003</v>
      </c>
      <c r="G26" s="85">
        <v>100.00000000000001</v>
      </c>
      <c r="H26" s="82">
        <v>759.22799999999995</v>
      </c>
      <c r="I26" s="85">
        <v>100.00000000000001</v>
      </c>
      <c r="J26" s="82">
        <v>662.44</v>
      </c>
      <c r="K26" s="85">
        <v>99.999999999999986</v>
      </c>
      <c r="L26" s="82">
        <v>535.05200000000002</v>
      </c>
      <c r="M26" s="85">
        <v>99.999999999999986</v>
      </c>
      <c r="N26" s="82" t="s">
        <v>1</v>
      </c>
      <c r="O26" s="103" t="s">
        <v>15</v>
      </c>
      <c r="P26" s="82" t="s">
        <v>1</v>
      </c>
      <c r="Q26" s="103" t="s">
        <v>15</v>
      </c>
      <c r="R26" s="82" t="s">
        <v>1</v>
      </c>
      <c r="S26" s="103" t="s">
        <v>15</v>
      </c>
      <c r="T26" s="82" t="s">
        <v>1</v>
      </c>
      <c r="U26" s="103" t="s">
        <v>15</v>
      </c>
    </row>
    <row r="27" spans="1:21" ht="12.75" customHeight="1" x14ac:dyDescent="0.2">
      <c r="A27" s="80" t="s">
        <v>55</v>
      </c>
      <c r="B27" s="35">
        <v>145.60835727</v>
      </c>
      <c r="C27" s="89">
        <v>16.240962067268718</v>
      </c>
      <c r="D27" s="35">
        <v>126.074</v>
      </c>
      <c r="E27" s="89">
        <v>14.933484317792278</v>
      </c>
      <c r="F27" s="35">
        <v>132.22900000000001</v>
      </c>
      <c r="G27" s="89">
        <v>16.308521121809775</v>
      </c>
      <c r="H27" s="35">
        <v>154.34700000000001</v>
      </c>
      <c r="I27" s="89">
        <v>20.329466247293308</v>
      </c>
      <c r="J27" s="35">
        <v>111.738</v>
      </c>
      <c r="K27" s="89">
        <v>16.867640842944265</v>
      </c>
      <c r="L27" s="35">
        <v>114.64700000000001</v>
      </c>
      <c r="M27" s="89">
        <v>21.427263144516793</v>
      </c>
      <c r="N27" s="68" t="s">
        <v>1</v>
      </c>
      <c r="O27" s="102" t="s">
        <v>15</v>
      </c>
      <c r="P27" s="68" t="s">
        <v>1</v>
      </c>
      <c r="Q27" s="102" t="s">
        <v>15</v>
      </c>
      <c r="R27" s="68" t="s">
        <v>1</v>
      </c>
      <c r="S27" s="102" t="s">
        <v>15</v>
      </c>
      <c r="T27" s="68" t="s">
        <v>1</v>
      </c>
      <c r="U27" s="102" t="s">
        <v>15</v>
      </c>
    </row>
    <row r="28" spans="1:21" ht="12.75" customHeight="1" x14ac:dyDescent="0.2">
      <c r="A28" s="80" t="s">
        <v>56</v>
      </c>
      <c r="B28" s="35">
        <v>287.86981698280005</v>
      </c>
      <c r="C28" s="89">
        <v>32.108615642575501</v>
      </c>
      <c r="D28" s="35">
        <v>275.19299999999998</v>
      </c>
      <c r="E28" s="89">
        <v>32.596652361836782</v>
      </c>
      <c r="F28" s="35">
        <v>259.815</v>
      </c>
      <c r="G28" s="89">
        <v>32.044395822875515</v>
      </c>
      <c r="H28" s="35">
        <v>217.874</v>
      </c>
      <c r="I28" s="89">
        <v>28.696781467490663</v>
      </c>
      <c r="J28" s="35">
        <v>197.53299999999999</v>
      </c>
      <c r="K28" s="89">
        <v>29.819002475695903</v>
      </c>
      <c r="L28" s="35">
        <v>150.28100000000001</v>
      </c>
      <c r="M28" s="89">
        <v>28.087176573491924</v>
      </c>
      <c r="N28" s="68" t="s">
        <v>1</v>
      </c>
      <c r="O28" s="102" t="s">
        <v>15</v>
      </c>
      <c r="P28" s="68" t="s">
        <v>1</v>
      </c>
      <c r="Q28" s="102" t="s">
        <v>15</v>
      </c>
      <c r="R28" s="68" t="s">
        <v>1</v>
      </c>
      <c r="S28" s="102" t="s">
        <v>15</v>
      </c>
      <c r="T28" s="68" t="s">
        <v>1</v>
      </c>
      <c r="U28" s="102" t="s">
        <v>15</v>
      </c>
    </row>
    <row r="29" spans="1:21" ht="12.75" customHeight="1" x14ac:dyDescent="0.2">
      <c r="A29" s="80" t="s">
        <v>57</v>
      </c>
      <c r="B29" s="35">
        <v>433.96080431479993</v>
      </c>
      <c r="C29" s="89">
        <v>48.403409623591656</v>
      </c>
      <c r="D29" s="35">
        <v>412.81400000000002</v>
      </c>
      <c r="E29" s="89">
        <v>48.897880571450912</v>
      </c>
      <c r="F29" s="35">
        <v>393.07400000000001</v>
      </c>
      <c r="G29" s="89">
        <v>48.479952441856597</v>
      </c>
      <c r="H29" s="35">
        <v>360.76299999999998</v>
      </c>
      <c r="I29" s="89">
        <v>47.517083142349861</v>
      </c>
      <c r="J29" s="35">
        <v>329.04700000000003</v>
      </c>
      <c r="K29" s="89">
        <v>49.671970291649053</v>
      </c>
      <c r="L29" s="35">
        <v>243.43700000000001</v>
      </c>
      <c r="M29" s="89">
        <v>45.497820772560424</v>
      </c>
      <c r="N29" s="68" t="s">
        <v>1</v>
      </c>
      <c r="O29" s="102" t="s">
        <v>15</v>
      </c>
      <c r="P29" s="68" t="s">
        <v>1</v>
      </c>
      <c r="Q29" s="102" t="s">
        <v>15</v>
      </c>
      <c r="R29" s="68" t="s">
        <v>1</v>
      </c>
      <c r="S29" s="102" t="s">
        <v>15</v>
      </c>
      <c r="T29" s="68" t="s">
        <v>1</v>
      </c>
      <c r="U29" s="102" t="s">
        <v>15</v>
      </c>
    </row>
    <row r="30" spans="1:21" ht="12.75" customHeight="1" x14ac:dyDescent="0.2">
      <c r="A30" s="71" t="s">
        <v>58</v>
      </c>
      <c r="B30" s="35">
        <v>2.2601E-2</v>
      </c>
      <c r="C30" s="89">
        <v>2.5208854118290839E-3</v>
      </c>
      <c r="D30" s="35">
        <v>2.1000000000000001E-2</v>
      </c>
      <c r="E30" s="89">
        <v>2.4874531677716093E-3</v>
      </c>
      <c r="F30" s="35" t="s">
        <v>15</v>
      </c>
      <c r="G30" s="100" t="s">
        <v>15</v>
      </c>
      <c r="H30" s="35" t="s">
        <v>15</v>
      </c>
      <c r="I30" s="100" t="s">
        <v>15</v>
      </c>
      <c r="J30" s="35" t="s">
        <v>15</v>
      </c>
      <c r="K30" s="100" t="s">
        <v>15</v>
      </c>
      <c r="L30" s="35">
        <v>1E-3</v>
      </c>
      <c r="M30" s="89">
        <v>1.8689772209056315E-4</v>
      </c>
      <c r="N30" s="68" t="s">
        <v>1</v>
      </c>
      <c r="O30" s="102" t="s">
        <v>15</v>
      </c>
      <c r="P30" s="68" t="s">
        <v>1</v>
      </c>
      <c r="Q30" s="102" t="s">
        <v>15</v>
      </c>
      <c r="R30" s="68" t="s">
        <v>1</v>
      </c>
      <c r="S30" s="102" t="s">
        <v>15</v>
      </c>
      <c r="T30" s="68" t="s">
        <v>1</v>
      </c>
      <c r="U30" s="102" t="s">
        <v>15</v>
      </c>
    </row>
    <row r="31" spans="1:21" ht="12.75" customHeight="1" x14ac:dyDescent="0.2">
      <c r="A31" s="71" t="s">
        <v>103</v>
      </c>
      <c r="B31" s="35">
        <v>3.5883337123999999</v>
      </c>
      <c r="C31" s="89">
        <v>0.40023795886746866</v>
      </c>
      <c r="D31" s="35">
        <v>6.8739999999999997</v>
      </c>
      <c r="E31" s="89">
        <v>0.81422633691724011</v>
      </c>
      <c r="F31" s="35">
        <v>5.4249999999999998</v>
      </c>
      <c r="G31" s="89">
        <v>0.66909473024690513</v>
      </c>
      <c r="H31" s="35">
        <v>4.9749999999999996</v>
      </c>
      <c r="I31" s="89">
        <v>0.65527088042063775</v>
      </c>
      <c r="J31" s="35">
        <v>4.9980000000000002</v>
      </c>
      <c r="K31" s="89">
        <v>0.75448342491395448</v>
      </c>
      <c r="L31" s="35">
        <v>10.782999999999999</v>
      </c>
      <c r="M31" s="89">
        <v>2.0153181373025424</v>
      </c>
      <c r="N31" s="68" t="s">
        <v>1</v>
      </c>
      <c r="O31" s="102" t="s">
        <v>15</v>
      </c>
      <c r="P31" s="68" t="s">
        <v>1</v>
      </c>
      <c r="Q31" s="102" t="s">
        <v>15</v>
      </c>
      <c r="R31" s="68" t="s">
        <v>1</v>
      </c>
      <c r="S31" s="102" t="s">
        <v>15</v>
      </c>
      <c r="T31" s="68" t="s">
        <v>1</v>
      </c>
      <c r="U31" s="102" t="s">
        <v>15</v>
      </c>
    </row>
    <row r="32" spans="1:21" ht="12.75" customHeight="1" x14ac:dyDescent="0.2">
      <c r="A32" s="71" t="s">
        <v>59</v>
      </c>
      <c r="B32" s="35">
        <v>25.500159719999999</v>
      </c>
      <c r="C32" s="89">
        <v>2.8442538222848377</v>
      </c>
      <c r="D32" s="35">
        <v>23.26</v>
      </c>
      <c r="E32" s="89">
        <v>2.7551505086841734</v>
      </c>
      <c r="F32" s="35">
        <v>20.254000000000001</v>
      </c>
      <c r="G32" s="89">
        <v>2.4980358832112111</v>
      </c>
      <c r="H32" s="35">
        <v>21.268999999999998</v>
      </c>
      <c r="I32" s="89">
        <v>2.8013982624455371</v>
      </c>
      <c r="J32" s="35">
        <v>19.123999999999999</v>
      </c>
      <c r="K32" s="89">
        <v>2.8869029647968114</v>
      </c>
      <c r="L32" s="35">
        <v>15.903</v>
      </c>
      <c r="M32" s="89">
        <v>2.9722344744062257</v>
      </c>
      <c r="N32" s="68" t="s">
        <v>1</v>
      </c>
      <c r="O32" s="102" t="s">
        <v>15</v>
      </c>
      <c r="P32" s="68" t="s">
        <v>1</v>
      </c>
      <c r="Q32" s="102" t="s">
        <v>15</v>
      </c>
      <c r="R32" s="68" t="s">
        <v>1</v>
      </c>
      <c r="S32" s="102" t="s">
        <v>15</v>
      </c>
      <c r="T32" s="68" t="s">
        <v>1</v>
      </c>
      <c r="U32" s="102" t="s">
        <v>15</v>
      </c>
    </row>
    <row r="33" spans="1:21" ht="12.75" customHeight="1" x14ac:dyDescent="0.2">
      <c r="A33" s="83" t="s">
        <v>37</v>
      </c>
      <c r="B33" s="82">
        <v>126.69361000000002</v>
      </c>
      <c r="C33" s="85">
        <v>100.00000000000001</v>
      </c>
      <c r="D33" s="82">
        <v>115.158</v>
      </c>
      <c r="E33" s="85">
        <v>100.00086837214957</v>
      </c>
      <c r="F33" s="82">
        <v>106.539</v>
      </c>
      <c r="G33" s="85">
        <v>100.0009386234149</v>
      </c>
      <c r="H33" s="82">
        <v>96.543999999999997</v>
      </c>
      <c r="I33" s="85">
        <v>100</v>
      </c>
      <c r="J33" s="82">
        <v>87.18</v>
      </c>
      <c r="K33" s="85">
        <v>99.998852947923808</v>
      </c>
      <c r="L33" s="82">
        <v>76.284000000000006</v>
      </c>
      <c r="M33" s="85">
        <v>100.00000000000001</v>
      </c>
      <c r="N33" s="82" t="s">
        <v>1</v>
      </c>
      <c r="O33" s="103" t="s">
        <v>15</v>
      </c>
      <c r="P33" s="82" t="s">
        <v>1</v>
      </c>
      <c r="Q33" s="103" t="s">
        <v>15</v>
      </c>
      <c r="R33" s="82" t="s">
        <v>1</v>
      </c>
      <c r="S33" s="103" t="s">
        <v>15</v>
      </c>
      <c r="T33" s="82" t="s">
        <v>1</v>
      </c>
      <c r="U33" s="103" t="s">
        <v>15</v>
      </c>
    </row>
    <row r="34" spans="1:21" ht="12.75" customHeight="1" x14ac:dyDescent="0.2">
      <c r="A34" s="80" t="s">
        <v>55</v>
      </c>
      <c r="B34" s="35">
        <v>13.377090000000001</v>
      </c>
      <c r="C34" s="89">
        <v>10.558614597847514</v>
      </c>
      <c r="D34" s="35">
        <v>10.57</v>
      </c>
      <c r="E34" s="89">
        <v>9.1786936209381906</v>
      </c>
      <c r="F34" s="35">
        <v>10.481</v>
      </c>
      <c r="G34" s="89">
        <v>9.8377120115638395</v>
      </c>
      <c r="H34" s="35">
        <v>10.726000000000001</v>
      </c>
      <c r="I34" s="89">
        <v>11.109960225389461</v>
      </c>
      <c r="J34" s="35">
        <v>9.2289999999999992</v>
      </c>
      <c r="K34" s="89">
        <v>10.586143610919933</v>
      </c>
      <c r="L34" s="35">
        <v>10.401</v>
      </c>
      <c r="M34" s="89">
        <v>13.634576057888939</v>
      </c>
      <c r="N34" s="68" t="s">
        <v>1</v>
      </c>
      <c r="O34" s="102" t="s">
        <v>15</v>
      </c>
      <c r="P34" s="68" t="s">
        <v>1</v>
      </c>
      <c r="Q34" s="102" t="s">
        <v>15</v>
      </c>
      <c r="R34" s="68" t="s">
        <v>1</v>
      </c>
      <c r="S34" s="102" t="s">
        <v>15</v>
      </c>
      <c r="T34" s="68" t="s">
        <v>1</v>
      </c>
      <c r="U34" s="102" t="s">
        <v>15</v>
      </c>
    </row>
    <row r="35" spans="1:21" ht="12.75" customHeight="1" x14ac:dyDescent="0.2">
      <c r="A35" s="80" t="s">
        <v>56</v>
      </c>
      <c r="B35" s="35">
        <v>15.131039999999999</v>
      </c>
      <c r="C35" s="89">
        <v>11.943017489200912</v>
      </c>
      <c r="D35" s="35">
        <v>15.097</v>
      </c>
      <c r="E35" s="89">
        <v>13.10981434203442</v>
      </c>
      <c r="F35" s="35">
        <v>13.055</v>
      </c>
      <c r="G35" s="89">
        <v>12.253728681515689</v>
      </c>
      <c r="H35" s="35">
        <v>12.377000000000001</v>
      </c>
      <c r="I35" s="89">
        <v>12.82006131919125</v>
      </c>
      <c r="J35" s="35">
        <v>9.3420000000000005</v>
      </c>
      <c r="K35" s="89">
        <v>10.715760495526498</v>
      </c>
      <c r="L35" s="35">
        <v>5.3079999999999998</v>
      </c>
      <c r="M35" s="89">
        <v>6.9582087986995962</v>
      </c>
      <c r="N35" s="68" t="s">
        <v>1</v>
      </c>
      <c r="O35" s="102" t="s">
        <v>15</v>
      </c>
      <c r="P35" s="68" t="s">
        <v>1</v>
      </c>
      <c r="Q35" s="102" t="s">
        <v>15</v>
      </c>
      <c r="R35" s="68" t="s">
        <v>1</v>
      </c>
      <c r="S35" s="102" t="s">
        <v>15</v>
      </c>
      <c r="T35" s="68" t="s">
        <v>1</v>
      </c>
      <c r="U35" s="102" t="s">
        <v>15</v>
      </c>
    </row>
    <row r="36" spans="1:21" ht="12.75" customHeight="1" x14ac:dyDescent="0.2">
      <c r="A36" s="80" t="s">
        <v>57</v>
      </c>
      <c r="B36" s="35">
        <v>95.159070000000014</v>
      </c>
      <c r="C36" s="89">
        <v>75.109604975341696</v>
      </c>
      <c r="D36" s="35">
        <v>87.084000000000003</v>
      </c>
      <c r="E36" s="89">
        <v>75.621320273016195</v>
      </c>
      <c r="F36" s="35">
        <v>81.231999999999999</v>
      </c>
      <c r="G36" s="89">
        <v>76.246257239133087</v>
      </c>
      <c r="H36" s="35">
        <v>70.677999999999997</v>
      </c>
      <c r="I36" s="89">
        <v>73.208070931388789</v>
      </c>
      <c r="J36" s="35">
        <v>65.272999999999996</v>
      </c>
      <c r="K36" s="89">
        <v>74.871530167469587</v>
      </c>
      <c r="L36" s="35">
        <v>57.956000000000003</v>
      </c>
      <c r="M36" s="89">
        <v>75.97399192491217</v>
      </c>
      <c r="N36" s="68" t="s">
        <v>1</v>
      </c>
      <c r="O36" s="102" t="s">
        <v>15</v>
      </c>
      <c r="P36" s="68" t="s">
        <v>1</v>
      </c>
      <c r="Q36" s="102" t="s">
        <v>15</v>
      </c>
      <c r="R36" s="68" t="s">
        <v>1</v>
      </c>
      <c r="S36" s="102" t="s">
        <v>15</v>
      </c>
      <c r="T36" s="68" t="s">
        <v>1</v>
      </c>
      <c r="U36" s="102" t="s">
        <v>15</v>
      </c>
    </row>
    <row r="37" spans="1:21" ht="12.75" customHeight="1" x14ac:dyDescent="0.2">
      <c r="A37" s="71" t="s">
        <v>58</v>
      </c>
      <c r="B37" s="35">
        <v>3.1760000000000004E-2</v>
      </c>
      <c r="C37" s="89">
        <v>2.5068351908198051E-2</v>
      </c>
      <c r="D37" s="35">
        <v>7.0000000000000001E-3</v>
      </c>
      <c r="E37" s="89">
        <v>6.0786050469789337E-3</v>
      </c>
      <c r="F37" s="35">
        <v>8.0000000000000002E-3</v>
      </c>
      <c r="G37" s="89">
        <v>7.5089873191976648E-3</v>
      </c>
      <c r="H37" s="35">
        <v>2.8000000000000001E-2</v>
      </c>
      <c r="I37" s="89">
        <v>2.9002320185614855E-2</v>
      </c>
      <c r="J37" s="35">
        <v>1.0999999999999999E-2</v>
      </c>
      <c r="K37" s="89">
        <v>1.2617572837806835E-2</v>
      </c>
      <c r="L37" s="35">
        <v>8.0000000000000002E-3</v>
      </c>
      <c r="M37" s="89">
        <v>1.048712705154423E-2</v>
      </c>
      <c r="N37" s="68" t="s">
        <v>1</v>
      </c>
      <c r="O37" s="102" t="s">
        <v>15</v>
      </c>
      <c r="P37" s="68" t="s">
        <v>1</v>
      </c>
      <c r="Q37" s="102" t="s">
        <v>15</v>
      </c>
      <c r="R37" s="68" t="s">
        <v>1</v>
      </c>
      <c r="S37" s="102" t="s">
        <v>15</v>
      </c>
      <c r="T37" s="68" t="s">
        <v>1</v>
      </c>
      <c r="U37" s="102" t="s">
        <v>15</v>
      </c>
    </row>
    <row r="38" spans="1:21" x14ac:dyDescent="0.2">
      <c r="A38" s="71" t="s">
        <v>103</v>
      </c>
      <c r="B38" s="35">
        <v>2.8155199999999998</v>
      </c>
      <c r="C38" s="89">
        <v>2.2223062394385944</v>
      </c>
      <c r="D38" s="35">
        <v>2.1280000000000001</v>
      </c>
      <c r="E38" s="89">
        <v>1.8478959342815959</v>
      </c>
      <c r="F38" s="35">
        <v>1.45</v>
      </c>
      <c r="G38" s="89">
        <v>1.3610039516045767</v>
      </c>
      <c r="H38" s="35">
        <v>1.355</v>
      </c>
      <c r="I38" s="89">
        <v>1.4035051375538616</v>
      </c>
      <c r="J38" s="35">
        <v>2.464</v>
      </c>
      <c r="K38" s="89">
        <v>2.8263363156687311</v>
      </c>
      <c r="L38" s="35">
        <v>1.542</v>
      </c>
      <c r="M38" s="89">
        <v>2.0213937391851502</v>
      </c>
      <c r="N38" s="68" t="s">
        <v>1</v>
      </c>
      <c r="O38" s="102" t="s">
        <v>15</v>
      </c>
      <c r="P38" s="68" t="s">
        <v>1</v>
      </c>
      <c r="Q38" s="102" t="s">
        <v>15</v>
      </c>
      <c r="R38" s="68" t="s">
        <v>1</v>
      </c>
      <c r="S38" s="102" t="s">
        <v>15</v>
      </c>
      <c r="T38" s="68" t="s">
        <v>1</v>
      </c>
      <c r="U38" s="102" t="s">
        <v>15</v>
      </c>
    </row>
    <row r="39" spans="1:21" ht="11.25" customHeight="1" x14ac:dyDescent="0.2">
      <c r="A39" s="71" t="s">
        <v>59</v>
      </c>
      <c r="B39" s="35">
        <v>0.17912999999999998</v>
      </c>
      <c r="C39" s="89">
        <v>0.141388346263083</v>
      </c>
      <c r="D39" s="35">
        <v>0.27300000000000002</v>
      </c>
      <c r="E39" s="89">
        <v>0.2370655968321784</v>
      </c>
      <c r="F39" s="35">
        <v>0.314</v>
      </c>
      <c r="G39" s="89">
        <v>0.29472775227850834</v>
      </c>
      <c r="H39" s="35">
        <v>1.38</v>
      </c>
      <c r="I39" s="89">
        <v>1.4294000662910176</v>
      </c>
      <c r="J39" s="35">
        <v>0.86</v>
      </c>
      <c r="K39" s="89">
        <v>0.98646478550126171</v>
      </c>
      <c r="L39" s="35">
        <v>1.069</v>
      </c>
      <c r="M39" s="89">
        <v>1.4013423522625974</v>
      </c>
      <c r="N39" s="68" t="s">
        <v>1</v>
      </c>
      <c r="O39" s="102" t="s">
        <v>15</v>
      </c>
      <c r="P39" s="68" t="s">
        <v>1</v>
      </c>
      <c r="Q39" s="102" t="s">
        <v>15</v>
      </c>
      <c r="R39" s="68" t="s">
        <v>1</v>
      </c>
      <c r="S39" s="102" t="s">
        <v>15</v>
      </c>
      <c r="T39" s="68" t="s">
        <v>1</v>
      </c>
      <c r="U39" s="102" t="s">
        <v>15</v>
      </c>
    </row>
    <row r="40" spans="1:21" ht="11.25" customHeight="1" x14ac:dyDescent="0.2">
      <c r="A40" s="83" t="s">
        <v>38</v>
      </c>
      <c r="B40" s="82">
        <v>784.85599999999999</v>
      </c>
      <c r="C40" s="85">
        <v>99.999999999999986</v>
      </c>
      <c r="D40" s="82">
        <v>734.26199999999994</v>
      </c>
      <c r="E40" s="85">
        <v>100.00000000000001</v>
      </c>
      <c r="F40" s="82">
        <v>710.37300000000005</v>
      </c>
      <c r="G40" s="85">
        <v>100</v>
      </c>
      <c r="H40" s="82">
        <v>698.83</v>
      </c>
      <c r="I40" s="85">
        <v>99.999999999999986</v>
      </c>
      <c r="J40" s="82">
        <v>671.73900000000003</v>
      </c>
      <c r="K40" s="85">
        <v>100</v>
      </c>
      <c r="L40" s="82">
        <v>716.27700000000004</v>
      </c>
      <c r="M40" s="85">
        <v>99.999999999999986</v>
      </c>
      <c r="N40" s="82" t="s">
        <v>1</v>
      </c>
      <c r="O40" s="103" t="s">
        <v>15</v>
      </c>
      <c r="P40" s="82" t="s">
        <v>1</v>
      </c>
      <c r="Q40" s="103" t="s">
        <v>15</v>
      </c>
      <c r="R40" s="82" t="s">
        <v>1</v>
      </c>
      <c r="S40" s="103" t="s">
        <v>15</v>
      </c>
      <c r="T40" s="82" t="s">
        <v>1</v>
      </c>
      <c r="U40" s="103" t="s">
        <v>15</v>
      </c>
    </row>
    <row r="41" spans="1:21" ht="11.25" customHeight="1" x14ac:dyDescent="0.2">
      <c r="A41" s="80" t="s">
        <v>55</v>
      </c>
      <c r="B41" s="35">
        <v>76.200999999999993</v>
      </c>
      <c r="C41" s="89">
        <v>9.7089147563374674</v>
      </c>
      <c r="D41" s="35">
        <v>42.686999999999998</v>
      </c>
      <c r="E41" s="89">
        <v>5.8135924234128966</v>
      </c>
      <c r="F41" s="35">
        <v>41.68</v>
      </c>
      <c r="G41" s="89">
        <v>5.8673401156857024</v>
      </c>
      <c r="H41" s="35">
        <v>26.56</v>
      </c>
      <c r="I41" s="89">
        <v>3.8006382095788673</v>
      </c>
      <c r="J41" s="35">
        <v>25.69</v>
      </c>
      <c r="K41" s="89">
        <v>3.8244020371007195</v>
      </c>
      <c r="L41" s="35">
        <v>20.975999999999999</v>
      </c>
      <c r="M41" s="89">
        <v>2.9284759946221919</v>
      </c>
      <c r="N41" s="68" t="s">
        <v>1</v>
      </c>
      <c r="O41" s="102" t="s">
        <v>15</v>
      </c>
      <c r="P41" s="68" t="s">
        <v>1</v>
      </c>
      <c r="Q41" s="102" t="s">
        <v>15</v>
      </c>
      <c r="R41" s="68" t="s">
        <v>1</v>
      </c>
      <c r="S41" s="102" t="s">
        <v>15</v>
      </c>
      <c r="T41" s="68" t="s">
        <v>1</v>
      </c>
      <c r="U41" s="102" t="s">
        <v>15</v>
      </c>
    </row>
    <row r="42" spans="1:21" ht="11.25" customHeight="1" x14ac:dyDescent="0.2">
      <c r="A42" s="80" t="s">
        <v>56</v>
      </c>
      <c r="B42" s="35">
        <v>635.43499999999995</v>
      </c>
      <c r="C42" s="89">
        <v>80.961985383305972</v>
      </c>
      <c r="D42" s="35">
        <v>619.447</v>
      </c>
      <c r="E42" s="89">
        <v>84.363210951949043</v>
      </c>
      <c r="F42" s="35">
        <v>612.84500000000003</v>
      </c>
      <c r="G42" s="89">
        <v>86.270874596866719</v>
      </c>
      <c r="H42" s="35">
        <v>584.93299999999999</v>
      </c>
      <c r="I42" s="89">
        <v>83.701758653749835</v>
      </c>
      <c r="J42" s="35">
        <v>558.61199999999997</v>
      </c>
      <c r="K42" s="89">
        <v>83.159084108560009</v>
      </c>
      <c r="L42" s="35">
        <v>565.93799999999999</v>
      </c>
      <c r="M42" s="89">
        <v>79.011052986484273</v>
      </c>
      <c r="N42" s="68" t="s">
        <v>1</v>
      </c>
      <c r="O42" s="102" t="s">
        <v>15</v>
      </c>
      <c r="P42" s="68" t="s">
        <v>1</v>
      </c>
      <c r="Q42" s="102" t="s">
        <v>15</v>
      </c>
      <c r="R42" s="68" t="s">
        <v>1</v>
      </c>
      <c r="S42" s="102" t="s">
        <v>15</v>
      </c>
      <c r="T42" s="68" t="s">
        <v>1</v>
      </c>
      <c r="U42" s="102" t="s">
        <v>15</v>
      </c>
    </row>
    <row r="43" spans="1:21" ht="11.25" customHeight="1" x14ac:dyDescent="0.2">
      <c r="A43" s="80" t="s">
        <v>57</v>
      </c>
      <c r="B43" s="35">
        <v>8.3770000000000007</v>
      </c>
      <c r="C43" s="89">
        <v>1.0673295483502707</v>
      </c>
      <c r="D43" s="35">
        <v>6.6189999999999998</v>
      </c>
      <c r="E43" s="89">
        <v>0.90144934641858077</v>
      </c>
      <c r="F43" s="35">
        <v>6.2229999999999999</v>
      </c>
      <c r="G43" s="89">
        <v>0.87601865498829479</v>
      </c>
      <c r="H43" s="35">
        <v>6.7030000000000003</v>
      </c>
      <c r="I43" s="89">
        <v>0.95917462043701618</v>
      </c>
      <c r="J43" s="35">
        <v>9.9380000000000006</v>
      </c>
      <c r="K43" s="89">
        <v>1.4794436529664052</v>
      </c>
      <c r="L43" s="35">
        <v>19.914999999999999</v>
      </c>
      <c r="M43" s="89">
        <v>2.7803489432161022</v>
      </c>
      <c r="N43" s="68" t="s">
        <v>1</v>
      </c>
      <c r="O43" s="102" t="s">
        <v>15</v>
      </c>
      <c r="P43" s="68" t="s">
        <v>1</v>
      </c>
      <c r="Q43" s="102" t="s">
        <v>15</v>
      </c>
      <c r="R43" s="68" t="s">
        <v>1</v>
      </c>
      <c r="S43" s="102" t="s">
        <v>15</v>
      </c>
      <c r="T43" s="68" t="s">
        <v>1</v>
      </c>
      <c r="U43" s="102" t="s">
        <v>15</v>
      </c>
    </row>
    <row r="44" spans="1:21" ht="11.25" customHeight="1" x14ac:dyDescent="0.2">
      <c r="A44" s="71" t="s">
        <v>58</v>
      </c>
      <c r="B44" s="35">
        <v>32.1</v>
      </c>
      <c r="C44" s="89">
        <v>4.0899222277717184</v>
      </c>
      <c r="D44" s="35">
        <v>29.474</v>
      </c>
      <c r="E44" s="89">
        <v>4.0140985097962307</v>
      </c>
      <c r="F44" s="35">
        <v>30.216000000000001</v>
      </c>
      <c r="G44" s="89">
        <v>4.2535400416400959</v>
      </c>
      <c r="H44" s="35">
        <v>47.457999999999998</v>
      </c>
      <c r="I44" s="89">
        <v>6.7910650658958547</v>
      </c>
      <c r="J44" s="35">
        <v>48.438000000000002</v>
      </c>
      <c r="K44" s="89">
        <v>7.2108363516187088</v>
      </c>
      <c r="L44" s="35">
        <v>81.484999999999999</v>
      </c>
      <c r="M44" s="89">
        <v>11.376185470146325</v>
      </c>
      <c r="N44" s="68" t="s">
        <v>1</v>
      </c>
      <c r="O44" s="102" t="s">
        <v>15</v>
      </c>
      <c r="P44" s="68" t="s">
        <v>1</v>
      </c>
      <c r="Q44" s="102" t="s">
        <v>15</v>
      </c>
      <c r="R44" s="68" t="s">
        <v>1</v>
      </c>
      <c r="S44" s="102" t="s">
        <v>15</v>
      </c>
      <c r="T44" s="68" t="s">
        <v>1</v>
      </c>
      <c r="U44" s="102" t="s">
        <v>15</v>
      </c>
    </row>
    <row r="45" spans="1:21" ht="11.25" customHeight="1" x14ac:dyDescent="0.2">
      <c r="A45" s="71" t="s">
        <v>103</v>
      </c>
      <c r="B45" s="35">
        <v>15.941000000000001</v>
      </c>
      <c r="C45" s="89">
        <v>2.0310732159784726</v>
      </c>
      <c r="D45" s="35">
        <v>12.010999999999999</v>
      </c>
      <c r="E45" s="89">
        <v>1.6357921286952071</v>
      </c>
      <c r="F45" s="35">
        <v>6.2539999999999996</v>
      </c>
      <c r="G45" s="89">
        <v>0.88038255958489409</v>
      </c>
      <c r="H45" s="35">
        <v>10.951000000000001</v>
      </c>
      <c r="I45" s="89">
        <v>1.5670477798606242</v>
      </c>
      <c r="J45" s="35">
        <v>10.132999999999999</v>
      </c>
      <c r="K45" s="89">
        <v>1.5084727848167219</v>
      </c>
      <c r="L45" s="35">
        <v>12.03</v>
      </c>
      <c r="M45" s="89">
        <v>1.6795178401651873</v>
      </c>
      <c r="N45" s="68" t="s">
        <v>1</v>
      </c>
      <c r="O45" s="102" t="s">
        <v>15</v>
      </c>
      <c r="P45" s="68" t="s">
        <v>1</v>
      </c>
      <c r="Q45" s="102" t="s">
        <v>15</v>
      </c>
      <c r="R45" s="68" t="s">
        <v>1</v>
      </c>
      <c r="S45" s="102" t="s">
        <v>15</v>
      </c>
      <c r="T45" s="68" t="s">
        <v>1</v>
      </c>
      <c r="U45" s="102" t="s">
        <v>15</v>
      </c>
    </row>
    <row r="46" spans="1:21" ht="11.25" customHeight="1" x14ac:dyDescent="0.2">
      <c r="A46" s="81" t="s">
        <v>59</v>
      </c>
      <c r="B46" s="33">
        <v>16.802</v>
      </c>
      <c r="C46" s="90">
        <v>2.1407748682560879</v>
      </c>
      <c r="D46" s="33">
        <v>24.024000000000001</v>
      </c>
      <c r="E46" s="90">
        <v>3.2718566397280537</v>
      </c>
      <c r="F46" s="33">
        <v>13.154999999999999</v>
      </c>
      <c r="G46" s="90">
        <v>1.851844031234295</v>
      </c>
      <c r="H46" s="33">
        <v>22.225000000000001</v>
      </c>
      <c r="I46" s="90">
        <v>3.1803156704777984</v>
      </c>
      <c r="J46" s="33">
        <v>18.928000000000001</v>
      </c>
      <c r="K46" s="90">
        <v>2.8177610649374238</v>
      </c>
      <c r="L46" s="33">
        <v>15.933</v>
      </c>
      <c r="M46" s="90">
        <v>2.2244187653659129</v>
      </c>
      <c r="N46" s="77" t="s">
        <v>1</v>
      </c>
      <c r="O46" s="104" t="s">
        <v>15</v>
      </c>
      <c r="P46" s="77" t="s">
        <v>1</v>
      </c>
      <c r="Q46" s="104" t="s">
        <v>15</v>
      </c>
      <c r="R46" s="77" t="s">
        <v>1</v>
      </c>
      <c r="S46" s="104" t="s">
        <v>15</v>
      </c>
      <c r="T46" s="77" t="s">
        <v>1</v>
      </c>
      <c r="U46" s="104" t="s">
        <v>15</v>
      </c>
    </row>
    <row r="47" spans="1:21" s="75" customFormat="1" ht="11.25" customHeight="1" x14ac:dyDescent="0.2">
      <c r="A47" s="189" t="s">
        <v>116</v>
      </c>
      <c r="B47" s="96"/>
      <c r="C47" s="73"/>
      <c r="D47" s="96"/>
      <c r="E47" s="73"/>
      <c r="F47" s="35"/>
      <c r="G47" s="186"/>
      <c r="H47" s="35"/>
      <c r="I47" s="73"/>
      <c r="J47" s="96"/>
      <c r="K47" s="73"/>
      <c r="L47" s="96"/>
      <c r="M47" s="74"/>
      <c r="N47" s="96"/>
      <c r="O47" s="74"/>
      <c r="P47" s="96"/>
      <c r="Q47" s="74"/>
      <c r="R47" s="96"/>
      <c r="S47" s="74"/>
      <c r="T47" s="96"/>
      <c r="U47" s="74"/>
    </row>
    <row r="48" spans="1:21" s="75" customFormat="1" ht="11.25" customHeight="1" x14ac:dyDescent="0.2">
      <c r="A48" s="189" t="s">
        <v>119</v>
      </c>
      <c r="B48" s="96"/>
      <c r="C48" s="73"/>
      <c r="D48" s="96"/>
      <c r="E48" s="73"/>
      <c r="F48" s="96"/>
      <c r="G48" s="73"/>
      <c r="H48" s="96"/>
      <c r="I48" s="73"/>
      <c r="J48" s="96"/>
      <c r="N48" s="96"/>
      <c r="O48" s="74"/>
      <c r="P48" s="96"/>
      <c r="Q48" s="74"/>
      <c r="R48" s="96"/>
      <c r="S48" s="74"/>
      <c r="T48" s="96"/>
      <c r="U48" s="74"/>
    </row>
    <row r="49" spans="1:15" s="75" customFormat="1" ht="11.25" customHeight="1" x14ac:dyDescent="0.2">
      <c r="A49" s="189" t="s">
        <v>102</v>
      </c>
      <c r="B49" s="96"/>
      <c r="C49" s="73"/>
      <c r="D49" s="96"/>
      <c r="E49" s="73"/>
      <c r="F49" s="96"/>
      <c r="G49" s="73"/>
      <c r="H49" s="96"/>
      <c r="I49" s="73"/>
      <c r="J49" s="96"/>
      <c r="K49" s="73"/>
      <c r="L49" s="96"/>
      <c r="M49" s="74"/>
      <c r="N49" s="96"/>
      <c r="O49" s="74"/>
    </row>
    <row r="50" spans="1:15" s="75" customFormat="1" ht="11.25" customHeight="1" x14ac:dyDescent="0.2">
      <c r="A50" s="189"/>
      <c r="B50" s="96"/>
      <c r="C50" s="73"/>
      <c r="D50" s="96"/>
      <c r="E50" s="73"/>
      <c r="F50" s="96"/>
      <c r="G50" s="73"/>
      <c r="H50" s="96"/>
      <c r="I50" s="73"/>
      <c r="J50" s="96"/>
      <c r="K50" s="73"/>
      <c r="L50" s="96"/>
      <c r="M50" s="74"/>
      <c r="N50" s="96"/>
      <c r="O50" s="74"/>
    </row>
    <row r="51" spans="1:15" ht="12.75" x14ac:dyDescent="0.2">
      <c r="A51" s="196" t="s">
        <v>22</v>
      </c>
      <c r="B51" s="196"/>
      <c r="C51" s="196"/>
      <c r="D51" s="196"/>
      <c r="E51" s="196"/>
      <c r="F51" s="196"/>
      <c r="G51" s="196"/>
      <c r="H51" s="197"/>
      <c r="I51" s="197"/>
    </row>
    <row r="52" spans="1:15" ht="12.75" x14ac:dyDescent="0.2">
      <c r="A52" s="48" t="s">
        <v>23</v>
      </c>
      <c r="B52" s="192"/>
      <c r="C52" s="192"/>
      <c r="D52" s="191"/>
      <c r="E52" s="191"/>
      <c r="F52" s="191"/>
      <c r="G52" s="191"/>
      <c r="H52" s="63"/>
      <c r="I52" s="63"/>
    </row>
    <row r="54" spans="1:15" ht="11.25" customHeight="1" x14ac:dyDescent="0.2">
      <c r="B54" s="46"/>
      <c r="D54" s="46"/>
      <c r="F54" s="46"/>
    </row>
  </sheetData>
  <mergeCells count="13">
    <mergeCell ref="T3:U3"/>
    <mergeCell ref="N3:O3"/>
    <mergeCell ref="A3:A4"/>
    <mergeCell ref="F3:G3"/>
    <mergeCell ref="H3:I3"/>
    <mergeCell ref="J3:K3"/>
    <mergeCell ref="L3:M3"/>
    <mergeCell ref="B3:C3"/>
    <mergeCell ref="A51:I51"/>
    <mergeCell ref="A1:G1"/>
    <mergeCell ref="D3:E3"/>
    <mergeCell ref="P3:Q3"/>
    <mergeCell ref="R3:S3"/>
  </mergeCells>
  <hyperlinks>
    <hyperlink ref="A1:G1" location="Index!A1" display="Zurück zum Index" xr:uid="{E65B8A45-11DF-4636-B332-A167DC58E450}"/>
    <hyperlink ref="D1:E1" location="Index!A1" display="Zurück zum Index" xr:uid="{258D6E55-D373-4376-8B5C-3395DACD1B79}"/>
    <hyperlink ref="B1:C1" location="Index!A1" display="Zurück zum Index" xr:uid="{2F0EF149-50F9-43D3-8DCA-92B9C8B1FBBF}"/>
  </hyperlinks>
  <pageMargins left="0" right="0" top="0" bottom="0" header="0.51181102362204722" footer="0.51181102362204722"/>
  <pageSetup paperSize="9" scale="80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EF3172-891D-480F-B810-38AF8C71A417}">
  <sheetPr syncVertical="1" syncRef="A1" transitionEvaluation="1">
    <pageSetUpPr fitToPage="1"/>
  </sheetPr>
  <dimension ref="A1:AA52"/>
  <sheetViews>
    <sheetView showGridLines="0" showZeros="0" zoomScaleNormal="100" workbookViewId="0">
      <selection activeCell="A2" sqref="A2"/>
    </sheetView>
  </sheetViews>
  <sheetFormatPr baseColWidth="10" defaultColWidth="11" defaultRowHeight="12.75" customHeight="1" x14ac:dyDescent="0.2"/>
  <cols>
    <col min="1" max="1" width="21.140625" style="6" customWidth="1"/>
    <col min="2" max="5" width="7.5703125" style="5" customWidth="1"/>
    <col min="6" max="9" width="7.5703125" style="6" customWidth="1"/>
    <col min="10" max="10" width="8.42578125" style="6" bestFit="1" customWidth="1"/>
    <col min="11" max="11" width="7.5703125" style="6" customWidth="1"/>
    <col min="12" max="12" width="8.42578125" style="6" bestFit="1" customWidth="1"/>
    <col min="13" max="13" width="7.5703125" style="6" customWidth="1"/>
    <col min="14" max="23" width="8.42578125" style="6" customWidth="1"/>
    <col min="24" max="28" width="7.5703125" style="6" customWidth="1"/>
    <col min="29" max="16384" width="11" style="6"/>
  </cols>
  <sheetData>
    <row r="1" spans="1:27" ht="12.75" customHeight="1" x14ac:dyDescent="0.2">
      <c r="A1" s="195" t="s">
        <v>21</v>
      </c>
      <c r="B1" s="195"/>
      <c r="C1" s="195"/>
      <c r="D1" s="156"/>
      <c r="F1" s="6" t="s">
        <v>5</v>
      </c>
      <c r="H1" s="10"/>
      <c r="L1" s="2"/>
      <c r="N1" s="212"/>
      <c r="O1" s="213"/>
    </row>
    <row r="2" spans="1:27" s="8" customFormat="1" ht="11.25" x14ac:dyDescent="0.2">
      <c r="A2" s="79" t="s">
        <v>136</v>
      </c>
      <c r="B2" s="11"/>
      <c r="C2" s="7"/>
      <c r="D2" s="7"/>
      <c r="E2" s="7"/>
      <c r="K2" s="107"/>
      <c r="L2" s="2"/>
    </row>
    <row r="3" spans="1:27" ht="12.75" customHeight="1" x14ac:dyDescent="0.2">
      <c r="A3" s="108" t="s">
        <v>138</v>
      </c>
      <c r="B3" s="12"/>
      <c r="K3" s="107"/>
      <c r="L3" s="2"/>
      <c r="X3" s="27"/>
      <c r="Y3" s="27" t="s">
        <v>112</v>
      </c>
    </row>
    <row r="4" spans="1:27" ht="16.5" customHeight="1" x14ac:dyDescent="0.2">
      <c r="A4" s="18" t="s">
        <v>60</v>
      </c>
      <c r="B4" s="109" t="s">
        <v>0</v>
      </c>
      <c r="C4" s="110" t="s">
        <v>3</v>
      </c>
      <c r="D4" s="109" t="s">
        <v>4</v>
      </c>
      <c r="E4" s="109" t="s">
        <v>6</v>
      </c>
      <c r="F4" s="109">
        <v>2004</v>
      </c>
      <c r="G4" s="109">
        <v>2005</v>
      </c>
      <c r="H4" s="110">
        <v>2006</v>
      </c>
      <c r="I4" s="109">
        <v>2007</v>
      </c>
      <c r="J4" s="109">
        <v>2008</v>
      </c>
      <c r="K4" s="109">
        <v>2009</v>
      </c>
      <c r="L4" s="109">
        <v>2010</v>
      </c>
      <c r="M4" s="110">
        <v>2011</v>
      </c>
      <c r="N4" s="109">
        <v>2012</v>
      </c>
      <c r="O4" s="109">
        <v>2013</v>
      </c>
      <c r="P4" s="109">
        <v>2014</v>
      </c>
      <c r="Q4" s="166">
        <v>2015</v>
      </c>
      <c r="R4" s="109">
        <v>2016</v>
      </c>
      <c r="S4" s="109">
        <v>2017</v>
      </c>
      <c r="T4" s="109">
        <v>2018</v>
      </c>
      <c r="U4" s="109">
        <v>2019</v>
      </c>
      <c r="V4" s="166">
        <v>2020</v>
      </c>
      <c r="W4" s="109">
        <v>2021</v>
      </c>
      <c r="X4" s="109">
        <v>2022</v>
      </c>
      <c r="Y4" s="109">
        <v>2023</v>
      </c>
    </row>
    <row r="5" spans="1:27" s="9" customFormat="1" ht="12" customHeight="1" x14ac:dyDescent="0.2">
      <c r="A5" s="111" t="s">
        <v>100</v>
      </c>
      <c r="B5" s="114">
        <v>0.51745340831919073</v>
      </c>
      <c r="C5" s="169">
        <v>0</v>
      </c>
      <c r="D5" s="112">
        <v>0.57252241282778094</v>
      </c>
      <c r="E5" s="112">
        <v>0</v>
      </c>
      <c r="F5" s="112">
        <v>0.59729344832877951</v>
      </c>
      <c r="G5" s="112">
        <v>0</v>
      </c>
      <c r="H5" s="113">
        <v>0.58332567885420494</v>
      </c>
      <c r="I5" s="112">
        <v>0</v>
      </c>
      <c r="J5" s="112">
        <v>0.64126798475486912</v>
      </c>
      <c r="K5" s="112">
        <v>0</v>
      </c>
      <c r="L5" s="112">
        <v>0.70931624768989621</v>
      </c>
      <c r="M5" s="113">
        <v>0</v>
      </c>
      <c r="N5" s="112">
        <v>0.80851979542593344</v>
      </c>
      <c r="O5" s="112">
        <v>0</v>
      </c>
      <c r="P5" s="114">
        <v>0</v>
      </c>
      <c r="Q5" s="115">
        <v>0.88092077579099093</v>
      </c>
      <c r="R5" s="114">
        <v>0</v>
      </c>
      <c r="S5" s="114">
        <v>0.90822863135458953</v>
      </c>
      <c r="T5" s="114">
        <v>0</v>
      </c>
      <c r="U5" s="114">
        <v>0.92016292487506357</v>
      </c>
      <c r="V5" s="115">
        <v>0</v>
      </c>
      <c r="W5" s="114">
        <v>0.92950938341255496</v>
      </c>
      <c r="X5" s="114">
        <v>0.90216572232360437</v>
      </c>
      <c r="Y5" s="114">
        <v>0.91566963695879267</v>
      </c>
      <c r="Z5" s="14"/>
      <c r="AA5" s="14"/>
    </row>
    <row r="6" spans="1:27" s="9" customFormat="1" ht="12" customHeight="1" x14ac:dyDescent="0.2">
      <c r="A6" s="116" t="s">
        <v>62</v>
      </c>
      <c r="B6" s="117">
        <v>0.39437264808411626</v>
      </c>
      <c r="C6" s="118" t="s">
        <v>1</v>
      </c>
      <c r="D6" s="117">
        <v>0.42704094592508102</v>
      </c>
      <c r="E6" s="117" t="s">
        <v>1</v>
      </c>
      <c r="F6" s="117">
        <v>0.46758197704448257</v>
      </c>
      <c r="G6" s="117" t="s">
        <v>1</v>
      </c>
      <c r="H6" s="118">
        <v>0.49893344768659614</v>
      </c>
      <c r="I6" s="117" t="s">
        <v>1</v>
      </c>
      <c r="J6" s="117">
        <v>0.54251447352670479</v>
      </c>
      <c r="K6" s="117" t="s">
        <v>1</v>
      </c>
      <c r="L6" s="117">
        <v>0.57525776247998972</v>
      </c>
      <c r="M6" s="118">
        <v>0.59199707899246556</v>
      </c>
      <c r="N6" s="117">
        <v>0.62504349749096721</v>
      </c>
      <c r="O6" s="117">
        <v>0.62003069335092009</v>
      </c>
      <c r="P6" s="117">
        <v>0.62441644257856521</v>
      </c>
      <c r="Q6" s="119">
        <v>0.57560990900191444</v>
      </c>
      <c r="R6" s="117">
        <v>0.6182582708207105</v>
      </c>
      <c r="S6" s="117">
        <v>0.60909891310947839</v>
      </c>
      <c r="T6" s="117">
        <v>0.62346349463242323</v>
      </c>
      <c r="U6" s="117">
        <v>0.64063351872772212</v>
      </c>
      <c r="V6" s="119">
        <v>0.60642414360469932</v>
      </c>
      <c r="W6" s="117">
        <v>0.55579818628411115</v>
      </c>
      <c r="X6" s="117" t="s">
        <v>1</v>
      </c>
      <c r="Y6" s="117" t="s">
        <v>1</v>
      </c>
      <c r="Z6" s="14"/>
      <c r="AA6" s="14"/>
    </row>
    <row r="7" spans="1:27" s="9" customFormat="1" ht="12" customHeight="1" x14ac:dyDescent="0.2">
      <c r="A7" s="116" t="s">
        <v>63</v>
      </c>
      <c r="B7" s="117" t="s">
        <v>1</v>
      </c>
      <c r="C7" s="118" t="s">
        <v>1</v>
      </c>
      <c r="D7" s="117">
        <v>0.55840640902635241</v>
      </c>
      <c r="E7" s="117" t="s">
        <v>1</v>
      </c>
      <c r="F7" s="117">
        <v>0.57836148689493372</v>
      </c>
      <c r="G7" s="117">
        <v>0.58657358025304573</v>
      </c>
      <c r="H7" s="118">
        <v>0.56871581366077673</v>
      </c>
      <c r="I7" s="117">
        <v>0.57655070919761853</v>
      </c>
      <c r="J7" s="117">
        <v>0.64152632994522674</v>
      </c>
      <c r="K7" s="117">
        <v>0.67762038593962126</v>
      </c>
      <c r="L7" s="117">
        <v>0.70443415646760976</v>
      </c>
      <c r="M7" s="118">
        <v>0.68279822961218739</v>
      </c>
      <c r="N7" s="117">
        <v>0.71602172695418198</v>
      </c>
      <c r="O7" s="117">
        <v>0.71864177170092203</v>
      </c>
      <c r="P7" s="117">
        <v>0.73070200107718508</v>
      </c>
      <c r="Q7" s="119">
        <v>0.71694092440384527</v>
      </c>
      <c r="R7" s="117">
        <v>0.69248740135670916</v>
      </c>
      <c r="S7" s="117">
        <v>0.685826612259679</v>
      </c>
      <c r="T7" s="117">
        <v>0.69373728194387529</v>
      </c>
      <c r="U7" s="117">
        <v>0.68272168814791312</v>
      </c>
      <c r="V7" s="119">
        <v>0.71587886910514431</v>
      </c>
      <c r="W7" s="117">
        <v>0.75370651894369534</v>
      </c>
      <c r="X7" s="117">
        <v>0.73912782152331913</v>
      </c>
      <c r="Y7" s="117" t="s">
        <v>1</v>
      </c>
      <c r="Z7" s="14"/>
      <c r="AA7" s="14"/>
    </row>
    <row r="8" spans="1:27" s="9" customFormat="1" ht="12" customHeight="1" x14ac:dyDescent="0.2">
      <c r="A8" s="116" t="s">
        <v>64</v>
      </c>
      <c r="B8" s="117">
        <v>0.39189872468760772</v>
      </c>
      <c r="C8" s="118">
        <v>0.40080071575868337</v>
      </c>
      <c r="D8" s="117">
        <v>0.40270963565654022</v>
      </c>
      <c r="E8" s="117">
        <v>0.40896513107031929</v>
      </c>
      <c r="F8" s="117">
        <v>0.39610131446800867</v>
      </c>
      <c r="G8" s="117">
        <v>0.39957785887905206</v>
      </c>
      <c r="H8" s="118">
        <v>0.38845144494181938</v>
      </c>
      <c r="I8" s="117">
        <v>0.39097884313115489</v>
      </c>
      <c r="J8" s="117">
        <v>0.42281983640901566</v>
      </c>
      <c r="K8" s="117">
        <v>0.47414977452775514</v>
      </c>
      <c r="L8" s="117">
        <v>0.48479911747559695</v>
      </c>
      <c r="M8" s="118">
        <v>0.48554690055903721</v>
      </c>
      <c r="N8" s="117">
        <v>0.48629286175401959</v>
      </c>
      <c r="O8" s="117">
        <v>0.50670942781510897</v>
      </c>
      <c r="P8" s="117">
        <v>0.48940418105757444</v>
      </c>
      <c r="Q8" s="119">
        <v>0.49360429314612336</v>
      </c>
      <c r="R8" s="117">
        <v>0.53387804698277297</v>
      </c>
      <c r="S8" s="117">
        <v>0.52889101698887386</v>
      </c>
      <c r="T8" s="117">
        <v>0.52679486700164413</v>
      </c>
      <c r="U8" s="117">
        <v>0.52718539171155776</v>
      </c>
      <c r="V8" s="119">
        <v>0.56502695125150049</v>
      </c>
      <c r="W8" s="117">
        <v>0.55096551360347934</v>
      </c>
      <c r="X8" s="117">
        <v>0.58121876092200542</v>
      </c>
      <c r="Y8" s="117" t="s">
        <v>1</v>
      </c>
      <c r="Z8" s="14"/>
      <c r="AA8" s="14"/>
    </row>
    <row r="9" spans="1:27" s="9" customFormat="1" ht="12" customHeight="1" x14ac:dyDescent="0.2">
      <c r="A9" s="116" t="s">
        <v>65</v>
      </c>
      <c r="B9" s="117">
        <v>0.5237457631562531</v>
      </c>
      <c r="C9" s="118">
        <v>0.56127205356198939</v>
      </c>
      <c r="D9" s="117">
        <v>0.62453191521445195</v>
      </c>
      <c r="E9" s="117">
        <v>0.64897545082793584</v>
      </c>
      <c r="F9" s="117">
        <v>0.67820541710868432</v>
      </c>
      <c r="G9" s="117">
        <v>0.66946165912815925</v>
      </c>
      <c r="H9" s="118">
        <v>0.64318951439392125</v>
      </c>
      <c r="I9" s="117">
        <v>0.64570272067319912</v>
      </c>
      <c r="J9" s="117">
        <v>0.65942846314605374</v>
      </c>
      <c r="K9" s="117">
        <v>0.68845961456953142</v>
      </c>
      <c r="L9" s="117">
        <v>0.6748905193607867</v>
      </c>
      <c r="M9" s="118">
        <v>0.66694362037875765</v>
      </c>
      <c r="N9" s="117">
        <v>0.69882842664819034</v>
      </c>
      <c r="O9" s="117">
        <v>0.67388725018359863</v>
      </c>
      <c r="P9" s="117">
        <v>0.64690024251866518</v>
      </c>
      <c r="Q9" s="119">
        <v>0.66578210557358897</v>
      </c>
      <c r="R9" s="117">
        <v>0.68209139807507646</v>
      </c>
      <c r="S9" s="117">
        <v>0.67106067761946064</v>
      </c>
      <c r="T9" s="117">
        <v>0.67563487537320943</v>
      </c>
      <c r="U9" s="117">
        <v>0.68340477436750158</v>
      </c>
      <c r="V9" s="119">
        <v>0.71645154506114994</v>
      </c>
      <c r="W9" s="117">
        <v>0.66047626595919229</v>
      </c>
      <c r="X9" s="117">
        <v>0.59762790100839269</v>
      </c>
      <c r="Y9" s="117">
        <v>0.58721223730524796</v>
      </c>
      <c r="Z9" s="14"/>
      <c r="AA9" s="14"/>
    </row>
    <row r="10" spans="1:27" s="9" customFormat="1" ht="12" customHeight="1" x14ac:dyDescent="0.2">
      <c r="A10" s="116" t="s">
        <v>66</v>
      </c>
      <c r="B10" s="117" t="s">
        <v>1</v>
      </c>
      <c r="C10" s="118" t="s">
        <v>1</v>
      </c>
      <c r="D10" s="117" t="s">
        <v>1</v>
      </c>
      <c r="E10" s="117" t="s">
        <v>1</v>
      </c>
      <c r="F10" s="117" t="s">
        <v>1</v>
      </c>
      <c r="G10" s="117" t="s">
        <v>1</v>
      </c>
      <c r="H10" s="118" t="s">
        <v>1</v>
      </c>
      <c r="I10" s="117">
        <v>0.13403713072026166</v>
      </c>
      <c r="J10" s="117">
        <v>0.15301981462127523</v>
      </c>
      <c r="K10" s="117">
        <v>0.14094212206939616</v>
      </c>
      <c r="L10" s="117">
        <v>0.12777857796669645</v>
      </c>
      <c r="M10" s="118">
        <v>0.11436795512730193</v>
      </c>
      <c r="N10" s="117">
        <v>0.12409628615711013</v>
      </c>
      <c r="O10" s="117">
        <v>0.15348139764807647</v>
      </c>
      <c r="P10" s="117">
        <v>0.14674984107761319</v>
      </c>
      <c r="Q10" s="119">
        <v>0.14756434777167324</v>
      </c>
      <c r="R10" s="117">
        <v>0.15976450602816467</v>
      </c>
      <c r="S10" s="117">
        <v>0.16360323289708156</v>
      </c>
      <c r="T10" s="117">
        <v>0.17359664872005467</v>
      </c>
      <c r="U10" s="117">
        <v>0.16819864255209382</v>
      </c>
      <c r="V10" s="119">
        <v>0.15955620207306234</v>
      </c>
      <c r="W10" s="117">
        <v>0.15098264044978393</v>
      </c>
      <c r="X10" s="117" t="s">
        <v>1</v>
      </c>
      <c r="Y10" s="117" t="s">
        <v>1</v>
      </c>
      <c r="Z10" s="14"/>
      <c r="AA10" s="14"/>
    </row>
    <row r="11" spans="1:27" s="9" customFormat="1" ht="12" customHeight="1" x14ac:dyDescent="0.2">
      <c r="A11" s="116" t="s">
        <v>67</v>
      </c>
      <c r="B11" s="117">
        <v>8.0479080076770973E-2</v>
      </c>
      <c r="C11" s="118">
        <v>8.2015877505309892E-2</v>
      </c>
      <c r="D11" s="117">
        <v>8.311123475011005E-2</v>
      </c>
      <c r="E11" s="117">
        <v>8.2914258995270135E-2</v>
      </c>
      <c r="F11" s="117">
        <v>8.253443147435835E-2</v>
      </c>
      <c r="G11" s="117">
        <v>7.9925815685703561E-2</v>
      </c>
      <c r="H11" s="118">
        <v>7.5652670928347196E-2</v>
      </c>
      <c r="I11" s="117">
        <v>7.7254619411212436E-2</v>
      </c>
      <c r="J11" s="117">
        <v>7.8787288226442334E-2</v>
      </c>
      <c r="K11" s="117">
        <v>8.2705852729980017E-2</v>
      </c>
      <c r="L11" s="117">
        <v>7.907767767187443E-2</v>
      </c>
      <c r="M11" s="118">
        <v>7.6600693416722807E-2</v>
      </c>
      <c r="N11" s="117">
        <v>8.7198751852049575E-2</v>
      </c>
      <c r="O11" s="117">
        <v>0.10423432342979556</v>
      </c>
      <c r="P11" s="117">
        <v>0.1031897272581154</v>
      </c>
      <c r="Q11" s="119">
        <v>0.10212490798451085</v>
      </c>
      <c r="R11" s="117">
        <v>7.8534288108579473E-2</v>
      </c>
      <c r="S11" s="117">
        <v>7.5990630740290568E-2</v>
      </c>
      <c r="T11" s="117">
        <v>9.1028494235443527E-2</v>
      </c>
      <c r="U11" s="117">
        <v>7.7496767858400595E-2</v>
      </c>
      <c r="V11" s="119">
        <v>6.1657455699548613E-2</v>
      </c>
      <c r="W11" s="117" t="s">
        <v>1</v>
      </c>
      <c r="X11" s="117" t="s">
        <v>1</v>
      </c>
      <c r="Y11" s="117" t="s">
        <v>1</v>
      </c>
      <c r="Z11" s="14"/>
      <c r="AA11" s="14"/>
    </row>
    <row r="12" spans="1:27" s="9" customFormat="1" ht="12" customHeight="1" x14ac:dyDescent="0.2">
      <c r="A12" s="116" t="s">
        <v>16</v>
      </c>
      <c r="B12" s="117" t="s">
        <v>1</v>
      </c>
      <c r="C12" s="118" t="s">
        <v>1</v>
      </c>
      <c r="D12" s="117" t="s">
        <v>1</v>
      </c>
      <c r="E12" s="117" t="s">
        <v>1</v>
      </c>
      <c r="F12" s="117" t="s">
        <v>1</v>
      </c>
      <c r="G12" s="117" t="s">
        <v>1</v>
      </c>
      <c r="H12" s="118" t="s">
        <v>1</v>
      </c>
      <c r="I12" s="117" t="s">
        <v>1</v>
      </c>
      <c r="J12" s="117" t="s">
        <v>1</v>
      </c>
      <c r="K12" s="117" t="s">
        <v>1</v>
      </c>
      <c r="L12" s="117" t="s">
        <v>1</v>
      </c>
      <c r="M12" s="118" t="s">
        <v>1</v>
      </c>
      <c r="N12" s="117" t="s">
        <v>1</v>
      </c>
      <c r="O12" s="117" t="s">
        <v>1</v>
      </c>
      <c r="P12" s="117">
        <v>0.33372797936541604</v>
      </c>
      <c r="Q12" s="119">
        <v>0.28207204343248576</v>
      </c>
      <c r="R12" s="117">
        <v>0.25574650436498342</v>
      </c>
      <c r="S12" s="117">
        <v>0.25550684135310431</v>
      </c>
      <c r="T12" s="117">
        <v>0.22281664524383404</v>
      </c>
      <c r="U12" s="117" t="s">
        <v>1</v>
      </c>
      <c r="V12" s="119">
        <v>0.19619816294868747</v>
      </c>
      <c r="W12" s="117">
        <v>0.15988833551174961</v>
      </c>
      <c r="X12" s="117" t="s">
        <v>1</v>
      </c>
      <c r="Y12" s="117" t="s">
        <v>1</v>
      </c>
      <c r="Z12" s="14"/>
      <c r="AA12" s="14"/>
    </row>
    <row r="13" spans="1:27" s="9" customFormat="1" ht="12" customHeight="1" x14ac:dyDescent="0.2">
      <c r="A13" s="116" t="s">
        <v>68</v>
      </c>
      <c r="B13" s="117">
        <v>0.15773445714245007</v>
      </c>
      <c r="C13" s="118">
        <v>0.17203502271699792</v>
      </c>
      <c r="D13" s="117">
        <v>0.1716399440798935</v>
      </c>
      <c r="E13" s="117">
        <v>0.17431250823460076</v>
      </c>
      <c r="F13" s="117">
        <v>0.16826388190206115</v>
      </c>
      <c r="G13" s="117">
        <v>0.21549984158149449</v>
      </c>
      <c r="H13" s="118">
        <v>0.22941308415661701</v>
      </c>
      <c r="I13" s="117">
        <v>0.24120672112403233</v>
      </c>
      <c r="J13" s="117">
        <v>0.22835732624923938</v>
      </c>
      <c r="K13" s="117">
        <v>0.25726392906997919</v>
      </c>
      <c r="L13" s="117">
        <v>0.26587544798603507</v>
      </c>
      <c r="M13" s="118">
        <v>0.37634626788662545</v>
      </c>
      <c r="N13" s="117">
        <v>0.48615702661245824</v>
      </c>
      <c r="O13" s="117">
        <v>0.51167579211313274</v>
      </c>
      <c r="P13" s="117">
        <v>0.49767375878038533</v>
      </c>
      <c r="Q13" s="119">
        <v>0.47742469912729296</v>
      </c>
      <c r="R13" s="117">
        <v>0.3415189228482805</v>
      </c>
      <c r="S13" s="117">
        <v>0.34713645354501294</v>
      </c>
      <c r="T13" s="117">
        <v>0.40794000769947147</v>
      </c>
      <c r="U13" s="117">
        <v>0.42003467841998732</v>
      </c>
      <c r="V13" s="119">
        <v>0.42917820593011441</v>
      </c>
      <c r="W13" s="117">
        <v>0.40512557825153789</v>
      </c>
      <c r="X13" s="117">
        <v>0.38166308664746651</v>
      </c>
      <c r="Y13" s="117" t="s">
        <v>1</v>
      </c>
      <c r="Z13" s="14"/>
      <c r="AA13" s="14"/>
    </row>
    <row r="14" spans="1:27" s="9" customFormat="1" ht="12" customHeight="1" x14ac:dyDescent="0.2">
      <c r="A14" s="116" t="s">
        <v>69</v>
      </c>
      <c r="B14" s="117">
        <v>0.43461828333052116</v>
      </c>
      <c r="C14" s="118">
        <v>0.43967223672861644</v>
      </c>
      <c r="D14" s="117">
        <v>0.56272871299652671</v>
      </c>
      <c r="E14" s="117">
        <v>0.58279678255228096</v>
      </c>
      <c r="F14" s="117">
        <v>0.59047511872566749</v>
      </c>
      <c r="G14" s="117">
        <v>0.58940373913063715</v>
      </c>
      <c r="H14" s="118">
        <v>0.62259845156047255</v>
      </c>
      <c r="I14" s="117">
        <v>0.66438227866362176</v>
      </c>
      <c r="J14" s="117">
        <v>0.75393249199046297</v>
      </c>
      <c r="K14" s="117">
        <v>0.84702049671551427</v>
      </c>
      <c r="L14" s="117">
        <v>0.88433118352055362</v>
      </c>
      <c r="M14" s="118">
        <v>0.90930866863458326</v>
      </c>
      <c r="N14" s="117">
        <v>0.94333397030355193</v>
      </c>
      <c r="O14" s="117">
        <v>1.0065933136871235</v>
      </c>
      <c r="P14" s="117">
        <v>0.97710186117456987</v>
      </c>
      <c r="Q14" s="119">
        <v>1.036901097276143</v>
      </c>
      <c r="R14" s="117">
        <v>1.0010588164430434</v>
      </c>
      <c r="S14" s="117">
        <v>0.97375237033621009</v>
      </c>
      <c r="T14" s="117">
        <v>0.99728566773407235</v>
      </c>
      <c r="U14" s="117">
        <v>1.0004955375945284</v>
      </c>
      <c r="V14" s="119">
        <v>1.0284319728438325</v>
      </c>
      <c r="W14" s="117">
        <v>0.94169765692869112</v>
      </c>
      <c r="X14" s="117">
        <v>1.0170064268138668</v>
      </c>
      <c r="Y14" s="117" t="s">
        <v>1</v>
      </c>
      <c r="Z14" s="14"/>
      <c r="AA14" s="14"/>
    </row>
    <row r="15" spans="1:27" s="9" customFormat="1" ht="12" customHeight="1" x14ac:dyDescent="0.2">
      <c r="A15" s="116" t="s">
        <v>70</v>
      </c>
      <c r="B15" s="117">
        <v>0.31450153653525981</v>
      </c>
      <c r="C15" s="118">
        <v>0.35289550428916644</v>
      </c>
      <c r="D15" s="117">
        <v>0.34085776820435199</v>
      </c>
      <c r="E15" s="117">
        <v>0.36134833660496024</v>
      </c>
      <c r="F15" s="117">
        <v>0.38467977693673672</v>
      </c>
      <c r="G15" s="117">
        <v>0.37992219509825825</v>
      </c>
      <c r="H15" s="118">
        <v>0.4519855287041793</v>
      </c>
      <c r="I15" s="117">
        <v>0.44255240867811596</v>
      </c>
      <c r="J15" s="117">
        <v>0.53758188446467448</v>
      </c>
      <c r="K15" s="117">
        <v>0.58887806802502141</v>
      </c>
      <c r="L15" s="117">
        <v>0.60058804556451562</v>
      </c>
      <c r="M15" s="118">
        <v>0.64163374313436949</v>
      </c>
      <c r="N15" s="117">
        <v>0.68272908631894513</v>
      </c>
      <c r="O15" s="117">
        <v>0.72935419854926797</v>
      </c>
      <c r="P15" s="117">
        <v>0.6334784933090839</v>
      </c>
      <c r="Q15" s="119">
        <v>0.60694006445536741</v>
      </c>
      <c r="R15" s="117">
        <v>0.44165163863241697</v>
      </c>
      <c r="S15" s="117">
        <v>0.50600801865788347</v>
      </c>
      <c r="T15" s="117">
        <v>0.62802289523290145</v>
      </c>
      <c r="U15" s="117">
        <v>0.57171440205249335</v>
      </c>
      <c r="V15" s="119">
        <v>0.58866242226489784</v>
      </c>
      <c r="W15" s="117">
        <v>0.59422351576957511</v>
      </c>
      <c r="X15" s="117">
        <v>0.5876820518997804</v>
      </c>
      <c r="Y15" s="117" t="s">
        <v>1</v>
      </c>
      <c r="Z15" s="14"/>
      <c r="AA15" s="14"/>
    </row>
    <row r="16" spans="1:27" s="9" customFormat="1" ht="12" customHeight="1" x14ac:dyDescent="0.2">
      <c r="A16" s="116" t="s">
        <v>71</v>
      </c>
      <c r="B16" s="117">
        <v>0.57850735110889606</v>
      </c>
      <c r="C16" s="118">
        <v>0.57673272118815166</v>
      </c>
      <c r="D16" s="117">
        <v>0.62332879867462254</v>
      </c>
      <c r="E16" s="117">
        <v>0.63373860783267111</v>
      </c>
      <c r="F16" s="117">
        <v>0.65498998475667358</v>
      </c>
      <c r="G16" s="117">
        <v>0.63277611469029116</v>
      </c>
      <c r="H16" s="118">
        <v>0.62420926910241359</v>
      </c>
      <c r="I16" s="117">
        <v>0.62256671228190208</v>
      </c>
      <c r="J16" s="117">
        <v>0.6077497233160889</v>
      </c>
      <c r="K16" s="117">
        <v>0.70582045370762647</v>
      </c>
      <c r="L16" s="117">
        <v>0.75731262922351616</v>
      </c>
      <c r="M16" s="118">
        <v>0.72315932484166501</v>
      </c>
      <c r="N16" s="117">
        <v>0.73351771067017513</v>
      </c>
      <c r="O16" s="117">
        <v>0.70384346200341619</v>
      </c>
      <c r="P16" s="117">
        <v>0.71993794013446299</v>
      </c>
      <c r="Q16" s="119">
        <v>0.70038082172339566</v>
      </c>
      <c r="R16" s="117">
        <v>0.68490883513088563</v>
      </c>
      <c r="S16" s="117">
        <v>0.69252897689360637</v>
      </c>
      <c r="T16" s="117">
        <v>0.69553075018632582</v>
      </c>
      <c r="U16" s="117">
        <v>0.71067048003402</v>
      </c>
      <c r="V16" s="119">
        <v>0.71534796965190428</v>
      </c>
      <c r="W16" s="117">
        <v>0.69070069894360575</v>
      </c>
      <c r="X16" s="117">
        <v>0.71064340068811704</v>
      </c>
      <c r="Y16" s="117" t="s">
        <v>1</v>
      </c>
      <c r="Z16" s="14"/>
      <c r="AA16" s="14"/>
    </row>
    <row r="17" spans="1:27" s="9" customFormat="1" ht="12" customHeight="1" x14ac:dyDescent="0.2">
      <c r="A17" s="116" t="s">
        <v>72</v>
      </c>
      <c r="B17" s="117">
        <v>0.39256180740370011</v>
      </c>
      <c r="C17" s="118">
        <v>0.40419256273566512</v>
      </c>
      <c r="D17" s="117">
        <v>0.41012801126569676</v>
      </c>
      <c r="E17" s="117">
        <v>0.41044150058932982</v>
      </c>
      <c r="F17" s="117">
        <v>0.39029435704648829</v>
      </c>
      <c r="G17" s="117">
        <v>0.38624563609027662</v>
      </c>
      <c r="H17" s="118">
        <v>0.39384698544653546</v>
      </c>
      <c r="I17" s="117">
        <v>0.39470232208348782</v>
      </c>
      <c r="J17" s="117">
        <v>0.41297583794256121</v>
      </c>
      <c r="K17" s="117">
        <v>0.46017056199526751</v>
      </c>
      <c r="L17" s="117">
        <v>0.47011505601444209</v>
      </c>
      <c r="M17" s="118">
        <v>0.45907128410892306</v>
      </c>
      <c r="N17" s="117">
        <v>0.4638630527325685</v>
      </c>
      <c r="O17" s="117">
        <v>0.46708631114180171</v>
      </c>
      <c r="P17" s="117">
        <v>0.50346247147944079</v>
      </c>
      <c r="Q17" s="119">
        <v>0.46293949505829607</v>
      </c>
      <c r="R17" s="117">
        <v>0.45650922574300762</v>
      </c>
      <c r="S17" s="117">
        <v>0.45375062792687931</v>
      </c>
      <c r="T17" s="117">
        <v>0.44919701469043788</v>
      </c>
      <c r="U17" s="117">
        <v>0.4406746703259512</v>
      </c>
      <c r="V17" s="119">
        <v>0.46672666526305623</v>
      </c>
      <c r="W17" s="117">
        <v>0.45434747681764004</v>
      </c>
      <c r="X17" s="117">
        <v>0.44859421346432787</v>
      </c>
      <c r="Y17" s="117" t="s">
        <v>1</v>
      </c>
      <c r="Z17" s="14"/>
      <c r="AA17" s="14"/>
    </row>
    <row r="18" spans="1:27" s="9" customFormat="1" ht="12" customHeight="1" x14ac:dyDescent="0.2">
      <c r="A18" s="116" t="s">
        <v>73</v>
      </c>
      <c r="B18" s="117">
        <v>0.39601520086862102</v>
      </c>
      <c r="C18" s="118">
        <v>0.40312965468990219</v>
      </c>
      <c r="D18" s="117">
        <v>0.42161811002129096</v>
      </c>
      <c r="E18" s="117">
        <v>0.42464936673946563</v>
      </c>
      <c r="F18" s="117">
        <v>0.40747586761663984</v>
      </c>
      <c r="G18" s="117">
        <v>0.40907704812722051</v>
      </c>
      <c r="H18" s="118">
        <v>0.40512779445553182</v>
      </c>
      <c r="I18" s="117">
        <v>0.39714116540977379</v>
      </c>
      <c r="J18" s="117">
        <v>0.43882838730959089</v>
      </c>
      <c r="K18" s="117">
        <v>0.48539253862854848</v>
      </c>
      <c r="L18" s="117">
        <v>0.49647008586803931</v>
      </c>
      <c r="M18" s="118">
        <v>0.50184783234826769</v>
      </c>
      <c r="N18" s="117">
        <v>0.50922231059516043</v>
      </c>
      <c r="O18" s="117">
        <v>0.50871317338645139</v>
      </c>
      <c r="P18" s="117">
        <v>0.51001376634112516</v>
      </c>
      <c r="Q18" s="119">
        <v>0.50704888671526482</v>
      </c>
      <c r="R18" s="117">
        <v>0.53040108589548096</v>
      </c>
      <c r="S18" s="117">
        <v>0.52897032897072693</v>
      </c>
      <c r="T18" s="117">
        <v>0.546723885364513</v>
      </c>
      <c r="U18" s="117">
        <v>0.55187688357593745</v>
      </c>
      <c r="V18" s="119">
        <v>0.58647181180645946</v>
      </c>
      <c r="W18" s="117">
        <v>0.57115788746216256</v>
      </c>
      <c r="X18" s="117">
        <v>0.56803529190236302</v>
      </c>
      <c r="Y18" s="117" t="s">
        <v>1</v>
      </c>
      <c r="Z18" s="14"/>
      <c r="AA18" s="14"/>
    </row>
    <row r="19" spans="1:27" s="9" customFormat="1" ht="12" customHeight="1" x14ac:dyDescent="0.2">
      <c r="A19" s="116" t="s">
        <v>74</v>
      </c>
      <c r="B19" s="117" t="s">
        <v>1</v>
      </c>
      <c r="C19" s="118">
        <v>0.25132423637851731</v>
      </c>
      <c r="D19" s="117" t="s">
        <v>1</v>
      </c>
      <c r="E19" s="117">
        <v>0.25531462062013754</v>
      </c>
      <c r="F19" s="117">
        <v>0.25398028461414268</v>
      </c>
      <c r="G19" s="117">
        <v>0.2749014478651951</v>
      </c>
      <c r="H19" s="118">
        <v>0.26828963220149754</v>
      </c>
      <c r="I19" s="117">
        <v>0.28384845236150708</v>
      </c>
      <c r="J19" s="117">
        <v>0.22338490392438642</v>
      </c>
      <c r="K19" s="117">
        <v>0.22941119322691708</v>
      </c>
      <c r="L19" s="117">
        <v>0.21561275585456988</v>
      </c>
      <c r="M19" s="118">
        <v>0.27521159654124489</v>
      </c>
      <c r="N19" s="117">
        <v>0.28362787296741504</v>
      </c>
      <c r="O19" s="117">
        <v>0.30497366718279328</v>
      </c>
      <c r="P19" s="117">
        <v>0.31212600669591006</v>
      </c>
      <c r="Q19" s="119">
        <v>0.36501338157620222</v>
      </c>
      <c r="R19" s="117">
        <v>0.32055509179470598</v>
      </c>
      <c r="S19" s="117">
        <v>0.32608195421054154</v>
      </c>
      <c r="T19" s="117">
        <v>0.34450210058262848</v>
      </c>
      <c r="U19" s="117">
        <v>0.39055361274922301</v>
      </c>
      <c r="V19" s="119">
        <v>0.48032993352370346</v>
      </c>
      <c r="W19" s="117">
        <v>0.43811811498504061</v>
      </c>
      <c r="X19" s="117">
        <v>0.43837105367323304</v>
      </c>
      <c r="Y19" s="117" t="s">
        <v>1</v>
      </c>
      <c r="Z19" s="14"/>
      <c r="AA19" s="14"/>
    </row>
    <row r="20" spans="1:27" s="9" customFormat="1" ht="12" customHeight="1" x14ac:dyDescent="0.2">
      <c r="A20" s="116" t="s">
        <v>75</v>
      </c>
      <c r="B20" s="117">
        <v>0.18996023131701978</v>
      </c>
      <c r="C20" s="118">
        <v>0.23503737328475779</v>
      </c>
      <c r="D20" s="117">
        <v>0.24742255859703813</v>
      </c>
      <c r="E20" s="117">
        <v>0.2455419393120056</v>
      </c>
      <c r="F20" s="117">
        <v>0.21134332215746054</v>
      </c>
      <c r="G20" s="117">
        <v>0.23122761061025718</v>
      </c>
      <c r="H20" s="118">
        <v>0.23800503823944796</v>
      </c>
      <c r="I20" s="117">
        <v>0.22284642725256698</v>
      </c>
      <c r="J20" s="117">
        <v>0.21542906656982488</v>
      </c>
      <c r="K20" s="117">
        <v>0.23616692060594308</v>
      </c>
      <c r="L20" s="117">
        <v>0.22491828570490921</v>
      </c>
      <c r="M20" s="118">
        <v>0.23801184111038251</v>
      </c>
      <c r="N20" s="117">
        <v>0.23091682616508108</v>
      </c>
      <c r="O20" s="117">
        <v>0.1992089260432863</v>
      </c>
      <c r="P20" s="117">
        <v>0.18148980876433371</v>
      </c>
      <c r="Q20" s="119">
        <v>0.16228129369610877</v>
      </c>
      <c r="R20" s="117">
        <v>0.13149898971642404</v>
      </c>
      <c r="S20" s="117">
        <v>0.17504373101531859</v>
      </c>
      <c r="T20" s="117">
        <v>0.19161005754988109</v>
      </c>
      <c r="U20" s="117">
        <v>0.20911756712285412</v>
      </c>
      <c r="V20" s="119">
        <v>0.20643675478858536</v>
      </c>
      <c r="W20" s="117">
        <v>0.22644664266412065</v>
      </c>
      <c r="X20" s="117">
        <v>0.21312165564199015</v>
      </c>
      <c r="Y20" s="117" t="s">
        <v>1</v>
      </c>
      <c r="Z20" s="14"/>
      <c r="AA20" s="14"/>
    </row>
    <row r="21" spans="1:27" s="9" customFormat="1" ht="12" customHeight="1" x14ac:dyDescent="0.2">
      <c r="A21" s="116" t="s">
        <v>76</v>
      </c>
      <c r="B21" s="117">
        <v>0.417581953205447</v>
      </c>
      <c r="C21" s="118">
        <v>0.53355621994877456</v>
      </c>
      <c r="D21" s="117">
        <v>0.45355565957084476</v>
      </c>
      <c r="E21" s="117">
        <v>0.5763444154274473</v>
      </c>
      <c r="F21" s="117" t="s">
        <v>1</v>
      </c>
      <c r="G21" s="117">
        <v>0.58848724971221444</v>
      </c>
      <c r="H21" s="118">
        <v>0.67660363574800131</v>
      </c>
      <c r="I21" s="117">
        <v>0.63681019969041508</v>
      </c>
      <c r="J21" s="117">
        <v>0.61951432335665624</v>
      </c>
      <c r="K21" s="117">
        <v>0.65276700255111875</v>
      </c>
      <c r="L21" s="117">
        <v>0.64470036565096756</v>
      </c>
      <c r="M21" s="118">
        <v>0.63385807625419821</v>
      </c>
      <c r="N21" s="117" t="s">
        <v>1</v>
      </c>
      <c r="O21" s="117">
        <v>0.63220704153738538</v>
      </c>
      <c r="P21" s="117">
        <v>0.63595460490370759</v>
      </c>
      <c r="Q21" s="119">
        <v>0.64039691513951458</v>
      </c>
      <c r="R21" s="117">
        <v>0.65125517544512246</v>
      </c>
      <c r="S21" s="117">
        <v>0.65599129598296602</v>
      </c>
      <c r="T21" s="117">
        <v>0.63038488251628222</v>
      </c>
      <c r="U21" s="117">
        <v>0.6571005297169723</v>
      </c>
      <c r="V21" s="119">
        <v>0.71189178381680618</v>
      </c>
      <c r="W21" s="117">
        <v>0.7090613965378747</v>
      </c>
      <c r="X21" s="117">
        <v>0.64797772037457224</v>
      </c>
      <c r="Y21" s="117" t="s">
        <v>1</v>
      </c>
      <c r="Z21" s="14"/>
      <c r="AA21" s="14"/>
    </row>
    <row r="22" spans="1:27" s="9" customFormat="1" ht="12" customHeight="1" x14ac:dyDescent="0.2">
      <c r="A22" s="116" t="s">
        <v>77</v>
      </c>
      <c r="B22" s="117">
        <v>0.21945653515659053</v>
      </c>
      <c r="C22" s="118">
        <v>0.22958628616962878</v>
      </c>
      <c r="D22" s="117">
        <v>0.23698954729412183</v>
      </c>
      <c r="E22" s="117">
        <v>0.27779221397801168</v>
      </c>
      <c r="F22" s="117">
        <v>0.31485926297398104</v>
      </c>
      <c r="G22" s="117">
        <v>0.32294665401272493</v>
      </c>
      <c r="H22" s="118">
        <v>0.32474161866796875</v>
      </c>
      <c r="I22" s="117">
        <v>0.33490740489368254</v>
      </c>
      <c r="J22" s="117">
        <v>0.40035671625796149</v>
      </c>
      <c r="K22" s="117">
        <v>0.43003848105966297</v>
      </c>
      <c r="L22" s="117">
        <v>0.42325950659729578</v>
      </c>
      <c r="M22" s="118">
        <v>0.39249576301448008</v>
      </c>
      <c r="N22" s="117">
        <v>0.36537241843082052</v>
      </c>
      <c r="O22" s="117">
        <v>0.36937707255708191</v>
      </c>
      <c r="P22" s="117">
        <v>0.37351023759506696</v>
      </c>
      <c r="Q22" s="119">
        <v>0.28059993475613426</v>
      </c>
      <c r="R22" s="117">
        <v>0.27761625477818891</v>
      </c>
      <c r="S22" s="117">
        <v>0.27299956949544524</v>
      </c>
      <c r="T22" s="117">
        <v>0.21022804734272452</v>
      </c>
      <c r="U22" s="117">
        <v>0.20070133389249911</v>
      </c>
      <c r="V22" s="119">
        <v>0.19774939824430973</v>
      </c>
      <c r="W22" s="117">
        <v>0.17811735320994329</v>
      </c>
      <c r="X22" s="117">
        <v>0.15950940605525543</v>
      </c>
      <c r="Y22" s="117" t="s">
        <v>1</v>
      </c>
      <c r="Z22" s="14"/>
      <c r="AA22" s="14"/>
    </row>
    <row r="23" spans="1:27" s="9" customFormat="1" ht="12" customHeight="1" x14ac:dyDescent="0.2">
      <c r="A23" s="116" t="s">
        <v>78</v>
      </c>
      <c r="B23" s="117">
        <v>0.59447415272211768</v>
      </c>
      <c r="C23" s="118">
        <v>0.62659052031668105</v>
      </c>
      <c r="D23" s="117">
        <v>0.64480722194485429</v>
      </c>
      <c r="E23" s="117">
        <v>0.65808768004508678</v>
      </c>
      <c r="F23" s="117">
        <v>0.59289232868111419</v>
      </c>
      <c r="G23" s="117">
        <v>0.58283198092554211</v>
      </c>
      <c r="H23" s="118">
        <v>0.59548607733409442</v>
      </c>
      <c r="I23" s="117">
        <v>0.55601252303881821</v>
      </c>
      <c r="J23" s="117">
        <v>0.58841839305847099</v>
      </c>
      <c r="K23" s="117">
        <v>0.53751882576915633</v>
      </c>
      <c r="L23" s="117">
        <v>0.52841823500581442</v>
      </c>
      <c r="M23" s="118">
        <v>0.50712071463270503</v>
      </c>
      <c r="N23" s="117">
        <v>0.52105126782982814</v>
      </c>
      <c r="O23" s="117">
        <v>0.51861789778611078</v>
      </c>
      <c r="P23" s="117">
        <v>0.50861428729669078</v>
      </c>
      <c r="Q23" s="119">
        <v>0.51176427469043173</v>
      </c>
      <c r="R23" s="117">
        <v>0.49294671641058824</v>
      </c>
      <c r="S23" s="117">
        <v>0.44944145844139788</v>
      </c>
      <c r="T23" s="117">
        <v>0.45758054273934196</v>
      </c>
      <c r="U23" s="117">
        <v>0.44389567120949219</v>
      </c>
      <c r="V23" s="119">
        <v>0.43953851904884428</v>
      </c>
      <c r="W23" s="117">
        <v>0.38783940233836089</v>
      </c>
      <c r="X23" s="117">
        <v>0.36959343403683914</v>
      </c>
      <c r="Y23" s="117" t="s">
        <v>1</v>
      </c>
      <c r="Z23" s="14"/>
      <c r="AA23" s="14"/>
    </row>
    <row r="24" spans="1:27" s="9" customFormat="1" ht="12" customHeight="1" x14ac:dyDescent="0.2">
      <c r="A24" s="116" t="s">
        <v>79</v>
      </c>
      <c r="B24" s="117">
        <v>0.31132177523084942</v>
      </c>
      <c r="C24" s="118">
        <v>0.33876814150171974</v>
      </c>
      <c r="D24" s="117">
        <v>0.35489490200731139</v>
      </c>
      <c r="E24" s="117">
        <v>0.35850178376147529</v>
      </c>
      <c r="F24" s="117">
        <v>0.34462125745101452</v>
      </c>
      <c r="G24" s="117">
        <v>0.31545183754026163</v>
      </c>
      <c r="H24" s="118">
        <v>0.32805714584551116</v>
      </c>
      <c r="I24" s="117">
        <v>0.34029381738052278</v>
      </c>
      <c r="J24" s="117">
        <v>0.3533188080791872</v>
      </c>
      <c r="K24" s="117">
        <v>0.36848808110338976</v>
      </c>
      <c r="L24" s="117">
        <v>0.35049787144302846</v>
      </c>
      <c r="M24" s="118">
        <v>0.34384716038603164</v>
      </c>
      <c r="N24" s="117">
        <v>0.35385041493606062</v>
      </c>
      <c r="O24" s="117">
        <v>0.36820308252115497</v>
      </c>
      <c r="P24" s="117">
        <v>0.35737378561312555</v>
      </c>
      <c r="Q24" s="119">
        <v>0.34149774519664966</v>
      </c>
      <c r="R24" s="117">
        <v>0.33004809330984297</v>
      </c>
      <c r="S24" s="117">
        <v>0.32296546432761897</v>
      </c>
      <c r="T24" s="117">
        <v>0.32479787638100494</v>
      </c>
      <c r="U24" s="117">
        <v>0.32825174206306906</v>
      </c>
      <c r="V24" s="119">
        <v>0.34780589773974835</v>
      </c>
      <c r="W24" s="117">
        <v>0.34203719496846924</v>
      </c>
      <c r="X24" s="117">
        <v>0.32533671264446756</v>
      </c>
      <c r="Y24" s="117" t="s">
        <v>1</v>
      </c>
      <c r="Z24" s="14"/>
      <c r="AA24" s="14"/>
    </row>
    <row r="25" spans="1:27" s="9" customFormat="1" ht="12" customHeight="1" x14ac:dyDescent="0.2">
      <c r="A25" s="116" t="s">
        <v>80</v>
      </c>
      <c r="B25" s="117">
        <v>0.4152847393726431</v>
      </c>
      <c r="C25" s="118">
        <v>0.42287190971419564</v>
      </c>
      <c r="D25" s="117">
        <v>0.411607945184428</v>
      </c>
      <c r="E25" s="117">
        <v>0.4088712567890519</v>
      </c>
      <c r="F25" s="117">
        <v>0.40028738145326165</v>
      </c>
      <c r="G25" s="117">
        <v>0.41967164905591503</v>
      </c>
      <c r="H25" s="118">
        <v>0.40972797065307448</v>
      </c>
      <c r="I25" s="117">
        <v>0.41465323225319911</v>
      </c>
      <c r="J25" s="117">
        <v>0.38311061380710759</v>
      </c>
      <c r="K25" s="117">
        <v>0.42858020311214484</v>
      </c>
      <c r="L25" s="117">
        <v>0.3996806523680268</v>
      </c>
      <c r="M25" s="118">
        <v>0.42345635903506867</v>
      </c>
      <c r="N25" s="117">
        <v>0.42388596266704387</v>
      </c>
      <c r="O25" s="117">
        <v>0.4415383036701746</v>
      </c>
      <c r="P25" s="117">
        <v>0.42361534354514463</v>
      </c>
      <c r="Q25" s="119">
        <v>0.39789599992416808</v>
      </c>
      <c r="R25" s="117">
        <v>0.38266577216813874</v>
      </c>
      <c r="S25" s="117">
        <v>0.38036118197778596</v>
      </c>
      <c r="T25" s="117">
        <v>0.3721288158868879</v>
      </c>
      <c r="U25" s="117">
        <v>0.37628990153981595</v>
      </c>
      <c r="V25" s="119">
        <v>0.38197715410769983</v>
      </c>
      <c r="W25" s="117">
        <v>0.38902302942208011</v>
      </c>
      <c r="X25" s="117">
        <v>0.39276189584572441</v>
      </c>
      <c r="Y25" s="117" t="s">
        <v>1</v>
      </c>
      <c r="Z25" s="14"/>
      <c r="AA25" s="14"/>
    </row>
    <row r="26" spans="1:27" s="9" customFormat="1" ht="12" customHeight="1" x14ac:dyDescent="0.2">
      <c r="A26" s="116" t="s">
        <v>93</v>
      </c>
      <c r="B26" s="117">
        <v>0.2396840927980475</v>
      </c>
      <c r="C26" s="118">
        <v>0.23716074749091717</v>
      </c>
      <c r="D26" s="117">
        <v>0.22900489626326537</v>
      </c>
      <c r="E26" s="117">
        <v>0.23080293539854188</v>
      </c>
      <c r="F26" s="117">
        <v>0.24572440742319351</v>
      </c>
      <c r="G26" s="117">
        <v>0.25048713882887402</v>
      </c>
      <c r="H26" s="118">
        <v>0.27067123507671775</v>
      </c>
      <c r="I26" s="117">
        <v>0.30597782409598878</v>
      </c>
      <c r="J26" s="117">
        <v>0.33310469916172575</v>
      </c>
      <c r="K26" s="117">
        <v>0.34880054941823013</v>
      </c>
      <c r="L26" s="117">
        <v>0.35879468531644071</v>
      </c>
      <c r="M26" s="118">
        <v>0.36242218150683847</v>
      </c>
      <c r="N26" s="117">
        <v>0.36642501678689576</v>
      </c>
      <c r="O26" s="117">
        <v>0.36515543612151524</v>
      </c>
      <c r="P26" s="117">
        <v>0.3689842109900201</v>
      </c>
      <c r="Q26" s="119">
        <v>0.36180932870307264</v>
      </c>
      <c r="R26" s="117">
        <v>0.36419819768568057</v>
      </c>
      <c r="S26" s="117">
        <v>0.36403168096678423</v>
      </c>
      <c r="T26" s="117">
        <v>0.37142779970567796</v>
      </c>
      <c r="U26" s="117">
        <v>0.38304267486676136</v>
      </c>
      <c r="V26" s="119">
        <v>0.43042395420513208</v>
      </c>
      <c r="W26" s="117">
        <v>0.44854444843662755</v>
      </c>
      <c r="X26" s="117">
        <v>0.47674375197147123</v>
      </c>
      <c r="Y26" s="117" t="s">
        <v>1</v>
      </c>
      <c r="Z26" s="14"/>
      <c r="AA26" s="14"/>
    </row>
    <row r="27" spans="1:27" s="9" customFormat="1" ht="12" customHeight="1" x14ac:dyDescent="0.2">
      <c r="A27" s="116" t="s">
        <v>81</v>
      </c>
      <c r="B27" s="117">
        <v>0.16365605831849506</v>
      </c>
      <c r="C27" s="118">
        <v>0.1695041619110351</v>
      </c>
      <c r="D27" s="117">
        <v>0.16384489609956265</v>
      </c>
      <c r="E27" s="117">
        <v>0.15192242456559601</v>
      </c>
      <c r="F27" s="117">
        <v>0.14361176718568175</v>
      </c>
      <c r="G27" s="117">
        <v>0.21385303185119903</v>
      </c>
      <c r="H27" s="118">
        <v>0.22335783084386324</v>
      </c>
      <c r="I27" s="117">
        <v>0.2380117615366848</v>
      </c>
      <c r="J27" s="117">
        <v>0.27380850116493827</v>
      </c>
      <c r="K27" s="117">
        <v>0.17448887389942153</v>
      </c>
      <c r="L27" s="117">
        <v>0.242285208187979</v>
      </c>
      <c r="M27" s="118">
        <v>0.3498894951588355</v>
      </c>
      <c r="N27" s="117">
        <v>0.33369130498340771</v>
      </c>
      <c r="O27" s="117">
        <v>0.2628685819734573</v>
      </c>
      <c r="P27" s="117">
        <v>0.27935559605553284</v>
      </c>
      <c r="Q27" s="119">
        <v>0.30766568590768256</v>
      </c>
      <c r="R27" s="117">
        <v>0.19037240626464744</v>
      </c>
      <c r="S27" s="117">
        <v>0.23865611702865872</v>
      </c>
      <c r="T27" s="117">
        <v>0.33443604615505568</v>
      </c>
      <c r="U27" s="117">
        <v>0.34998350988911114</v>
      </c>
      <c r="V27" s="119">
        <v>0.34739909999056107</v>
      </c>
      <c r="W27" s="117">
        <v>0.33095005861057253</v>
      </c>
      <c r="X27" s="117">
        <v>0.35424982429226431</v>
      </c>
      <c r="Y27" s="117" t="s">
        <v>1</v>
      </c>
      <c r="Z27" s="14"/>
      <c r="AA27" s="14"/>
    </row>
    <row r="28" spans="1:27" s="9" customFormat="1" ht="12" customHeight="1" x14ac:dyDescent="0.2">
      <c r="A28" s="116" t="s">
        <v>82</v>
      </c>
      <c r="B28" s="117">
        <v>0.21399167001469582</v>
      </c>
      <c r="C28" s="118">
        <v>0.20919073304500993</v>
      </c>
      <c r="D28" s="117">
        <v>0.32715535783639932</v>
      </c>
      <c r="E28" s="117">
        <v>0.34911118885911646</v>
      </c>
      <c r="F28" s="117">
        <v>0.405188487807912</v>
      </c>
      <c r="G28" s="117">
        <v>0.40875746381413686</v>
      </c>
      <c r="H28" s="118">
        <v>0.38975955775661997</v>
      </c>
      <c r="I28" s="117">
        <v>0.40591193291520178</v>
      </c>
      <c r="J28" s="117">
        <v>0.41935309583844627</v>
      </c>
      <c r="K28" s="117">
        <v>0.43372471666178436</v>
      </c>
      <c r="L28" s="117">
        <v>0.4156192214530659</v>
      </c>
      <c r="M28" s="118">
        <v>0.48930988336499304</v>
      </c>
      <c r="N28" s="117">
        <v>0.47772889155405995</v>
      </c>
      <c r="O28" s="117">
        <v>0.51907358590033092</v>
      </c>
      <c r="P28" s="117">
        <v>0.53701465543163096</v>
      </c>
      <c r="Q28" s="119">
        <v>0.57943487473158795</v>
      </c>
      <c r="R28" s="117">
        <v>0.32798264700158447</v>
      </c>
      <c r="S28" s="117">
        <v>0.31612986164052315</v>
      </c>
      <c r="T28" s="117">
        <v>0.3365555081903312</v>
      </c>
      <c r="U28" s="117">
        <v>0.36103560248554134</v>
      </c>
      <c r="V28" s="119">
        <v>0.42124049822606091</v>
      </c>
      <c r="W28" s="117">
        <v>0.38759620367505826</v>
      </c>
      <c r="X28" s="117">
        <v>0.3732442564939687</v>
      </c>
      <c r="Y28" s="117" t="s">
        <v>1</v>
      </c>
      <c r="Z28" s="14"/>
      <c r="AA28" s="14"/>
    </row>
    <row r="29" spans="1:27" s="9" customFormat="1" ht="12" customHeight="1" x14ac:dyDescent="0.2">
      <c r="A29" s="116" t="s">
        <v>83</v>
      </c>
      <c r="B29" s="117">
        <v>3.9154221823545238E-3</v>
      </c>
      <c r="C29" s="118">
        <v>6.2814362328066095E-3</v>
      </c>
      <c r="D29" s="117" t="s">
        <v>1</v>
      </c>
      <c r="E29" s="117">
        <v>5.7192343226350481E-3</v>
      </c>
      <c r="F29" s="117">
        <v>1.9510888973924834E-2</v>
      </c>
      <c r="G29" s="117">
        <v>2.3447056842865022E-2</v>
      </c>
      <c r="H29" s="118">
        <v>3.5113340743223601E-2</v>
      </c>
      <c r="I29" s="117">
        <v>4.6756403362497381E-2</v>
      </c>
      <c r="J29" s="117">
        <v>9.4477422258015878E-2</v>
      </c>
      <c r="K29" s="117">
        <v>0.1272703057147978</v>
      </c>
      <c r="L29" s="117">
        <v>0.17717969238526357</v>
      </c>
      <c r="M29" s="118">
        <v>0.15214514135695076</v>
      </c>
      <c r="N29" s="117">
        <v>0.20370780635649072</v>
      </c>
      <c r="O29" s="117">
        <v>0.22890125203258557</v>
      </c>
      <c r="P29" s="117">
        <v>0.21316312412338112</v>
      </c>
      <c r="Q29" s="119">
        <v>0.22754849885959788</v>
      </c>
      <c r="R29" s="117">
        <v>0.24142441615321131</v>
      </c>
      <c r="S29" s="117">
        <v>0.25236903697350799</v>
      </c>
      <c r="T29" s="117">
        <v>0.24267660552946052</v>
      </c>
      <c r="U29" s="117">
        <v>0.25836304601798232</v>
      </c>
      <c r="V29" s="119">
        <v>0.26539627331217885</v>
      </c>
      <c r="W29" s="117">
        <v>0.25997272558673296</v>
      </c>
      <c r="X29" s="117">
        <v>0.24297153323272586</v>
      </c>
      <c r="Y29" s="117" t="s">
        <v>1</v>
      </c>
      <c r="Z29" s="14"/>
      <c r="AA29" s="14"/>
    </row>
    <row r="30" spans="1:27" s="9" customFormat="1" ht="12" customHeight="1" x14ac:dyDescent="0.2">
      <c r="A30" s="116" t="s">
        <v>84</v>
      </c>
      <c r="B30" s="117">
        <v>8.2565583691028288E-2</v>
      </c>
      <c r="C30" s="118">
        <v>9.3724607963057344E-2</v>
      </c>
      <c r="D30" s="117">
        <v>0.13404168163326804</v>
      </c>
      <c r="E30" s="117">
        <v>0.14857220003979482</v>
      </c>
      <c r="F30" s="117">
        <v>0.11229203720679939</v>
      </c>
      <c r="G30" s="117">
        <v>0.10953928748167732</v>
      </c>
      <c r="H30" s="118">
        <v>9.1235091422074283E-2</v>
      </c>
      <c r="I30" s="117">
        <v>0.10617595629861215</v>
      </c>
      <c r="J30" s="117">
        <v>0.12756517318446675</v>
      </c>
      <c r="K30" s="117">
        <v>0.13675423386544311</v>
      </c>
      <c r="L30" s="117">
        <v>0.13898964282004203</v>
      </c>
      <c r="M30" s="118">
        <v>0.13988626253974951</v>
      </c>
      <c r="N30" s="117">
        <v>0.13595821181447029</v>
      </c>
      <c r="O30" s="117">
        <v>0.12964850116507098</v>
      </c>
      <c r="P30" s="117">
        <v>0.2048182529188923</v>
      </c>
      <c r="Q30" s="119">
        <v>0.20878321244791306</v>
      </c>
      <c r="R30" s="117">
        <v>0.18953228978184958</v>
      </c>
      <c r="S30" s="117">
        <v>0.16048077267835284</v>
      </c>
      <c r="T30" s="117" t="s">
        <v>1</v>
      </c>
      <c r="U30" s="117" t="s">
        <v>1</v>
      </c>
      <c r="V30" s="119" t="s">
        <v>1</v>
      </c>
      <c r="W30" s="117" t="s">
        <v>1</v>
      </c>
      <c r="X30" s="117" t="s">
        <v>1</v>
      </c>
      <c r="Y30" s="117" t="s">
        <v>1</v>
      </c>
      <c r="Z30" s="14"/>
      <c r="AA30" s="14"/>
    </row>
    <row r="31" spans="1:27" s="9" customFormat="1" ht="12" customHeight="1" x14ac:dyDescent="0.2">
      <c r="A31" s="116" t="s">
        <v>85</v>
      </c>
      <c r="B31" s="117">
        <v>0.57145132708121771</v>
      </c>
      <c r="C31" s="118">
        <v>0.57358559478377436</v>
      </c>
      <c r="D31" s="117">
        <v>0.60662054488094075</v>
      </c>
      <c r="E31" s="117">
        <v>0.60958249644117701</v>
      </c>
      <c r="F31" s="117">
        <v>0.59419671028517662</v>
      </c>
      <c r="G31" s="117">
        <v>0.61483109843651018</v>
      </c>
      <c r="H31" s="118">
        <v>0.5876355325329401</v>
      </c>
      <c r="I31" s="117">
        <v>0.57948544018605552</v>
      </c>
      <c r="J31" s="117">
        <v>0.61495863707860654</v>
      </c>
      <c r="K31" s="117">
        <v>0.66912915585059896</v>
      </c>
      <c r="L31" s="117">
        <v>0.68759220697542345</v>
      </c>
      <c r="M31" s="118">
        <v>0.614149123791629</v>
      </c>
      <c r="N31" s="117">
        <v>0.60544549027055006</v>
      </c>
      <c r="O31" s="117">
        <v>0.61956536550874164</v>
      </c>
      <c r="P31" s="117">
        <v>0.63464172970397292</v>
      </c>
      <c r="Q31" s="119">
        <v>0.63665928510973779</v>
      </c>
      <c r="R31" s="117">
        <v>0.60762038408271768</v>
      </c>
      <c r="S31" s="117">
        <v>0.61044833948839394</v>
      </c>
      <c r="T31" s="117">
        <v>0.59238721063790478</v>
      </c>
      <c r="U31" s="117">
        <v>0.60266525634797152</v>
      </c>
      <c r="V31" s="119">
        <v>0.64555007344356141</v>
      </c>
      <c r="W31" s="117">
        <v>0.64588605159507317</v>
      </c>
      <c r="X31" s="117">
        <v>0.62594609143611857</v>
      </c>
      <c r="Y31" s="117" t="s">
        <v>1</v>
      </c>
      <c r="Z31" s="14"/>
      <c r="AA31" s="14"/>
    </row>
    <row r="32" spans="1:27" s="9" customFormat="1" ht="12" customHeight="1" x14ac:dyDescent="0.2">
      <c r="A32" s="116" t="s">
        <v>86</v>
      </c>
      <c r="B32" s="117" t="s">
        <v>1</v>
      </c>
      <c r="C32" s="118">
        <v>0.338585368885574</v>
      </c>
      <c r="D32" s="117" t="s">
        <v>1</v>
      </c>
      <c r="E32" s="117">
        <v>0.36117647058823532</v>
      </c>
      <c r="F32" s="117" t="s">
        <v>1</v>
      </c>
      <c r="G32" s="117">
        <v>0.36387850668041416</v>
      </c>
      <c r="H32" s="118" t="s">
        <v>1</v>
      </c>
      <c r="I32" s="117">
        <v>0.34980768612661645</v>
      </c>
      <c r="J32" s="117" t="s">
        <v>1</v>
      </c>
      <c r="K32" s="117">
        <v>0.41274889736345061</v>
      </c>
      <c r="L32" s="117" t="s">
        <v>1</v>
      </c>
      <c r="M32" s="118">
        <v>0.39243114851829075</v>
      </c>
      <c r="N32" s="117" t="s">
        <v>1</v>
      </c>
      <c r="O32" s="117">
        <v>0.3509510472688534</v>
      </c>
      <c r="P32" s="117" t="s">
        <v>1</v>
      </c>
      <c r="Q32" s="119">
        <v>0.34338561774172077</v>
      </c>
      <c r="R32" s="117" t="s">
        <v>1</v>
      </c>
      <c r="S32" s="117">
        <v>0.3302089603577264</v>
      </c>
      <c r="T32" s="117" t="s">
        <v>1</v>
      </c>
      <c r="U32" s="117">
        <v>0.33490675539735359</v>
      </c>
      <c r="V32" s="119" t="s">
        <v>1</v>
      </c>
      <c r="W32" s="117">
        <v>0.34969130121973663</v>
      </c>
      <c r="X32" s="117" t="s">
        <v>1</v>
      </c>
      <c r="Y32" s="117" t="s">
        <v>1</v>
      </c>
      <c r="Z32" s="14"/>
      <c r="AA32" s="14"/>
    </row>
    <row r="33" spans="1:27" s="9" customFormat="1" ht="12" customHeight="1" x14ac:dyDescent="0.2">
      <c r="A33" s="116" t="s">
        <v>87</v>
      </c>
      <c r="B33" s="117" t="s">
        <v>1</v>
      </c>
      <c r="C33" s="118">
        <v>0.40047028546480901</v>
      </c>
      <c r="D33" s="117">
        <v>0.43538163021970466</v>
      </c>
      <c r="E33" s="117">
        <v>0.46149393970180314</v>
      </c>
      <c r="F33" s="117">
        <v>0.45997954279431558</v>
      </c>
      <c r="G33" s="117">
        <v>0.45548980815077533</v>
      </c>
      <c r="H33" s="118">
        <v>0.44452015420219865</v>
      </c>
      <c r="I33" s="117">
        <v>0.49669643000897384</v>
      </c>
      <c r="J33" s="117">
        <v>0.49516901303708616</v>
      </c>
      <c r="K33" s="117">
        <v>0.55007312338505532</v>
      </c>
      <c r="L33" s="117">
        <v>0.53083058674243899</v>
      </c>
      <c r="M33" s="118">
        <v>0.50746477935919376</v>
      </c>
      <c r="N33" s="117">
        <v>0.50414303059721455</v>
      </c>
      <c r="O33" s="117">
        <v>0.51778205275479838</v>
      </c>
      <c r="P33" s="117">
        <v>0.52881671566866217</v>
      </c>
      <c r="Q33" s="119">
        <v>0.59768710008328585</v>
      </c>
      <c r="R33" s="117">
        <v>0.66225186815937565</v>
      </c>
      <c r="S33" s="117">
        <v>0.70181393715452089</v>
      </c>
      <c r="T33" s="117">
        <v>0.7046114711228405</v>
      </c>
      <c r="U33" s="117">
        <v>0.73213959543911944</v>
      </c>
      <c r="V33" s="119">
        <v>0.74579634992741739</v>
      </c>
      <c r="W33" s="117">
        <v>0.62221591880166449</v>
      </c>
      <c r="X33" s="117">
        <v>0.51064698266876196</v>
      </c>
      <c r="Y33" s="117" t="s">
        <v>1</v>
      </c>
      <c r="Z33" s="14"/>
      <c r="AA33" s="14"/>
    </row>
    <row r="34" spans="1:27" s="9" customFormat="1" ht="12" customHeight="1" x14ac:dyDescent="0.2">
      <c r="A34" s="116" t="s">
        <v>88</v>
      </c>
      <c r="B34" s="117">
        <v>0.20206203748114521</v>
      </c>
      <c r="C34" s="118">
        <v>0.20342960381192202</v>
      </c>
      <c r="D34" s="117">
        <v>0.18881723289674887</v>
      </c>
      <c r="E34" s="117">
        <v>0.17067775322492304</v>
      </c>
      <c r="F34" s="117">
        <v>0.17654226650991167</v>
      </c>
      <c r="G34" s="117">
        <v>0.17771294155654044</v>
      </c>
      <c r="H34" s="118">
        <v>0.17082916055360281</v>
      </c>
      <c r="I34" s="117">
        <v>0.19053345324831494</v>
      </c>
      <c r="J34" s="117">
        <v>0.20166914157211074</v>
      </c>
      <c r="K34" s="117">
        <v>0.24502468978334943</v>
      </c>
      <c r="L34" s="117">
        <v>0.27009107844012137</v>
      </c>
      <c r="M34" s="118">
        <v>0.26404426762681982</v>
      </c>
      <c r="N34" s="117">
        <v>0.30644760249488601</v>
      </c>
      <c r="O34" s="117">
        <v>0.25889409775686051</v>
      </c>
      <c r="P34" s="117">
        <v>0.2772511513908425</v>
      </c>
      <c r="Q34" s="119">
        <v>0.28997965494022421</v>
      </c>
      <c r="R34" s="117">
        <v>0.3038195990189968</v>
      </c>
      <c r="S34" s="117">
        <v>0.34118017302856474</v>
      </c>
      <c r="T34" s="117">
        <v>0.38192698727396018</v>
      </c>
      <c r="U34" s="117">
        <v>0.47102786463749924</v>
      </c>
      <c r="V34" s="119">
        <v>0.48443273478914067</v>
      </c>
      <c r="W34" s="117">
        <v>0.49629270984478402</v>
      </c>
      <c r="X34" s="117">
        <v>0.46496681082789831</v>
      </c>
      <c r="Y34" s="117" t="s">
        <v>1</v>
      </c>
      <c r="Z34" s="14"/>
      <c r="AA34" s="14"/>
    </row>
    <row r="35" spans="1:27" s="9" customFormat="1" ht="12" customHeight="1" x14ac:dyDescent="0.2">
      <c r="A35" s="116" t="s">
        <v>2</v>
      </c>
      <c r="B35" s="117">
        <v>0.27061299534487726</v>
      </c>
      <c r="C35" s="118">
        <v>0.28035237995086415</v>
      </c>
      <c r="D35" s="117">
        <v>0.2709304572322751</v>
      </c>
      <c r="E35" s="117">
        <v>0.26822969088791593</v>
      </c>
      <c r="F35" s="117">
        <v>0.26830649829934483</v>
      </c>
      <c r="G35" s="117">
        <v>0.26816778420883947</v>
      </c>
      <c r="H35" s="118">
        <v>0.30438750897544981</v>
      </c>
      <c r="I35" s="117">
        <v>0.33448451343839636</v>
      </c>
      <c r="J35" s="117">
        <v>0.49762811890676339</v>
      </c>
      <c r="K35" s="117">
        <v>0.57789766873442994</v>
      </c>
      <c r="L35" s="117">
        <v>0.56601519444442694</v>
      </c>
      <c r="M35" s="118">
        <v>0.53028535186037629</v>
      </c>
      <c r="N35" s="117">
        <v>0.50268738804406665</v>
      </c>
      <c r="O35" s="117">
        <v>0.59138565475763594</v>
      </c>
      <c r="P35" s="117">
        <v>0.58827095459061896</v>
      </c>
      <c r="Q35" s="119">
        <v>0.56623733379479457</v>
      </c>
      <c r="R35" s="117">
        <v>0.5727605139778924</v>
      </c>
      <c r="S35" s="117">
        <v>0.5611967070110363</v>
      </c>
      <c r="T35" s="117">
        <v>0.56179853661582502</v>
      </c>
      <c r="U35" s="117">
        <v>0.56473711067103005</v>
      </c>
      <c r="V35" s="119">
        <v>0.5810484693611786</v>
      </c>
      <c r="W35" s="117">
        <v>0.55651232146244123</v>
      </c>
      <c r="X35" s="117">
        <v>0.52991116106280245</v>
      </c>
      <c r="Y35" s="117" t="s">
        <v>1</v>
      </c>
      <c r="Z35" s="14"/>
      <c r="AA35" s="14"/>
    </row>
    <row r="36" spans="1:27" s="9" customFormat="1" ht="12" customHeight="1" x14ac:dyDescent="0.2">
      <c r="A36" s="120" t="s">
        <v>89</v>
      </c>
      <c r="B36" s="117">
        <v>6.0703194330121599E-2</v>
      </c>
      <c r="C36" s="118">
        <v>5.6119221756173801E-2</v>
      </c>
      <c r="D36" s="117">
        <v>5.1218733899462889E-2</v>
      </c>
      <c r="E36" s="117">
        <v>7.3862965074938947E-2</v>
      </c>
      <c r="F36" s="117">
        <v>0.10071353303791504</v>
      </c>
      <c r="G36" s="117">
        <v>0.10072777039240288</v>
      </c>
      <c r="H36" s="118">
        <v>0.11446782972573882</v>
      </c>
      <c r="I36" s="117">
        <v>0.11183700320400983</v>
      </c>
      <c r="J36" s="117">
        <v>0.11191281875717719</v>
      </c>
      <c r="K36" s="117">
        <v>0.11822136895404498</v>
      </c>
      <c r="L36" s="117">
        <v>0.16735445168015617</v>
      </c>
      <c r="M36" s="118">
        <v>0.22805651687938591</v>
      </c>
      <c r="N36" s="117">
        <v>0.27037895711561627</v>
      </c>
      <c r="O36" s="117">
        <v>0.2714609935487316</v>
      </c>
      <c r="P36" s="117">
        <v>0.30182645497207211</v>
      </c>
      <c r="Q36" s="119">
        <v>0.50678775521288666</v>
      </c>
      <c r="R36" s="117">
        <v>0.21854989165903332</v>
      </c>
      <c r="S36" s="117">
        <v>0.21821337947615069</v>
      </c>
      <c r="T36" s="117">
        <v>0.20283685419654229</v>
      </c>
      <c r="U36" s="117">
        <v>0.20713502910005024</v>
      </c>
      <c r="V36" s="119">
        <v>0.23503283429938079</v>
      </c>
      <c r="W36" s="117">
        <v>0.23285057091434608</v>
      </c>
      <c r="X36" s="117">
        <v>0.25053657450066202</v>
      </c>
      <c r="Y36" s="117" t="s">
        <v>1</v>
      </c>
      <c r="Z36" s="14"/>
      <c r="AA36" s="14"/>
    </row>
    <row r="37" spans="1:27" s="9" customFormat="1" ht="12" customHeight="1" x14ac:dyDescent="0.2">
      <c r="A37" s="120" t="s">
        <v>90</v>
      </c>
      <c r="B37" s="117">
        <v>0.22585403869550208</v>
      </c>
      <c r="C37" s="118">
        <v>0.23846079207855572</v>
      </c>
      <c r="D37" s="117">
        <v>0.22435182799506206</v>
      </c>
      <c r="E37" s="117">
        <v>0.17100776122102532</v>
      </c>
      <c r="F37" s="117">
        <v>0.17696601605891779</v>
      </c>
      <c r="G37" s="117">
        <v>0.23744497472293252</v>
      </c>
      <c r="H37" s="118">
        <v>0.23195617800228002</v>
      </c>
      <c r="I37" s="117">
        <v>0.22201975065753629</v>
      </c>
      <c r="J37" s="117">
        <v>0.21841022071586716</v>
      </c>
      <c r="K37" s="117">
        <v>0.26387806494627714</v>
      </c>
      <c r="L37" s="117">
        <v>0.28536810710952959</v>
      </c>
      <c r="M37" s="118">
        <v>0.28449344252072989</v>
      </c>
      <c r="N37" s="117">
        <v>0.28489290537579509</v>
      </c>
      <c r="O37" s="117">
        <v>0.26727111115700991</v>
      </c>
      <c r="P37" s="117">
        <v>0.24727607466393528</v>
      </c>
      <c r="Q37" s="119">
        <v>0.22375313070650302</v>
      </c>
      <c r="R37" s="117">
        <v>0.21746786489444062</v>
      </c>
      <c r="S37" s="117">
        <v>0.2089799381180063</v>
      </c>
      <c r="T37" s="117">
        <v>0.23186052259075832</v>
      </c>
      <c r="U37" s="117">
        <v>0.24028465990590425</v>
      </c>
      <c r="V37" s="119">
        <v>0.26194825090761947</v>
      </c>
      <c r="W37" s="117">
        <v>0.26252601474126835</v>
      </c>
      <c r="X37" s="117">
        <v>0.27224798774619707</v>
      </c>
      <c r="Y37" s="117" t="s">
        <v>1</v>
      </c>
      <c r="Z37" s="14"/>
      <c r="AA37" s="14"/>
    </row>
    <row r="38" spans="1:27" s="121" customFormat="1" ht="12" customHeight="1" x14ac:dyDescent="0.2">
      <c r="A38" s="116" t="s">
        <v>91</v>
      </c>
      <c r="B38" s="117">
        <v>0.26146150889633574</v>
      </c>
      <c r="C38" s="118">
        <v>0.27466137322341305</v>
      </c>
      <c r="D38" s="117">
        <v>0.28576416312677438</v>
      </c>
      <c r="E38" s="117">
        <v>0.31061505784864368</v>
      </c>
      <c r="F38" s="117">
        <v>0.30737017373001158</v>
      </c>
      <c r="G38" s="117">
        <v>0.3191788814879275</v>
      </c>
      <c r="H38" s="118">
        <v>0.32533011297808478</v>
      </c>
      <c r="I38" s="117">
        <v>0.32714710484696513</v>
      </c>
      <c r="J38" s="117">
        <v>0.35441799807307706</v>
      </c>
      <c r="K38" s="117">
        <v>0.37952602721535028</v>
      </c>
      <c r="L38" s="117">
        <v>0.38436798796318472</v>
      </c>
      <c r="M38" s="118">
        <v>0.37621383710469347</v>
      </c>
      <c r="N38" s="117">
        <v>0.36034904335547141</v>
      </c>
      <c r="O38" s="117">
        <v>0.35735173811107729</v>
      </c>
      <c r="P38" s="117">
        <v>0.34922938811242987</v>
      </c>
      <c r="Q38" s="119">
        <v>0.34356993651747719</v>
      </c>
      <c r="R38" s="117">
        <v>0.32743489887116167</v>
      </c>
      <c r="S38" s="117">
        <v>0.3276545817089494</v>
      </c>
      <c r="T38" s="117">
        <v>0.32777924989554424</v>
      </c>
      <c r="U38" s="117">
        <v>0.33247344668421769</v>
      </c>
      <c r="V38" s="119">
        <v>0.37551049588475527</v>
      </c>
      <c r="W38" s="117">
        <v>0.37527865187475967</v>
      </c>
      <c r="X38" s="117">
        <v>0.37329975185256431</v>
      </c>
      <c r="Y38" s="117" t="s">
        <v>1</v>
      </c>
      <c r="Z38" s="14"/>
      <c r="AA38" s="14"/>
    </row>
    <row r="39" spans="1:27" s="9" customFormat="1" ht="12" customHeight="1" x14ac:dyDescent="0.2">
      <c r="A39" s="116" t="s">
        <v>92</v>
      </c>
      <c r="B39" s="117" t="s">
        <v>1</v>
      </c>
      <c r="C39" s="118">
        <v>0.75934675090894355</v>
      </c>
      <c r="D39" s="117" t="s">
        <v>1</v>
      </c>
      <c r="E39" s="117">
        <v>0.77904947973979399</v>
      </c>
      <c r="F39" s="117">
        <v>0.77136054984216629</v>
      </c>
      <c r="G39" s="117">
        <v>0.73894138177500823</v>
      </c>
      <c r="H39" s="118">
        <v>0.71679081503862674</v>
      </c>
      <c r="I39" s="117">
        <v>0.70882618865046843</v>
      </c>
      <c r="J39" s="117">
        <v>0.73951140199744858</v>
      </c>
      <c r="K39" s="117">
        <v>0.83608511636802352</v>
      </c>
      <c r="L39" s="117">
        <v>0.83465297134722849</v>
      </c>
      <c r="M39" s="118">
        <v>0.83819196036379673</v>
      </c>
      <c r="N39" s="117">
        <v>0.87593499053989132</v>
      </c>
      <c r="O39" s="117">
        <v>0.88500946066245312</v>
      </c>
      <c r="P39" s="117">
        <v>0.89860822044065081</v>
      </c>
      <c r="Q39" s="119">
        <v>0.85974082671630125</v>
      </c>
      <c r="R39" s="117">
        <v>0.87093386207254264</v>
      </c>
      <c r="S39" s="117">
        <v>0.83849106634373261</v>
      </c>
      <c r="T39" s="117">
        <v>0.84087462559332393</v>
      </c>
      <c r="U39" s="117">
        <v>0.80186247714926617</v>
      </c>
      <c r="V39" s="119">
        <v>0.80745644867618349</v>
      </c>
      <c r="W39" s="117">
        <v>0.78338730621274744</v>
      </c>
      <c r="X39" s="117">
        <v>0.75025424717966915</v>
      </c>
      <c r="Y39" s="117" t="s">
        <v>1</v>
      </c>
      <c r="Z39" s="14"/>
      <c r="AA39" s="14"/>
    </row>
    <row r="40" spans="1:27" s="9" customFormat="1" ht="12" customHeight="1" x14ac:dyDescent="0.2">
      <c r="A40" s="116" t="s">
        <v>94</v>
      </c>
      <c r="B40" s="117">
        <v>0.28106796608468587</v>
      </c>
      <c r="C40" s="118">
        <v>0.30773884479895791</v>
      </c>
      <c r="D40" s="117">
        <v>0.32725891909955407</v>
      </c>
      <c r="E40" s="117">
        <v>0.30866139362099737</v>
      </c>
      <c r="F40" s="117">
        <v>0.33737956845601424</v>
      </c>
      <c r="G40" s="117">
        <v>0.30791751107106413</v>
      </c>
      <c r="H40" s="118">
        <v>0.28362794612495251</v>
      </c>
      <c r="I40" s="117">
        <v>0.33060740635895547</v>
      </c>
      <c r="J40" s="117">
        <v>0.30125908054950162</v>
      </c>
      <c r="K40" s="117">
        <v>0.38113701125623584</v>
      </c>
      <c r="L40" s="117">
        <v>0.36517322199025287</v>
      </c>
      <c r="M40" s="118">
        <v>0.36111283925471133</v>
      </c>
      <c r="N40" s="117">
        <v>0.36257984392613446</v>
      </c>
      <c r="O40" s="117">
        <v>0.34179092024844437</v>
      </c>
      <c r="P40" s="117">
        <v>0.34710718473736207</v>
      </c>
      <c r="Q40" s="119">
        <v>0.39998152195496955</v>
      </c>
      <c r="R40" s="117">
        <v>0.47562391223917772</v>
      </c>
      <c r="S40" s="117">
        <v>0.49744217647325306</v>
      </c>
      <c r="T40" s="117">
        <v>0.50292340960092441</v>
      </c>
      <c r="U40" s="117">
        <v>0.50934474088592929</v>
      </c>
      <c r="V40" s="119">
        <v>0.53115826254369636</v>
      </c>
      <c r="W40" s="117">
        <v>0.4789612697721205</v>
      </c>
      <c r="X40" s="117">
        <v>0.44684086016096014</v>
      </c>
      <c r="Y40" s="117" t="s">
        <v>1</v>
      </c>
      <c r="Z40" s="14"/>
      <c r="AA40" s="14"/>
    </row>
    <row r="41" spans="1:27" s="9" customFormat="1" ht="12" customHeight="1" x14ac:dyDescent="0.2">
      <c r="A41" s="116" t="s">
        <v>95</v>
      </c>
      <c r="B41" s="117">
        <v>0.33139271712429319</v>
      </c>
      <c r="C41" s="118">
        <v>0.36199924092711594</v>
      </c>
      <c r="D41" s="117">
        <v>0.38761531224007267</v>
      </c>
      <c r="E41" s="117">
        <v>0.3802249641192243</v>
      </c>
      <c r="F41" s="117">
        <v>0.378365341359723</v>
      </c>
      <c r="G41" s="117">
        <v>0.3989350483896682</v>
      </c>
      <c r="H41" s="118">
        <v>0.41176926139134989</v>
      </c>
      <c r="I41" s="117">
        <v>0.42206635604352349</v>
      </c>
      <c r="J41" s="117">
        <v>0.42634573920682739</v>
      </c>
      <c r="K41" s="117">
        <v>0.46668328165898548</v>
      </c>
      <c r="L41" s="117">
        <v>0.44323574044498376</v>
      </c>
      <c r="M41" s="118">
        <v>0.42864446435982417</v>
      </c>
      <c r="N41" s="117">
        <v>0.42081092830488154</v>
      </c>
      <c r="O41" s="117">
        <v>0.42822875318366133</v>
      </c>
      <c r="P41" s="117">
        <v>0.42354044050138689</v>
      </c>
      <c r="Q41" s="119">
        <v>0.40023042592792618</v>
      </c>
      <c r="R41" s="117">
        <v>0.38696655277421432</v>
      </c>
      <c r="S41" s="117">
        <v>0.39106652542494963</v>
      </c>
      <c r="T41" s="117">
        <v>0.64930418751254471</v>
      </c>
      <c r="U41" s="117">
        <v>0.62647694345502825</v>
      </c>
      <c r="V41" s="119">
        <v>0.65908278714700652</v>
      </c>
      <c r="W41" s="117">
        <v>0.65256061633594986</v>
      </c>
      <c r="X41" s="167" t="s">
        <v>1</v>
      </c>
      <c r="Y41" s="167" t="s">
        <v>1</v>
      </c>
      <c r="Z41" s="14"/>
      <c r="AA41" s="14"/>
    </row>
    <row r="42" spans="1:27" s="9" customFormat="1" ht="12" customHeight="1" x14ac:dyDescent="0.2">
      <c r="A42" s="116" t="s">
        <v>96</v>
      </c>
      <c r="B42" s="117">
        <v>0.2918363094471616</v>
      </c>
      <c r="C42" s="118">
        <v>0.30948988601227623</v>
      </c>
      <c r="D42" s="117">
        <v>0.33565410827672304</v>
      </c>
      <c r="E42" s="117">
        <v>0.35418476054973402</v>
      </c>
      <c r="F42" s="117">
        <v>0.3543857363015212</v>
      </c>
      <c r="G42" s="117">
        <v>0.34887117665297945</v>
      </c>
      <c r="H42" s="118">
        <v>0.34286645739090416</v>
      </c>
      <c r="I42" s="117">
        <v>0.3415035330381696</v>
      </c>
      <c r="J42" s="117">
        <v>0.35243389545548903</v>
      </c>
      <c r="K42" s="117">
        <v>0.37925642974300366</v>
      </c>
      <c r="L42" s="117">
        <v>0.38595994370645009</v>
      </c>
      <c r="M42" s="118">
        <v>0.38517969411269376</v>
      </c>
      <c r="N42" s="117">
        <v>0.37453003789228106</v>
      </c>
      <c r="O42" s="117">
        <v>0.36438691491333614</v>
      </c>
      <c r="P42" s="117">
        <v>0.35391589956871078</v>
      </c>
      <c r="Q42" s="119">
        <v>0.35312343758702847</v>
      </c>
      <c r="R42" s="117">
        <v>0.36042176850273117</v>
      </c>
      <c r="S42" s="117">
        <v>0.36260774087346681</v>
      </c>
      <c r="T42" s="117">
        <v>0.36254903779514419</v>
      </c>
      <c r="U42" s="117">
        <v>0.36315954425816727</v>
      </c>
      <c r="V42" s="119">
        <v>0.37904229949420698</v>
      </c>
      <c r="W42" s="117">
        <v>0.36359619939466892</v>
      </c>
      <c r="X42" s="167">
        <v>0.35523079688758297</v>
      </c>
      <c r="Y42" s="167" t="s">
        <v>1</v>
      </c>
      <c r="Z42" s="14"/>
      <c r="AA42" s="14"/>
    </row>
    <row r="43" spans="1:27" s="9" customFormat="1" ht="11.25" x14ac:dyDescent="0.2">
      <c r="A43" s="122" t="s">
        <v>97</v>
      </c>
      <c r="B43" s="123">
        <v>0.34472120275260526</v>
      </c>
      <c r="C43" s="124">
        <v>0.36034431720004279</v>
      </c>
      <c r="D43" s="123">
        <v>0.37842481227436525</v>
      </c>
      <c r="E43" s="123">
        <v>0.38646553874478967</v>
      </c>
      <c r="F43" s="123">
        <v>0.38202994688842901</v>
      </c>
      <c r="G43" s="123">
        <v>0.38217837497896934</v>
      </c>
      <c r="H43" s="124">
        <v>0.37828417686433852</v>
      </c>
      <c r="I43" s="123">
        <v>0.38306617190351566</v>
      </c>
      <c r="J43" s="123">
        <v>0.39501900603560919</v>
      </c>
      <c r="K43" s="123">
        <v>0.4285148957278534</v>
      </c>
      <c r="L43" s="123">
        <v>0.42733266433007366</v>
      </c>
      <c r="M43" s="124">
        <v>0.4263224079911439</v>
      </c>
      <c r="N43" s="123">
        <v>0.42663824047737942</v>
      </c>
      <c r="O43" s="123">
        <v>0.42616269833041975</v>
      </c>
      <c r="P43" s="123">
        <v>0.4246713399028666</v>
      </c>
      <c r="Q43" s="125">
        <v>0.41944059614998919</v>
      </c>
      <c r="R43" s="123">
        <v>0.42095748550266293</v>
      </c>
      <c r="S43" s="123">
        <v>0.42110151613919927</v>
      </c>
      <c r="T43" s="123">
        <v>0.42457197809776986</v>
      </c>
      <c r="U43" s="123">
        <v>0.4277814725173873</v>
      </c>
      <c r="V43" s="125">
        <v>0.4488000955460385</v>
      </c>
      <c r="W43" s="123">
        <v>0.43488695890228279</v>
      </c>
      <c r="X43" s="167">
        <v>0.42554502633551677</v>
      </c>
      <c r="Y43" s="167" t="s">
        <v>1</v>
      </c>
      <c r="Z43" s="13"/>
      <c r="AA43" s="13"/>
    </row>
    <row r="44" spans="1:27" s="9" customFormat="1" ht="11.25" x14ac:dyDescent="0.2">
      <c r="A44" s="126" t="s">
        <v>98</v>
      </c>
      <c r="B44" s="127">
        <v>0.36035980800716849</v>
      </c>
      <c r="C44" s="128">
        <v>0.37080227570733137</v>
      </c>
      <c r="D44" s="127">
        <v>0.38269776799752586</v>
      </c>
      <c r="E44" s="127">
        <v>0.38665316469885025</v>
      </c>
      <c r="F44" s="127">
        <v>0.37515417054751543</v>
      </c>
      <c r="G44" s="127">
        <v>0.3731017063439831</v>
      </c>
      <c r="H44" s="128">
        <v>0.37375288512314642</v>
      </c>
      <c r="I44" s="127">
        <v>0.37635825325673983</v>
      </c>
      <c r="J44" s="127">
        <v>0.40258544255291717</v>
      </c>
      <c r="K44" s="127">
        <v>0.43920050350195888</v>
      </c>
      <c r="L44" s="127">
        <v>0.44632408135746948</v>
      </c>
      <c r="M44" s="128">
        <v>0.44347770110706342</v>
      </c>
      <c r="N44" s="127">
        <v>0.45210799053768264</v>
      </c>
      <c r="O44" s="127">
        <v>0.45681443358477392</v>
      </c>
      <c r="P44" s="127">
        <v>0.46156263014967142</v>
      </c>
      <c r="Q44" s="129">
        <v>0.45191348908982643</v>
      </c>
      <c r="R44" s="127">
        <v>0.44301449924263003</v>
      </c>
      <c r="S44" s="127">
        <v>0.44181627966744647</v>
      </c>
      <c r="T44" s="127">
        <v>0.44849010136009343</v>
      </c>
      <c r="U44" s="127">
        <v>0.45435720476127894</v>
      </c>
      <c r="V44" s="129">
        <v>0.48271872712020125</v>
      </c>
      <c r="W44" s="127">
        <v>0.47174723395284585</v>
      </c>
      <c r="X44" s="168">
        <v>0.46298814151241408</v>
      </c>
      <c r="Y44" s="168" t="s">
        <v>1</v>
      </c>
      <c r="Z44" s="13"/>
      <c r="AA44" s="13"/>
    </row>
    <row r="45" spans="1:27" s="2" customFormat="1" ht="12" x14ac:dyDescent="0.2">
      <c r="A45" s="189" t="s">
        <v>120</v>
      </c>
      <c r="C45" s="5"/>
      <c r="D45" s="5"/>
      <c r="E45" s="5"/>
      <c r="F45" s="5"/>
      <c r="G45" s="6"/>
      <c r="H45" s="6"/>
      <c r="I45" s="6"/>
      <c r="J45" s="6"/>
      <c r="K45" s="6"/>
      <c r="L45" s="6"/>
      <c r="M45" s="165"/>
      <c r="N45" s="165"/>
      <c r="O45" s="165"/>
      <c r="P45" s="165"/>
      <c r="Q45" s="165"/>
      <c r="R45" s="6"/>
      <c r="S45" s="6"/>
      <c r="T45" s="6"/>
      <c r="U45" s="6"/>
      <c r="V45" s="6"/>
      <c r="W45" s="6"/>
      <c r="X45" s="6"/>
      <c r="Y45" s="6"/>
      <c r="Z45" s="14"/>
      <c r="AA45" s="9"/>
    </row>
    <row r="46" spans="1:27" s="2" customFormat="1" ht="12" x14ac:dyDescent="0.2">
      <c r="A46" s="107" t="s">
        <v>99</v>
      </c>
      <c r="C46" s="5"/>
      <c r="D46" s="5"/>
      <c r="E46" s="5"/>
      <c r="F46" s="5"/>
      <c r="G46" s="6"/>
      <c r="H46" s="6"/>
      <c r="I46" s="6"/>
      <c r="J46" s="6"/>
      <c r="K46" s="6"/>
      <c r="L46" s="6"/>
      <c r="M46" s="165"/>
      <c r="N46" s="165"/>
      <c r="O46" s="165"/>
      <c r="P46" s="165"/>
      <c r="Q46" s="165"/>
      <c r="R46" s="6"/>
      <c r="S46" s="6"/>
      <c r="T46" s="6"/>
      <c r="U46" s="6"/>
      <c r="V46" s="6"/>
      <c r="W46" s="6"/>
      <c r="X46" s="6"/>
      <c r="Y46" s="6"/>
      <c r="Z46" s="14"/>
      <c r="AA46" s="9"/>
    </row>
    <row r="47" spans="1:27" s="2" customFormat="1" ht="11.25" x14ac:dyDescent="0.2">
      <c r="A47" s="107" t="s">
        <v>137</v>
      </c>
      <c r="B47" s="5"/>
      <c r="C47" s="5"/>
      <c r="D47" s="5"/>
      <c r="E47" s="5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14"/>
      <c r="Y47" s="14"/>
      <c r="Z47" s="9"/>
    </row>
    <row r="48" spans="1:27" s="2" customFormat="1" ht="11.25" x14ac:dyDescent="0.2">
      <c r="A48" s="107"/>
      <c r="B48" s="5"/>
      <c r="C48" s="5"/>
      <c r="D48" s="5"/>
      <c r="E48" s="5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14"/>
      <c r="Y48" s="14"/>
      <c r="Z48" s="9"/>
    </row>
    <row r="49" spans="1:26" s="2" customFormat="1" ht="11.25" x14ac:dyDescent="0.2">
      <c r="A49" s="130" t="s">
        <v>123</v>
      </c>
      <c r="B49" s="5"/>
      <c r="C49" s="5"/>
      <c r="D49" s="5"/>
      <c r="E49" s="5"/>
      <c r="F49" s="6"/>
      <c r="G49" s="6"/>
      <c r="H49" s="6"/>
      <c r="I49" s="6"/>
      <c r="J49" s="6"/>
      <c r="K49" s="6"/>
      <c r="L49" s="6"/>
      <c r="M49" s="6"/>
      <c r="N49" s="25"/>
      <c r="O49" s="25"/>
      <c r="P49" s="25"/>
      <c r="Q49" s="25"/>
      <c r="R49" s="25"/>
      <c r="S49" s="25"/>
      <c r="T49" s="25"/>
      <c r="U49" s="25"/>
      <c r="V49" s="6"/>
      <c r="W49" s="6"/>
      <c r="X49" s="14"/>
      <c r="Y49" s="14"/>
      <c r="Z49" s="9"/>
    </row>
    <row r="50" spans="1:26" s="4" customFormat="1" ht="12.75" customHeight="1" x14ac:dyDescent="0.2">
      <c r="A50" s="107" t="s">
        <v>23</v>
      </c>
      <c r="B50" s="5"/>
      <c r="C50" s="5"/>
      <c r="D50" s="5"/>
      <c r="E50" s="5"/>
      <c r="F50" s="6"/>
      <c r="G50" s="6"/>
      <c r="H50" s="6"/>
      <c r="I50" s="6"/>
      <c r="J50" s="6"/>
      <c r="K50" s="6"/>
      <c r="L50" s="6"/>
      <c r="M50" s="6"/>
      <c r="N50" s="131"/>
      <c r="O50" s="131"/>
      <c r="P50" s="131"/>
      <c r="Q50" s="131"/>
      <c r="R50" s="131"/>
      <c r="S50" s="131"/>
      <c r="T50" s="6"/>
      <c r="U50" s="6"/>
      <c r="V50" s="6"/>
      <c r="W50" s="6"/>
      <c r="X50" s="6"/>
      <c r="Y50" s="6"/>
      <c r="Z50" s="6"/>
    </row>
    <row r="51" spans="1:26" ht="11.25" customHeight="1" x14ac:dyDescent="0.2">
      <c r="N51" s="132"/>
      <c r="P51" s="132"/>
      <c r="Q51" s="132"/>
      <c r="S51" s="132"/>
    </row>
    <row r="52" spans="1:26" ht="13.5" customHeight="1" x14ac:dyDescent="0.2">
      <c r="K52" s="133"/>
      <c r="L52" s="133"/>
      <c r="M52" s="133"/>
      <c r="N52" s="133"/>
      <c r="O52" s="133"/>
      <c r="Q52" s="134"/>
      <c r="R52" s="133"/>
      <c r="S52" s="133"/>
      <c r="T52" s="133"/>
      <c r="U52" s="133"/>
      <c r="V52" s="133"/>
      <c r="W52" s="133"/>
      <c r="X52" s="135"/>
      <c r="Y52" s="135"/>
      <c r="Z52" s="136"/>
    </row>
  </sheetData>
  <mergeCells count="2">
    <mergeCell ref="N1:O1"/>
    <mergeCell ref="A1:C1"/>
  </mergeCells>
  <hyperlinks>
    <hyperlink ref="A1:C1" location="Index!A1" display="Zurück zum Index" xr:uid="{4E1FB327-A089-4C65-B001-F39B3DA749A5}"/>
  </hyperlinks>
  <pageMargins left="0" right="0" top="0" bottom="0" header="0.23622047244094491" footer="0.31496062992125984"/>
  <pageSetup paperSize="9" scale="69" orientation="landscape" r:id="rId1"/>
  <headerFooter alignWithMargins="0"/>
  <ignoredErrors>
    <ignoredError sqref="B4:E4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020E07-D484-41E9-B407-462777511CA7}">
  <sheetPr syncVertical="1" syncRef="A1" transitionEvaluation="1">
    <pageSetUpPr fitToPage="1"/>
  </sheetPr>
  <dimension ref="A1:Y49"/>
  <sheetViews>
    <sheetView showGridLines="0" zoomScaleNormal="100" workbookViewId="0">
      <selection activeCell="A2" sqref="A2"/>
    </sheetView>
  </sheetViews>
  <sheetFormatPr baseColWidth="10" defaultColWidth="11" defaultRowHeight="12.75" customHeight="1" x14ac:dyDescent="0.2"/>
  <cols>
    <col min="1" max="1" width="22" style="48" customWidth="1"/>
    <col min="2" max="5" width="7.42578125" style="47" customWidth="1"/>
    <col min="6" max="15" width="7.42578125" style="48" customWidth="1"/>
    <col min="16" max="16" width="7.42578125" style="47" customWidth="1"/>
    <col min="17" max="25" width="7.42578125" style="48" customWidth="1"/>
    <col min="26" max="16384" width="11" style="48"/>
  </cols>
  <sheetData>
    <row r="1" spans="1:25" ht="12.75" customHeight="1" x14ac:dyDescent="0.2">
      <c r="A1" s="195" t="s">
        <v>21</v>
      </c>
      <c r="B1" s="195"/>
      <c r="C1" s="195"/>
      <c r="H1" s="137"/>
      <c r="L1" s="138"/>
      <c r="N1" s="214"/>
      <c r="O1" s="215"/>
      <c r="P1" s="99"/>
    </row>
    <row r="2" spans="1:25" s="51" customFormat="1" ht="12.75" customHeight="1" x14ac:dyDescent="0.2">
      <c r="A2" s="79" t="s">
        <v>136</v>
      </c>
      <c r="B2" s="49"/>
      <c r="C2" s="50"/>
      <c r="D2" s="50"/>
      <c r="E2" s="50"/>
      <c r="P2" s="50"/>
    </row>
    <row r="3" spans="1:25" ht="12" x14ac:dyDescent="0.2">
      <c r="A3" s="139" t="s">
        <v>61</v>
      </c>
      <c r="B3" s="52"/>
      <c r="W3" s="27"/>
      <c r="X3" s="27"/>
      <c r="Y3" s="27" t="s">
        <v>113</v>
      </c>
    </row>
    <row r="4" spans="1:25" ht="16.5" customHeight="1" x14ac:dyDescent="0.2">
      <c r="A4" s="53" t="s">
        <v>60</v>
      </c>
      <c r="B4" s="109" t="s">
        <v>0</v>
      </c>
      <c r="C4" s="110" t="s">
        <v>3</v>
      </c>
      <c r="D4" s="109" t="s">
        <v>4</v>
      </c>
      <c r="E4" s="109" t="s">
        <v>6</v>
      </c>
      <c r="F4" s="109">
        <v>2004</v>
      </c>
      <c r="G4" s="109">
        <v>2005</v>
      </c>
      <c r="H4" s="110">
        <v>2006</v>
      </c>
      <c r="I4" s="109">
        <v>2007</v>
      </c>
      <c r="J4" s="109">
        <v>2008</v>
      </c>
      <c r="K4" s="109">
        <v>2009</v>
      </c>
      <c r="L4" s="109">
        <v>2010</v>
      </c>
      <c r="M4" s="110">
        <v>2011</v>
      </c>
      <c r="N4" s="109">
        <v>2012</v>
      </c>
      <c r="O4" s="109">
        <v>2013</v>
      </c>
      <c r="P4" s="109">
        <v>2014</v>
      </c>
      <c r="Q4" s="166">
        <v>2015</v>
      </c>
      <c r="R4" s="109">
        <v>2016</v>
      </c>
      <c r="S4" s="109">
        <v>2017</v>
      </c>
      <c r="T4" s="109">
        <v>2018</v>
      </c>
      <c r="U4" s="109">
        <v>2019</v>
      </c>
      <c r="V4" s="166">
        <v>2020</v>
      </c>
      <c r="W4" s="109">
        <v>2021</v>
      </c>
      <c r="X4" s="109">
        <v>2022</v>
      </c>
      <c r="Y4" s="109">
        <v>2023</v>
      </c>
    </row>
    <row r="5" spans="1:25" s="54" customFormat="1" ht="12.75" customHeight="1" x14ac:dyDescent="0.2">
      <c r="A5" s="111" t="s">
        <v>100</v>
      </c>
      <c r="B5" s="170">
        <v>22.857142857142858</v>
      </c>
      <c r="C5" s="171" t="s">
        <v>1</v>
      </c>
      <c r="D5" s="172" t="s">
        <v>1</v>
      </c>
      <c r="E5" s="172" t="s">
        <v>1</v>
      </c>
      <c r="F5" s="172">
        <v>22.900763358778626</v>
      </c>
      <c r="G5" s="172" t="s">
        <v>1</v>
      </c>
      <c r="H5" s="173" t="s">
        <v>1</v>
      </c>
      <c r="I5" s="172" t="s">
        <v>1</v>
      </c>
      <c r="J5" s="172">
        <v>24.171779141104295</v>
      </c>
      <c r="K5" s="172" t="s">
        <v>1</v>
      </c>
      <c r="L5" s="172" t="s">
        <v>1</v>
      </c>
      <c r="M5" s="173" t="s">
        <v>1</v>
      </c>
      <c r="N5" s="172">
        <v>28.126678533482895</v>
      </c>
      <c r="O5" s="172" t="s">
        <v>1</v>
      </c>
      <c r="P5" s="170" t="s">
        <v>1</v>
      </c>
      <c r="Q5" s="174">
        <v>28.616926235712526</v>
      </c>
      <c r="R5" s="170" t="s">
        <v>1</v>
      </c>
      <c r="S5" s="170">
        <v>29.516921707282812</v>
      </c>
      <c r="T5" s="170" t="s">
        <v>1</v>
      </c>
      <c r="U5" s="170">
        <v>28.783883013002242</v>
      </c>
      <c r="V5" s="174" t="s">
        <v>1</v>
      </c>
      <c r="W5" s="170">
        <v>28.177684225852399</v>
      </c>
      <c r="X5" s="170" t="s">
        <v>1</v>
      </c>
      <c r="Y5" s="170"/>
    </row>
    <row r="6" spans="1:25" s="54" customFormat="1" ht="12.75" customHeight="1" x14ac:dyDescent="0.2">
      <c r="A6" s="116" t="s">
        <v>62</v>
      </c>
      <c r="B6" s="175">
        <v>26.780965911818065</v>
      </c>
      <c r="C6" s="176" t="s">
        <v>1</v>
      </c>
      <c r="D6" s="175">
        <v>25.95900572224409</v>
      </c>
      <c r="E6" s="175" t="s">
        <v>1</v>
      </c>
      <c r="F6" s="175">
        <v>27.098349876318998</v>
      </c>
      <c r="G6" s="175" t="s">
        <v>1</v>
      </c>
      <c r="H6" s="176">
        <v>24.950406847528608</v>
      </c>
      <c r="I6" s="175" t="s">
        <v>1</v>
      </c>
      <c r="J6" s="175">
        <v>24.182747861239402</v>
      </c>
      <c r="K6" s="175" t="s">
        <v>1</v>
      </c>
      <c r="L6" s="175">
        <v>26.397865114022316</v>
      </c>
      <c r="M6" s="176">
        <v>28.02927537146282</v>
      </c>
      <c r="N6" s="175" t="s">
        <v>1</v>
      </c>
      <c r="O6" s="175">
        <v>29.632971333821313</v>
      </c>
      <c r="P6" s="175" t="s">
        <v>1</v>
      </c>
      <c r="Q6" s="177">
        <v>30.626383142499758</v>
      </c>
      <c r="R6" s="175" t="s">
        <v>1</v>
      </c>
      <c r="S6" s="175">
        <v>33.981610307906358</v>
      </c>
      <c r="T6" s="175" t="s">
        <v>1</v>
      </c>
      <c r="U6" s="175">
        <v>35.711476883321161</v>
      </c>
      <c r="V6" s="177" t="s">
        <v>1</v>
      </c>
      <c r="W6" s="175">
        <v>33.464942840184769</v>
      </c>
      <c r="X6" s="175" t="s">
        <v>1</v>
      </c>
      <c r="Y6" s="175" t="s">
        <v>1</v>
      </c>
    </row>
    <row r="7" spans="1:25" s="54" customFormat="1" ht="12.75" customHeight="1" x14ac:dyDescent="0.2">
      <c r="A7" s="116" t="s">
        <v>63</v>
      </c>
      <c r="B7" s="175" t="s">
        <v>1</v>
      </c>
      <c r="C7" s="176" t="s">
        <v>1</v>
      </c>
      <c r="D7" s="175">
        <v>27.028595228371806</v>
      </c>
      <c r="E7" s="175" t="s">
        <v>1</v>
      </c>
      <c r="F7" s="175">
        <v>26.700385138067173</v>
      </c>
      <c r="G7" s="175">
        <v>24.716151918551329</v>
      </c>
      <c r="H7" s="176">
        <v>24.106022438244498</v>
      </c>
      <c r="I7" s="175">
        <v>23.8398529954578</v>
      </c>
      <c r="J7" s="175">
        <v>24.967475086313566</v>
      </c>
      <c r="K7" s="175">
        <v>26.095074096777367</v>
      </c>
      <c r="L7" s="175">
        <v>25.840358324118203</v>
      </c>
      <c r="M7" s="176">
        <v>25.585636637472991</v>
      </c>
      <c r="N7" s="175">
        <v>24.565722493066204</v>
      </c>
      <c r="O7" s="175">
        <v>24.320190336049027</v>
      </c>
      <c r="P7" s="175">
        <v>23.69111781983381</v>
      </c>
      <c r="Q7" s="177">
        <v>23.508645369823412</v>
      </c>
      <c r="R7" s="175">
        <v>22.219699919784798</v>
      </c>
      <c r="S7" s="175">
        <v>22.437831167849932</v>
      </c>
      <c r="T7" s="175">
        <v>22.437793821356614</v>
      </c>
      <c r="U7" s="175">
        <v>21.793741970248604</v>
      </c>
      <c r="V7" s="177">
        <v>22.351795472095297</v>
      </c>
      <c r="W7" s="175">
        <v>23.094276514085795</v>
      </c>
      <c r="X7" s="175">
        <v>23.094314365381621</v>
      </c>
      <c r="Y7" s="175" t="s">
        <v>1</v>
      </c>
    </row>
    <row r="8" spans="1:25" s="54" customFormat="1" ht="12.75" customHeight="1" x14ac:dyDescent="0.2">
      <c r="A8" s="116" t="s">
        <v>64</v>
      </c>
      <c r="B8" s="175">
        <v>20.240662283964991</v>
      </c>
      <c r="C8" s="176">
        <v>19.716763183746465</v>
      </c>
      <c r="D8" s="175">
        <v>21.159074073732491</v>
      </c>
      <c r="E8" s="175">
        <v>22.211940079423911</v>
      </c>
      <c r="F8" s="175">
        <v>21.757771625921308</v>
      </c>
      <c r="G8" s="175">
        <v>22.315225640366474</v>
      </c>
      <c r="H8" s="176">
        <v>21.311953948501486</v>
      </c>
      <c r="I8" s="175">
        <v>21.134052858712707</v>
      </c>
      <c r="J8" s="175">
        <v>21.830402632354705</v>
      </c>
      <c r="K8" s="175">
        <v>23.724114028247119</v>
      </c>
      <c r="L8" s="175">
        <v>23.512520868113523</v>
      </c>
      <c r="M8" s="176">
        <v>22.341206706645451</v>
      </c>
      <c r="N8" s="175">
        <v>21.317969374702866</v>
      </c>
      <c r="O8" s="175">
        <v>21.740419547856149</v>
      </c>
      <c r="P8" s="175">
        <v>20.649823206275538</v>
      </c>
      <c r="Q8" s="177">
        <v>20.328279733549444</v>
      </c>
      <c r="R8" s="175">
        <v>21.157283449221818</v>
      </c>
      <c r="S8" s="175">
        <v>19.83344934576488</v>
      </c>
      <c r="T8" s="175">
        <v>18.418272508543872</v>
      </c>
      <c r="U8" s="175">
        <v>16.701045897199307</v>
      </c>
      <c r="V8" s="177">
        <v>16.658856271312136</v>
      </c>
      <c r="W8" s="175">
        <v>16.241212502737824</v>
      </c>
      <c r="X8" s="175">
        <v>17.067343596965788</v>
      </c>
      <c r="Y8" s="175" t="s">
        <v>1</v>
      </c>
    </row>
    <row r="9" spans="1:25" s="54" customFormat="1" ht="12.75" customHeight="1" x14ac:dyDescent="0.2">
      <c r="A9" s="116" t="s">
        <v>65</v>
      </c>
      <c r="B9" s="175">
        <v>28.181552831290134</v>
      </c>
      <c r="C9" s="176">
        <v>27.769852591535898</v>
      </c>
      <c r="D9" s="175">
        <v>31.674881033310676</v>
      </c>
      <c r="E9" s="175">
        <v>32.979628204608971</v>
      </c>
      <c r="F9" s="175">
        <v>33.955545560178422</v>
      </c>
      <c r="G9" s="175">
        <v>33.961388859151413</v>
      </c>
      <c r="H9" s="176">
        <v>33.102926510540257</v>
      </c>
      <c r="I9" s="175">
        <v>33.920484816196058</v>
      </c>
      <c r="J9" s="175">
        <v>35.533803778738907</v>
      </c>
      <c r="K9" s="175">
        <v>35.905605894652993</v>
      </c>
      <c r="L9" s="175">
        <v>36.979543511149117</v>
      </c>
      <c r="M9" s="176">
        <v>37.31903485254692</v>
      </c>
      <c r="N9" s="175">
        <v>39.414143284872054</v>
      </c>
      <c r="O9" s="175">
        <v>39.495332285793509</v>
      </c>
      <c r="P9" s="175">
        <v>37.723990762664798</v>
      </c>
      <c r="Q9" s="177">
        <v>39.311776920795019</v>
      </c>
      <c r="R9" s="175">
        <v>39.449488892696024</v>
      </c>
      <c r="S9" s="175">
        <v>39.777919308836154</v>
      </c>
      <c r="T9" s="175">
        <v>38.892321952726711</v>
      </c>
      <c r="U9" s="175">
        <v>38.923217055217748</v>
      </c>
      <c r="V9" s="177">
        <v>37.042469963677007</v>
      </c>
      <c r="W9" s="175">
        <v>35.427365908751888</v>
      </c>
      <c r="X9" s="175">
        <v>34.915064169124058</v>
      </c>
      <c r="Y9" s="175">
        <v>34.55340793489318</v>
      </c>
    </row>
    <row r="10" spans="1:25" s="54" customFormat="1" ht="12.75" customHeight="1" x14ac:dyDescent="0.2">
      <c r="A10" s="116" t="s">
        <v>66</v>
      </c>
      <c r="B10" s="175" t="s">
        <v>1</v>
      </c>
      <c r="C10" s="176" t="s">
        <v>1</v>
      </c>
      <c r="D10" s="175" t="s">
        <v>1</v>
      </c>
      <c r="E10" s="175" t="s">
        <v>1</v>
      </c>
      <c r="F10" s="175" t="s">
        <v>1</v>
      </c>
      <c r="G10" s="175" t="s">
        <v>1</v>
      </c>
      <c r="H10" s="176" t="s">
        <v>1</v>
      </c>
      <c r="I10" s="175">
        <v>43.039077014369404</v>
      </c>
      <c r="J10" s="175">
        <v>40.814436476544095</v>
      </c>
      <c r="K10" s="175">
        <v>39.811080454532195</v>
      </c>
      <c r="L10" s="175">
        <v>38.528341481545155</v>
      </c>
      <c r="M10" s="176">
        <v>32.409969819678039</v>
      </c>
      <c r="N10" s="175">
        <v>34.268236768464611</v>
      </c>
      <c r="O10" s="175">
        <v>39.323470491687878</v>
      </c>
      <c r="P10" s="175">
        <v>38.95903083146478</v>
      </c>
      <c r="Q10" s="177">
        <v>38.53253806924549</v>
      </c>
      <c r="R10" s="175">
        <v>43.059262501285986</v>
      </c>
      <c r="S10" s="175">
        <v>45.854346620671379</v>
      </c>
      <c r="T10" s="175">
        <v>47.024314372097741</v>
      </c>
      <c r="U10" s="175">
        <v>49.118768377971818</v>
      </c>
      <c r="V10" s="177">
        <v>47.593436486314168</v>
      </c>
      <c r="W10" s="175">
        <v>41.891346361803691</v>
      </c>
      <c r="X10" s="175" t="s">
        <v>1</v>
      </c>
      <c r="Y10" s="175" t="s">
        <v>1</v>
      </c>
    </row>
    <row r="11" spans="1:25" s="54" customFormat="1" ht="12.75" customHeight="1" x14ac:dyDescent="0.2">
      <c r="A11" s="116" t="s">
        <v>67</v>
      </c>
      <c r="B11" s="175">
        <v>57.451715956514789</v>
      </c>
      <c r="C11" s="176">
        <v>58.152411609871237</v>
      </c>
      <c r="D11" s="175">
        <v>50.706747950296759</v>
      </c>
      <c r="E11" s="175">
        <v>46.3022388080675</v>
      </c>
      <c r="F11" s="175">
        <v>47.509580567971774</v>
      </c>
      <c r="G11" s="175">
        <v>48.274093545877179</v>
      </c>
      <c r="H11" s="176">
        <v>46.054896420595881</v>
      </c>
      <c r="I11" s="175">
        <v>42.200303279371589</v>
      </c>
      <c r="J11" s="175">
        <v>40.318859813186606</v>
      </c>
      <c r="K11" s="175">
        <v>42.740869721530117</v>
      </c>
      <c r="L11" s="175">
        <v>40.850321626812161</v>
      </c>
      <c r="M11" s="176">
        <v>38.605364349123818</v>
      </c>
      <c r="N11" s="175">
        <v>39.428164399232642</v>
      </c>
      <c r="O11" s="175">
        <v>40.462498733620848</v>
      </c>
      <c r="P11" s="175">
        <v>34.036514032532104</v>
      </c>
      <c r="Q11" s="177">
        <v>27.947040429379079</v>
      </c>
      <c r="R11" s="175">
        <v>29.031877882960138</v>
      </c>
      <c r="S11" s="175">
        <v>29.105396775776114</v>
      </c>
      <c r="T11" s="175">
        <v>29.144901874484084</v>
      </c>
      <c r="U11" s="175">
        <v>24.066421184430688</v>
      </c>
      <c r="V11" s="177">
        <v>21.305079761017005</v>
      </c>
      <c r="W11" s="175" t="s">
        <v>1</v>
      </c>
      <c r="X11" s="175" t="s">
        <v>1</v>
      </c>
      <c r="Y11" s="175" t="s">
        <v>1</v>
      </c>
    </row>
    <row r="12" spans="1:25" s="54" customFormat="1" ht="12.75" customHeight="1" x14ac:dyDescent="0.2">
      <c r="A12" s="116" t="s">
        <v>16</v>
      </c>
      <c r="B12" s="175" t="s">
        <v>1</v>
      </c>
      <c r="C12" s="176" t="s">
        <v>1</v>
      </c>
      <c r="D12" s="175" t="s">
        <v>1</v>
      </c>
      <c r="E12" s="175" t="s">
        <v>1</v>
      </c>
      <c r="F12" s="175" t="s">
        <v>1</v>
      </c>
      <c r="G12" s="175" t="s">
        <v>1</v>
      </c>
      <c r="H12" s="176" t="s">
        <v>1</v>
      </c>
      <c r="I12" s="175" t="s">
        <v>1</v>
      </c>
      <c r="J12" s="175" t="s">
        <v>1</v>
      </c>
      <c r="K12" s="175" t="s">
        <v>1</v>
      </c>
      <c r="L12" s="175" t="s">
        <v>1</v>
      </c>
      <c r="M12" s="176" t="s">
        <v>1</v>
      </c>
      <c r="N12" s="175" t="s">
        <v>1</v>
      </c>
      <c r="O12" s="175" t="s">
        <v>1</v>
      </c>
      <c r="P12" s="175">
        <v>60</v>
      </c>
      <c r="Q12" s="177">
        <v>58.066852360967317</v>
      </c>
      <c r="R12" s="175">
        <v>57.58659738584825</v>
      </c>
      <c r="S12" s="175">
        <v>59.345773180998329</v>
      </c>
      <c r="T12" s="175">
        <v>60.009871177639596</v>
      </c>
      <c r="U12" s="175" t="s">
        <v>1</v>
      </c>
      <c r="V12" s="177">
        <v>59.450102889102126</v>
      </c>
      <c r="W12" s="175">
        <v>58.385604841709736</v>
      </c>
      <c r="X12" s="175" t="s">
        <v>1</v>
      </c>
      <c r="Y12" s="175" t="s">
        <v>1</v>
      </c>
    </row>
    <row r="13" spans="1:25" s="54" customFormat="1" ht="12.75" customHeight="1" x14ac:dyDescent="0.2">
      <c r="A13" s="116" t="s">
        <v>68</v>
      </c>
      <c r="B13" s="175">
        <v>14.210637590987343</v>
      </c>
      <c r="C13" s="176">
        <v>15.65797367399513</v>
      </c>
      <c r="D13" s="175">
        <v>15.629293250587098</v>
      </c>
      <c r="E13" s="175">
        <v>15.26247927230818</v>
      </c>
      <c r="F13" s="175">
        <v>14.76837065314481</v>
      </c>
      <c r="G13" s="175">
        <v>18.56161122791158</v>
      </c>
      <c r="H13" s="176">
        <v>18.721123115099733</v>
      </c>
      <c r="I13" s="175">
        <v>18.615596917553773</v>
      </c>
      <c r="J13" s="175">
        <v>18.511732491337224</v>
      </c>
      <c r="K13" s="175">
        <v>19.996295197809228</v>
      </c>
      <c r="L13" s="175">
        <v>20.040298350583264</v>
      </c>
      <c r="M13" s="176">
        <v>24.362664459400019</v>
      </c>
      <c r="N13" s="175">
        <v>27.471598338586272</v>
      </c>
      <c r="O13" s="175">
        <v>27.227795843429618</v>
      </c>
      <c r="P13" s="175">
        <v>25.413163136993067</v>
      </c>
      <c r="Q13" s="177">
        <v>24.906217774889953</v>
      </c>
      <c r="R13" s="175">
        <v>20.449883082863966</v>
      </c>
      <c r="S13" s="175">
        <v>19.628313163228757</v>
      </c>
      <c r="T13" s="175">
        <v>21.481126716670659</v>
      </c>
      <c r="U13" s="175">
        <v>21.793454516729039</v>
      </c>
      <c r="V13" s="177">
        <v>21.610340935709875</v>
      </c>
      <c r="W13" s="175">
        <v>20.296810221018085</v>
      </c>
      <c r="X13" s="175">
        <v>19.430988548445839</v>
      </c>
      <c r="Y13" s="175" t="s">
        <v>1</v>
      </c>
    </row>
    <row r="14" spans="1:25" s="54" customFormat="1" ht="12.75" customHeight="1" x14ac:dyDescent="0.2">
      <c r="A14" s="116" t="s">
        <v>69</v>
      </c>
      <c r="B14" s="175" t="s">
        <v>1</v>
      </c>
      <c r="C14" s="176">
        <v>18.913364792155075</v>
      </c>
      <c r="D14" s="175">
        <v>23.048996543812262</v>
      </c>
      <c r="E14" s="175">
        <v>23.211180851879014</v>
      </c>
      <c r="F14" s="175">
        <v>24.408237143760047</v>
      </c>
      <c r="G14" s="175">
        <v>24.626489982181411</v>
      </c>
      <c r="H14" s="176">
        <v>25.909187603888224</v>
      </c>
      <c r="I14" s="175">
        <v>26.412459507082104</v>
      </c>
      <c r="J14" s="175">
        <v>27.183850049036291</v>
      </c>
      <c r="K14" s="175">
        <v>27.724422633562611</v>
      </c>
      <c r="L14" s="175">
        <v>30.315772755409746</v>
      </c>
      <c r="M14" s="176">
        <v>30.880011179882093</v>
      </c>
      <c r="N14" s="175">
        <v>31.642260247421444</v>
      </c>
      <c r="O14" s="175">
        <v>33.88653662638454</v>
      </c>
      <c r="P14" s="175">
        <v>33.530216687163325</v>
      </c>
      <c r="Q14" s="177">
        <v>33.94148850667095</v>
      </c>
      <c r="R14" s="175">
        <v>32.367044530686755</v>
      </c>
      <c r="S14" s="175">
        <v>33.219769449759653</v>
      </c>
      <c r="T14" s="175">
        <v>33.623604752072303</v>
      </c>
      <c r="U14" s="175">
        <v>34.537306744342374</v>
      </c>
      <c r="V14" s="177">
        <v>34.597266310098419</v>
      </c>
      <c r="W14" s="175">
        <v>34.101912455809071</v>
      </c>
      <c r="X14" s="175">
        <v>35.184302801500323</v>
      </c>
      <c r="Y14" s="175" t="s">
        <v>1</v>
      </c>
    </row>
    <row r="15" spans="1:25" s="54" customFormat="1" ht="12.75" customHeight="1" x14ac:dyDescent="0.2">
      <c r="A15" s="116" t="s">
        <v>70</v>
      </c>
      <c r="B15" s="175">
        <v>52.416292716327462</v>
      </c>
      <c r="C15" s="176">
        <v>50.530451866697014</v>
      </c>
      <c r="D15" s="175">
        <v>47.898966704454246</v>
      </c>
      <c r="E15" s="175">
        <v>47.256738673711816</v>
      </c>
      <c r="F15" s="175">
        <v>45.479134466437507</v>
      </c>
      <c r="G15" s="175">
        <v>41.429074066597067</v>
      </c>
      <c r="H15" s="176">
        <v>40.617969379692738</v>
      </c>
      <c r="I15" s="175">
        <v>41.799814452118348</v>
      </c>
      <c r="J15" s="175">
        <v>42.941845463442398</v>
      </c>
      <c r="K15" s="175">
        <v>42.159181694616784</v>
      </c>
      <c r="L15" s="175">
        <v>38.036368854388819</v>
      </c>
      <c r="M15" s="176">
        <v>27.834008676367539</v>
      </c>
      <c r="N15" s="175">
        <v>32.131364056289726</v>
      </c>
      <c r="O15" s="175">
        <v>42.302985542468733</v>
      </c>
      <c r="P15" s="175">
        <v>44.292031694659897</v>
      </c>
      <c r="Q15" s="177">
        <v>41.35129780067367</v>
      </c>
      <c r="R15" s="175">
        <v>35.52933343197455</v>
      </c>
      <c r="S15" s="175">
        <v>39.629337539432171</v>
      </c>
      <c r="T15" s="175">
        <v>44.541078656602132</v>
      </c>
      <c r="U15" s="175">
        <v>35.278274499414977</v>
      </c>
      <c r="V15" s="177">
        <v>33.577325375865584</v>
      </c>
      <c r="W15" s="175">
        <v>33.61635072413884</v>
      </c>
      <c r="X15" s="175">
        <v>32.977839831582102</v>
      </c>
      <c r="Y15" s="175" t="s">
        <v>1</v>
      </c>
    </row>
    <row r="16" spans="1:25" s="54" customFormat="1" ht="12.75" customHeight="1" x14ac:dyDescent="0.2">
      <c r="A16" s="116" t="s">
        <v>71</v>
      </c>
      <c r="B16" s="175">
        <v>17.847552371653531</v>
      </c>
      <c r="C16" s="176">
        <v>18.058318170849542</v>
      </c>
      <c r="D16" s="175">
        <v>19.161202721012419</v>
      </c>
      <c r="E16" s="175">
        <v>19.214556271326096</v>
      </c>
      <c r="F16" s="175">
        <v>19.793765248843098</v>
      </c>
      <c r="G16" s="175">
        <v>19.038310466412113</v>
      </c>
      <c r="H16" s="176">
        <v>18.732899601648697</v>
      </c>
      <c r="I16" s="175">
        <v>18.656246852308588</v>
      </c>
      <c r="J16" s="175">
        <v>17.182786752294014</v>
      </c>
      <c r="K16" s="175">
        <v>18.902419760817121</v>
      </c>
      <c r="L16" s="175">
        <v>20.438520174578041</v>
      </c>
      <c r="M16" s="176">
        <v>19.987472939930974</v>
      </c>
      <c r="N16" s="175">
        <v>21.584692254908163</v>
      </c>
      <c r="O16" s="175">
        <v>21.515237653536001</v>
      </c>
      <c r="P16" s="175">
        <v>22.873266688165106</v>
      </c>
      <c r="Q16" s="177">
        <v>24.38682897099277</v>
      </c>
      <c r="R16" s="175">
        <v>25.139636523177128</v>
      </c>
      <c r="S16" s="175">
        <v>25.387157390008426</v>
      </c>
      <c r="T16" s="175">
        <v>25.223294033583421</v>
      </c>
      <c r="U16" s="175">
        <v>25.384581018897705</v>
      </c>
      <c r="V16" s="177">
        <v>24.561859015967805</v>
      </c>
      <c r="W16" s="175">
        <v>23.11193282695465</v>
      </c>
      <c r="X16" s="175">
        <v>23.970212068900342</v>
      </c>
      <c r="Y16" s="175" t="s">
        <v>1</v>
      </c>
    </row>
    <row r="17" spans="1:25" s="54" customFormat="1" ht="12.75" customHeight="1" x14ac:dyDescent="0.2">
      <c r="A17" s="116" t="s">
        <v>72</v>
      </c>
      <c r="B17" s="175">
        <v>18.751809159516178</v>
      </c>
      <c r="C17" s="176">
        <v>18.904795366731967</v>
      </c>
      <c r="D17" s="175">
        <v>18.860843685095205</v>
      </c>
      <c r="E17" s="175">
        <v>19.361021588181988</v>
      </c>
      <c r="F17" s="175">
        <v>18.633245668515986</v>
      </c>
      <c r="G17" s="175">
        <v>18.827420896994237</v>
      </c>
      <c r="H17" s="176">
        <v>19.20326148676391</v>
      </c>
      <c r="I17" s="175">
        <v>19.49616144004775</v>
      </c>
      <c r="J17" s="175">
        <v>20.0359989377963</v>
      </c>
      <c r="K17" s="175">
        <v>20.802757809955637</v>
      </c>
      <c r="L17" s="175">
        <v>21.579034014896166</v>
      </c>
      <c r="M17" s="176">
        <v>20.946716618732854</v>
      </c>
      <c r="N17" s="175">
        <v>20.828439279916353</v>
      </c>
      <c r="O17" s="175">
        <v>20.879797221615195</v>
      </c>
      <c r="P17" s="175">
        <v>22.121305148133359</v>
      </c>
      <c r="Q17" s="177">
        <v>20.787426721757971</v>
      </c>
      <c r="R17" s="175">
        <v>20.541420750627331</v>
      </c>
      <c r="S17" s="175">
        <v>20.635532634202775</v>
      </c>
      <c r="T17" s="175">
        <v>20.449090607892312</v>
      </c>
      <c r="U17" s="175">
        <v>20.105708993125493</v>
      </c>
      <c r="V17" s="177">
        <v>20.518728969969086</v>
      </c>
      <c r="W17" s="175">
        <v>20.483862633946625</v>
      </c>
      <c r="X17" s="175">
        <v>20.619822190558644</v>
      </c>
      <c r="Y17" s="175" t="s">
        <v>1</v>
      </c>
    </row>
    <row r="18" spans="1:25" s="54" customFormat="1" ht="12.75" customHeight="1" x14ac:dyDescent="0.2">
      <c r="A18" s="116" t="s">
        <v>73</v>
      </c>
      <c r="B18" s="175">
        <v>16.433411391042362</v>
      </c>
      <c r="C18" s="176">
        <v>16.766522858307955</v>
      </c>
      <c r="D18" s="175">
        <v>17.306234137919322</v>
      </c>
      <c r="E18" s="175">
        <v>17.160227363714739</v>
      </c>
      <c r="F18" s="175">
        <v>16.732827708877913</v>
      </c>
      <c r="G18" s="175">
        <v>16.752213881704055</v>
      </c>
      <c r="H18" s="176">
        <v>16.386573561465248</v>
      </c>
      <c r="I18" s="175">
        <v>16.140796672675357</v>
      </c>
      <c r="J18" s="175">
        <v>16.780346655629451</v>
      </c>
      <c r="K18" s="175">
        <v>17.697858493978984</v>
      </c>
      <c r="L18" s="175">
        <v>18.184136222764511</v>
      </c>
      <c r="M18" s="176">
        <v>17.887704626558282</v>
      </c>
      <c r="N18" s="175">
        <v>17.671172061647841</v>
      </c>
      <c r="O18" s="175">
        <v>17.937785137060633</v>
      </c>
      <c r="P18" s="175">
        <v>17.722099860782787</v>
      </c>
      <c r="Q18" s="177">
        <v>17.283056568147131</v>
      </c>
      <c r="R18" s="175">
        <v>18.038465392395189</v>
      </c>
      <c r="S18" s="175">
        <v>17.359798362321669</v>
      </c>
      <c r="T18" s="175">
        <v>17.57894991780999</v>
      </c>
      <c r="U18" s="175">
        <v>17.42580191248549</v>
      </c>
      <c r="V18" s="177">
        <v>18.728992833198465</v>
      </c>
      <c r="W18" s="175">
        <v>18.254725080346905</v>
      </c>
      <c r="X18" s="175">
        <v>18.134433301167299</v>
      </c>
      <c r="Y18" s="175" t="s">
        <v>1</v>
      </c>
    </row>
    <row r="19" spans="1:25" s="54" customFormat="1" ht="12.75" customHeight="1" x14ac:dyDescent="0.2">
      <c r="A19" s="116" t="s">
        <v>74</v>
      </c>
      <c r="B19" s="175" t="s">
        <v>1</v>
      </c>
      <c r="C19" s="176">
        <v>44.920728126834994</v>
      </c>
      <c r="D19" s="175" t="s">
        <v>1</v>
      </c>
      <c r="E19" s="175">
        <v>46.715007465892121</v>
      </c>
      <c r="F19" s="175">
        <v>48.165878586742636</v>
      </c>
      <c r="G19" s="175">
        <v>47.482254310424501</v>
      </c>
      <c r="H19" s="176">
        <v>47.807950269916574</v>
      </c>
      <c r="I19" s="175">
        <v>49.232259988073949</v>
      </c>
      <c r="J19" s="175">
        <v>33.752505354121269</v>
      </c>
      <c r="K19" s="175">
        <v>36.672409383958971</v>
      </c>
      <c r="L19" s="175">
        <v>35.728861680418774</v>
      </c>
      <c r="M19" s="176">
        <v>40.220337555144766</v>
      </c>
      <c r="N19" s="175">
        <v>39.944677033492823</v>
      </c>
      <c r="O19" s="175">
        <v>37.429980827880769</v>
      </c>
      <c r="P19" s="175">
        <v>37.158922276266445</v>
      </c>
      <c r="Q19" s="177">
        <v>37.783920836708099</v>
      </c>
      <c r="R19" s="175">
        <v>31.886693497816644</v>
      </c>
      <c r="S19" s="175">
        <v>28.29873971635033</v>
      </c>
      <c r="T19" s="175">
        <v>28.384213351932498</v>
      </c>
      <c r="U19" s="175">
        <v>30.631913965247303</v>
      </c>
      <c r="V19" s="177">
        <v>31.77852618073932</v>
      </c>
      <c r="W19" s="175">
        <v>30.053042637061584</v>
      </c>
      <c r="X19" s="175">
        <v>29.361972497584947</v>
      </c>
      <c r="Y19" s="175" t="s">
        <v>1</v>
      </c>
    </row>
    <row r="20" spans="1:25" s="54" customFormat="1" ht="12.75" customHeight="1" x14ac:dyDescent="0.2">
      <c r="A20" s="116" t="s">
        <v>75</v>
      </c>
      <c r="B20" s="175">
        <v>24.016487708231331</v>
      </c>
      <c r="C20" s="176">
        <v>25.740655395390778</v>
      </c>
      <c r="D20" s="175">
        <v>25.156149581676583</v>
      </c>
      <c r="E20" s="175">
        <v>26.723232079575403</v>
      </c>
      <c r="F20" s="175">
        <v>24.577662409778466</v>
      </c>
      <c r="G20" s="175">
        <v>25.146704915192235</v>
      </c>
      <c r="H20" s="176">
        <v>24.350712661145131</v>
      </c>
      <c r="I20" s="175">
        <v>23.348221844514779</v>
      </c>
      <c r="J20" s="175">
        <v>22.037141312671743</v>
      </c>
      <c r="K20" s="175">
        <v>20.936479534106812</v>
      </c>
      <c r="L20" s="175">
        <v>19.928081093322113</v>
      </c>
      <c r="M20" s="176">
        <v>20.183290232613146</v>
      </c>
      <c r="N20" s="175">
        <v>18.411096024729201</v>
      </c>
      <c r="O20" s="175">
        <v>14.392681938099066</v>
      </c>
      <c r="P20" s="175">
        <v>13.497679962982787</v>
      </c>
      <c r="Q20" s="177">
        <v>12.114271513656256</v>
      </c>
      <c r="R20" s="175">
        <v>11.145204566192517</v>
      </c>
      <c r="S20" s="175">
        <v>13.290852920592819</v>
      </c>
      <c r="T20" s="175">
        <v>12.708344448043615</v>
      </c>
      <c r="U20" s="175">
        <v>14.197550467509723</v>
      </c>
      <c r="V20" s="177">
        <v>12.962870789184974</v>
      </c>
      <c r="W20" s="175">
        <v>13.775895005455835</v>
      </c>
      <c r="X20" s="175">
        <v>15.280473160989427</v>
      </c>
      <c r="Y20" s="175" t="s">
        <v>1</v>
      </c>
    </row>
    <row r="21" spans="1:25" s="54" customFormat="1" ht="12.75" customHeight="1" x14ac:dyDescent="0.2">
      <c r="A21" s="116" t="s">
        <v>76</v>
      </c>
      <c r="B21" s="175">
        <v>16.235616438356164</v>
      </c>
      <c r="C21" s="176">
        <v>18.787900344931973</v>
      </c>
      <c r="D21" s="175">
        <v>16.076669495728911</v>
      </c>
      <c r="E21" s="175">
        <v>21.302698145025296</v>
      </c>
      <c r="F21" s="175" t="s">
        <v>1</v>
      </c>
      <c r="G21" s="175">
        <v>21.961001013981949</v>
      </c>
      <c r="H21" s="176">
        <v>23.718367884203477</v>
      </c>
      <c r="I21" s="175">
        <v>25.141196806485517</v>
      </c>
      <c r="J21" s="175">
        <v>25.141196809766807</v>
      </c>
      <c r="K21" s="175">
        <v>25.134131425951541</v>
      </c>
      <c r="L21" s="175" t="s">
        <v>1</v>
      </c>
      <c r="M21" s="176">
        <v>26.370480543265863</v>
      </c>
      <c r="N21" s="175" t="s">
        <v>1</v>
      </c>
      <c r="O21" s="175">
        <v>37.356151195328451</v>
      </c>
      <c r="P21" s="175">
        <v>32.846175763811722</v>
      </c>
      <c r="Q21" s="177">
        <v>29.357482074928793</v>
      </c>
      <c r="R21" s="175">
        <v>30.863616513611312</v>
      </c>
      <c r="S21" s="175">
        <v>31.482729733200106</v>
      </c>
      <c r="T21" s="175">
        <v>31.506534682041927</v>
      </c>
      <c r="U21" s="175">
        <v>28.079110321820554</v>
      </c>
      <c r="V21" s="177">
        <v>28.631405667830307</v>
      </c>
      <c r="W21" s="175">
        <v>25.517283148092357</v>
      </c>
      <c r="X21" s="175">
        <v>24.918348638017935</v>
      </c>
      <c r="Y21" s="175" t="s">
        <v>1</v>
      </c>
    </row>
    <row r="22" spans="1:25" s="54" customFormat="1" ht="12.75" customHeight="1" x14ac:dyDescent="0.2">
      <c r="A22" s="116" t="s">
        <v>77</v>
      </c>
      <c r="B22" s="175">
        <v>20.24832043541117</v>
      </c>
      <c r="C22" s="176">
        <v>21.82511874172701</v>
      </c>
      <c r="D22" s="175">
        <v>22.447416074662211</v>
      </c>
      <c r="E22" s="175">
        <v>24.706744868035191</v>
      </c>
      <c r="F22" s="175">
        <v>26.733318843729627</v>
      </c>
      <c r="G22" s="175">
        <v>27.093596059113302</v>
      </c>
      <c r="H22" s="176">
        <v>27.087374261355947</v>
      </c>
      <c r="I22" s="175">
        <v>27.138157894736842</v>
      </c>
      <c r="J22" s="175">
        <v>28.776481424623885</v>
      </c>
      <c r="K22" s="175">
        <v>26.649061470501788</v>
      </c>
      <c r="L22" s="175">
        <v>26.540500954296771</v>
      </c>
      <c r="M22" s="176">
        <v>25.297272965977719</v>
      </c>
      <c r="N22" s="175">
        <v>23.417164979450543</v>
      </c>
      <c r="O22" s="175">
        <v>23.540954236191588</v>
      </c>
      <c r="P22" s="175">
        <v>24.605688864923163</v>
      </c>
      <c r="Q22" s="177">
        <v>23.784861839354072</v>
      </c>
      <c r="R22" s="175">
        <v>23.583509180813202</v>
      </c>
      <c r="S22" s="175">
        <v>21.863406591313506</v>
      </c>
      <c r="T22" s="175">
        <v>18.991050612368731</v>
      </c>
      <c r="U22" s="175">
        <v>17.291688215726385</v>
      </c>
      <c r="V22" s="177">
        <v>17.263019356155592</v>
      </c>
      <c r="W22" s="175">
        <v>16.037286667400771</v>
      </c>
      <c r="X22" s="175">
        <v>16.569960861229312</v>
      </c>
      <c r="Y22" s="175" t="s">
        <v>1</v>
      </c>
    </row>
    <row r="23" spans="1:25" s="54" customFormat="1" ht="12.75" customHeight="1" x14ac:dyDescent="0.2">
      <c r="A23" s="116" t="s">
        <v>78</v>
      </c>
      <c r="B23" s="175">
        <v>15.557785724718599</v>
      </c>
      <c r="C23" s="176">
        <v>15.414830843566147</v>
      </c>
      <c r="D23" s="175">
        <v>16.116907059056796</v>
      </c>
      <c r="E23" s="175">
        <v>17.483185400396266</v>
      </c>
      <c r="F23" s="175">
        <v>15.806189652166887</v>
      </c>
      <c r="G23" s="175">
        <v>14.859442404019575</v>
      </c>
      <c r="H23" s="176">
        <v>14.818059631123026</v>
      </c>
      <c r="I23" s="175">
        <v>12.931752619238681</v>
      </c>
      <c r="J23" s="175">
        <v>13.829809351545769</v>
      </c>
      <c r="K23" s="175">
        <v>13.318267017818588</v>
      </c>
      <c r="L23" s="175">
        <v>13.709408064221011</v>
      </c>
      <c r="M23" s="176">
        <v>12.916432634742495</v>
      </c>
      <c r="N23" s="175">
        <v>12.800263643170599</v>
      </c>
      <c r="O23" s="175">
        <v>12.593535983049975</v>
      </c>
      <c r="P23" s="175">
        <v>12.085386944380119</v>
      </c>
      <c r="Q23" s="177">
        <v>11.878813199680522</v>
      </c>
      <c r="R23" s="175">
        <v>10.705639321748594</v>
      </c>
      <c r="S23" s="175">
        <v>9.4488659909623394</v>
      </c>
      <c r="T23" s="175">
        <v>9.2727264419119138</v>
      </c>
      <c r="U23" s="175">
        <v>8.2684024928164739</v>
      </c>
      <c r="V23" s="177">
        <v>7.5542200099265395</v>
      </c>
      <c r="W23" s="175">
        <v>6.7230712260033076</v>
      </c>
      <c r="X23" s="175">
        <v>6.1402035502131671</v>
      </c>
      <c r="Y23" s="175" t="s">
        <v>1</v>
      </c>
    </row>
    <row r="24" spans="1:25" s="54" customFormat="1" ht="12.75" customHeight="1" x14ac:dyDescent="0.2">
      <c r="A24" s="116" t="s">
        <v>79</v>
      </c>
      <c r="B24" s="175">
        <v>31.019317351909663</v>
      </c>
      <c r="C24" s="176">
        <v>32.551833895757504</v>
      </c>
      <c r="D24" s="175">
        <v>32.823041884996066</v>
      </c>
      <c r="E24" s="175">
        <v>33.854695646286146</v>
      </c>
      <c r="F24" s="175">
        <v>32.813217072051401</v>
      </c>
      <c r="G24" s="175">
        <v>30.205528630407468</v>
      </c>
      <c r="H24" s="176">
        <v>30.263259522437362</v>
      </c>
      <c r="I24" s="175">
        <v>30.141404390227844</v>
      </c>
      <c r="J24" s="175">
        <v>30.46575544416832</v>
      </c>
      <c r="K24" s="175">
        <v>30.256650528398151</v>
      </c>
      <c r="L24" s="175">
        <v>28.777216699193371</v>
      </c>
      <c r="M24" s="176">
        <v>28.617003018586011</v>
      </c>
      <c r="N24" s="175">
        <v>28.034629923180098</v>
      </c>
      <c r="O24" s="175">
        <v>28.299917552697174</v>
      </c>
      <c r="P24" s="175">
        <v>26.701471791711</v>
      </c>
      <c r="Q24" s="177">
        <v>25.513381775511125</v>
      </c>
      <c r="R24" s="175">
        <v>24.154176239443334</v>
      </c>
      <c r="S24" s="175">
        <v>23.571814328612888</v>
      </c>
      <c r="T24" s="175">
        <v>22.801940358611798</v>
      </c>
      <c r="U24" s="175">
        <v>22.458515363164818</v>
      </c>
      <c r="V24" s="177">
        <v>23.085466958406254</v>
      </c>
      <c r="W24" s="175">
        <v>23.976050781245192</v>
      </c>
      <c r="X24" s="175">
        <v>24.641489419378267</v>
      </c>
      <c r="Y24" s="175" t="s">
        <v>1</v>
      </c>
    </row>
    <row r="25" spans="1:25" s="54" customFormat="1" ht="12.75" customHeight="1" x14ac:dyDescent="0.2">
      <c r="A25" s="116" t="s">
        <v>80</v>
      </c>
      <c r="B25" s="175">
        <v>14.52853204593208</v>
      </c>
      <c r="C25" s="176">
        <v>14.464651271178425</v>
      </c>
      <c r="D25" s="175">
        <v>13.881581811364594</v>
      </c>
      <c r="E25" s="175">
        <v>13.660026462369167</v>
      </c>
      <c r="F25" s="175">
        <v>13.426848552244689</v>
      </c>
      <c r="G25" s="175">
        <v>13.404104402952097</v>
      </c>
      <c r="H25" s="176">
        <v>12.694290214503171</v>
      </c>
      <c r="I25" s="175">
        <v>12.593596684162488</v>
      </c>
      <c r="J25" s="175">
        <v>11.636780796928392</v>
      </c>
      <c r="K25" s="175">
        <v>13.410320369651066</v>
      </c>
      <c r="L25" s="175">
        <v>12.872364560230354</v>
      </c>
      <c r="M25" s="176">
        <v>13.210858185652258</v>
      </c>
      <c r="N25" s="175">
        <v>13.356185427074681</v>
      </c>
      <c r="O25" s="175">
        <v>13.465819595830208</v>
      </c>
      <c r="P25" s="175">
        <v>12.578118798434629</v>
      </c>
      <c r="Q25" s="177">
        <v>12.278060423311423</v>
      </c>
      <c r="R25" s="175">
        <v>12.317608250651125</v>
      </c>
      <c r="S25" s="175">
        <v>12.012583640684662</v>
      </c>
      <c r="T25" s="175">
        <v>11.559681799456154</v>
      </c>
      <c r="U25" s="175">
        <v>11.692422132929329</v>
      </c>
      <c r="V25" s="177">
        <v>11.70066723987496</v>
      </c>
      <c r="W25" s="175">
        <v>11.872146017846962</v>
      </c>
      <c r="X25" s="175">
        <v>11.533611921016306</v>
      </c>
      <c r="Y25" s="175" t="s">
        <v>1</v>
      </c>
    </row>
    <row r="26" spans="1:25" s="54" customFormat="1" ht="12.75" customHeight="1" x14ac:dyDescent="0.2">
      <c r="A26" s="116" t="s">
        <v>93</v>
      </c>
      <c r="B26" s="175">
        <v>11.278217043129795</v>
      </c>
      <c r="C26" s="176">
        <v>10.407962597857635</v>
      </c>
      <c r="D26" s="175">
        <v>10.372799988640747</v>
      </c>
      <c r="E26" s="175">
        <v>10.135273645827942</v>
      </c>
      <c r="F26" s="175">
        <v>10.061853932533529</v>
      </c>
      <c r="G26" s="175">
        <v>9.9285553115099621</v>
      </c>
      <c r="H26" s="176">
        <v>9.9535707328889007</v>
      </c>
      <c r="I26" s="175">
        <v>10.651667312609488</v>
      </c>
      <c r="J26" s="175">
        <v>11.144829844117373</v>
      </c>
      <c r="K26" s="175">
        <v>11.084696604671411</v>
      </c>
      <c r="L26" s="175">
        <v>10.820833713284699</v>
      </c>
      <c r="M26" s="176">
        <v>10.089745898996904</v>
      </c>
      <c r="N26" s="175">
        <v>9.5165327924706773</v>
      </c>
      <c r="O26" s="175">
        <v>9.2415426598028141</v>
      </c>
      <c r="P26" s="175">
        <v>9.0484661204041057</v>
      </c>
      <c r="Q26" s="177">
        <v>9.0947993013468995</v>
      </c>
      <c r="R26" s="175">
        <v>9.1345573462292666</v>
      </c>
      <c r="S26" s="175">
        <v>8.4815229571243496</v>
      </c>
      <c r="T26" s="175">
        <v>8.2240997428619629</v>
      </c>
      <c r="U26" s="175">
        <v>8.2783727872746677</v>
      </c>
      <c r="V26" s="177">
        <v>8.975178988727631</v>
      </c>
      <c r="W26" s="175">
        <v>9.1355486749029708</v>
      </c>
      <c r="X26" s="175">
        <v>9.1491231313531731</v>
      </c>
      <c r="Y26" s="175" t="s">
        <v>1</v>
      </c>
    </row>
    <row r="27" spans="1:25" s="54" customFormat="1" ht="12.75" customHeight="1" x14ac:dyDescent="0.2">
      <c r="A27" s="116" t="s">
        <v>81</v>
      </c>
      <c r="B27" s="175">
        <v>37.636986416036919</v>
      </c>
      <c r="C27" s="176">
        <v>42.100433850296717</v>
      </c>
      <c r="D27" s="175">
        <v>40.116036919778999</v>
      </c>
      <c r="E27" s="175">
        <v>42.28369215022623</v>
      </c>
      <c r="F27" s="175">
        <v>36.047737318078383</v>
      </c>
      <c r="G27" s="175">
        <v>40.573752848558748</v>
      </c>
      <c r="H27" s="176">
        <v>34.526811697100527</v>
      </c>
      <c r="I27" s="175">
        <v>43.191160637854864</v>
      </c>
      <c r="J27" s="175">
        <v>47.437166123847518</v>
      </c>
      <c r="K27" s="175">
        <v>38.898157925613049</v>
      </c>
      <c r="L27" s="175">
        <v>40.000054763962758</v>
      </c>
      <c r="M27" s="176">
        <v>48.893366847316933</v>
      </c>
      <c r="N27" s="175">
        <v>50.325540762243456</v>
      </c>
      <c r="O27" s="175">
        <v>42.867383512544798</v>
      </c>
      <c r="P27" s="175">
        <v>40.54054054054054</v>
      </c>
      <c r="Q27" s="177">
        <v>49.67148488830486</v>
      </c>
      <c r="R27" s="175">
        <v>43.749999999999993</v>
      </c>
      <c r="S27" s="175">
        <v>46.700507614213201</v>
      </c>
      <c r="T27" s="175">
        <v>52.363050483351238</v>
      </c>
      <c r="U27" s="175">
        <v>54.81557377049181</v>
      </c>
      <c r="V27" s="177">
        <v>47.304558446792178</v>
      </c>
      <c r="W27" s="175">
        <v>44.349940784669315</v>
      </c>
      <c r="X27" s="175">
        <v>46.468785133597379</v>
      </c>
      <c r="Y27" s="175" t="s">
        <v>1</v>
      </c>
    </row>
    <row r="28" spans="1:25" s="54" customFormat="1" ht="12.75" customHeight="1" x14ac:dyDescent="0.2">
      <c r="A28" s="116" t="s">
        <v>82</v>
      </c>
      <c r="B28" s="175">
        <v>36.54655461324942</v>
      </c>
      <c r="C28" s="176">
        <v>31.333995435719718</v>
      </c>
      <c r="D28" s="175">
        <v>49.753586024521198</v>
      </c>
      <c r="E28" s="175">
        <v>52.566989518615991</v>
      </c>
      <c r="F28" s="175">
        <v>53.924311373746377</v>
      </c>
      <c r="G28" s="175">
        <v>54.631340221947589</v>
      </c>
      <c r="H28" s="176">
        <v>49.209498614260518</v>
      </c>
      <c r="I28" s="175">
        <v>50.628993009277977</v>
      </c>
      <c r="J28" s="175">
        <v>53.128697278027559</v>
      </c>
      <c r="K28" s="175">
        <v>52.203194150471433</v>
      </c>
      <c r="L28" s="175">
        <v>53.059793251058785</v>
      </c>
      <c r="M28" s="176">
        <v>54.205547969918435</v>
      </c>
      <c r="N28" s="175">
        <v>53.494521847255228</v>
      </c>
      <c r="O28" s="175">
        <v>54.71322941045527</v>
      </c>
      <c r="P28" s="175">
        <v>52.131880146592465</v>
      </c>
      <c r="Q28" s="177">
        <v>55.532630174250009</v>
      </c>
      <c r="R28" s="175">
        <v>38.933860786540173</v>
      </c>
      <c r="S28" s="175">
        <v>35.272072756831506</v>
      </c>
      <c r="T28" s="175">
        <v>35.932874507982532</v>
      </c>
      <c r="U28" s="175">
        <v>36.370520043292359</v>
      </c>
      <c r="V28" s="177">
        <v>37.19205194841981</v>
      </c>
      <c r="W28" s="175">
        <v>35.096812399074842</v>
      </c>
      <c r="X28" s="175">
        <v>36.442675500447386</v>
      </c>
      <c r="Y28" s="175" t="s">
        <v>1</v>
      </c>
    </row>
    <row r="29" spans="1:25" s="54" customFormat="1" ht="12.75" customHeight="1" x14ac:dyDescent="0.2">
      <c r="A29" s="116" t="s">
        <v>83</v>
      </c>
      <c r="B29" s="175">
        <v>0.24732069249793903</v>
      </c>
      <c r="C29" s="176" t="s">
        <v>1</v>
      </c>
      <c r="D29" s="175" t="s">
        <v>1</v>
      </c>
      <c r="E29" s="175">
        <v>0.35227806481916396</v>
      </c>
      <c r="F29" s="175">
        <v>1.2285012285012287</v>
      </c>
      <c r="G29" s="175">
        <v>1.504237288135593</v>
      </c>
      <c r="H29" s="176">
        <v>2.1295474711623781</v>
      </c>
      <c r="I29" s="175">
        <v>2.9749830966869508</v>
      </c>
      <c r="J29" s="175">
        <v>6.1085972850678729</v>
      </c>
      <c r="K29" s="175">
        <v>8.012510479138454</v>
      </c>
      <c r="L29" s="175">
        <v>12.444757329799568</v>
      </c>
      <c r="M29" s="176">
        <v>10.680392777953756</v>
      </c>
      <c r="N29" s="175">
        <v>16.882267756521081</v>
      </c>
      <c r="O29" s="175">
        <v>18.552437120623804</v>
      </c>
      <c r="P29" s="175">
        <v>17.51546882436935</v>
      </c>
      <c r="Q29" s="177">
        <v>18.171091445427727</v>
      </c>
      <c r="R29" s="175">
        <v>19.056312315685997</v>
      </c>
      <c r="S29" s="175">
        <v>20.369085611211325</v>
      </c>
      <c r="T29" s="175">
        <v>20.709723207948901</v>
      </c>
      <c r="U29" s="175">
        <v>21.862293304418547</v>
      </c>
      <c r="V29" s="177">
        <v>24.218480406854066</v>
      </c>
      <c r="W29" s="175">
        <v>24.968546839426885</v>
      </c>
      <c r="X29" s="175">
        <v>24.88121636136643</v>
      </c>
      <c r="Y29" s="175" t="s">
        <v>1</v>
      </c>
    </row>
    <row r="30" spans="1:25" s="54" customFormat="1" ht="12.75" customHeight="1" x14ac:dyDescent="0.2">
      <c r="A30" s="116" t="s">
        <v>84</v>
      </c>
      <c r="B30" s="175">
        <v>28.271446488090302</v>
      </c>
      <c r="C30" s="176">
        <v>30.415184902367187</v>
      </c>
      <c r="D30" s="175">
        <v>39.722483339682775</v>
      </c>
      <c r="E30" s="175">
        <v>39.667752940206327</v>
      </c>
      <c r="F30" s="175">
        <v>30.305451251247007</v>
      </c>
      <c r="G30" s="175">
        <v>28.74835037290487</v>
      </c>
      <c r="H30" s="176">
        <v>25.847442991208247</v>
      </c>
      <c r="I30" s="175">
        <v>27.912410201749555</v>
      </c>
      <c r="J30" s="175">
        <v>30.074434584456228</v>
      </c>
      <c r="K30" s="175">
        <v>29.892686156801538</v>
      </c>
      <c r="L30" s="175">
        <v>29.351835904364449</v>
      </c>
      <c r="M30" s="176">
        <v>30.901598847158695</v>
      </c>
      <c r="N30" s="175">
        <v>33.749635650058003</v>
      </c>
      <c r="O30" s="175">
        <v>31.771867809604476</v>
      </c>
      <c r="P30" s="175">
        <v>48.810328324994117</v>
      </c>
      <c r="Q30" s="177">
        <v>50.337638512384288</v>
      </c>
      <c r="R30" s="175">
        <v>50.405844972269861</v>
      </c>
      <c r="S30" s="175">
        <v>50.221509075007319</v>
      </c>
      <c r="T30" s="175" t="s">
        <v>1</v>
      </c>
      <c r="U30" s="175" t="s">
        <v>1</v>
      </c>
      <c r="V30" s="177" t="s">
        <v>1</v>
      </c>
      <c r="W30" s="175" t="s">
        <v>1</v>
      </c>
      <c r="X30" s="175" t="s">
        <v>1</v>
      </c>
      <c r="Y30" s="175" t="s">
        <v>1</v>
      </c>
    </row>
    <row r="31" spans="1:25" s="54" customFormat="1" ht="12.75" customHeight="1" x14ac:dyDescent="0.2">
      <c r="A31" s="116" t="s">
        <v>85</v>
      </c>
      <c r="B31" s="175">
        <v>31.928306551297897</v>
      </c>
      <c r="C31" s="176">
        <v>31.935297515886766</v>
      </c>
      <c r="D31" s="175">
        <v>34.754773065050877</v>
      </c>
      <c r="E31" s="175">
        <v>34.171403585483169</v>
      </c>
      <c r="F31" s="175">
        <v>33.213644524236983</v>
      </c>
      <c r="G31" s="175">
        <v>34.660253786328283</v>
      </c>
      <c r="H31" s="176">
        <v>33.759213759213758</v>
      </c>
      <c r="I31" s="175">
        <v>34.693482885321984</v>
      </c>
      <c r="J31" s="175">
        <v>37.897543325080932</v>
      </c>
      <c r="K31" s="175">
        <v>40.171022290545736</v>
      </c>
      <c r="L31" s="175">
        <v>40.350716121924343</v>
      </c>
      <c r="M31" s="176">
        <v>32.644677269327538</v>
      </c>
      <c r="N31" s="175">
        <v>31.594937337791556</v>
      </c>
      <c r="O31" s="175">
        <v>28.735955056179773</v>
      </c>
      <c r="P31" s="175">
        <v>29.201781431997258</v>
      </c>
      <c r="Q31" s="177">
        <v>29.666396542409508</v>
      </c>
      <c r="R31" s="175">
        <v>28.250738431243843</v>
      </c>
      <c r="S31" s="175">
        <v>28.020645482246131</v>
      </c>
      <c r="T31" s="175">
        <v>27.697233297088321</v>
      </c>
      <c r="U31" s="175">
        <v>27.59009009009009</v>
      </c>
      <c r="V31" s="177">
        <v>27.80361198226452</v>
      </c>
      <c r="W31" s="175">
        <v>28.46860714592923</v>
      </c>
      <c r="X31" s="175">
        <v>27.25981355559653</v>
      </c>
      <c r="Y31" s="175" t="s">
        <v>1</v>
      </c>
    </row>
    <row r="32" spans="1:25" s="54" customFormat="1" ht="12.75" customHeight="1" x14ac:dyDescent="0.2">
      <c r="A32" s="116" t="s">
        <v>86</v>
      </c>
      <c r="B32" s="175" t="s">
        <v>1</v>
      </c>
      <c r="C32" s="176">
        <v>30.772489761333144</v>
      </c>
      <c r="D32" s="175" t="s">
        <v>1</v>
      </c>
      <c r="E32" s="175">
        <v>31.435971569690395</v>
      </c>
      <c r="F32" s="175" t="s">
        <v>1</v>
      </c>
      <c r="G32" s="175">
        <v>32.476993865030671</v>
      </c>
      <c r="H32" s="176" t="s">
        <v>1</v>
      </c>
      <c r="I32" s="175">
        <v>30.217491901897269</v>
      </c>
      <c r="J32" s="175" t="s">
        <v>1</v>
      </c>
      <c r="K32" s="175">
        <v>32.963419646526923</v>
      </c>
      <c r="L32" s="175" t="s">
        <v>1</v>
      </c>
      <c r="M32" s="176">
        <v>31.847619047619048</v>
      </c>
      <c r="N32" s="175" t="s">
        <v>1</v>
      </c>
      <c r="O32" s="175">
        <v>30.428305400372441</v>
      </c>
      <c r="P32" s="175" t="s">
        <v>1</v>
      </c>
      <c r="Q32" s="177">
        <v>27.965561224489793</v>
      </c>
      <c r="R32" s="175" t="s">
        <v>1</v>
      </c>
      <c r="S32" s="175">
        <v>24.47730749617542</v>
      </c>
      <c r="T32" s="175" t="s">
        <v>1</v>
      </c>
      <c r="U32" s="175">
        <v>23.785447351066168</v>
      </c>
      <c r="V32" s="177" t="s">
        <v>1</v>
      </c>
      <c r="W32" s="175">
        <v>23.858447488584474</v>
      </c>
      <c r="X32" s="175" t="s">
        <v>1</v>
      </c>
      <c r="Y32" s="175" t="s">
        <v>1</v>
      </c>
    </row>
    <row r="33" spans="1:25" s="54" customFormat="1" ht="12.75" customHeight="1" x14ac:dyDescent="0.2">
      <c r="A33" s="116" t="s">
        <v>87</v>
      </c>
      <c r="B33" s="175" t="s">
        <v>1</v>
      </c>
      <c r="C33" s="176">
        <v>25.667963524343694</v>
      </c>
      <c r="D33" s="175">
        <v>26.768867924528301</v>
      </c>
      <c r="E33" s="175">
        <v>27.540023442695837</v>
      </c>
      <c r="F33" s="175">
        <v>29.873568520341266</v>
      </c>
      <c r="G33" s="175">
        <v>30.835646947554686</v>
      </c>
      <c r="H33" s="176">
        <v>30.662483258098117</v>
      </c>
      <c r="I33" s="175">
        <v>31.881523625109466</v>
      </c>
      <c r="J33" s="175">
        <v>32.038137820251841</v>
      </c>
      <c r="K33" s="175">
        <v>32.040969809834188</v>
      </c>
      <c r="L33" s="175">
        <v>32.343992272989844</v>
      </c>
      <c r="M33" s="176">
        <v>31.380445594669059</v>
      </c>
      <c r="N33" s="175">
        <v>31.302881763401917</v>
      </c>
      <c r="O33" s="175">
        <v>31.530576453943198</v>
      </c>
      <c r="P33" s="175">
        <v>31.03946950724842</v>
      </c>
      <c r="Q33" s="177">
        <v>31.072826079735329</v>
      </c>
      <c r="R33" s="175">
        <v>32.577259696139222</v>
      </c>
      <c r="S33" s="175">
        <v>33.713907384331613</v>
      </c>
      <c r="T33" s="175">
        <v>34.627650730793064</v>
      </c>
      <c r="U33" s="175">
        <v>34.27627605739395</v>
      </c>
      <c r="V33" s="177">
        <v>33.229759699730856</v>
      </c>
      <c r="W33" s="175">
        <v>32.962668440549045</v>
      </c>
      <c r="X33" s="175">
        <v>32.785851186606614</v>
      </c>
      <c r="Y33" s="175" t="s">
        <v>1</v>
      </c>
    </row>
    <row r="34" spans="1:25" s="54" customFormat="1" ht="12.75" customHeight="1" x14ac:dyDescent="0.2">
      <c r="A34" s="116" t="s">
        <v>88</v>
      </c>
      <c r="B34" s="175">
        <v>31.533954671503928</v>
      </c>
      <c r="C34" s="176">
        <v>32.727459860024702</v>
      </c>
      <c r="D34" s="175">
        <v>33.91419725785051</v>
      </c>
      <c r="E34" s="175">
        <v>31.720854723355714</v>
      </c>
      <c r="F34" s="175">
        <v>31.953523558279826</v>
      </c>
      <c r="G34" s="175">
        <v>31.577719974885639</v>
      </c>
      <c r="H34" s="176">
        <v>31.002240021721423</v>
      </c>
      <c r="I34" s="175">
        <v>33.906788550876662</v>
      </c>
      <c r="J34" s="175">
        <v>33.643040668552594</v>
      </c>
      <c r="K34" s="175">
        <v>37.065458274071382</v>
      </c>
      <c r="L34" s="175">
        <v>37.193026247575887</v>
      </c>
      <c r="M34" s="176">
        <v>35.102295772117017</v>
      </c>
      <c r="N34" s="175">
        <v>34.433459440252491</v>
      </c>
      <c r="O34" s="175">
        <v>29.259279801439291</v>
      </c>
      <c r="P34" s="175">
        <v>29.160945559802578</v>
      </c>
      <c r="Q34" s="177">
        <v>28.875957188813278</v>
      </c>
      <c r="R34" s="175">
        <v>31.379367998662428</v>
      </c>
      <c r="S34" s="175">
        <v>32.873630245158779</v>
      </c>
      <c r="T34" s="175">
        <v>31.666275313933852</v>
      </c>
      <c r="U34" s="175">
        <v>35.593522722372278</v>
      </c>
      <c r="V34" s="177">
        <v>34.949747730926397</v>
      </c>
      <c r="W34" s="175">
        <v>34.661355423410072</v>
      </c>
      <c r="X34" s="175">
        <v>31.982161257725352</v>
      </c>
      <c r="Y34" s="175" t="s">
        <v>1</v>
      </c>
    </row>
    <row r="35" spans="1:25" s="54" customFormat="1" ht="12.75" customHeight="1" x14ac:dyDescent="0.2">
      <c r="A35" s="116" t="s">
        <v>2</v>
      </c>
      <c r="B35" s="175">
        <v>37.503792222716143</v>
      </c>
      <c r="C35" s="176">
        <v>36.656089185787536</v>
      </c>
      <c r="D35" s="175">
        <v>37.533577800248949</v>
      </c>
      <c r="E35" s="175">
        <v>38.42729002016889</v>
      </c>
      <c r="F35" s="175">
        <v>36.789631143484158</v>
      </c>
      <c r="G35" s="175">
        <v>35.399480613381414</v>
      </c>
      <c r="H35" s="176">
        <v>31.890418565599411</v>
      </c>
      <c r="I35" s="175">
        <v>29.753895687636529</v>
      </c>
      <c r="J35" s="175">
        <v>34.477368528084043</v>
      </c>
      <c r="K35" s="175">
        <v>36.575537946551222</v>
      </c>
      <c r="L35" s="175">
        <v>36.866875682760686</v>
      </c>
      <c r="M35" s="176">
        <v>36.385366416075371</v>
      </c>
      <c r="N35" s="175">
        <v>36.463455884939002</v>
      </c>
      <c r="O35" s="175">
        <v>44.643779433574579</v>
      </c>
      <c r="P35" s="175">
        <v>45.60533549820542</v>
      </c>
      <c r="Q35" s="177">
        <v>45.543173243464601</v>
      </c>
      <c r="R35" s="175">
        <v>44.720735099124255</v>
      </c>
      <c r="S35" s="175">
        <v>42.537986535473934</v>
      </c>
      <c r="T35" s="175">
        <v>41.628432959298316</v>
      </c>
      <c r="U35" s="175">
        <v>40.464839883606977</v>
      </c>
      <c r="V35" s="177">
        <v>36.002329794128372</v>
      </c>
      <c r="W35" s="175">
        <v>33.31390958231799</v>
      </c>
      <c r="X35" s="175">
        <v>31.13851571873203</v>
      </c>
      <c r="Y35" s="175" t="s">
        <v>1</v>
      </c>
    </row>
    <row r="36" spans="1:25" s="54" customFormat="1" ht="12.75" customHeight="1" x14ac:dyDescent="0.2">
      <c r="A36" s="120" t="s">
        <v>89</v>
      </c>
      <c r="B36" s="175">
        <v>9.5136378572212621</v>
      </c>
      <c r="C36" s="176">
        <v>8.9840729859474333</v>
      </c>
      <c r="D36" s="175">
        <v>9.0952155374167312</v>
      </c>
      <c r="E36" s="175">
        <v>13.155644241860234</v>
      </c>
      <c r="F36" s="175">
        <v>20.114860014359675</v>
      </c>
      <c r="G36" s="175">
        <v>20.418499267105709</v>
      </c>
      <c r="H36" s="176">
        <v>24.104574196373459</v>
      </c>
      <c r="I36" s="175">
        <v>24.993843532312258</v>
      </c>
      <c r="J36" s="175">
        <v>24.256389368237876</v>
      </c>
      <c r="K36" s="175">
        <v>25.008589270491228</v>
      </c>
      <c r="L36" s="175">
        <v>27.639253382879165</v>
      </c>
      <c r="M36" s="176">
        <v>34.948447974273726</v>
      </c>
      <c r="N36" s="175">
        <v>34.026573728043637</v>
      </c>
      <c r="O36" s="175">
        <v>33.103087600026022</v>
      </c>
      <c r="P36" s="175">
        <v>34.415626600976566</v>
      </c>
      <c r="Q36" s="177">
        <v>43.791789248462152</v>
      </c>
      <c r="R36" s="175">
        <v>27.714622328680544</v>
      </c>
      <c r="S36" s="175">
        <v>24.669172380183053</v>
      </c>
      <c r="T36" s="175">
        <v>24.275880987606318</v>
      </c>
      <c r="U36" s="175">
        <v>25.18667223322818</v>
      </c>
      <c r="V36" s="177">
        <v>26.180748989581687</v>
      </c>
      <c r="W36" s="175">
        <v>25.417324549463711</v>
      </c>
      <c r="X36" s="175">
        <v>25.58093239416705</v>
      </c>
      <c r="Y36" s="175" t="s">
        <v>1</v>
      </c>
    </row>
    <row r="37" spans="1:25" s="54" customFormat="1" ht="12.75" customHeight="1" x14ac:dyDescent="0.2">
      <c r="A37" s="120" t="s">
        <v>90</v>
      </c>
      <c r="B37" s="175">
        <v>16.609154241930636</v>
      </c>
      <c r="C37" s="176">
        <v>16.247574923922386</v>
      </c>
      <c r="D37" s="175">
        <v>15.544930824333106</v>
      </c>
      <c r="E37" s="175">
        <v>13.703462421029464</v>
      </c>
      <c r="F37" s="175">
        <v>12.914739089539475</v>
      </c>
      <c r="G37" s="175">
        <v>16.747712682897252</v>
      </c>
      <c r="H37" s="176">
        <v>15.090974944781605</v>
      </c>
      <c r="I37" s="175">
        <v>15.558130706679188</v>
      </c>
      <c r="J37" s="175">
        <v>13.426319889443123</v>
      </c>
      <c r="K37" s="175">
        <v>14.564083608966424</v>
      </c>
      <c r="L37" s="175">
        <v>13.911403299452235</v>
      </c>
      <c r="M37" s="176">
        <v>11.790171599013478</v>
      </c>
      <c r="N37" s="175">
        <v>11.125964929667589</v>
      </c>
      <c r="O37" s="175">
        <v>10.420461652849994</v>
      </c>
      <c r="P37" s="175">
        <v>10.453528099151738</v>
      </c>
      <c r="Q37" s="177">
        <v>10.190758756346218</v>
      </c>
      <c r="R37" s="175">
        <v>10.832030918045749</v>
      </c>
      <c r="S37" s="175">
        <v>11.203551707472551</v>
      </c>
      <c r="T37" s="175">
        <v>11.915122432379949</v>
      </c>
      <c r="U37" s="175">
        <v>11.783189117234523</v>
      </c>
      <c r="V37" s="177">
        <v>12.231683312645282</v>
      </c>
      <c r="W37" s="175">
        <v>12.336773368826998</v>
      </c>
      <c r="X37" s="175">
        <v>12.918307618843205</v>
      </c>
      <c r="Y37" s="175" t="s">
        <v>1</v>
      </c>
    </row>
    <row r="38" spans="1:25" s="55" customFormat="1" ht="12.75" customHeight="1" x14ac:dyDescent="0.2">
      <c r="A38" s="116" t="s">
        <v>91</v>
      </c>
      <c r="B38" s="175">
        <v>29.618544399813395</v>
      </c>
      <c r="C38" s="176">
        <v>30.918716197455755</v>
      </c>
      <c r="D38" s="175">
        <v>29.776043443434929</v>
      </c>
      <c r="E38" s="175">
        <v>30.341508304602584</v>
      </c>
      <c r="F38" s="175">
        <v>29.529662149480629</v>
      </c>
      <c r="G38" s="175">
        <v>29.027803725280044</v>
      </c>
      <c r="H38" s="176">
        <v>27.640103869772897</v>
      </c>
      <c r="I38" s="175">
        <v>26.371585721056196</v>
      </c>
      <c r="J38" s="175">
        <v>26.74857409770625</v>
      </c>
      <c r="K38" s="175">
        <v>27.831911664308929</v>
      </c>
      <c r="L38" s="175">
        <v>28.263102569806055</v>
      </c>
      <c r="M38" s="176">
        <v>28.214470390371055</v>
      </c>
      <c r="N38" s="175">
        <v>27.745538347198188</v>
      </c>
      <c r="O38" s="175">
        <v>28.031537224909268</v>
      </c>
      <c r="P38" s="175">
        <v>28.127596278172788</v>
      </c>
      <c r="Q38" s="177">
        <v>28.120255086547218</v>
      </c>
      <c r="R38" s="175">
        <v>27.518853695324285</v>
      </c>
      <c r="S38" s="175">
        <v>27.084107370256476</v>
      </c>
      <c r="T38" s="175">
        <v>26.40171283286498</v>
      </c>
      <c r="U38" s="175">
        <v>26.592602106344721</v>
      </c>
      <c r="V38" s="177">
        <v>26.648909183155762</v>
      </c>
      <c r="W38" s="175">
        <v>26.592423200918237</v>
      </c>
      <c r="X38" s="175">
        <v>26.00820553740526</v>
      </c>
      <c r="Y38" s="175" t="s">
        <v>1</v>
      </c>
    </row>
    <row r="39" spans="1:25" s="54" customFormat="1" ht="12.75" customHeight="1" x14ac:dyDescent="0.2">
      <c r="A39" s="116" t="s">
        <v>92</v>
      </c>
      <c r="B39" s="175" t="s">
        <v>1</v>
      </c>
      <c r="C39" s="176">
        <v>19.602101466527326</v>
      </c>
      <c r="D39" s="175" t="s">
        <v>1</v>
      </c>
      <c r="E39" s="175">
        <v>21.764335093466151</v>
      </c>
      <c r="F39" s="175">
        <v>22.948355425676173</v>
      </c>
      <c r="G39" s="175">
        <v>21.99508489722967</v>
      </c>
      <c r="H39" s="176">
        <v>20.627099199104087</v>
      </c>
      <c r="I39" s="175">
        <v>21.919122303766343</v>
      </c>
      <c r="J39" s="175">
        <v>21.311600016891177</v>
      </c>
      <c r="K39" s="175">
        <v>24.624918460534897</v>
      </c>
      <c r="L39" s="175">
        <v>26.347310678668279</v>
      </c>
      <c r="M39" s="176">
        <v>26.300196113089076</v>
      </c>
      <c r="N39" s="175">
        <v>27.116639511706957</v>
      </c>
      <c r="O39" s="175">
        <v>27.144060657118786</v>
      </c>
      <c r="P39" s="175">
        <v>28.970189264259417</v>
      </c>
      <c r="Q39" s="177">
        <v>26.70803377422601</v>
      </c>
      <c r="R39" s="175">
        <v>26.819741651089473</v>
      </c>
      <c r="S39" s="175">
        <v>24.934418640536997</v>
      </c>
      <c r="T39" s="175">
        <v>25.319455444618367</v>
      </c>
      <c r="U39" s="175">
        <v>23.670641880042091</v>
      </c>
      <c r="V39" s="177">
        <v>23.138916536328736</v>
      </c>
      <c r="W39" s="175">
        <v>23.026196929173132</v>
      </c>
      <c r="X39" s="175">
        <v>22.013068924371819</v>
      </c>
      <c r="Y39" s="175" t="s">
        <v>1</v>
      </c>
    </row>
    <row r="40" spans="1:25" s="54" customFormat="1" ht="12.75" customHeight="1" x14ac:dyDescent="0.2">
      <c r="A40" s="116" t="s">
        <v>94</v>
      </c>
      <c r="B40" s="175">
        <v>60.369785269605856</v>
      </c>
      <c r="C40" s="176">
        <v>58.90078505492815</v>
      </c>
      <c r="D40" s="175">
        <v>64.289253458184433</v>
      </c>
      <c r="E40" s="175">
        <v>66.33373961800396</v>
      </c>
      <c r="F40" s="175">
        <v>67.865926826122191</v>
      </c>
      <c r="G40" s="175">
        <v>54.614017397043703</v>
      </c>
      <c r="H40" s="176">
        <v>51.296608203442815</v>
      </c>
      <c r="I40" s="175">
        <v>48.181966757336042</v>
      </c>
      <c r="J40" s="175">
        <v>43.825242476187604</v>
      </c>
      <c r="K40" s="175">
        <v>47.427267892623298</v>
      </c>
      <c r="L40" s="175">
        <v>46.009782478508434</v>
      </c>
      <c r="M40" s="176">
        <v>45.484183017083332</v>
      </c>
      <c r="N40" s="175">
        <v>43.898404127983028</v>
      </c>
      <c r="O40" s="175">
        <v>42.089373081776706</v>
      </c>
      <c r="P40" s="175">
        <v>40.531029541399235</v>
      </c>
      <c r="Q40" s="177">
        <v>41.34949760620384</v>
      </c>
      <c r="R40" s="175">
        <v>42.474508251565659</v>
      </c>
      <c r="S40" s="175">
        <v>42.28803463537956</v>
      </c>
      <c r="T40" s="175">
        <v>39.57122316736195</v>
      </c>
      <c r="U40" s="175">
        <v>38.59849325876479</v>
      </c>
      <c r="V40" s="177">
        <v>38.842140602609184</v>
      </c>
      <c r="W40" s="175">
        <v>34.160438540341346</v>
      </c>
      <c r="X40" s="175">
        <v>33.763947960555022</v>
      </c>
      <c r="Y40" s="175" t="s">
        <v>1</v>
      </c>
    </row>
    <row r="41" spans="1:25" s="54" customFormat="1" ht="12.75" customHeight="1" x14ac:dyDescent="0.2">
      <c r="A41" s="116" t="s">
        <v>95</v>
      </c>
      <c r="B41" s="175">
        <v>20.588170005643978</v>
      </c>
      <c r="C41" s="176">
        <v>22.689489226730831</v>
      </c>
      <c r="D41" s="175">
        <v>24.018348432998053</v>
      </c>
      <c r="E41" s="175">
        <v>24.045009322498128</v>
      </c>
      <c r="F41" s="175">
        <v>24.71540539606185</v>
      </c>
      <c r="G41" s="175">
        <v>25.737044075051195</v>
      </c>
      <c r="H41" s="176">
        <v>26.123233533450275</v>
      </c>
      <c r="I41" s="175">
        <v>26.080872151944668</v>
      </c>
      <c r="J41" s="175">
        <v>26.497366680536267</v>
      </c>
      <c r="K41" s="175">
        <v>27.946612227222818</v>
      </c>
      <c r="L41" s="175">
        <v>27.045299294438969</v>
      </c>
      <c r="M41" s="176">
        <v>26.028773142145457</v>
      </c>
      <c r="N41" s="175">
        <v>26.703325186995482</v>
      </c>
      <c r="O41" s="175">
        <v>26.418263486533384</v>
      </c>
      <c r="P41" s="175">
        <v>18.700351083475372</v>
      </c>
      <c r="Q41" s="177">
        <v>17.587451495452271</v>
      </c>
      <c r="R41" s="175">
        <v>16.67588055768022</v>
      </c>
      <c r="S41" s="175">
        <v>16.812716729353927</v>
      </c>
      <c r="T41" s="175">
        <v>23.9485925253658</v>
      </c>
      <c r="U41" s="175">
        <v>23.456497122870815</v>
      </c>
      <c r="V41" s="177">
        <v>22.426709339239189</v>
      </c>
      <c r="W41" s="175">
        <v>22.52457150421824</v>
      </c>
      <c r="X41" s="175" t="s">
        <v>1</v>
      </c>
      <c r="Y41" s="175" t="s">
        <v>1</v>
      </c>
    </row>
    <row r="42" spans="1:25" s="54" customFormat="1" ht="13.5" customHeight="1" x14ac:dyDescent="0.2">
      <c r="A42" s="116" t="s">
        <v>96</v>
      </c>
      <c r="B42" s="175">
        <v>11.139493144870009</v>
      </c>
      <c r="C42" s="176">
        <v>11.735785365923579</v>
      </c>
      <c r="D42" s="175">
        <v>13.17606154862902</v>
      </c>
      <c r="E42" s="175">
        <v>13.888765287157248</v>
      </c>
      <c r="F42" s="175">
        <v>14.250355468955711</v>
      </c>
      <c r="G42" s="175">
        <v>13.944107089761548</v>
      </c>
      <c r="H42" s="176">
        <v>13.469768447033999</v>
      </c>
      <c r="I42" s="175">
        <v>13.058617155054897</v>
      </c>
      <c r="J42" s="175">
        <v>12.839999506666173</v>
      </c>
      <c r="K42" s="175">
        <v>13.584611578426523</v>
      </c>
      <c r="L42" s="175">
        <v>14.218778687621636</v>
      </c>
      <c r="M42" s="176">
        <v>14.067778753292362</v>
      </c>
      <c r="N42" s="175">
        <v>14.013037953704217</v>
      </c>
      <c r="O42" s="175">
        <v>13.516257259569006</v>
      </c>
      <c r="P42" s="175">
        <v>13.065364560948151</v>
      </c>
      <c r="Q42" s="177">
        <v>12.733063708679234</v>
      </c>
      <c r="R42" s="175">
        <v>12.705384374572359</v>
      </c>
      <c r="S42" s="175">
        <v>12.574951947645479</v>
      </c>
      <c r="T42" s="175">
        <v>12.123576625083777</v>
      </c>
      <c r="U42" s="175">
        <v>11.539733583744534</v>
      </c>
      <c r="V42" s="177">
        <v>11.067989882792119</v>
      </c>
      <c r="W42" s="175">
        <v>10.438774852125366</v>
      </c>
      <c r="X42" s="175">
        <v>9.9054095184041469</v>
      </c>
      <c r="Y42" s="175" t="s">
        <v>1</v>
      </c>
    </row>
    <row r="43" spans="1:25" s="62" customFormat="1" ht="11.25" x14ac:dyDescent="0.2">
      <c r="A43" s="122" t="s">
        <v>97</v>
      </c>
      <c r="B43" s="178">
        <v>16.266058684397603</v>
      </c>
      <c r="C43" s="179">
        <v>16.727201784420529</v>
      </c>
      <c r="D43" s="178">
        <v>17.753625798944334</v>
      </c>
      <c r="E43" s="178">
        <v>18.113157144012344</v>
      </c>
      <c r="F43" s="178">
        <v>18.1419662150135</v>
      </c>
      <c r="G43" s="178">
        <v>17.907816073786286</v>
      </c>
      <c r="H43" s="179">
        <v>17.478015311892197</v>
      </c>
      <c r="I43" s="178">
        <v>17.352959546235276</v>
      </c>
      <c r="J43" s="178">
        <v>17.377996746173018</v>
      </c>
      <c r="K43" s="178">
        <v>18.48339591575149</v>
      </c>
      <c r="L43" s="178">
        <v>18.751787720525311</v>
      </c>
      <c r="M43" s="179">
        <v>18.49395218390832</v>
      </c>
      <c r="N43" s="178">
        <v>18.537141150219941</v>
      </c>
      <c r="O43" s="178">
        <v>18.30328920630965</v>
      </c>
      <c r="P43" s="178">
        <v>18.055701926124211</v>
      </c>
      <c r="Q43" s="180">
        <v>17.717849267303961</v>
      </c>
      <c r="R43" s="178">
        <v>17.753807452928296</v>
      </c>
      <c r="S43" s="178">
        <v>17.45962498968462</v>
      </c>
      <c r="T43" s="178">
        <v>17.059391262548974</v>
      </c>
      <c r="U43" s="178">
        <v>16.722684267457041</v>
      </c>
      <c r="V43" s="180">
        <v>16.490722513734397</v>
      </c>
      <c r="W43" s="178">
        <v>15.993515282231716</v>
      </c>
      <c r="X43" s="178">
        <v>15.602580489831682</v>
      </c>
      <c r="Y43" s="178" t="s">
        <v>1</v>
      </c>
    </row>
    <row r="44" spans="1:25" s="62" customFormat="1" ht="11.25" x14ac:dyDescent="0.2">
      <c r="A44" s="126" t="s">
        <v>98</v>
      </c>
      <c r="B44" s="181">
        <v>21.506616289410687</v>
      </c>
      <c r="C44" s="182">
        <v>21.828357051710025</v>
      </c>
      <c r="D44" s="181">
        <v>22.393048106821372</v>
      </c>
      <c r="E44" s="181">
        <v>22.704615059342625</v>
      </c>
      <c r="F44" s="181">
        <v>22.315320469595417</v>
      </c>
      <c r="G44" s="181">
        <v>22.203239996740901</v>
      </c>
      <c r="H44" s="182">
        <v>21.961620027030669</v>
      </c>
      <c r="I44" s="181">
        <v>22.094472137899352</v>
      </c>
      <c r="J44" s="181">
        <v>22.632806581591012</v>
      </c>
      <c r="K44" s="181">
        <v>23.640574120485098</v>
      </c>
      <c r="L44" s="181">
        <v>23.974437066368008</v>
      </c>
      <c r="M44" s="182">
        <v>23.276679622918522</v>
      </c>
      <c r="N44" s="181">
        <v>23.07421483290026</v>
      </c>
      <c r="O44" s="181">
        <v>23.098252875653948</v>
      </c>
      <c r="P44" s="181">
        <v>23.061896596398874</v>
      </c>
      <c r="Q44" s="183">
        <v>22.551926838631669</v>
      </c>
      <c r="R44" s="181">
        <v>22.22708819780415</v>
      </c>
      <c r="S44" s="181">
        <v>21.757067817416331</v>
      </c>
      <c r="T44" s="181">
        <v>21.64575446378219</v>
      </c>
      <c r="U44" s="181">
        <v>21.565867251122999</v>
      </c>
      <c r="V44" s="183">
        <v>22.136386288381001</v>
      </c>
      <c r="W44" s="181">
        <v>21.980916535938775</v>
      </c>
      <c r="X44" s="181">
        <v>21.905911668118026</v>
      </c>
      <c r="Y44" s="181" t="s">
        <v>1</v>
      </c>
    </row>
    <row r="45" spans="1:25" s="54" customFormat="1" ht="11.25" x14ac:dyDescent="0.2">
      <c r="A45" s="189" t="s">
        <v>120</v>
      </c>
      <c r="B45" s="140"/>
      <c r="C45" s="140"/>
      <c r="D45" s="140"/>
      <c r="E45" s="140"/>
      <c r="F45" s="140"/>
      <c r="G45" s="140"/>
      <c r="H45" s="140"/>
      <c r="I45" s="140"/>
      <c r="J45" s="140"/>
      <c r="K45" s="140"/>
      <c r="L45" s="140"/>
      <c r="M45" s="140"/>
      <c r="N45" s="140"/>
      <c r="O45" s="140"/>
      <c r="P45" s="141"/>
      <c r="Q45" s="141"/>
      <c r="R45" s="141"/>
      <c r="S45" s="141"/>
      <c r="T45" s="141"/>
      <c r="U45" s="141"/>
      <c r="V45" s="141"/>
      <c r="W45" s="141"/>
      <c r="X45" s="141"/>
      <c r="Y45" s="141"/>
    </row>
    <row r="46" spans="1:25" s="9" customFormat="1" ht="11.25" x14ac:dyDescent="0.2">
      <c r="A46" s="107" t="s">
        <v>99</v>
      </c>
      <c r="B46" s="123"/>
      <c r="C46" s="123"/>
      <c r="D46" s="123"/>
      <c r="E46" s="123"/>
      <c r="F46" s="123"/>
      <c r="G46" s="123"/>
      <c r="H46" s="123"/>
      <c r="I46" s="123"/>
      <c r="J46" s="123"/>
      <c r="K46" s="123"/>
      <c r="L46" s="123"/>
      <c r="M46" s="123"/>
      <c r="N46" s="123"/>
      <c r="O46" s="123"/>
      <c r="P46" s="123"/>
      <c r="Q46" s="123"/>
      <c r="R46" s="123"/>
      <c r="S46" s="123"/>
      <c r="T46" s="123"/>
      <c r="U46" s="123"/>
      <c r="V46" s="123"/>
      <c r="W46" s="123"/>
      <c r="X46" s="123"/>
      <c r="Y46" s="123"/>
    </row>
    <row r="47" spans="1:25" s="2" customFormat="1" ht="11.25" x14ac:dyDescent="0.2">
      <c r="A47" s="107"/>
      <c r="B47" s="5"/>
      <c r="C47" s="5"/>
      <c r="D47" s="5"/>
      <c r="E47" s="5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25" ht="12.75" customHeight="1" x14ac:dyDescent="0.2">
      <c r="A48" s="130" t="s">
        <v>123</v>
      </c>
      <c r="F48" s="56"/>
      <c r="G48" s="56"/>
      <c r="H48" s="56"/>
      <c r="I48" s="56"/>
      <c r="J48" s="56"/>
      <c r="K48" s="142"/>
      <c r="L48" s="142"/>
      <c r="M48" s="142"/>
      <c r="N48" s="56"/>
    </row>
    <row r="49" spans="1:14" ht="15.75" customHeight="1" x14ac:dyDescent="0.2">
      <c r="A49" s="107" t="s">
        <v>23</v>
      </c>
      <c r="B49" s="58"/>
      <c r="C49" s="58"/>
      <c r="D49" s="58"/>
      <c r="E49" s="58"/>
      <c r="F49" s="58"/>
      <c r="I49" s="58"/>
      <c r="J49" s="58"/>
      <c r="L49" s="57"/>
      <c r="M49" s="58"/>
      <c r="N49" s="58"/>
    </row>
  </sheetData>
  <mergeCells count="2">
    <mergeCell ref="N1:O1"/>
    <mergeCell ref="A1:C1"/>
  </mergeCells>
  <hyperlinks>
    <hyperlink ref="A1:C1" location="Index!A1" display="Zurück zum Index" xr:uid="{62EE0C3C-CC0C-40BC-B98A-75BD5D67A3F9}"/>
  </hyperlinks>
  <pageMargins left="0" right="0" top="0.51181102362204722" bottom="3.937007874015748E-2" header="0.23622047244094491" footer="0.31496062992125984"/>
  <pageSetup paperSize="9" scale="73" orientation="landscape" r:id="rId1"/>
  <headerFooter alignWithMargins="0"/>
  <ignoredErrors>
    <ignoredError sqref="B4:E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6</vt:i4>
      </vt:variant>
    </vt:vector>
  </HeadingPairs>
  <TitlesOfParts>
    <vt:vector size="15" baseType="lpstr">
      <vt:lpstr>Index</vt:lpstr>
      <vt:lpstr>T1</vt:lpstr>
      <vt:lpstr>T2</vt:lpstr>
      <vt:lpstr>T201</vt:lpstr>
      <vt:lpstr>T202</vt:lpstr>
      <vt:lpstr>T203</vt:lpstr>
      <vt:lpstr>T204</vt:lpstr>
      <vt:lpstr>CI2</vt:lpstr>
      <vt:lpstr>CI4</vt:lpstr>
      <vt:lpstr>'T2'!Impression_des_titres</vt:lpstr>
      <vt:lpstr>'T201'!Impression_des_titres</vt:lpstr>
      <vt:lpstr>'T202'!Impression_des_titres</vt:lpstr>
      <vt:lpstr>'T203'!Impression_des_titres</vt:lpstr>
      <vt:lpstr>'T204'!Impression_des_titres</vt:lpstr>
      <vt:lpstr>'CI4'!Zone_d_impression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PASTOR</dc:creator>
  <cp:lastModifiedBy>Steiner Pittet Mary Josée BFS</cp:lastModifiedBy>
  <cp:lastPrinted>2025-01-06T13:54:33Z</cp:lastPrinted>
  <dcterms:created xsi:type="dcterms:W3CDTF">2000-05-30T09:37:43Z</dcterms:created>
  <dcterms:modified xsi:type="dcterms:W3CDTF">2025-01-06T13:55:36Z</dcterms:modified>
</cp:coreProperties>
</file>