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5\GNP_2025_520_Februar\Excel-Tabellen manuell\"/>
    </mc:Choice>
  </mc:AlternateContent>
  <xr:revisionPtr revIDLastSave="0" documentId="13_ncr:1_{31A1D7B4-CB19-4EFA-B1ED-0A3A016293C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17.3.2.1" sheetId="1" r:id="rId1"/>
  </sheets>
  <definedNames>
    <definedName name="_xlnm.Print_Area" localSheetId="0">'T17.3.2.1'!$A$1:$N$41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1" l="1"/>
  <c r="N30" i="1"/>
  <c r="N12" i="1"/>
  <c r="M30" i="1"/>
  <c r="M12" i="1"/>
  <c r="L30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K12" i="1"/>
  <c r="J12" i="1"/>
  <c r="I12" i="1"/>
  <c r="H12" i="1"/>
  <c r="G12" i="1"/>
  <c r="F12" i="1"/>
  <c r="E12" i="1"/>
  <c r="D12" i="1"/>
  <c r="C12" i="1"/>
  <c r="L12" i="1"/>
</calcChain>
</file>

<file path=xl/sharedStrings.xml><?xml version="1.0" encoding="utf-8"?>
<sst xmlns="http://schemas.openxmlformats.org/spreadsheetml/2006/main" count="53" uniqueCount="42">
  <si>
    <t>Obligatorische Referenden</t>
  </si>
  <si>
    <t>Fakultative Referenden</t>
  </si>
  <si>
    <t>Volksinitiativen</t>
  </si>
  <si>
    <t>Initiativen mit Gegenentwurf</t>
  </si>
  <si>
    <t>Total</t>
  </si>
  <si>
    <t>A</t>
  </si>
  <si>
    <t>Erläuterungen:</t>
  </si>
  <si>
    <t xml:space="preserve">A = Angenommen </t>
  </si>
  <si>
    <t>V = Verworfen</t>
  </si>
  <si>
    <t>1) Jahr der Abstimmung</t>
  </si>
  <si>
    <t xml:space="preserve">2) Die Volksinitiativen mit Gegenentwurf werden zusammen als eine </t>
  </si>
  <si>
    <t xml:space="preserve">Total </t>
  </si>
  <si>
    <t>Abstimmung gezählt</t>
  </si>
  <si>
    <t>V</t>
  </si>
  <si>
    <t>1848–1870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</si>
  <si>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</si>
  <si>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</si>
  <si>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</si>
  <si>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</si>
  <si>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</si>
  <si>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</si>
  <si>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</si>
  <si>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</si>
  <si>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</si>
  <si>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</si>
  <si>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</si>
  <si>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</si>
  <si>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</si>
  <si>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2001–2010</t>
  </si>
  <si>
    <t>Typ der Vorlage</t>
  </si>
  <si>
    <t>Angenommene und verworfene Abstimmungsvorlagen, nach Typ</t>
  </si>
  <si>
    <t>T 17.03.01.01</t>
  </si>
  <si>
    <t>2011–2020</t>
  </si>
  <si>
    <t>Quelle : BFS - Statistik der eidg. Volksabstimmungen</t>
  </si>
  <si>
    <t>Auskunft: Bundesamt für Statistik (BFS), Sektion Politik, Kultur, Medien, poku@bfs.admin.ch, Tel. 058 463 61 58</t>
  </si>
  <si>
    <r>
      <t xml:space="preserve">Periode </t>
    </r>
    <r>
      <rPr>
        <vertAlign val="superscript"/>
        <sz val="8"/>
        <rFont val="Arial"/>
        <family val="2"/>
      </rPr>
      <t>1)</t>
    </r>
  </si>
  <si>
    <r>
      <t xml:space="preserve">Initiative </t>
    </r>
    <r>
      <rPr>
        <vertAlign val="superscript"/>
        <sz val="8"/>
        <rFont val="Arial"/>
        <family val="2"/>
      </rPr>
      <t xml:space="preserve">2) </t>
    </r>
  </si>
  <si>
    <r>
      <t xml:space="preserve">Gegenentwurf </t>
    </r>
    <r>
      <rPr>
        <vertAlign val="superscript"/>
        <sz val="8"/>
        <rFont val="Arial"/>
        <family val="2"/>
      </rPr>
      <t xml:space="preserve">2) </t>
    </r>
  </si>
  <si>
    <r>
      <t xml:space="preserve">Abstimmungen </t>
    </r>
    <r>
      <rPr>
        <vertAlign val="superscript"/>
        <sz val="8"/>
        <rFont val="Arial"/>
        <family val="2"/>
      </rPr>
      <t>2)</t>
    </r>
  </si>
  <si>
    <r>
      <t xml:space="preserve">2021-2025 </t>
    </r>
    <r>
      <rPr>
        <vertAlign val="superscript"/>
        <sz val="8"/>
        <rFont val="Arial"/>
        <family val="2"/>
      </rPr>
      <t>3)</t>
    </r>
  </si>
  <si>
    <t>3) Stand: 09.02.2025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</si>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</sst>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__;\-#,###,##0____;0____;@\ "/>
  </numFmts>
  <fonts count="10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4" fillId="3" borderId="0" xfId="0" applyFont="1" applyFill="1" applyAlignment="1">
      <alignment vertical="center"/>
    </xf>
    <xf numFmtId="0" fontId="5" fillId="2" borderId="0" xfId="0" applyFont="1" applyFill="1"/>
    <xf numFmtId="0" fontId="6" fillId="3" borderId="0" xfId="0" applyFont="1" applyFill="1" applyAlignment="1">
      <alignment vertical="center"/>
    </xf>
    <xf numFmtId="0" fontId="7" fillId="2" borderId="0" xfId="0" applyFont="1" applyFill="1" applyBorder="1"/>
    <xf numFmtId="0" fontId="4" fillId="2" borderId="9" xfId="0" applyFont="1" applyFill="1" applyBorder="1"/>
    <xf numFmtId="0" fontId="7" fillId="2" borderId="8" xfId="0" applyFont="1" applyFill="1" applyBorder="1"/>
    <xf numFmtId="0" fontId="7" fillId="2" borderId="4" xfId="0" applyFont="1" applyFill="1" applyBorder="1"/>
    <xf numFmtId="0" fontId="7" fillId="2" borderId="10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0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11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8" fillId="2" borderId="0" xfId="0" applyFont="1" applyFill="1" applyBorder="1" applyAlignment="1">
      <alignment wrapText="1"/>
    </xf>
    <xf numFmtId="0" fontId="8" fillId="2" borderId="0" xfId="0" applyFont="1" applyFill="1" applyBorder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7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4" xfId="0" applyFont="1" applyFill="1" applyBorder="1"/>
    <xf numFmtId="0" fontId="4" fillId="2" borderId="6" xfId="0" applyFont="1" applyFill="1" applyBorder="1"/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164" fontId="4" fillId="2" borderId="0" xfId="0" applyNumberFormat="1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1" xfId="0" applyFont="1" applyFill="1" applyBorder="1"/>
    <xf numFmtId="164" fontId="4" fillId="2" borderId="1" xfId="0" applyNumberFormat="1" applyFont="1" applyFill="1" applyBorder="1"/>
    <xf numFmtId="0" fontId="4" fillId="2" borderId="0" xfId="0" applyFont="1" applyFill="1" applyBorder="1" applyAlignment="1">
      <alignment horizontal="center"/>
    </xf>
    <xf numFmtId="164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vertical="top" wrapText="1"/>
    </xf>
    <xf numFmtId="0" fontId="4" fillId="4" borderId="8" xfId="0" applyFont="1" applyFill="1" applyBorder="1"/>
    <xf numFmtId="164" fontId="4" fillId="4" borderId="8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vertical="center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2"/>
  <sheetViews>
    <sheetView tabSelected="1" zoomScaleNormal="100" workbookViewId="0">
      <selection activeCell="G31" sqref="G31"/>
    </sheetView>
  </sheetViews>
  <sheetFormatPr baseColWidth="10" defaultColWidth="11.42578125" defaultRowHeight="12.6" customHeight="1" x14ac:dyDescent="0.25"/>
  <cols>
    <col min="1" max="1" width="10" style="2" customWidth="1"/>
    <col min="2" max="7" width="11.7109375" style="2" customWidth="1"/>
    <col min="8" max="11" width="7.28515625" style="2" customWidth="1"/>
    <col min="12" max="13" width="6.5703125" style="2" customWidth="1"/>
    <col min="14" max="14" width="15.7109375" style="2" customWidth="1"/>
    <col min="15" max="16384" width="11.42578125" style="2"/>
  </cols>
  <sheetData>
    <row r="1" spans="1:19" s="1" customFormat="1" ht="12.6" customHeight="1" x14ac:dyDescent="0.25">
      <c r="A1" s="3" t="s">
        <v>30</v>
      </c>
      <c r="N1" s="4" t="s">
        <v>31</v>
      </c>
    </row>
    <row r="2" spans="1:19" s="1" customFormat="1" ht="3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9" customFormat="1" ht="15.75" customHeight="1" x14ac:dyDescent="0.2">
      <c r="B3" s="10" t="s">
        <v>29</v>
      </c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  <c r="N3" s="12"/>
    </row>
    <row r="4" spans="1:19" s="14" customFormat="1" ht="3.75" customHeight="1" x14ac:dyDescent="0.2">
      <c r="B4" s="15"/>
      <c r="D4" s="15"/>
      <c r="F4" s="15"/>
      <c r="H4" s="15"/>
      <c r="L4" s="15"/>
      <c r="M4" s="16"/>
      <c r="N4" s="15"/>
    </row>
    <row r="5" spans="1:19" s="14" customFormat="1" ht="12.6" customHeight="1" x14ac:dyDescent="0.2">
      <c r="A5" s="17" t="s">
        <v>35</v>
      </c>
      <c r="B5" s="18" t="s">
        <v>0</v>
      </c>
      <c r="C5" s="19"/>
      <c r="D5" s="18" t="s">
        <v>1</v>
      </c>
      <c r="E5" s="19"/>
      <c r="F5" s="18" t="s">
        <v>2</v>
      </c>
      <c r="G5" s="19"/>
      <c r="H5" s="18" t="s">
        <v>3</v>
      </c>
      <c r="I5" s="19"/>
      <c r="J5" s="19"/>
      <c r="K5" s="19"/>
      <c r="L5" s="20" t="s">
        <v>4</v>
      </c>
      <c r="M5" s="21"/>
      <c r="N5" s="20" t="s">
        <v>11</v>
      </c>
      <c r="O5" s="22"/>
      <c r="P5" s="22"/>
      <c r="Q5" s="22"/>
      <c r="R5" s="22"/>
      <c r="S5" s="22"/>
    </row>
    <row r="6" spans="1:19" s="26" customFormat="1" ht="3.75" customHeight="1" x14ac:dyDescent="0.2">
      <c r="A6" s="17"/>
      <c r="B6" s="18"/>
      <c r="C6" s="19"/>
      <c r="D6" s="18"/>
      <c r="E6" s="19"/>
      <c r="F6" s="18"/>
      <c r="G6" s="19"/>
      <c r="H6" s="23"/>
      <c r="I6" s="24"/>
      <c r="J6" s="24"/>
      <c r="K6" s="24"/>
      <c r="L6" s="20"/>
      <c r="M6" s="21"/>
      <c r="N6" s="20"/>
      <c r="O6" s="25"/>
      <c r="P6" s="25"/>
      <c r="Q6" s="25"/>
      <c r="R6" s="25"/>
      <c r="S6" s="25"/>
    </row>
    <row r="7" spans="1:19" s="14" customFormat="1" ht="12.6" customHeight="1" x14ac:dyDescent="0.2">
      <c r="A7" s="22"/>
      <c r="B7" s="27"/>
      <c r="C7" s="28"/>
      <c r="D7" s="29"/>
      <c r="E7" s="22"/>
      <c r="F7" s="30"/>
      <c r="G7" s="31"/>
      <c r="H7" s="59" t="s">
        <v>36</v>
      </c>
      <c r="I7" s="60"/>
      <c r="J7" s="61" t="s">
        <v>37</v>
      </c>
      <c r="K7" s="62"/>
      <c r="L7" s="20"/>
      <c r="M7" s="21"/>
      <c r="N7" s="20" t="s">
        <v>38</v>
      </c>
      <c r="O7" s="22"/>
      <c r="P7" s="22"/>
      <c r="Q7" s="22"/>
      <c r="R7" s="22"/>
      <c r="S7" s="22"/>
    </row>
    <row r="8" spans="1:19" s="14" customFormat="1" ht="3.75" customHeight="1" x14ac:dyDescent="0.2">
      <c r="A8" s="17"/>
      <c r="B8" s="32"/>
      <c r="C8" s="33"/>
      <c r="D8" s="32"/>
      <c r="E8" s="33"/>
      <c r="F8" s="32"/>
      <c r="G8" s="33"/>
      <c r="H8" s="32"/>
      <c r="I8" s="33"/>
      <c r="J8" s="34"/>
      <c r="K8" s="35"/>
      <c r="L8" s="36"/>
      <c r="M8" s="37"/>
      <c r="N8" s="15"/>
    </row>
    <row r="9" spans="1:19" s="14" customFormat="1" ht="12.6" customHeight="1" x14ac:dyDescent="0.2">
      <c r="A9" s="17"/>
      <c r="B9" s="38" t="s">
        <v>5</v>
      </c>
      <c r="C9" s="39" t="s">
        <v>13</v>
      </c>
      <c r="D9" s="38" t="s">
        <v>5</v>
      </c>
      <c r="E9" s="39" t="s">
        <v>13</v>
      </c>
      <c r="F9" s="38" t="s">
        <v>5</v>
      </c>
      <c r="G9" s="39" t="s">
        <v>13</v>
      </c>
      <c r="H9" s="38" t="s">
        <v>5</v>
      </c>
      <c r="I9" s="39" t="s">
        <v>13</v>
      </c>
      <c r="J9" s="39" t="s">
        <v>5</v>
      </c>
      <c r="K9" s="39" t="s">
        <v>13</v>
      </c>
      <c r="L9" s="40" t="s">
        <v>5</v>
      </c>
      <c r="M9" s="41" t="s">
        <v>13</v>
      </c>
      <c r="N9" s="15"/>
    </row>
    <row r="10" spans="1:19" s="14" customFormat="1" ht="3.75" customHeight="1" x14ac:dyDescent="0.2">
      <c r="A10" s="42"/>
      <c r="B10" s="32"/>
      <c r="C10" s="43"/>
      <c r="D10" s="32"/>
      <c r="E10" s="43"/>
      <c r="F10" s="32"/>
      <c r="G10" s="43"/>
      <c r="H10" s="32"/>
      <c r="I10" s="43"/>
      <c r="J10" s="43"/>
      <c r="K10" s="43"/>
      <c r="L10" s="36"/>
      <c r="M10" s="44"/>
      <c r="N10" s="36"/>
    </row>
    <row r="11" spans="1:19" s="14" customFormat="1" ht="3.75" customHeight="1" x14ac:dyDescent="0.2">
      <c r="A11" s="17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</row>
    <row r="12" spans="1:19" s="14" customFormat="1" ht="12.6" customHeight="1" x14ac:dyDescent="0.2">
      <c r="A12" s="54" t="s">
        <v>4</v>
      </c>
      <c r="B12" s="55">
        <f>SUM(B14:B30)</f>
        <v>170</v>
      </c>
      <c r="C12" s="55">
        <f>SUM(C14:C30)</f>
        <v>56</v>
      </c>
      <c r="D12" s="55">
        <f>SUM(D14:D30)</f>
        <v>124</v>
      </c>
      <c r="E12" s="55">
        <f t="shared" ref="E12:L12" si="0">SUM(E14:E30)</f>
        <v>91</v>
      </c>
      <c r="F12" s="55">
        <f t="shared" si="0"/>
        <v>23</v>
      </c>
      <c r="G12" s="55">
        <f t="shared" si="0"/>
        <v>197</v>
      </c>
      <c r="H12" s="55">
        <f t="shared" si="0"/>
        <v>3</v>
      </c>
      <c r="I12" s="55">
        <f t="shared" si="0"/>
        <v>13</v>
      </c>
      <c r="J12" s="55">
        <f t="shared" si="0"/>
        <v>6</v>
      </c>
      <c r="K12" s="55">
        <f t="shared" si="0"/>
        <v>10</v>
      </c>
      <c r="L12" s="55">
        <f t="shared" si="0"/>
        <v>326</v>
      </c>
      <c r="M12" s="55">
        <f>SUM(M14:M30)</f>
        <v>367</v>
      </c>
      <c r="N12" s="55">
        <f>SUM(N14:N30)</f>
        <v>677</v>
      </c>
      <c r="P12" s="46"/>
    </row>
    <row r="13" spans="1:19" s="14" customFormat="1" ht="12.6" customHeight="1" x14ac:dyDescent="0.2">
      <c r="A13" s="53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P13" s="46"/>
    </row>
    <row r="14" spans="1:19" s="14" customFormat="1" ht="12.6" customHeight="1" x14ac:dyDescent="0.2">
      <c r="A14" s="48" t="s">
        <v>14</v>
      </c>
      <c r="B14" s="47">
        <v>2</v>
      </c>
      <c r="C14" s="47">
        <v>8</v>
      </c>
      <c r="D14" s="47"/>
      <c r="E14" s="47"/>
      <c r="F14" s="47"/>
      <c r="G14" s="47"/>
      <c r="H14" s="47"/>
      <c r="I14" s="47"/>
      <c r="J14" s="47"/>
      <c r="K14" s="47"/>
      <c r="L14" s="47">
        <f>SUM(B14,D14,F14,H14,J14)</f>
        <v>2</v>
      </c>
      <c r="M14" s="47">
        <f>SUM(C14,E14,G14,I14,K14)</f>
        <v>8</v>
      </c>
      <c r="N14" s="47">
        <f t="shared" ref="N14:N28" si="1">SUM(B14:I14)</f>
        <v>10</v>
      </c>
    </row>
    <row r="15" spans="1:19" s="14" customFormat="1" ht="12.6" customHeight="1" x14ac:dyDescent="0.2">
      <c r="A15" s="56" t="s">
        <v>15</v>
      </c>
      <c r="B15" s="57">
        <v>2</v>
      </c>
      <c r="C15" s="57">
        <v>2</v>
      </c>
      <c r="D15" s="57">
        <v>3</v>
      </c>
      <c r="E15" s="57">
        <v>5</v>
      </c>
      <c r="F15" s="57"/>
      <c r="G15" s="57"/>
      <c r="H15" s="57"/>
      <c r="I15" s="57"/>
      <c r="J15" s="57"/>
      <c r="K15" s="57"/>
      <c r="L15" s="57">
        <f t="shared" ref="L15:M30" si="2">SUM(B15,D15,F15,H15,J15)</f>
        <v>5</v>
      </c>
      <c r="M15" s="57">
        <f t="shared" si="2"/>
        <v>7</v>
      </c>
      <c r="N15" s="57">
        <f t="shared" si="1"/>
        <v>12</v>
      </c>
    </row>
    <row r="16" spans="1:19" s="14" customFormat="1" ht="12.6" customHeight="1" x14ac:dyDescent="0.2">
      <c r="A16" s="48" t="s">
        <v>16</v>
      </c>
      <c r="B16" s="47">
        <v>3</v>
      </c>
      <c r="C16" s="47">
        <v>1</v>
      </c>
      <c r="D16" s="47">
        <v>2</v>
      </c>
      <c r="E16" s="47">
        <v>6</v>
      </c>
      <c r="F16" s="47"/>
      <c r="G16" s="47"/>
      <c r="H16" s="47"/>
      <c r="I16" s="47"/>
      <c r="J16" s="47"/>
      <c r="K16" s="47"/>
      <c r="L16" s="47">
        <f t="shared" si="2"/>
        <v>5</v>
      </c>
      <c r="M16" s="47">
        <f t="shared" si="2"/>
        <v>7</v>
      </c>
      <c r="N16" s="47">
        <f t="shared" si="1"/>
        <v>12</v>
      </c>
    </row>
    <row r="17" spans="1:14" s="14" customFormat="1" ht="12.6" customHeight="1" x14ac:dyDescent="0.2">
      <c r="A17" s="56" t="s">
        <v>17</v>
      </c>
      <c r="B17" s="57">
        <v>6</v>
      </c>
      <c r="C17" s="57">
        <v>3</v>
      </c>
      <c r="D17" s="57">
        <v>3</v>
      </c>
      <c r="E17" s="57">
        <v>7</v>
      </c>
      <c r="F17" s="57">
        <v>1</v>
      </c>
      <c r="G17" s="57">
        <v>4</v>
      </c>
      <c r="H17" s="57"/>
      <c r="I17" s="57"/>
      <c r="J17" s="57"/>
      <c r="K17" s="57"/>
      <c r="L17" s="57">
        <f t="shared" si="2"/>
        <v>10</v>
      </c>
      <c r="M17" s="57">
        <f t="shared" si="2"/>
        <v>14</v>
      </c>
      <c r="N17" s="57">
        <f t="shared" si="1"/>
        <v>24</v>
      </c>
    </row>
    <row r="18" spans="1:14" s="14" customFormat="1" ht="12.6" customHeight="1" x14ac:dyDescent="0.2">
      <c r="A18" s="14" t="s">
        <v>18</v>
      </c>
      <c r="B18" s="47">
        <v>4</v>
      </c>
      <c r="C18" s="47">
        <v>1</v>
      </c>
      <c r="D18" s="47">
        <v>3</v>
      </c>
      <c r="E18" s="47">
        <v>1</v>
      </c>
      <c r="F18" s="47">
        <v>1</v>
      </c>
      <c r="G18" s="47">
        <v>2</v>
      </c>
      <c r="H18" s="47"/>
      <c r="I18" s="47"/>
      <c r="J18" s="47"/>
      <c r="K18" s="47"/>
      <c r="L18" s="47">
        <f t="shared" si="2"/>
        <v>8</v>
      </c>
      <c r="M18" s="47">
        <f t="shared" si="2"/>
        <v>4</v>
      </c>
      <c r="N18" s="47">
        <f t="shared" si="1"/>
        <v>12</v>
      </c>
    </row>
    <row r="19" spans="1:14" s="14" customFormat="1" ht="12.6" customHeight="1" x14ac:dyDescent="0.2">
      <c r="A19" s="56" t="s">
        <v>19</v>
      </c>
      <c r="B19" s="57">
        <v>8</v>
      </c>
      <c r="C19" s="57"/>
      <c r="D19" s="57">
        <v>2</v>
      </c>
      <c r="E19" s="57">
        <v>1</v>
      </c>
      <c r="F19" s="57">
        <v>1</v>
      </c>
      <c r="G19" s="57">
        <v>1</v>
      </c>
      <c r="H19" s="57">
        <v>1</v>
      </c>
      <c r="I19" s="57"/>
      <c r="J19" s="57"/>
      <c r="K19" s="57">
        <v>1</v>
      </c>
      <c r="L19" s="57">
        <f t="shared" si="2"/>
        <v>12</v>
      </c>
      <c r="M19" s="57">
        <f t="shared" si="2"/>
        <v>3</v>
      </c>
      <c r="N19" s="57">
        <f t="shared" si="1"/>
        <v>14</v>
      </c>
    </row>
    <row r="20" spans="1:14" s="14" customFormat="1" ht="12.6" customHeight="1" x14ac:dyDescent="0.2">
      <c r="A20" s="14" t="s">
        <v>20</v>
      </c>
      <c r="B20" s="47">
        <v>7</v>
      </c>
      <c r="C20" s="47">
        <v>2</v>
      </c>
      <c r="D20" s="47">
        <v>1</v>
      </c>
      <c r="E20" s="47">
        <v>4</v>
      </c>
      <c r="F20" s="47">
        <v>2</v>
      </c>
      <c r="G20" s="47">
        <v>10</v>
      </c>
      <c r="H20" s="47"/>
      <c r="I20" s="47">
        <v>1</v>
      </c>
      <c r="J20" s="47">
        <v>1</v>
      </c>
      <c r="K20" s="47"/>
      <c r="L20" s="47">
        <f t="shared" si="2"/>
        <v>11</v>
      </c>
      <c r="M20" s="47">
        <f t="shared" si="2"/>
        <v>17</v>
      </c>
      <c r="N20" s="47">
        <f t="shared" si="1"/>
        <v>27</v>
      </c>
    </row>
    <row r="21" spans="1:14" s="14" customFormat="1" ht="12.6" customHeight="1" x14ac:dyDescent="0.2">
      <c r="A21" s="56" t="s">
        <v>21</v>
      </c>
      <c r="B21" s="57">
        <v>7</v>
      </c>
      <c r="C21" s="57"/>
      <c r="D21" s="57">
        <v>2</v>
      </c>
      <c r="E21" s="57">
        <v>7</v>
      </c>
      <c r="F21" s="57"/>
      <c r="G21" s="57">
        <v>5</v>
      </c>
      <c r="H21" s="57"/>
      <c r="I21" s="57">
        <v>1</v>
      </c>
      <c r="J21" s="57">
        <v>1</v>
      </c>
      <c r="K21" s="57"/>
      <c r="L21" s="57">
        <f t="shared" si="2"/>
        <v>10</v>
      </c>
      <c r="M21" s="57">
        <f t="shared" si="2"/>
        <v>13</v>
      </c>
      <c r="N21" s="57">
        <f t="shared" si="1"/>
        <v>22</v>
      </c>
    </row>
    <row r="22" spans="1:14" s="14" customFormat="1" ht="12.6" customHeight="1" x14ac:dyDescent="0.2">
      <c r="A22" s="14" t="s">
        <v>22</v>
      </c>
      <c r="B22" s="47">
        <v>4</v>
      </c>
      <c r="C22" s="47">
        <v>3</v>
      </c>
      <c r="D22" s="47">
        <v>4</v>
      </c>
      <c r="E22" s="47">
        <v>3</v>
      </c>
      <c r="F22" s="47">
        <v>1</v>
      </c>
      <c r="G22" s="47">
        <v>6</v>
      </c>
      <c r="H22" s="47"/>
      <c r="I22" s="47"/>
      <c r="J22" s="47"/>
      <c r="K22" s="47"/>
      <c r="L22" s="47">
        <f t="shared" si="2"/>
        <v>9</v>
      </c>
      <c r="M22" s="47">
        <f t="shared" si="2"/>
        <v>12</v>
      </c>
      <c r="N22" s="47">
        <f t="shared" si="1"/>
        <v>21</v>
      </c>
    </row>
    <row r="23" spans="1:14" s="14" customFormat="1" ht="12.6" customHeight="1" x14ac:dyDescent="0.2">
      <c r="A23" s="56" t="s">
        <v>23</v>
      </c>
      <c r="B23" s="57">
        <v>13</v>
      </c>
      <c r="C23" s="57">
        <v>7</v>
      </c>
      <c r="D23" s="57">
        <v>4</v>
      </c>
      <c r="E23" s="57">
        <v>7</v>
      </c>
      <c r="F23" s="57"/>
      <c r="G23" s="57">
        <v>7</v>
      </c>
      <c r="H23" s="57"/>
      <c r="I23" s="57">
        <v>2</v>
      </c>
      <c r="J23" s="57">
        <v>1</v>
      </c>
      <c r="K23" s="57">
        <v>1</v>
      </c>
      <c r="L23" s="57">
        <f t="shared" si="2"/>
        <v>18</v>
      </c>
      <c r="M23" s="57">
        <f t="shared" si="2"/>
        <v>24</v>
      </c>
      <c r="N23" s="57">
        <f t="shared" si="1"/>
        <v>40</v>
      </c>
    </row>
    <row r="24" spans="1:14" s="14" customFormat="1" ht="12.6" customHeight="1" x14ac:dyDescent="0.2">
      <c r="A24" s="14" t="s">
        <v>24</v>
      </c>
      <c r="B24" s="47">
        <v>12</v>
      </c>
      <c r="C24" s="47">
        <v>2</v>
      </c>
      <c r="D24" s="47">
        <v>4</v>
      </c>
      <c r="E24" s="47">
        <v>4</v>
      </c>
      <c r="F24" s="47"/>
      <c r="G24" s="47">
        <v>7</v>
      </c>
      <c r="H24" s="47"/>
      <c r="I24" s="47"/>
      <c r="J24" s="47"/>
      <c r="K24" s="47"/>
      <c r="L24" s="47">
        <f t="shared" si="2"/>
        <v>16</v>
      </c>
      <c r="M24" s="47">
        <f t="shared" si="2"/>
        <v>13</v>
      </c>
      <c r="N24" s="47">
        <f t="shared" si="1"/>
        <v>29</v>
      </c>
    </row>
    <row r="25" spans="1:14" s="14" customFormat="1" ht="12.6" customHeight="1" x14ac:dyDescent="0.2">
      <c r="A25" s="56" t="s">
        <v>25</v>
      </c>
      <c r="B25" s="57">
        <v>33</v>
      </c>
      <c r="C25" s="57">
        <v>8</v>
      </c>
      <c r="D25" s="57">
        <v>11</v>
      </c>
      <c r="E25" s="57">
        <v>7</v>
      </c>
      <c r="F25" s="57"/>
      <c r="G25" s="57">
        <v>16</v>
      </c>
      <c r="H25" s="57"/>
      <c r="I25" s="57">
        <v>6</v>
      </c>
      <c r="J25" s="57">
        <v>3</v>
      </c>
      <c r="K25" s="57">
        <v>3</v>
      </c>
      <c r="L25" s="57">
        <f t="shared" si="2"/>
        <v>47</v>
      </c>
      <c r="M25" s="57">
        <f t="shared" si="2"/>
        <v>40</v>
      </c>
      <c r="N25" s="57">
        <f t="shared" si="1"/>
        <v>81</v>
      </c>
    </row>
    <row r="26" spans="1:14" s="14" customFormat="1" ht="12.6" customHeight="1" x14ac:dyDescent="0.2">
      <c r="A26" s="14" t="s">
        <v>26</v>
      </c>
      <c r="B26" s="47">
        <v>18</v>
      </c>
      <c r="C26" s="47">
        <v>5</v>
      </c>
      <c r="D26" s="47">
        <v>6</v>
      </c>
      <c r="E26" s="47">
        <v>6</v>
      </c>
      <c r="F26" s="47">
        <v>2</v>
      </c>
      <c r="G26" s="47">
        <v>25</v>
      </c>
      <c r="H26" s="47">
        <v>1</v>
      </c>
      <c r="I26" s="47">
        <v>1</v>
      </c>
      <c r="J26" s="47"/>
      <c r="K26" s="47">
        <v>2</v>
      </c>
      <c r="L26" s="47">
        <f t="shared" si="2"/>
        <v>27</v>
      </c>
      <c r="M26" s="47">
        <f t="shared" si="2"/>
        <v>39</v>
      </c>
      <c r="N26" s="47">
        <f t="shared" si="1"/>
        <v>64</v>
      </c>
    </row>
    <row r="27" spans="1:14" s="14" customFormat="1" ht="11.25" x14ac:dyDescent="0.2">
      <c r="A27" s="56" t="s">
        <v>27</v>
      </c>
      <c r="B27" s="57">
        <v>28</v>
      </c>
      <c r="C27" s="57">
        <v>7</v>
      </c>
      <c r="D27" s="57">
        <v>25</v>
      </c>
      <c r="E27" s="57">
        <v>11</v>
      </c>
      <c r="F27" s="57">
        <v>2</v>
      </c>
      <c r="G27" s="57">
        <v>31</v>
      </c>
      <c r="H27" s="57"/>
      <c r="I27" s="57">
        <v>1</v>
      </c>
      <c r="J27" s="57"/>
      <c r="K27" s="57">
        <v>1</v>
      </c>
      <c r="L27" s="57">
        <f t="shared" si="2"/>
        <v>55</v>
      </c>
      <c r="M27" s="57">
        <f t="shared" si="2"/>
        <v>51</v>
      </c>
      <c r="N27" s="57">
        <f t="shared" si="1"/>
        <v>105</v>
      </c>
    </row>
    <row r="28" spans="1:14" s="14" customFormat="1" ht="12.6" customHeight="1" x14ac:dyDescent="0.2">
      <c r="A28" s="48" t="s">
        <v>28</v>
      </c>
      <c r="B28" s="47">
        <v>11</v>
      </c>
      <c r="C28" s="47">
        <v>5</v>
      </c>
      <c r="D28" s="47">
        <v>23</v>
      </c>
      <c r="E28" s="47">
        <v>5</v>
      </c>
      <c r="F28" s="47">
        <v>5</v>
      </c>
      <c r="G28" s="47">
        <v>29</v>
      </c>
      <c r="H28" s="47">
        <v>1</v>
      </c>
      <c r="I28" s="47">
        <v>1</v>
      </c>
      <c r="J28" s="47"/>
      <c r="K28" s="47">
        <v>2</v>
      </c>
      <c r="L28" s="47">
        <f t="shared" si="2"/>
        <v>40</v>
      </c>
      <c r="M28" s="47">
        <f t="shared" si="2"/>
        <v>42</v>
      </c>
      <c r="N28" s="47">
        <f t="shared" si="1"/>
        <v>80</v>
      </c>
    </row>
    <row r="29" spans="1:14" s="14" customFormat="1" ht="11.25" x14ac:dyDescent="0.2">
      <c r="A29" s="56" t="s">
        <v>32</v>
      </c>
      <c r="B29" s="57">
        <v>10</v>
      </c>
      <c r="C29" s="57">
        <v>2</v>
      </c>
      <c r="D29" s="57">
        <v>18</v>
      </c>
      <c r="E29" s="57">
        <v>8</v>
      </c>
      <c r="F29" s="57">
        <v>4</v>
      </c>
      <c r="G29" s="57">
        <v>42</v>
      </c>
      <c r="H29" s="57"/>
      <c r="I29" s="57"/>
      <c r="J29" s="57"/>
      <c r="K29" s="57"/>
      <c r="L29" s="57">
        <f t="shared" si="2"/>
        <v>32</v>
      </c>
      <c r="M29" s="57">
        <f t="shared" si="2"/>
        <v>52</v>
      </c>
      <c r="N29" s="57">
        <f>SUM(B29:I29)</f>
        <v>84</v>
      </c>
    </row>
    <row r="30" spans="1:14" s="14" customFormat="1" ht="12.6" customHeight="1" x14ac:dyDescent="0.2">
      <c r="A30" s="48" t="s">
        <v>39</v>
      </c>
      <c r="B30" s="47">
        <v>2</v>
      </c>
      <c r="C30" s="47"/>
      <c r="D30" s="47">
        <v>13</v>
      </c>
      <c r="E30" s="47">
        <v>9</v>
      </c>
      <c r="F30" s="47">
        <v>4</v>
      </c>
      <c r="G30" s="47">
        <v>12</v>
      </c>
      <c r="H30" s="47"/>
      <c r="I30" s="47"/>
      <c r="J30" s="47"/>
      <c r="K30" s="47"/>
      <c r="L30" s="47">
        <f t="shared" si="2"/>
        <v>19</v>
      </c>
      <c r="M30" s="47">
        <f t="shared" si="2"/>
        <v>21</v>
      </c>
      <c r="N30" s="47">
        <f t="shared" ref="N30" si="3">SUM(B30:I30)</f>
        <v>40</v>
      </c>
    </row>
    <row r="31" spans="1:14" s="14" customFormat="1" ht="4.5" customHeight="1" x14ac:dyDescent="0.2">
      <c r="A31" s="4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49"/>
    </row>
    <row r="32" spans="1:14" s="14" customFormat="1" ht="12.6" customHeight="1" x14ac:dyDescent="0.2">
      <c r="B32" s="51"/>
      <c r="C32" s="52"/>
      <c r="D32" s="52"/>
      <c r="E32" s="52"/>
      <c r="F32" s="52"/>
      <c r="G32" s="52"/>
      <c r="H32" s="51"/>
      <c r="I32" s="52"/>
      <c r="J32" s="51"/>
      <c r="K32" s="52"/>
      <c r="L32" s="51"/>
      <c r="M32" s="51"/>
    </row>
    <row r="33" spans="1:8" s="14" customFormat="1" ht="12.6" customHeight="1" x14ac:dyDescent="0.2">
      <c r="A33" s="9" t="s">
        <v>6</v>
      </c>
      <c r="C33" s="46"/>
      <c r="F33" s="46"/>
      <c r="H33" s="9"/>
    </row>
    <row r="34" spans="1:8" s="7" customFormat="1" ht="12" x14ac:dyDescent="0.2">
      <c r="A34" s="6" t="s">
        <v>7</v>
      </c>
    </row>
    <row r="35" spans="1:8" s="7" customFormat="1" ht="12" x14ac:dyDescent="0.2">
      <c r="A35" s="6" t="s">
        <v>8</v>
      </c>
    </row>
    <row r="36" spans="1:8" s="7" customFormat="1" ht="12" x14ac:dyDescent="0.2">
      <c r="A36" s="6"/>
    </row>
    <row r="37" spans="1:8" s="7" customFormat="1" ht="12" x14ac:dyDescent="0.2">
      <c r="A37" s="6" t="s">
        <v>9</v>
      </c>
    </row>
    <row r="38" spans="1:8" s="7" customFormat="1" ht="12" x14ac:dyDescent="0.2">
      <c r="A38" s="6" t="s">
        <v>10</v>
      </c>
    </row>
    <row r="39" spans="1:8" s="7" customFormat="1" ht="12" x14ac:dyDescent="0.2">
      <c r="A39" s="6" t="s">
        <v>12</v>
      </c>
    </row>
    <row r="40" spans="1:8" s="7" customFormat="1" ht="12" x14ac:dyDescent="0.2">
      <c r="A40" s="6" t="s">
        <v>40</v>
      </c>
    </row>
    <row r="41" spans="1:8" s="7" customFormat="1" ht="12" x14ac:dyDescent="0.2">
      <c r="A41" s="6"/>
    </row>
    <row r="42" spans="1:8" s="7" customFormat="1" ht="12" x14ac:dyDescent="0.2">
      <c r="A42" s="6" t="s">
        <v>33</v>
      </c>
    </row>
    <row r="43" spans="1:8" s="7" customFormat="1" ht="12" x14ac:dyDescent="0.2">
      <c r="A43" s="58" t="s">
        <v>41</v>
      </c>
    </row>
    <row r="44" spans="1:8" s="7" customFormat="1" ht="14.25" x14ac:dyDescent="0.2">
      <c r="A44" s="8"/>
    </row>
    <row r="45" spans="1:8" s="7" customFormat="1" ht="12" x14ac:dyDescent="0.2">
      <c r="A45" s="6" t="s">
        <v>34</v>
      </c>
    </row>
    <row r="46" spans="1:8" s="14" customFormat="1" ht="12.6" customHeight="1" x14ac:dyDescent="0.2"/>
    <row r="47" spans="1:8" s="14" customFormat="1" ht="12.6" customHeight="1" x14ac:dyDescent="0.2">
      <c r="A47" s="3"/>
    </row>
    <row r="48" spans="1:8" s="14" customFormat="1" ht="12.6" customHeight="1" x14ac:dyDescent="0.2"/>
    <row r="49" spans="1:1" s="14" customFormat="1" ht="12.6" customHeight="1" x14ac:dyDescent="0.2">
      <c r="A49" s="3"/>
    </row>
    <row r="50" spans="1:1" s="14" customFormat="1" ht="12.6" customHeight="1" x14ac:dyDescent="0.2">
      <c r="A50" s="3"/>
    </row>
    <row r="51" spans="1:1" s="14" customFormat="1" ht="12.6" customHeight="1" x14ac:dyDescent="0.2">
      <c r="A51" s="3"/>
    </row>
    <row r="52" spans="1:1" s="14" customFormat="1" ht="12.6" customHeight="1" x14ac:dyDescent="0.2"/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N20:N2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2006-09-29T12:18:44Z</cp:lastPrinted>
  <dcterms:created xsi:type="dcterms:W3CDTF">2000-03-20T12:33:15Z</dcterms:created>
  <dcterms:modified xsi:type="dcterms:W3CDTF">2025-02-09T14:14:23Z</dcterms:modified>
</cp:coreProperties>
</file>