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DieseArbeitsmappe" defaultThemeVersion="124226"/>
  <mc:AlternateContent xmlns:mc="http://schemas.openxmlformats.org/markup-compatibility/2006">
    <mc:Choice Requires="x15">
      <x15ac:absPath xmlns:x15ac="http://schemas.microsoft.com/office/spreadsheetml/2010/11/ac" url="Q:\GS\SHS\03_DaDa\15_SDS\"/>
    </mc:Choice>
  </mc:AlternateContent>
  <xr:revisionPtr revIDLastSave="0" documentId="8_{7D0182D3-10AA-438F-99A2-36889DEBFA0A}" xr6:coauthVersionLast="47" xr6:coauthVersionMax="47" xr10:uidLastSave="{00000000-0000-0000-0000-000000000000}"/>
  <bookViews>
    <workbookView xWindow="28680" yWindow="-120" windowWidth="29040" windowHeight="15720" tabRatio="638" xr2:uid="{00000000-000D-0000-FFFF-FFFF00000000}"/>
  </bookViews>
  <sheets>
    <sheet name="DOSS" sheetId="22" r:id="rId1"/>
    <sheet name="PERS" sheetId="1" r:id="rId2"/>
  </sheets>
  <externalReferences>
    <externalReference r:id="rId3"/>
    <externalReference r:id="rId4"/>
  </externalReferences>
  <definedNames>
    <definedName name="_xlnm._FilterDatabase" localSheetId="0" hidden="1">DOSS!$A$1:$L$524</definedName>
    <definedName name="_xlnm._FilterDatabase" localSheetId="1" hidden="1">PERS!$A$1:$L$519</definedName>
    <definedName name="_xlnm.Print_Titles" localSheetId="0">DOSS!#REF!</definedName>
    <definedName name="_xlnm.Print_Titles" localSheetId="1">PERS!#REF!</definedName>
    <definedName name="QUERY_FOR_D1_0003" localSheetId="0">#REF!</definedName>
    <definedName name="QUERY_FOR_D1_0003">#REF!</definedName>
    <definedName name="Z_18D7CCD0_9E12_40F0_ADEB_CC0A0A98DDC2_.wvu.FilterData" localSheetId="0" hidden="1">DOSS!#REF!</definedName>
    <definedName name="Z_18D7CCD0_9E12_40F0_ADEB_CC0A0A98DDC2_.wvu.FilterData" localSheetId="1" hidden="1">PERS!#REF!</definedName>
    <definedName name="Z_1924C0AC_8DE4_4570_8050_F8C05803F723_.wvu.FilterData" localSheetId="0" hidden="1">DOSS!$I$1:$I$407</definedName>
    <definedName name="Z_1924C0AC_8DE4_4570_8050_F8C05803F723_.wvu.FilterData" localSheetId="1" hidden="1">PERS!$I$1:$I$433</definedName>
    <definedName name="Z_25BE3970_E301_41B4_92D3_0274CB8B021D_.wvu.FilterData" localSheetId="0" hidden="1">DOSS!#REF!</definedName>
    <definedName name="Z_25BE3970_E301_41B4_92D3_0274CB8B021D_.wvu.FilterData" localSheetId="1" hidden="1">PERS!#REF!</definedName>
    <definedName name="Z_35BDDD42_BB28_43FB_9E30_AC90909DB978_.wvu.FilterData" localSheetId="0" hidden="1">DOSS!$I$1:$I$407</definedName>
    <definedName name="Z_35BDDD42_BB28_43FB_9E30_AC90909DB978_.wvu.FilterData" localSheetId="1" hidden="1">PERS!$I$1:$I$433</definedName>
    <definedName name="Z_3F6FF2D1_4148_423C_9A42_10AE147F59C6_.wvu.FilterData" localSheetId="0" hidden="1">DOSS!#REF!</definedName>
    <definedName name="Z_3F6FF2D1_4148_423C_9A42_10AE147F59C6_.wvu.FilterData" localSheetId="1" hidden="1">PERS!#REF!</definedName>
    <definedName name="Z_3F6FF2D1_4148_423C_9A42_10AE147F59C6_.wvu.PrintArea" localSheetId="0" hidden="1">DOSS!$D$2:$I$407</definedName>
    <definedName name="Z_3F6FF2D1_4148_423C_9A42_10AE147F59C6_.wvu.PrintArea" localSheetId="1" hidden="1">PERS!$D$2:$I$433</definedName>
    <definedName name="Z_3F6FF2D1_4148_423C_9A42_10AE147F59C6_.wvu.PrintTitles" localSheetId="0" hidden="1">DOSS!#REF!</definedName>
    <definedName name="Z_3F6FF2D1_4148_423C_9A42_10AE147F59C6_.wvu.PrintTitles" localSheetId="1" hidden="1">PERS!#REF!</definedName>
    <definedName name="Z_44547E98_758B_4B9C_A5F2_7CF65C38E464_.wvu.FilterData" localSheetId="0" hidden="1">DOSS!$I$1:$I$407</definedName>
    <definedName name="Z_44547E98_758B_4B9C_A5F2_7CF65C38E464_.wvu.FilterData" localSheetId="1" hidden="1">PERS!$I$1:$I$433</definedName>
    <definedName name="Z_64995B5D_BE55_42D7_9521_04242FFD1162_.wvu.FilterData" localSheetId="0" hidden="1">DOSS!#REF!</definedName>
    <definedName name="Z_64995B5D_BE55_42D7_9521_04242FFD1162_.wvu.FilterData" localSheetId="1" hidden="1">PERS!#REF!</definedName>
    <definedName name="Z_67A90CBF_72A1_47DA_8241_75F5A15BE958_.wvu.FilterData" localSheetId="0" hidden="1">DOSS!$I$1:$I$407</definedName>
    <definedName name="Z_67A90CBF_72A1_47DA_8241_75F5A15BE958_.wvu.FilterData" localSheetId="1" hidden="1">PERS!$I$1:$I$433</definedName>
    <definedName name="Z_F7ED31F0_9C4B_4417_AA50_8A81B73650AB_.wvu.FilterData" localSheetId="0" hidden="1">DOSS!#REF!</definedName>
    <definedName name="Z_F7ED31F0_9C4B_4417_AA50_8A81B73650AB_.wvu.FilterData" localSheetId="1" hidden="1">PERS!#REF!</definedName>
    <definedName name="Z_F7ED31F0_9C4B_4417_AA50_8A81B73650AB_.wvu.PrintArea" localSheetId="0" hidden="1">DOSS!$D$2:$I$407</definedName>
    <definedName name="Z_F7ED31F0_9C4B_4417_AA50_8A81B73650AB_.wvu.PrintArea" localSheetId="1" hidden="1">PERS!$D$2:$I$433</definedName>
    <definedName name="Z_F7ED31F0_9C4B_4417_AA50_8A81B73650AB_.wvu.PrintTitles" localSheetId="0" hidden="1">DOSS!#REF!</definedName>
    <definedName name="Z_F7ED31F0_9C4B_4417_AA50_8A81B73650AB_.wvu.PrintTitles" localSheetId="1" hidden="1">PERS!#REF!</definedName>
    <definedName name="_xlnm.Print_Area" localSheetId="0">DOSS!$D$2:$I$407</definedName>
    <definedName name="_xlnm.Print_Area" localSheetId="1">PERS!$D$2:$I$433</definedName>
  </definedNames>
  <calcPr calcId="191029"/>
  <customWorkbookViews>
    <customWorkbookView name="U80822396 - Affichage personnalisé" guid="{3F6FF2D1-4148-423C-9A42-10AE147F59C6}" mergeInterval="0" personalView="1" xWindow="8" yWindow="32" windowWidth="1662" windowHeight="772" activeSheetId="1"/>
    <customWorkbookView name="Chhay Saros - Affichage personnalisé" guid="{F7ED31F0-9C4B-4417-AA50-8A81B73650AB}" mergeInterval="0" personalView="1" maximized="1" xWindow="1" yWindow="1" windowWidth="1676" windowHeight="821"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71" i="22" l="1"/>
  <c r="C2" i="22"/>
  <c r="A3" i="1"/>
  <c r="A4" i="1" s="1"/>
  <c r="A5" i="1" s="1"/>
  <c r="A6" i="1" s="1"/>
  <c r="A7" i="1" s="1"/>
  <c r="A8" i="1" s="1"/>
  <c r="A14" i="1"/>
  <c r="A23" i="1"/>
  <c r="A25" i="1"/>
  <c r="A27" i="1"/>
  <c r="A29" i="1"/>
  <c r="A31" i="1"/>
  <c r="A32" i="1" s="1"/>
  <c r="A33" i="1" s="1"/>
  <c r="A35" i="1"/>
  <c r="A37" i="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5" i="1"/>
  <c r="A66" i="1" s="1"/>
  <c r="A67" i="1" s="1"/>
  <c r="A68" i="1" s="1"/>
  <c r="A69" i="1" s="1"/>
  <c r="A70" i="1" s="1"/>
  <c r="A71" i="1" s="1"/>
  <c r="A72" i="1" s="1"/>
  <c r="A73" i="1" s="1"/>
  <c r="A74" i="1" s="1"/>
  <c r="A75" i="1" s="1"/>
  <c r="A76" i="1" s="1"/>
  <c r="A77" i="1" s="1"/>
  <c r="A78" i="1" s="1"/>
  <c r="A80" i="1"/>
  <c r="A85" i="1"/>
  <c r="A87" i="1"/>
  <c r="A88" i="1" s="1"/>
  <c r="A89" i="1" s="1"/>
  <c r="A90" i="1" s="1"/>
  <c r="A91" i="1" s="1"/>
  <c r="A92" i="1" s="1"/>
  <c r="A94" i="1"/>
  <c r="A95" i="1" s="1"/>
  <c r="A96" i="1" s="1"/>
  <c r="A97" i="1" s="1"/>
  <c r="A98" i="1" s="1"/>
  <c r="A99" i="1" s="1"/>
  <c r="A102" i="1"/>
  <c r="A103" i="1" s="1"/>
  <c r="A108" i="1"/>
  <c r="A109" i="1" s="1"/>
  <c r="A110" i="1" s="1"/>
  <c r="A111" i="1" s="1"/>
  <c r="A112" i="1" s="1"/>
  <c r="A113" i="1" s="1"/>
  <c r="A114" i="1" s="1"/>
  <c r="A115" i="1" s="1"/>
  <c r="A116" i="1" s="1"/>
  <c r="A117" i="1" s="1"/>
  <c r="A118" i="1" s="1"/>
  <c r="A119" i="1" s="1"/>
  <c r="A120" i="1" s="1"/>
  <c r="A121" i="1" s="1"/>
  <c r="A122" i="1" s="1"/>
  <c r="A123" i="1" s="1"/>
  <c r="A124" i="1" s="1"/>
  <c r="A125" i="1" s="1"/>
  <c r="A126" i="1" s="1"/>
  <c r="A127" i="1" s="1"/>
  <c r="A128" i="1" s="1"/>
  <c r="A129" i="1" s="1"/>
  <c r="A131" i="1"/>
  <c r="A132" i="1" s="1"/>
  <c r="A133" i="1" s="1"/>
  <c r="A135" i="1"/>
  <c r="A136" i="1" s="1"/>
  <c r="A137" i="1" s="1"/>
  <c r="A138" i="1" s="1"/>
  <c r="A139" i="1" s="1"/>
  <c r="A140" i="1" s="1"/>
  <c r="A141" i="1" s="1"/>
  <c r="A143" i="1"/>
  <c r="A145" i="1"/>
  <c r="A146" i="1" s="1"/>
  <c r="A147" i="1" s="1"/>
  <c r="A148" i="1" s="1"/>
  <c r="A149" i="1" s="1"/>
  <c r="A150" i="1" s="1"/>
  <c r="A151" i="1" s="1"/>
  <c r="A153" i="1"/>
  <c r="A154" i="1" s="1"/>
  <c r="A156" i="1"/>
  <c r="A158" i="1"/>
  <c r="A161" i="1"/>
  <c r="A162" i="1" s="1"/>
  <c r="A165" i="1"/>
  <c r="A166" i="1" s="1"/>
  <c r="A168" i="1"/>
  <c r="A169" i="1" s="1"/>
  <c r="A170" i="1" s="1"/>
  <c r="A171" i="1" s="1"/>
  <c r="A172" i="1" s="1"/>
  <c r="A173" i="1" s="1"/>
  <c r="A175" i="1"/>
  <c r="A178" i="1"/>
  <c r="A182" i="1"/>
  <c r="A183" i="1" s="1"/>
  <c r="A184" i="1" s="1"/>
  <c r="A185" i="1" s="1"/>
  <c r="A187" i="1"/>
  <c r="A188" i="1" s="1"/>
  <c r="A189" i="1" s="1"/>
  <c r="A190" i="1" s="1"/>
  <c r="A191" i="1" s="1"/>
  <c r="A192" i="1" s="1"/>
  <c r="A193" i="1" s="1"/>
  <c r="A195" i="1"/>
  <c r="A196" i="1" s="1"/>
  <c r="A197" i="1" s="1"/>
  <c r="A198" i="1" s="1"/>
  <c r="A199" i="1" s="1"/>
  <c r="A200" i="1" s="1"/>
  <c r="A201" i="1" s="1"/>
  <c r="A203" i="1"/>
  <c r="A204" i="1" s="1"/>
  <c r="A209" i="1"/>
  <c r="A210" i="1" s="1"/>
  <c r="A212" i="1"/>
  <c r="A213" i="1" s="1"/>
  <c r="A214" i="1" s="1"/>
  <c r="A215" i="1" s="1"/>
  <c r="A217" i="1"/>
  <c r="A218" i="1" s="1"/>
  <c r="A219" i="1" s="1"/>
  <c r="A220" i="1" s="1"/>
  <c r="A221" i="1" s="1"/>
  <c r="A222" i="1" s="1"/>
  <c r="A223" i="1" s="1"/>
  <c r="A224" i="1" s="1"/>
  <c r="A225" i="1" s="1"/>
  <c r="A226" i="1" s="1"/>
  <c r="A228" i="1"/>
  <c r="A229" i="1" s="1"/>
  <c r="A230" i="1" s="1"/>
  <c r="A231" i="1" s="1"/>
  <c r="A232" i="1" s="1"/>
  <c r="A233" i="1" s="1"/>
  <c r="A234" i="1" s="1"/>
  <c r="A236" i="1"/>
  <c r="A237" i="1" s="1"/>
  <c r="A240" i="1"/>
  <c r="A242" i="1"/>
  <c r="A243" i="1" s="1"/>
  <c r="A244" i="1" s="1"/>
  <c r="A245" i="1" s="1"/>
  <c r="A246" i="1" s="1"/>
  <c r="A247" i="1" s="1"/>
  <c r="A248" i="1" s="1"/>
  <c r="A249" i="1" s="1"/>
  <c r="A250" i="1" s="1"/>
  <c r="A251" i="1" s="1"/>
  <c r="A252" i="1" s="1"/>
  <c r="A253" i="1" s="1"/>
  <c r="A254" i="1" s="1"/>
  <c r="A255" i="1" s="1"/>
  <c r="A256" i="1" s="1"/>
  <c r="A257" i="1" s="1"/>
  <c r="A258" i="1" s="1"/>
  <c r="A261" i="1"/>
  <c r="A264" i="1"/>
  <c r="A265" i="1" s="1"/>
  <c r="A266" i="1" s="1"/>
  <c r="A267" i="1" s="1"/>
  <c r="A268" i="1" s="1"/>
  <c r="A271" i="1"/>
  <c r="A277" i="1"/>
  <c r="A278" i="1" s="1"/>
  <c r="A279" i="1" s="1"/>
  <c r="A280" i="1" s="1"/>
  <c r="A282" i="1"/>
  <c r="A283" i="1" s="1"/>
  <c r="A286" i="1"/>
  <c r="A287" i="1" s="1"/>
  <c r="A290" i="1"/>
  <c r="A291" i="1" s="1"/>
  <c r="A294" i="1"/>
  <c r="A295" i="1" s="1"/>
  <c r="A298" i="1"/>
  <c r="A299" i="1" s="1"/>
  <c r="A302" i="1"/>
  <c r="A303" i="1" s="1"/>
  <c r="A306" i="1"/>
  <c r="A307" i="1" s="1"/>
  <c r="A310" i="1"/>
  <c r="A311" i="1" s="1"/>
  <c r="A314" i="1"/>
  <c r="A315" i="1" s="1"/>
  <c r="A318" i="1"/>
  <c r="A319" i="1" s="1"/>
  <c r="A322" i="1"/>
  <c r="A323" i="1" s="1"/>
  <c r="A326" i="1"/>
  <c r="A327" i="1" s="1"/>
  <c r="A330" i="1"/>
  <c r="A331" i="1" s="1"/>
  <c r="A334" i="1"/>
  <c r="A335" i="1" s="1"/>
  <c r="A338" i="1"/>
  <c r="A339" i="1" s="1"/>
  <c r="A340" i="1" s="1"/>
  <c r="A341" i="1" s="1"/>
  <c r="A342" i="1" s="1"/>
  <c r="A343" i="1" s="1"/>
  <c r="A344" i="1" s="1"/>
  <c r="A345" i="1" s="1"/>
  <c r="A346" i="1" s="1"/>
  <c r="A347" i="1" s="1"/>
  <c r="A348" i="1" s="1"/>
  <c r="A349" i="1" s="1"/>
  <c r="A350" i="1" s="1"/>
  <c r="A351" i="1" s="1"/>
  <c r="A352" i="1" s="1"/>
  <c r="A353" i="1" s="1"/>
  <c r="A354" i="1" s="1"/>
  <c r="A355" i="1" s="1"/>
  <c r="A356" i="1" s="1"/>
  <c r="A357" i="1" s="1"/>
  <c r="A359" i="1"/>
  <c r="A360" i="1" s="1"/>
  <c r="A364" i="1"/>
  <c r="A365" i="1" s="1"/>
  <c r="A368" i="1"/>
  <c r="A369" i="1" s="1"/>
  <c r="A370" i="1" s="1"/>
  <c r="A371" i="1" s="1"/>
  <c r="A372" i="1" s="1"/>
  <c r="A373" i="1" s="1"/>
  <c r="A374" i="1" s="1"/>
  <c r="A377" i="1"/>
  <c r="A378" i="1" s="1"/>
  <c r="A379" i="1" s="1"/>
  <c r="A380" i="1" s="1"/>
  <c r="A381" i="1" s="1"/>
  <c r="A382" i="1" s="1"/>
  <c r="A383" i="1" s="1"/>
  <c r="A384" i="1" s="1"/>
  <c r="A385" i="1" s="1"/>
  <c r="A386" i="1" s="1"/>
  <c r="A387" i="1" s="1"/>
  <c r="A388" i="1" s="1"/>
  <c r="A389" i="1" s="1"/>
  <c r="A390" i="1" s="1"/>
  <c r="A391" i="1" s="1"/>
  <c r="A392" i="1" s="1"/>
  <c r="A393" i="1" s="1"/>
  <c r="A394" i="1" s="1"/>
  <c r="A395" i="1" s="1"/>
  <c r="A396" i="1" s="1"/>
  <c r="A397" i="1" s="1"/>
  <c r="A398" i="1" s="1"/>
  <c r="A399" i="1" s="1"/>
  <c r="A400" i="1" s="1"/>
  <c r="A401" i="1" s="1"/>
  <c r="A403" i="1"/>
  <c r="A404" i="1" s="1"/>
  <c r="A405" i="1" s="1"/>
  <c r="A406" i="1" s="1"/>
  <c r="A407" i="1" s="1"/>
  <c r="A408" i="1" s="1"/>
  <c r="A409" i="1" s="1"/>
  <c r="A410" i="1" s="1"/>
  <c r="A411" i="1" s="1"/>
  <c r="A412" i="1" s="1"/>
  <c r="A413" i="1" s="1"/>
  <c r="A414" i="1" s="1"/>
  <c r="A415" i="1" s="1"/>
  <c r="A417" i="1"/>
  <c r="A419" i="1"/>
  <c r="A420" i="1" s="1"/>
  <c r="A422" i="1"/>
  <c r="A423" i="1" s="1"/>
  <c r="A425" i="1"/>
  <c r="A426" i="1" s="1"/>
  <c r="A428" i="1"/>
  <c r="A429" i="1" s="1"/>
  <c r="A430" i="1" s="1"/>
  <c r="A432" i="1"/>
  <c r="A433" i="1" s="1"/>
  <c r="A3" i="22"/>
  <c r="A4" i="22" s="1"/>
  <c r="A5" i="22" s="1"/>
  <c r="A6" i="22" s="1"/>
  <c r="A7" i="22" s="1"/>
  <c r="A8" i="22" s="1"/>
  <c r="A14" i="22"/>
  <c r="A22" i="22"/>
  <c r="A24" i="22"/>
  <c r="A26" i="22"/>
  <c r="A30" i="22"/>
  <c r="A31" i="22" s="1"/>
  <c r="A32" i="22" s="1"/>
  <c r="A33" i="22" s="1"/>
  <c r="A34" i="22" s="1"/>
  <c r="A35" i="22" s="1"/>
  <c r="A36" i="22" s="1"/>
  <c r="A37" i="22" s="1"/>
  <c r="A38" i="22" s="1"/>
  <c r="A40" i="22"/>
  <c r="A41" i="22" s="1"/>
  <c r="A42" i="22" s="1"/>
  <c r="A43" i="22" s="1"/>
  <c r="A44" i="22" s="1"/>
  <c r="A45" i="22" s="1"/>
  <c r="A46" i="22" s="1"/>
  <c r="A47" i="22" s="1"/>
  <c r="A48" i="22" s="1"/>
  <c r="A49" i="22" s="1"/>
  <c r="A50" i="22" s="1"/>
  <c r="A51" i="22" s="1"/>
  <c r="A52" i="22" s="1"/>
  <c r="A57" i="22"/>
  <c r="A58" i="22" s="1"/>
  <c r="A61" i="22"/>
  <c r="A62" i="22" s="1"/>
  <c r="A65" i="22"/>
  <c r="A66" i="22" s="1"/>
  <c r="A69" i="22"/>
  <c r="A71" i="22"/>
  <c r="A73" i="22"/>
  <c r="A76" i="22"/>
  <c r="A77" i="22" s="1"/>
  <c r="A79" i="22"/>
  <c r="A81" i="22"/>
  <c r="A82" i="22" s="1"/>
  <c r="A85" i="22"/>
  <c r="A86" i="22" s="1"/>
  <c r="A89" i="22"/>
  <c r="A90" i="22" s="1"/>
  <c r="A93" i="22"/>
  <c r="A94" i="22" s="1"/>
  <c r="A97" i="22"/>
  <c r="A98" i="22" s="1"/>
  <c r="A101" i="22"/>
  <c r="A102" i="22" s="1"/>
  <c r="A105" i="22"/>
  <c r="A106" i="22" s="1"/>
  <c r="A109" i="22"/>
  <c r="A110" i="22" s="1"/>
  <c r="A113" i="22"/>
  <c r="A114" i="22" s="1"/>
  <c r="A117" i="22"/>
  <c r="A120" i="22"/>
  <c r="A121" i="22" s="1"/>
  <c r="A124" i="22"/>
  <c r="A127" i="22"/>
  <c r="A130" i="22"/>
  <c r="A132" i="22"/>
  <c r="A135" i="22"/>
  <c r="A137" i="22"/>
  <c r="A139" i="22"/>
  <c r="A141" i="22"/>
  <c r="A143" i="22"/>
  <c r="A145" i="22"/>
  <c r="A147" i="22"/>
  <c r="A149" i="22"/>
  <c r="A151" i="22"/>
  <c r="A153" i="22"/>
  <c r="A155" i="22"/>
  <c r="A157" i="22"/>
  <c r="A159" i="22"/>
  <c r="A161" i="22"/>
  <c r="A163" i="22"/>
  <c r="A165" i="22"/>
  <c r="A167" i="22"/>
  <c r="A169" i="22"/>
  <c r="A171" i="22"/>
  <c r="A173" i="22"/>
  <c r="A175" i="22"/>
  <c r="A177" i="22"/>
  <c r="A179" i="22"/>
  <c r="A181" i="22"/>
  <c r="A183" i="22"/>
  <c r="A185" i="22"/>
  <c r="A188" i="22"/>
  <c r="A190" i="22"/>
  <c r="A192" i="22"/>
  <c r="A194" i="22"/>
  <c r="A195" i="22" s="1"/>
  <c r="A197" i="22"/>
  <c r="A235" i="22"/>
  <c r="A238" i="22"/>
  <c r="A239" i="22" s="1"/>
  <c r="A241" i="22"/>
  <c r="A242" i="22" s="1"/>
  <c r="A243" i="22" s="1"/>
  <c r="A244" i="22" s="1"/>
  <c r="A245" i="22" s="1"/>
  <c r="A246" i="22" s="1"/>
  <c r="A247" i="22" s="1"/>
  <c r="A248" i="22" s="1"/>
  <c r="A249" i="22" s="1"/>
  <c r="A250" i="22" s="1"/>
  <c r="A251" i="22" s="1"/>
  <c r="A252" i="22" s="1"/>
  <c r="A253" i="22" s="1"/>
  <c r="A254" i="22" s="1"/>
  <c r="A255" i="22" s="1"/>
  <c r="A256" i="22" s="1"/>
  <c r="A257" i="22" s="1"/>
  <c r="A258" i="22" s="1"/>
  <c r="A259" i="22" s="1"/>
  <c r="A260" i="22" s="1"/>
  <c r="A261" i="22" s="1"/>
  <c r="A262" i="22" s="1"/>
  <c r="A263" i="22" s="1"/>
  <c r="A264" i="22" s="1"/>
  <c r="A265" i="22" s="1"/>
  <c r="A266" i="22" s="1"/>
  <c r="A267" i="22" s="1"/>
  <c r="A268" i="22" s="1"/>
  <c r="A269" i="22" s="1"/>
  <c r="A274" i="22"/>
  <c r="A275" i="22" s="1"/>
  <c r="A276" i="22" s="1"/>
  <c r="A277" i="22" s="1"/>
  <c r="A278" i="22" s="1"/>
  <c r="A279" i="22" s="1"/>
  <c r="A280" i="22" s="1"/>
  <c r="A281" i="22" s="1"/>
  <c r="A282" i="22" s="1"/>
  <c r="A283" i="22" s="1"/>
  <c r="A288" i="22"/>
  <c r="A289" i="22" s="1"/>
  <c r="A290" i="22" s="1"/>
  <c r="A291" i="22" s="1"/>
  <c r="A294" i="22"/>
  <c r="A295" i="22" s="1"/>
  <c r="A296" i="22" s="1"/>
  <c r="A297" i="22" s="1"/>
  <c r="A299" i="22"/>
  <c r="A300" i="22" s="1"/>
  <c r="A301" i="22" s="1"/>
  <c r="A302" i="22" s="1"/>
  <c r="A304" i="22"/>
  <c r="A305" i="22" s="1"/>
  <c r="A306" i="22" s="1"/>
  <c r="A307" i="22" s="1"/>
  <c r="A308" i="22" s="1"/>
  <c r="A309" i="22" s="1"/>
  <c r="A310" i="22" s="1"/>
  <c r="A312" i="22"/>
  <c r="A313" i="22" s="1"/>
  <c r="A315" i="22"/>
  <c r="A316" i="22" s="1"/>
  <c r="A317" i="22" s="1"/>
  <c r="A318" i="22" s="1"/>
  <c r="A319" i="22" s="1"/>
  <c r="A320" i="22" s="1"/>
  <c r="A321" i="22" s="1"/>
  <c r="A322" i="22" s="1"/>
  <c r="A323" i="22" s="1"/>
  <c r="A324" i="22" s="1"/>
  <c r="A330" i="22"/>
  <c r="A331" i="22" s="1"/>
  <c r="A333" i="22"/>
  <c r="A334" i="22" s="1"/>
  <c r="A335" i="22" s="1"/>
  <c r="A336" i="22" s="1"/>
  <c r="A338" i="22"/>
  <c r="A339" i="22" s="1"/>
  <c r="A340" i="22" s="1"/>
  <c r="A341" i="22" s="1"/>
  <c r="A342" i="22" s="1"/>
  <c r="A343" i="22" s="1"/>
  <c r="A344" i="22" s="1"/>
  <c r="A345" i="22" s="1"/>
  <c r="A346" i="22" s="1"/>
  <c r="A347" i="22" s="1"/>
  <c r="A349" i="22"/>
  <c r="A350" i="22" s="1"/>
  <c r="A351" i="22" s="1"/>
  <c r="A352" i="22" s="1"/>
  <c r="A353" i="22" s="1"/>
  <c r="A354" i="22" s="1"/>
  <c r="A355" i="22" s="1"/>
  <c r="A356" i="22" s="1"/>
  <c r="A357" i="22" s="1"/>
  <c r="A358" i="22" s="1"/>
  <c r="A359" i="22" s="1"/>
  <c r="A360" i="22" s="1"/>
  <c r="A361" i="22" s="1"/>
  <c r="A362" i="22" s="1"/>
  <c r="A363" i="22" s="1"/>
  <c r="A364" i="22" s="1"/>
  <c r="A365" i="22" s="1"/>
  <c r="A366" i="22" s="1"/>
  <c r="A367" i="22" s="1"/>
  <c r="A368" i="22" s="1"/>
  <c r="A369" i="22" s="1"/>
  <c r="A370" i="22" s="1"/>
  <c r="A371" i="22" s="1"/>
  <c r="A372" i="22" s="1"/>
  <c r="A373" i="22" s="1"/>
  <c r="A374" i="22" s="1"/>
  <c r="A375" i="22" s="1"/>
  <c r="A376" i="22" s="1"/>
  <c r="A377" i="22" s="1"/>
  <c r="A378" i="22" s="1"/>
  <c r="A379" i="22" s="1"/>
  <c r="A380" i="22" s="1"/>
  <c r="A381" i="22" s="1"/>
  <c r="A383" i="22"/>
  <c r="A384" i="22" s="1"/>
  <c r="A385" i="22" s="1"/>
  <c r="A386" i="22" s="1"/>
  <c r="A387" i="22" s="1"/>
  <c r="A388" i="22" s="1"/>
  <c r="A389" i="22" s="1"/>
  <c r="A391" i="22"/>
  <c r="A392" i="22" s="1"/>
  <c r="A395" i="22"/>
  <c r="A397" i="22"/>
  <c r="A398" i="22" s="1"/>
  <c r="A399" i="22" s="1"/>
  <c r="A401" i="22"/>
  <c r="A402" i="22" s="1"/>
  <c r="A403" i="22" s="1"/>
  <c r="A404" i="22" s="1"/>
  <c r="A406" i="22"/>
  <c r="A407" i="22" s="1"/>
  <c r="A455" i="22"/>
  <c r="A456" i="22" s="1"/>
  <c r="A457" i="22" s="1"/>
  <c r="A458" i="22" s="1"/>
  <c r="A459" i="22" s="1"/>
  <c r="A460" i="22" s="1"/>
  <c r="A461" i="22" s="1"/>
  <c r="A462" i="22" s="1"/>
  <c r="A463" i="22" s="1"/>
  <c r="A464" i="22" s="1"/>
  <c r="A465" i="22" s="1"/>
  <c r="A466" i="22" s="1"/>
  <c r="A467" i="22" s="1"/>
  <c r="A468" i="22" s="1"/>
  <c r="A469" i="22" s="1"/>
  <c r="A470" i="22" s="1"/>
  <c r="A471" i="22" s="1"/>
  <c r="A473" i="22"/>
  <c r="A479" i="22"/>
  <c r="A485" i="22"/>
  <c r="A491" i="22"/>
  <c r="A497" i="22"/>
  <c r="A503" i="22"/>
  <c r="A509" i="22"/>
  <c r="A515" i="22"/>
  <c r="A521" i="22"/>
  <c r="G198" i="22"/>
  <c r="G193" i="22"/>
</calcChain>
</file>

<file path=xl/sharedStrings.xml><?xml version="1.0" encoding="utf-8"?>
<sst xmlns="http://schemas.openxmlformats.org/spreadsheetml/2006/main" count="4214" uniqueCount="1954">
  <si>
    <t/>
  </si>
  <si>
    <t>Anteil Mietkosten an Bruttobedarf</t>
  </si>
  <si>
    <t>anteil_mb=0;
if v0101_typeprestation in (1,2,3,5) then do;
if mietkost &gt; 0 and bruttobedarf &gt; 0 then anteil_mb = (100 * mietkost) / bruttobedarf ;
else if mietkost &lt;= 0 or bruttobedarf &lt;= 0 then anteil_mb=-3;
end;
else do;
if mietkost&gt;0 and bruttobedarf&gt;0</t>
  </si>
  <si>
    <t>Bezugsdauer</t>
  </si>
  <si>
    <t>Bezugsdauer in Anzahl Monaten zwischen Erst- und Letztauszahlungsdatum: bezugd = intck('month', v1506, v1602)+1. Z.B. bei Erstauszahlung im Mai 2008 und Letztauszahlung im August 2008: 8-5+1 = Bezugsdauer von vier Monaten.</t>
  </si>
  <si>
    <t>unter 1 Jahr [1 bis 11 Monate]</t>
  </si>
  <si>
    <t>9 bis &lt;10 Jahre</t>
  </si>
  <si>
    <t>10 und mehr Jahre</t>
  </si>
  <si>
    <t>1 bis &lt;2 Jahre [12 bis 23 Monate]</t>
  </si>
  <si>
    <t>2 bis &lt;3 Jahre [etc.]</t>
  </si>
  <si>
    <t>3 bis &lt;4 Jahre</t>
  </si>
  <si>
    <t>4 bis &lt;5 Jahre</t>
  </si>
  <si>
    <t>5 bis &lt;6 Jahre</t>
  </si>
  <si>
    <t xml:space="preserve">6 bis &lt;7 Jahre </t>
  </si>
  <si>
    <t>7 bis &lt;8 Jahre</t>
  </si>
  <si>
    <t>8 bis &lt;9 Jahre</t>
  </si>
  <si>
    <t>Bezugsdauer in Anzahl Jahren zwischen Erst- und Letztauszahlungsdatum: bezugdj = intck('year', v1506, v1602)</t>
  </si>
  <si>
    <t>Bruttobedarf</t>
  </si>
  <si>
    <t>Bruttobedarf gemäss Budget (v1504). Bei fehlender Angabe bei V1504: Summe der einzelnen Budgetbestandteile.</t>
  </si>
  <si>
    <t>Deckungsquote</t>
  </si>
  <si>
    <t>Nettobedarf/Bruttobedarf.</t>
  </si>
  <si>
    <t>0.75-0.99</t>
  </si>
  <si>
    <t>0.50-0.74</t>
  </si>
  <si>
    <t>0.25-0.49</t>
  </si>
  <si>
    <t>0.00-0.24</t>
  </si>
  <si>
    <t>Distrikt Klasse</t>
  </si>
  <si>
    <t>altes Dossier ohne Leistungsbezug in Erhebungsperiode (abgeschlossen)</t>
  </si>
  <si>
    <t>abgeschlossenes altes Dossier mit Leistungsbezug in Erhebungsperiode</t>
  </si>
  <si>
    <t>altes Dossier mit Leistungsbezug in Erhebungsperiode</t>
  </si>
  <si>
    <t>abgeschlossenes neues Dossier mit Leistungsbezug in Erhebungsperiode, Neubezüger</t>
  </si>
  <si>
    <t>neues Dossier mit Leistungsbezug in Erhebungsperiode, Neubezüger</t>
  </si>
  <si>
    <t>Dublette auf CH-Ebene</t>
  </si>
  <si>
    <t>Dublette auf Kt-Ebene</t>
  </si>
  <si>
    <t>Dublette auf Bezirks-Ebene</t>
  </si>
  <si>
    <t>Dublette auf Gde-Ebene, Leistungsklasswechsel</t>
  </si>
  <si>
    <t>Dublette auf Gde-Ebene, Bezugsunterbruch 6Mt</t>
  </si>
  <si>
    <t>Dossier aktiv</t>
  </si>
  <si>
    <t>Gemeinde Klasse</t>
  </si>
  <si>
    <t>&lt; 1000 Einwohner</t>
  </si>
  <si>
    <t>1000 - 1999 Einwohner</t>
  </si>
  <si>
    <t>2000 - 4999 Einwohner</t>
  </si>
  <si>
    <t>5000 - 9999 Einwohner</t>
  </si>
  <si>
    <t>10000 - 19999 Einwohner</t>
  </si>
  <si>
    <t>20000 - 49999 Einwohner</t>
  </si>
  <si>
    <t>50000 - 99999 Einwohner</t>
  </si>
  <si>
    <t>100000 Einwohner und mehr</t>
  </si>
  <si>
    <t>Geburtsjahr</t>
  </si>
  <si>
    <t>Städte (ab 10000 Einwohner)</t>
  </si>
  <si>
    <t>Mittlere Gemeinden (2000 - 9999 Einwohner)</t>
  </si>
  <si>
    <t>Kleine Gemeinden (unter 2000 Einwohner)</t>
  </si>
  <si>
    <t>Hauptgrund der Beendigung von abgeschlossenen Fällen</t>
  </si>
  <si>
    <t>Aufnahme Erwerbstätigkeit</t>
  </si>
  <si>
    <t>Unbekannt</t>
  </si>
  <si>
    <t>Beschäftigungsmassnahme</t>
  </si>
  <si>
    <t>Erhötes Erwerbseinkommen</t>
  </si>
  <si>
    <t>ES durch Sozialversicherungsleistungen</t>
  </si>
  <si>
    <t>ES durch andere bedarfsabhängige Leistungen</t>
  </si>
  <si>
    <t>Wechsel des Wohnorts</t>
  </si>
  <si>
    <t>Kontaktabbruch</t>
  </si>
  <si>
    <t>Todesfall</t>
  </si>
  <si>
    <t>Andere</t>
  </si>
  <si>
    <t>Kanton (Autokennzeichen)</t>
  </si>
  <si>
    <t>Beispiel : Zürich = ZH</t>
  </si>
  <si>
    <t>Nettobedarf</t>
  </si>
  <si>
    <t xml:space="preserve">Nettobedarf gemäss Variable v15051. Wenn 15051 fehlt: Zuzug von zugesprochener Leistung (v15052). Fehlt auch v15052: Ersatz mit letzter Monatszahlung (v1511 bis v1522). </t>
  </si>
  <si>
    <t>Gewichtung</t>
  </si>
  <si>
    <t>Primarschlüssel</t>
  </si>
  <si>
    <t>Städte und isolierte Städte (vormals Code 3)</t>
  </si>
  <si>
    <t>Agglomerationen</t>
  </si>
  <si>
    <t>Ländliche Gemeinden</t>
  </si>
  <si>
    <t>Fallstruktur</t>
  </si>
  <si>
    <t>UE_typ (aggegiert auf Basis UE_typ_kind)</t>
  </si>
  <si>
    <t>Alleinlebende</t>
  </si>
  <si>
    <t>Nicht-Alleinlebende</t>
  </si>
  <si>
    <t>Paare ohne Kind</t>
  </si>
  <si>
    <t>Alleinerziehende mit 1 Kind</t>
  </si>
  <si>
    <t>Missing</t>
  </si>
  <si>
    <t>Alleinerziehende mit 2 Kinder</t>
  </si>
  <si>
    <t>Alleinerziehende mit 3+ Kinder</t>
  </si>
  <si>
    <t>Paare mit 1 Kind</t>
  </si>
  <si>
    <t>Paare mit 2 Kinder</t>
  </si>
  <si>
    <t>Paare mit 3+ Kinder</t>
  </si>
  <si>
    <t>Leistungstyp</t>
  </si>
  <si>
    <t>Bevorschussung ALV</t>
  </si>
  <si>
    <t>Gemeindecode (4)</t>
  </si>
  <si>
    <t>Erhebungsjahr (4)</t>
  </si>
  <si>
    <t>Jahr</t>
  </si>
  <si>
    <t>Nummer</t>
  </si>
  <si>
    <t>Fortlaufende Nr.</t>
  </si>
  <si>
    <t>Anfangs-+ Stichtagszustand</t>
  </si>
  <si>
    <t>Anfangszustand</t>
  </si>
  <si>
    <t>Stichtagszustand</t>
  </si>
  <si>
    <t>Institutionsnummer</t>
  </si>
  <si>
    <t>V0102</t>
  </si>
  <si>
    <t>Aufnahmedatum</t>
  </si>
  <si>
    <t>Tag/Monat/Jahr</t>
  </si>
  <si>
    <t>V0206</t>
  </si>
  <si>
    <t>Wohnsitz (zivilrechtlich)</t>
  </si>
  <si>
    <t>PLZ</t>
  </si>
  <si>
    <t>Gemeinde</t>
  </si>
  <si>
    <t>V0301</t>
  </si>
  <si>
    <t>Unterstützungswohnsitz</t>
  </si>
  <si>
    <t>V0303</t>
  </si>
  <si>
    <t>Aufenthaltsort</t>
  </si>
  <si>
    <t>V0305</t>
  </si>
  <si>
    <t>BFS-Code</t>
  </si>
  <si>
    <t>Ausland</t>
  </si>
  <si>
    <t>V0306</t>
  </si>
  <si>
    <t>Wohnhaft in der Gemeinde seit</t>
  </si>
  <si>
    <t>Datum</t>
  </si>
  <si>
    <t>V0308</t>
  </si>
  <si>
    <t>kommt vom Ausland</t>
  </si>
  <si>
    <t>V0309</t>
  </si>
  <si>
    <t>Land</t>
  </si>
  <si>
    <t>V0310</t>
  </si>
  <si>
    <t>Wohnhaft im Kanton seit</t>
  </si>
  <si>
    <t>Zuzug in den Kanton von Kanton</t>
  </si>
  <si>
    <t>Zuzug in den Kanton von Land</t>
  </si>
  <si>
    <t>V0401</t>
  </si>
  <si>
    <t>Geschlecht</t>
  </si>
  <si>
    <t>Männlich</t>
  </si>
  <si>
    <t>Weiblich</t>
  </si>
  <si>
    <t>Zivilstand</t>
  </si>
  <si>
    <t>ledig</t>
  </si>
  <si>
    <t>verheiratet</t>
  </si>
  <si>
    <t>getrennt</t>
  </si>
  <si>
    <t>verwitwet</t>
  </si>
  <si>
    <t>geschieden</t>
  </si>
  <si>
    <t>in eingetragener Partnerschaft</t>
  </si>
  <si>
    <t>Nationalität</t>
  </si>
  <si>
    <t>Aufenthaltsstatus</t>
  </si>
  <si>
    <t>ab 1900</t>
  </si>
  <si>
    <t>V0407</t>
  </si>
  <si>
    <t>Lebt im Haushalt allein</t>
  </si>
  <si>
    <t>ja</t>
  </si>
  <si>
    <t>nein</t>
  </si>
  <si>
    <t>V0408</t>
  </si>
  <si>
    <t>Personen im gesamten Haushalt</t>
  </si>
  <si>
    <t>Anzahl</t>
  </si>
  <si>
    <t>V0409</t>
  </si>
  <si>
    <t>Personen in Unterstützungseinheit</t>
  </si>
  <si>
    <t>Anzahl Personen für UE</t>
  </si>
  <si>
    <t>Beziehungstyp</t>
  </si>
  <si>
    <t>UE-Mitglieder: Beziehungstyp</t>
  </si>
  <si>
    <t>UE-Mitglieder: Geschlecht</t>
  </si>
  <si>
    <t>UE-Mitglieder: Geburtsjahr</t>
  </si>
  <si>
    <t>UE-Mitglieder: Zivilstand</t>
  </si>
  <si>
    <t>UE-Mitglieder: Nationalität</t>
  </si>
  <si>
    <t>Seit wann in der Schweiz</t>
  </si>
  <si>
    <t>Höchste abgeschlossene Ausbildung</t>
  </si>
  <si>
    <t>UE-Mitglieder ab 14 Jahren: Höchste abgeschlossene Ausbildung</t>
  </si>
  <si>
    <t>Anlehre</t>
  </si>
  <si>
    <t>Erwerbssituation 1</t>
  </si>
  <si>
    <t>UE-Mitglieder ab 14 Jahren: Erwerbssituation 1</t>
  </si>
  <si>
    <t>Haushalt, familiäre Gründe</t>
  </si>
  <si>
    <t>Anderes</t>
  </si>
  <si>
    <t>Erwerbssituation 3</t>
  </si>
  <si>
    <t>UE-Mitglieder ab 14 Jahren: Erwerbssituation 3</t>
  </si>
  <si>
    <t>Erwerbssituation 4</t>
  </si>
  <si>
    <t>UE-Mitglieder ab 14 Jahren: Erwerbssituation 4</t>
  </si>
  <si>
    <t>Beschäftigungsgrad</t>
  </si>
  <si>
    <t>UE-Mitglieder ab 14 Jahren: Beschäftigungsgrad</t>
  </si>
  <si>
    <t>Vollzeit (90+%)</t>
  </si>
  <si>
    <t>Eine Teilzeitstelle (&lt;49%)</t>
  </si>
  <si>
    <t>Eine Teilzeitstelle  (50-89%)</t>
  </si>
  <si>
    <t>&gt;1 Teilzeitstellen</t>
  </si>
  <si>
    <t>Vollzeit-+ Teilzeitstelle</t>
  </si>
  <si>
    <t>HH-Mitglieder: Beziehungstyp</t>
  </si>
  <si>
    <t>AHV-Nummer (verschlüsselter Wert, nicht brauchbar)</t>
  </si>
  <si>
    <t>V0601</t>
  </si>
  <si>
    <t>Wohnstatus</t>
  </si>
  <si>
    <t>V0602</t>
  </si>
  <si>
    <t>V0603</t>
  </si>
  <si>
    <t>Wohnkosten (Miete für gesamte Wohnung inkl. Nebenkosten)</t>
  </si>
  <si>
    <t>Mietbetrag bzw.</t>
  </si>
  <si>
    <t>V0604</t>
  </si>
  <si>
    <t>Miete / Mietkosten (effektiv bezahlte Mietkosten)</t>
  </si>
  <si>
    <t>Erwerbssituation</t>
  </si>
  <si>
    <t>V07021</t>
  </si>
  <si>
    <t>Normalarbeitszeit pro Woche</t>
  </si>
  <si>
    <t>V07022</t>
  </si>
  <si>
    <t>keine regelmässige Arbeitszeit</t>
  </si>
  <si>
    <t>V0704</t>
  </si>
  <si>
    <t>Hauptgrund für Teilzeit</t>
  </si>
  <si>
    <t>In Ausbildung</t>
  </si>
  <si>
    <t>Behindert/Unfall</t>
  </si>
  <si>
    <t>Krankheit</t>
  </si>
  <si>
    <t>Keine Vollzeitstelle gefunden</t>
  </si>
  <si>
    <t>Zusätzliche Nebentätigkeit</t>
  </si>
  <si>
    <t>Andere Gründe</t>
  </si>
  <si>
    <t>V0705</t>
  </si>
  <si>
    <t>Weiterer Grund für Teilzeit</t>
  </si>
  <si>
    <t>V0706</t>
  </si>
  <si>
    <t>Stempelbeginn</t>
  </si>
  <si>
    <t>V0707</t>
  </si>
  <si>
    <t>Ausgesteuert</t>
  </si>
  <si>
    <t>nicht bekannt</t>
  </si>
  <si>
    <t>V0708</t>
  </si>
  <si>
    <t>Ausgesteuert seit</t>
  </si>
  <si>
    <t>Erlernter Beruf</t>
  </si>
  <si>
    <t>Letzte oder gegenwärtige berufliche Tätigkeit</t>
  </si>
  <si>
    <t>V0711</t>
  </si>
  <si>
    <t>Branche</t>
  </si>
  <si>
    <t>V0712</t>
  </si>
  <si>
    <t>Wie oft in den letzten 3 Jahren arbeitslos gewesen</t>
  </si>
  <si>
    <t>nie</t>
  </si>
  <si>
    <t>einmal</t>
  </si>
  <si>
    <t>mehrmals</t>
  </si>
  <si>
    <t>V0714</t>
  </si>
  <si>
    <t>Eine Ausbildung vor dem Abschluss abgebrochen</t>
  </si>
  <si>
    <t>V0715</t>
  </si>
  <si>
    <t>Letzte abgebrochene Ausbildung</t>
  </si>
  <si>
    <t>V0801</t>
  </si>
  <si>
    <t>IV-Eingliederungsmassnahmen</t>
  </si>
  <si>
    <t>In Abklärung</t>
  </si>
  <si>
    <t>V0802</t>
  </si>
  <si>
    <t>Pflegebedürftige Person im Haushalt insgesamt</t>
  </si>
  <si>
    <t>V0803</t>
  </si>
  <si>
    <t>Pflege oder Betreuung durch</t>
  </si>
  <si>
    <t>Haushaltsmitglied</t>
  </si>
  <si>
    <t>Organisation/Institution</t>
  </si>
  <si>
    <t>V0901</t>
  </si>
  <si>
    <t>Krankenversicherung</t>
  </si>
  <si>
    <t>V0902</t>
  </si>
  <si>
    <t>V0904</t>
  </si>
  <si>
    <t>Krankenkasse Name</t>
  </si>
  <si>
    <t>V0905</t>
  </si>
  <si>
    <t>Krankenkassem Prämie</t>
  </si>
  <si>
    <t>Monatsbetrag</t>
  </si>
  <si>
    <t>V09061</t>
  </si>
  <si>
    <t>Krankenkassenprämienzuschuss</t>
  </si>
  <si>
    <t>ja/nein/in in Abkl.</t>
  </si>
  <si>
    <t>V09062</t>
  </si>
  <si>
    <t>Betrag</t>
  </si>
  <si>
    <t>Antragsteller: Erwerbseinkommen (Netto)</t>
  </si>
  <si>
    <t>Arbeitslosenversicherung</t>
  </si>
  <si>
    <t>Altersrente</t>
  </si>
  <si>
    <t>Witwen-/Waisenrente</t>
  </si>
  <si>
    <t>BVG</t>
  </si>
  <si>
    <t>Hilflosenentschädigung</t>
  </si>
  <si>
    <t>Grad</t>
  </si>
  <si>
    <t>Grad: leicht/mittel / schwer</t>
  </si>
  <si>
    <t>Leicht</t>
  </si>
  <si>
    <t>Schwer</t>
  </si>
  <si>
    <t>IV-Rente</t>
  </si>
  <si>
    <t>SUVA-Rente</t>
  </si>
  <si>
    <t>Krankenversicherung Taggeld</t>
  </si>
  <si>
    <t>Invalidenversicherung Taggeld</t>
  </si>
  <si>
    <t>Unfallversicherung Taggeld</t>
  </si>
  <si>
    <t>Andere Rente oder Taggeld</t>
  </si>
  <si>
    <t>ja/nein/in Abklärung</t>
  </si>
  <si>
    <t>V10141</t>
  </si>
  <si>
    <t>Bevorschussung (Inkasso)</t>
  </si>
  <si>
    <t>V10142</t>
  </si>
  <si>
    <t>V1020</t>
  </si>
  <si>
    <t>Anwendung SKOS-Richtlinien</t>
  </si>
  <si>
    <t>ja/nein</t>
  </si>
  <si>
    <t>Minimale Integrationszulage (MIZ)</t>
  </si>
  <si>
    <t>Betrag / Monat</t>
  </si>
  <si>
    <t>Massnahme zu MIZ</t>
  </si>
  <si>
    <t>Integrationszulage für Nicht-Erwerbstätige (IZU)</t>
  </si>
  <si>
    <t>Massnahme zu IZU</t>
  </si>
  <si>
    <t>Einkommensfreibetrag für Erwerbstätige (EFB)</t>
  </si>
  <si>
    <t>V1030</t>
  </si>
  <si>
    <t>Erhalten andere Mitglieder der Unterstützungseinheit Erwerbseinkommen, Sozialversicherungsleistungen</t>
  </si>
  <si>
    <t>Ja / Nein / In Abklärung</t>
  </si>
  <si>
    <t>Unterhaltsbeiträge (Kinder)</t>
  </si>
  <si>
    <t>V1201</t>
  </si>
  <si>
    <t>Vermögensfreibetrag</t>
  </si>
  <si>
    <t>ja (wenn &gt;1000 Fr.)
nein</t>
  </si>
  <si>
    <t>V1202</t>
  </si>
  <si>
    <t>Einkommen aus Vermögen</t>
  </si>
  <si>
    <t>Betrag/Monat/keines</t>
  </si>
  <si>
    <t>V1203</t>
  </si>
  <si>
    <t>Guthaben Pensionskasse (2. Säule)</t>
  </si>
  <si>
    <t>Ja / Nein / Nicht bekannt</t>
  </si>
  <si>
    <t>V1204</t>
  </si>
  <si>
    <t>Wohneigentum vorhanden</t>
  </si>
  <si>
    <t>Ja / Nein</t>
  </si>
  <si>
    <t>V12051</t>
  </si>
  <si>
    <t>Kinderzulage (wenn nicht im Lohn enthalten)</t>
  </si>
  <si>
    <t>V12052</t>
  </si>
  <si>
    <t>Betrag/Monat</t>
  </si>
  <si>
    <t>V12061</t>
  </si>
  <si>
    <t>Anschlusstaggeld</t>
  </si>
  <si>
    <t>V12062</t>
  </si>
  <si>
    <t>V12071</t>
  </si>
  <si>
    <t>EL-Betrag IV/AHV</t>
  </si>
  <si>
    <t>V12072</t>
  </si>
  <si>
    <t>V12081</t>
  </si>
  <si>
    <t>Wohngeld</t>
  </si>
  <si>
    <t>V12082</t>
  </si>
  <si>
    <t>V12091</t>
  </si>
  <si>
    <t>Mutterschaftsbeiträge</t>
  </si>
  <si>
    <t>V12092</t>
  </si>
  <si>
    <t>V12101</t>
  </si>
  <si>
    <t>Erziehungsgeld</t>
  </si>
  <si>
    <t>V12102</t>
  </si>
  <si>
    <t>V12121</t>
  </si>
  <si>
    <t>Stipendien</t>
  </si>
  <si>
    <t>V12122</t>
  </si>
  <si>
    <t>V12131</t>
  </si>
  <si>
    <t>Gemeindezuschüsse</t>
  </si>
  <si>
    <t>V12132</t>
  </si>
  <si>
    <t>V12141</t>
  </si>
  <si>
    <t>andere (z.B. Zuschüsse)</t>
  </si>
  <si>
    <t>V12142</t>
  </si>
  <si>
    <t>V12151</t>
  </si>
  <si>
    <t>Erhalt von Haushaltsentschädigung (Konkubinatsbeitrag)</t>
  </si>
  <si>
    <t>V12152</t>
  </si>
  <si>
    <t>V12161</t>
  </si>
  <si>
    <t>Verwandtenunterstützung</t>
  </si>
  <si>
    <t>V12162</t>
  </si>
  <si>
    <t>V13011</t>
  </si>
  <si>
    <t>weitere Versicherungsprämien</t>
  </si>
  <si>
    <t>ja / nein</t>
  </si>
  <si>
    <t>V13012</t>
  </si>
  <si>
    <t>wenn ja: monatl. Gesamtbetrag</t>
  </si>
  <si>
    <t>V13021</t>
  </si>
  <si>
    <t>Schuldenbelastung</t>
  </si>
  <si>
    <t>V13022</t>
  </si>
  <si>
    <t>wenn ja: Betrag (Schätzung)</t>
  </si>
  <si>
    <t>V1303</t>
  </si>
  <si>
    <t>Einkommenspfändung</t>
  </si>
  <si>
    <t>V13041</t>
  </si>
  <si>
    <t>Unterhaltsbeitrag an Ehepartner bzw. Kinder</t>
  </si>
  <si>
    <t>V13042</t>
  </si>
  <si>
    <t>V1401</t>
  </si>
  <si>
    <t>Amtsvormundschaft</t>
  </si>
  <si>
    <t>V1402</t>
  </si>
  <si>
    <t>Jugendanwaltschaft</t>
  </si>
  <si>
    <t>V1403</t>
  </si>
  <si>
    <t>Jugendamt / Jugendsekretariat</t>
  </si>
  <si>
    <t>V1404</t>
  </si>
  <si>
    <t>Bewährungshilfe / Strafentlassenenhilfe</t>
  </si>
  <si>
    <t>V1405</t>
  </si>
  <si>
    <t>Spitex</t>
  </si>
  <si>
    <t>V1406</t>
  </si>
  <si>
    <t>Wohnungsvermittlung</t>
  </si>
  <si>
    <t>V1407</t>
  </si>
  <si>
    <t>Vermittlung in Wohngruppe</t>
  </si>
  <si>
    <t>V1408</t>
  </si>
  <si>
    <t>Sozialberatung von externer Stelle</t>
  </si>
  <si>
    <t>V1409</t>
  </si>
  <si>
    <t>Jugend- / Erziehungsberatung</t>
  </si>
  <si>
    <t>V1410</t>
  </si>
  <si>
    <t>Eheberatung</t>
  </si>
  <si>
    <t>V1411</t>
  </si>
  <si>
    <t>Familienberatung</t>
  </si>
  <si>
    <t>V1412</t>
  </si>
  <si>
    <t>Ausländerberatung</t>
  </si>
  <si>
    <t>V1413</t>
  </si>
  <si>
    <t>Rechtsberatung</t>
  </si>
  <si>
    <t>V1414</t>
  </si>
  <si>
    <t>Materielle Leistungen (Fonds etc.)</t>
  </si>
  <si>
    <t>V1415</t>
  </si>
  <si>
    <t>Schuldenberatung</t>
  </si>
  <si>
    <t>V1416</t>
  </si>
  <si>
    <t>Budgetberatung</t>
  </si>
  <si>
    <t>V1417</t>
  </si>
  <si>
    <t>Kinderbetreuung</t>
  </si>
  <si>
    <t>V1418</t>
  </si>
  <si>
    <t>Opferhilfeberatung</t>
  </si>
  <si>
    <t>V1419</t>
  </si>
  <si>
    <t>Berufsberatung</t>
  </si>
  <si>
    <t>V1420</t>
  </si>
  <si>
    <t>Weiterbildungsmassnahmen</t>
  </si>
  <si>
    <t>V1421</t>
  </si>
  <si>
    <t>Gesundheitsberatung</t>
  </si>
  <si>
    <t>V1422</t>
  </si>
  <si>
    <t>Alkoholberatung</t>
  </si>
  <si>
    <t>V1423</t>
  </si>
  <si>
    <t>Drogenberatung</t>
  </si>
  <si>
    <t>V1424</t>
  </si>
  <si>
    <t>Psychiatrisch/psychologische Dienste</t>
  </si>
  <si>
    <t>V1425</t>
  </si>
  <si>
    <t>Beschäftigungsmassnahmen im Rahmen RAV</t>
  </si>
  <si>
    <t>V1426</t>
  </si>
  <si>
    <t>Beschäftigungsmassnahmen Gemeinde / Kanton</t>
  </si>
  <si>
    <t>V1427</t>
  </si>
  <si>
    <t>anders (und zwar)</t>
  </si>
  <si>
    <t>V1429</t>
  </si>
  <si>
    <t>Vermittlung zur Unterbringung in eine stationäre Einrichtung des Antragstellers</t>
  </si>
  <si>
    <t>V1430</t>
  </si>
  <si>
    <t>eines Mitglieds UE</t>
  </si>
  <si>
    <t>V1431</t>
  </si>
  <si>
    <t>eines Haushaltsmitglieds</t>
  </si>
  <si>
    <t>V1501</t>
  </si>
  <si>
    <t>Antrag</t>
  </si>
  <si>
    <t>neuer Fall / Wiederaufnahme nach Unterbrg. (6 Mte o. Bezug) / laufender Fall ohne Unterbrechung</t>
  </si>
  <si>
    <t>neuer Fall</t>
  </si>
  <si>
    <t>Wiederaufnahme nach Unterbrg. (6 Mte o. Bezug)</t>
  </si>
  <si>
    <t>laufender Fall ohne Unterbrechung</t>
  </si>
  <si>
    <t>V1502</t>
  </si>
  <si>
    <t>Frühere Unterstützung</t>
  </si>
  <si>
    <t>V1503</t>
  </si>
  <si>
    <t>wenn ja: Dauer der letzten Unterstützung</t>
  </si>
  <si>
    <t>in Monaten</t>
  </si>
  <si>
    <t>V1504</t>
  </si>
  <si>
    <t>Bruttobedarf der Unter-stützungseinheit/ Monat</t>
  </si>
  <si>
    <t>V150401</t>
  </si>
  <si>
    <t>Grundbedarf I</t>
  </si>
  <si>
    <t>V150402</t>
  </si>
  <si>
    <t>Zuschlag zum Grundbedarf I</t>
  </si>
  <si>
    <t>V150403</t>
  </si>
  <si>
    <t>Grundbedarf II</t>
  </si>
  <si>
    <t>V150404</t>
  </si>
  <si>
    <t>Angerechnete Miet-/Wohnkosten (inkl. Nebenkosten)</t>
  </si>
  <si>
    <t>V150405</t>
  </si>
  <si>
    <t>V150406</t>
  </si>
  <si>
    <t>Erwerbsunkosten allgemein</t>
  </si>
  <si>
    <t>V150407</t>
  </si>
  <si>
    <t>Erwerbsunkosten speziell</t>
  </si>
  <si>
    <t>V150408</t>
  </si>
  <si>
    <t>Kosten für Kinderbetreuung</t>
  </si>
  <si>
    <t>V150409</t>
  </si>
  <si>
    <t>Schule und Erstausbildung</t>
  </si>
  <si>
    <t>V150410</t>
  </si>
  <si>
    <t>Therapie- oder Heimkosten.</t>
  </si>
  <si>
    <t>V150411</t>
  </si>
  <si>
    <t>Sackgeld (Gefängnisinsassen)</t>
  </si>
  <si>
    <t>V150412</t>
  </si>
  <si>
    <t>weitere sonstige Leistungen</t>
  </si>
  <si>
    <t>V150413</t>
  </si>
  <si>
    <t>Grundbedarf</t>
  </si>
  <si>
    <t>V150414</t>
  </si>
  <si>
    <t>Sanktionen (minus)</t>
  </si>
  <si>
    <t>V150415</t>
  </si>
  <si>
    <t>V150416</t>
  </si>
  <si>
    <t>V150417</t>
  </si>
  <si>
    <t>V150418</t>
  </si>
  <si>
    <t>Effektive Erwerbsunkosten</t>
  </si>
  <si>
    <t>V15051</t>
  </si>
  <si>
    <t>Berechneter Nettobedarf gemäss SKOS</t>
  </si>
  <si>
    <t>V15052</t>
  </si>
  <si>
    <t>Zugesprochene Leistung</t>
  </si>
  <si>
    <t>V1506</t>
  </si>
  <si>
    <t>Datum der ersten Auszahlung</t>
  </si>
  <si>
    <t>Monat und Jahr</t>
  </si>
  <si>
    <t>V1508</t>
  </si>
  <si>
    <t>Gesamter Auszahlungsbetrag (während des gesamten Erhebungsjahres)</t>
  </si>
  <si>
    <t>Gesamtbetrag</t>
  </si>
  <si>
    <t>V1511</t>
  </si>
  <si>
    <t>Januar</t>
  </si>
  <si>
    <t>V1512</t>
  </si>
  <si>
    <t>Februar</t>
  </si>
  <si>
    <t>V1513</t>
  </si>
  <si>
    <t>März</t>
  </si>
  <si>
    <t>V1514</t>
  </si>
  <si>
    <t>April</t>
  </si>
  <si>
    <t>V1515</t>
  </si>
  <si>
    <t>Mai</t>
  </si>
  <si>
    <t>V1516</t>
  </si>
  <si>
    <t>Juni</t>
  </si>
  <si>
    <t>V1517</t>
  </si>
  <si>
    <t>Juli</t>
  </si>
  <si>
    <t>V1518</t>
  </si>
  <si>
    <t>August</t>
  </si>
  <si>
    <t>V1519</t>
  </si>
  <si>
    <t>September</t>
  </si>
  <si>
    <t>V1520</t>
  </si>
  <si>
    <t>Oktober</t>
  </si>
  <si>
    <t>V1521</t>
  </si>
  <si>
    <t>November</t>
  </si>
  <si>
    <t>V1522</t>
  </si>
  <si>
    <t>Dezember</t>
  </si>
  <si>
    <t>V1601</t>
  </si>
  <si>
    <t>Unterstützungseinheit ist am Stichtag im laufenden Bezug</t>
  </si>
  <si>
    <t>V1602</t>
  </si>
  <si>
    <t>Datum der letzten Auszahlung</t>
  </si>
  <si>
    <t>Tag, Monat, Jahr</t>
  </si>
  <si>
    <t>Für aktive Dossiers am 31. Dezember des Erhebungsjahres, wird als Datum der letzten Auszahlung der 31. Dezember verwendet.</t>
  </si>
  <si>
    <t>V1603</t>
  </si>
  <si>
    <t>Auszahlungsbeträge als Überbrückung vorrangiger Leistungen gewährt</t>
  </si>
  <si>
    <t>V1604</t>
  </si>
  <si>
    <t>Hauptgrund für Beendigung der Unterstützungszahlung</t>
  </si>
  <si>
    <t>V1605</t>
  </si>
  <si>
    <t>Dossier abgeschlossen am</t>
  </si>
  <si>
    <t>Altersklasse</t>
  </si>
  <si>
    <t>0 - 17 Jahre</t>
  </si>
  <si>
    <t>18 - 25 Jahre</t>
  </si>
  <si>
    <t>26 - 35 Jahre</t>
  </si>
  <si>
    <t>36 - 45 jahre</t>
  </si>
  <si>
    <t>46 - 55 Jahre</t>
  </si>
  <si>
    <t>56 - 64 Jahre</t>
  </si>
  <si>
    <t>65 - 79 Jahre</t>
  </si>
  <si>
    <t>80+ Jahre</t>
  </si>
  <si>
    <t>Länder Klasse</t>
  </si>
  <si>
    <t>Schweiz</t>
  </si>
  <si>
    <t>Angrenze Länder</t>
  </si>
  <si>
    <t>EU und EFTA Länder</t>
  </si>
  <si>
    <t>Übrige Europa</t>
  </si>
  <si>
    <t>Ohne Angaben</t>
  </si>
  <si>
    <t>Afrika</t>
  </si>
  <si>
    <t>Nordamerika</t>
  </si>
  <si>
    <t>Lateinamerika</t>
  </si>
  <si>
    <t>Asien</t>
  </si>
  <si>
    <t>Ozeanien</t>
  </si>
  <si>
    <t>keine Angabe erforderlich</t>
  </si>
  <si>
    <t>Unbekannt und andere</t>
  </si>
  <si>
    <t>Schweizer/-innen</t>
  </si>
  <si>
    <t>Ausländer/-innen</t>
  </si>
  <si>
    <t>Situation d'activité</t>
  </si>
  <si>
    <t>Erwerbslose</t>
  </si>
  <si>
    <t>Nicht Erwerbsperson</t>
  </si>
  <si>
    <t>Nummer in der Unterstützungseinheit</t>
  </si>
  <si>
    <t>Antragsteller</t>
  </si>
  <si>
    <t>Beziehungstyp bei Antragstellung</t>
  </si>
  <si>
    <t>Die Variable v05x01bis wird erzeugt, wenn die Variable v05x01 fehlt. Aufgrund anderer verfügbarer Angaben wird die Verwandtschaftsbeziehung definiert und in diese Variable v05x01bis eingefügt. la variable v05x01bis qui est créée lorsque la variable v05x01</t>
  </si>
  <si>
    <t>Seit Geburt</t>
  </si>
  <si>
    <t>Erwerbssituation 2</t>
  </si>
  <si>
    <t>UE-Mitglieder ab 14 Jahren: Erwerbssituation 2</t>
  </si>
  <si>
    <t>Verheiratet (inkl. getrennt und in eingetragener Partnerschaft)</t>
  </si>
  <si>
    <t>Verwitwet</t>
  </si>
  <si>
    <t>Geschieden</t>
  </si>
  <si>
    <t>Frage</t>
  </si>
  <si>
    <t>Beschreibung</t>
  </si>
  <si>
    <t>Format</t>
  </si>
  <si>
    <t>Format_Beschreibung</t>
  </si>
  <si>
    <t>Weiss nicht</t>
  </si>
  <si>
    <t>Wohndauer in der Gemeinde</t>
  </si>
  <si>
    <t>unter 7 Monaten</t>
  </si>
  <si>
    <t>7 bis &lt; 12 Monaten</t>
  </si>
  <si>
    <t>12 bis &lt; 24 Monaten</t>
  </si>
  <si>
    <t>ab 24 Monaten</t>
  </si>
  <si>
    <t>Regulärer Fall ohne Zielvereinbarung</t>
  </si>
  <si>
    <t>Regulärer Fall mit Zielvereinbarung</t>
  </si>
  <si>
    <t>Einmalige Zahlung mit Budget</t>
  </si>
  <si>
    <t>Einmalige Zahlung ohne Budget</t>
  </si>
  <si>
    <t>Jahresaufenthalt (B) (ohne anerkannte Flüchlinge B)</t>
  </si>
  <si>
    <t>Niederlassung (C) (inkl. anerkannte Flüchtlinge C)</t>
  </si>
  <si>
    <t>Kurzaufenthalter L</t>
  </si>
  <si>
    <t>Keine Bewilligung</t>
  </si>
  <si>
    <t>Vorläufig aufgenommener Flüchtling 7- (F)</t>
  </si>
  <si>
    <t>Vorläufig aufgenommener Flüchtling 7+ (F)</t>
  </si>
  <si>
    <t>Eigentumswohnung/Eigenheim</t>
  </si>
  <si>
    <t>Mieter/in</t>
  </si>
  <si>
    <t>Untermieter/in</t>
  </si>
  <si>
    <t>Pension/Hotel</t>
  </si>
  <si>
    <t>Stationäre Einrichtung (z.B. Heim, Klinik)</t>
  </si>
  <si>
    <t>Begleitetes Wohnen</t>
  </si>
  <si>
    <t>Gratisunterkunft</t>
  </si>
  <si>
    <t>Fahrende</t>
  </si>
  <si>
    <t>Ohne feste Unterkunft</t>
  </si>
  <si>
    <t>Grundversicherung</t>
  </si>
  <si>
    <t>Zusatzversicherung</t>
  </si>
  <si>
    <t>[bis 49%]</t>
  </si>
  <si>
    <t>[50% - 66 2/3%[</t>
  </si>
  <si>
    <t>[66 2/3% und mehr]</t>
  </si>
  <si>
    <t>nein entspricht "BLANK"</t>
  </si>
  <si>
    <t>Leistungsklassen-Dublette</t>
  </si>
  <si>
    <t>Erwerbstätige</t>
  </si>
  <si>
    <t>Ledig</t>
  </si>
  <si>
    <t>siehe V0309
BFS-Ländercode / gemäss Liste</t>
  </si>
  <si>
    <t>code 18 ab 2007</t>
  </si>
  <si>
    <t>Schulbesuch weniger als 7 Jahre</t>
  </si>
  <si>
    <t>Obligatorische Schule</t>
  </si>
  <si>
    <t>Berufslehre oder Vollzeitberufsschule</t>
  </si>
  <si>
    <t>Maturitätsschule, Berufsmaturität, Diplommittelschule</t>
  </si>
  <si>
    <t>Höhere Fach- und Berufsausbildung</t>
  </si>
  <si>
    <t>Universität, Hochschule, Fachhochschule</t>
  </si>
  <si>
    <t>Nicht feststellbar</t>
  </si>
  <si>
    <t>&lt; 50%</t>
  </si>
  <si>
    <t>50%-59%</t>
  </si>
  <si>
    <t>60%-69%</t>
  </si>
  <si>
    <t>70% und mehr</t>
  </si>
  <si>
    <t>nur 2007</t>
  </si>
  <si>
    <t>Komische Werte Bsp. 250, 503, usw.</t>
  </si>
  <si>
    <t>Dublette auf Gemeinde-Ebene</t>
  </si>
  <si>
    <t>Wechsel des Sozialdienstes</t>
  </si>
  <si>
    <t>UE-Person 1</t>
  </si>
  <si>
    <t>UE-Person 9</t>
  </si>
  <si>
    <t>Unter 2 Jahre</t>
  </si>
  <si>
    <t>2 - 4 Jahre</t>
  </si>
  <si>
    <t>10 - 15 Jahre</t>
  </si>
  <si>
    <t>15 - 20 Jahre</t>
  </si>
  <si>
    <t>20 - 25 Jahre</t>
  </si>
  <si>
    <t>25 - 30 Jahre</t>
  </si>
  <si>
    <t>30 - 35 Jahre</t>
  </si>
  <si>
    <t>35 - 40 Jahre</t>
  </si>
  <si>
    <t>40 - 45 Jahre</t>
  </si>
  <si>
    <t>45 - 50 Jahre</t>
  </si>
  <si>
    <t>50 Jahre und mehr</t>
  </si>
  <si>
    <t>4 - 6 Jahre</t>
  </si>
  <si>
    <t>6 - 10 Jahre</t>
  </si>
  <si>
    <t>unter 1 Jahr</t>
  </si>
  <si>
    <t>50+ Jahre</t>
  </si>
  <si>
    <t>1 - 2 Jahre</t>
  </si>
  <si>
    <t>2 - 3 Jahre</t>
  </si>
  <si>
    <t>3 - 4 Jahre</t>
  </si>
  <si>
    <t>4 - 5 Jahre</t>
  </si>
  <si>
    <t>5 - 6 Jahre</t>
  </si>
  <si>
    <t> 20 - 25 Jahre</t>
  </si>
  <si>
    <t>Zuzug in die Gemeinde von (nur bis 2 Jahre)</t>
  </si>
  <si>
    <t>seit mehr als 2 Jahre</t>
  </si>
  <si>
    <t>Eine erwachsene Person</t>
  </si>
  <si>
    <t>Zwei Erwachsene verheiratet</t>
  </si>
  <si>
    <t>Zwei Erwachsene nicht verheiratet</t>
  </si>
  <si>
    <t>Drei oder mehr Erwachsene</t>
  </si>
  <si>
    <t>Eine erwachsene Person mit minderjährigen Personen</t>
  </si>
  <si>
    <t>Zwei Erwachsene verheiratet, mit minderjährigen Personen</t>
  </si>
  <si>
    <t>Zwei Erwachsene nicht verheiratet, mit minderjährigen Personen</t>
  </si>
  <si>
    <t>Drei oder mehr Erwachsene mit minderjährigen Personen</t>
  </si>
  <si>
    <t>Unterstützungseinheiten entsprechen der Haushaltsgrösse</t>
  </si>
  <si>
    <t>Unterstützungseinheiten mit weiteren Personen im Haushalt</t>
  </si>
  <si>
    <t>Haushalt mit mehreren Unterstützungseinheiten</t>
  </si>
  <si>
    <t>Die Variable HH_nummer dient der Einmalzählung derjenigen Haushalte, welche aus mehreren Unterstützungseinheiten zusammengesetzt sind.</t>
  </si>
  <si>
    <t>HH_TYP</t>
  </si>
  <si>
    <t>HH_KAT</t>
  </si>
  <si>
    <t>BNN</t>
  </si>
  <si>
    <t>format pour le BNN agrégé sur la base du BNN_detail (Valeur 0 pour négatif et zéro</t>
  </si>
  <si>
    <t>positiver Nettobedarf'</t>
  </si>
  <si>
    <t>Nettobedarf negativ oder Null'</t>
  </si>
  <si>
    <t>fehlende Angabe zum Nettobedarf'</t>
  </si>
  <si>
    <t>nicht gefragte Angabe zum Nettobedarf'</t>
  </si>
  <si>
    <t>BNN_DETAIL</t>
  </si>
  <si>
    <t>Nouveau format pour le BNN dès 2015 car la variable BNN sera créé dans ISOS</t>
  </si>
  <si>
    <t>Nettobedarf negativ Wert &lt; 0'</t>
  </si>
  <si>
    <t>Nettobedarf gleich Null Wert = 0'</t>
  </si>
  <si>
    <t>Position unbestimmt'</t>
  </si>
  <si>
    <t>Eltern'</t>
  </si>
  <si>
    <t>Kind'</t>
  </si>
  <si>
    <t>Flüchtling mit Asyl 5+ (B)</t>
  </si>
  <si>
    <t>Asylsuchende/r (N)</t>
  </si>
  <si>
    <t>Vorläufig aufgenommene Person 7- (F) / VA 7-)</t>
  </si>
  <si>
    <t>Privathaushalte [umfasst: Eigentumswohnung/Eigenheim, Mieter, Untermieter, Gratis Unterkunft; v0601=1, 2, 3,7]</t>
  </si>
  <si>
    <t>Stationäre Einrichtungen, Heime [entspricht: Stationäre Einrichtung, Begleitetes Wohnen; v0601=5,6]</t>
  </si>
  <si>
    <t>Besondere Wohnformen [umfasst: Pension/Hotel, Fahrende, Ohne feste Unterkunft; v0601=4, 8, 9]</t>
  </si>
  <si>
    <t>Question</t>
  </si>
  <si>
    <t>Date d'ouverture du dossier</t>
  </si>
  <si>
    <t>Domicile d'assistance</t>
  </si>
  <si>
    <t>Lieu de séjour</t>
  </si>
  <si>
    <t>Domicilié dans la commune depuis (année)</t>
  </si>
  <si>
    <t>Dernier domicile (en suisse) avant l'établissement dans la commune</t>
  </si>
  <si>
    <t>Dernier domicile (à l’étranger) avant l’établissement dans la commune</t>
  </si>
  <si>
    <t>Domicilié dans le canton depuis (année)</t>
  </si>
  <si>
    <t>Dernier canton de domicile</t>
  </si>
  <si>
    <t>Dernier pays de domicile</t>
  </si>
  <si>
    <t>Sexe</t>
  </si>
  <si>
    <t xml:space="preserve">Etat civil </t>
  </si>
  <si>
    <t>Nationalité</t>
  </si>
  <si>
    <t>Statut de séjour</t>
  </si>
  <si>
    <t>Vit seul</t>
  </si>
  <si>
    <t>Taille du ménage</t>
  </si>
  <si>
    <t>Taille de l'unité d'assistance</t>
  </si>
  <si>
    <t>Grandeur totale du logement</t>
  </si>
  <si>
    <t>Coût du logement (loyer complet avec charges)</t>
  </si>
  <si>
    <t>Loyer (part prise en charge)</t>
  </si>
  <si>
    <t>Situation d'activité (1er Entrée)</t>
  </si>
  <si>
    <t>Situation d'activité (2e Entrée)</t>
  </si>
  <si>
    <t>Situation d'activité (3e Entrée)</t>
  </si>
  <si>
    <t>Situation d'activité (4e Entrée)</t>
  </si>
  <si>
    <t>Temps de travail normal par semaine</t>
  </si>
  <si>
    <t>Pas de temps de travail régulier</t>
  </si>
  <si>
    <t>Taux d'occupation</t>
  </si>
  <si>
    <t>Raison principale du temps partiel</t>
  </si>
  <si>
    <t>Raison secondaire du temps partiel</t>
  </si>
  <si>
    <t>Date de l'inscription au chômage</t>
  </si>
  <si>
    <t>En fin de droit (LACI)</t>
  </si>
  <si>
    <t>En fin de droit depuis</t>
  </si>
  <si>
    <t>Profession apprise</t>
  </si>
  <si>
    <t>Dernière profession exercée ou profession exercée actuellement</t>
  </si>
  <si>
    <t>Branche d'activité</t>
  </si>
  <si>
    <t>Combien de période(s) de chômage durant les 3 dernières années</t>
  </si>
  <si>
    <t>Formation achevée la plus élevée</t>
  </si>
  <si>
    <t xml:space="preserve">Formation interrompue </t>
  </si>
  <si>
    <t>Dernière formation interrompue</t>
  </si>
  <si>
    <t>Mesures de réadaptation AI</t>
  </si>
  <si>
    <t>Personne(s) nécessitant des soins dans le ménage</t>
  </si>
  <si>
    <t>Soins donnés par</t>
  </si>
  <si>
    <t>Assurance-maladie</t>
  </si>
  <si>
    <t xml:space="preserve">Nom de la caisse maladie </t>
  </si>
  <si>
    <t>Coût de l’assurance-maladie de toute l’unité d’assistance par mois</t>
  </si>
  <si>
    <t>Subsides pour les primes d’assurance-maladie de toute l’unité d’assistance</t>
  </si>
  <si>
    <t>Montant des subsides pour les primes d’assurance-maladie de toute l’unité d'assistance</t>
  </si>
  <si>
    <t>Revenu professionnel (net) dans le mois de référence</t>
  </si>
  <si>
    <t>Revenu professionnel (net) dans le mois de référence (montant)</t>
  </si>
  <si>
    <t>Allocation chômage (selon la LACI)</t>
  </si>
  <si>
    <t>Montant de l’allocation chômage</t>
  </si>
  <si>
    <t>Rente LPP</t>
  </si>
  <si>
    <t>Montant de la rente LPP</t>
  </si>
  <si>
    <t>Allocation pour impotents</t>
  </si>
  <si>
    <t>Montant de l’allocation pour impotents</t>
  </si>
  <si>
    <t>Degré d’impotence</t>
  </si>
  <si>
    <t>Rente AI</t>
  </si>
  <si>
    <t>Montant de la rente AI</t>
  </si>
  <si>
    <t>Degré d’invalidité</t>
  </si>
  <si>
    <t>Rente SUVA</t>
  </si>
  <si>
    <t>Montant de la rente SUVA</t>
  </si>
  <si>
    <t>Indemnités journalières d’une assurance-maladie</t>
  </si>
  <si>
    <t>Montant des indemnités journalières d’une assurance-maladie</t>
  </si>
  <si>
    <t>Montant des indemnités journalières de l’AI</t>
  </si>
  <si>
    <t>Indemnités journalières d’une assurance-accidents</t>
  </si>
  <si>
    <t>Montant des indemnités journalières d’une assurance-accidents</t>
  </si>
  <si>
    <t>Avances sur pensions alimentaires</t>
  </si>
  <si>
    <t>Montant des avances sur pensions alimentaires</t>
  </si>
  <si>
    <t>Utilisation des normes CSIAS 2005</t>
  </si>
  <si>
    <t>Supplément minimal d'intégration (mois de référence)</t>
  </si>
  <si>
    <t>Montant du supplément minimal d’intégration (dans le mois de référence)</t>
  </si>
  <si>
    <t>Supplément d'intégration pour personnes sans activité lucrative (mois de référence)</t>
  </si>
  <si>
    <t>Montant du supplément d’intégration pour personnes sans activité lucrative (mois de référence)</t>
  </si>
  <si>
    <t>Franchises sur les revenus provenant d'une activité lucrative (mois de référence)</t>
  </si>
  <si>
    <t>Montant de la franchise sur les revenus provenant d’une activité lucrative (mois de référence)</t>
  </si>
  <si>
    <t>Un autre membre de l'unité d'assistance perçoit-il un revenu professionnel, une prestation d'assurance sociale ou une pension alimentaire</t>
  </si>
  <si>
    <t>Fortune exonérée</t>
  </si>
  <si>
    <t>Revenus de la fortune de l’unité d’assistance (montant)</t>
  </si>
  <si>
    <t>Avoirs à la caisse de pension (2e pilier) de l’unité d’assistance</t>
  </si>
  <si>
    <t>Propriété immobilière des membres de l’unité d’assistance</t>
  </si>
  <si>
    <t>Allocations pour enfant                                                                      (si non comprises dans le revenu)</t>
  </si>
  <si>
    <t>Montant des allocations pour enfant (si non comprises dans le revenu)</t>
  </si>
  <si>
    <t>structure de l'unité d'assistance</t>
  </si>
  <si>
    <t>Domicile légal</t>
  </si>
  <si>
    <t>Année de naissance</t>
  </si>
  <si>
    <t>En Suisse depuis</t>
  </si>
  <si>
    <t>Date du premier versement</t>
  </si>
  <si>
    <t>L’UA a reçu un versement au mois de décembre</t>
  </si>
  <si>
    <t>Date du dernier versement</t>
  </si>
  <si>
    <t>Demande</t>
  </si>
  <si>
    <t>Aide aux chômeurs en fin de droit</t>
  </si>
  <si>
    <t>Montant de l’aide aux chômeurs en fin de droit</t>
  </si>
  <si>
    <t>Prestations complémentaires à l'AVS/AI</t>
  </si>
  <si>
    <t>Montant des prestations complémentaires à l’AVS/AI</t>
  </si>
  <si>
    <t>Allocations individuelles de logement</t>
  </si>
  <si>
    <t>Montant des allocations individuelles de logement</t>
  </si>
  <si>
    <t>Allocations maternité et allocations parentales</t>
  </si>
  <si>
    <t>Montant des allocations maternité et allocations parentales</t>
  </si>
  <si>
    <t>Allocations aux familles avec charge d'enfant(s)</t>
  </si>
  <si>
    <t>Montant des allocations aux familles avec charge d’enfant(s)</t>
  </si>
  <si>
    <t>Bourse d'études</t>
  </si>
  <si>
    <t>Montant de la bourse d’études</t>
  </si>
  <si>
    <t>Montant des prestations complémentaires cantonales</t>
  </si>
  <si>
    <t>Autres prestations sous condition de ressources</t>
  </si>
  <si>
    <t>Montant des autres prestations sous condition de ressources</t>
  </si>
  <si>
    <t xml:space="preserve">Indemnisation pour la tenue du ménage </t>
  </si>
  <si>
    <t>Montant de l’indemnisation pour la tenue du ménage</t>
  </si>
  <si>
    <t>Contribution de la parenté</t>
  </si>
  <si>
    <t>Montant de la contribution de la parenté</t>
  </si>
  <si>
    <t>Autres primes d'assurances</t>
  </si>
  <si>
    <t>Montant des autres primes d’assurances</t>
  </si>
  <si>
    <t>Montant des dettes, arriérés d’impôts compris (estimation)</t>
  </si>
  <si>
    <t>Saisie de salaire</t>
  </si>
  <si>
    <t>Pensions alimentaires à payer</t>
  </si>
  <si>
    <t>Montant des pensions alimentaires à payer</t>
  </si>
  <si>
    <t>Office des tutelles</t>
  </si>
  <si>
    <t>Service de protection de la jeunesse</t>
  </si>
  <si>
    <t>Office des mineurs/secrétariat à la jeunesse</t>
  </si>
  <si>
    <t>Consultation pour détenus libérés / probation</t>
  </si>
  <si>
    <t>Soins et aide à domicile</t>
  </si>
  <si>
    <t>Conseil pour problèmes de logement</t>
  </si>
  <si>
    <t>Médiation pour l'hébergement en appartement protégé</t>
  </si>
  <si>
    <t>Consultation sociale dans un autre service</t>
  </si>
  <si>
    <t>Consultation pour jeunes / éducation</t>
  </si>
  <si>
    <t>Consultation conjugale</t>
  </si>
  <si>
    <t>Consultation familiale</t>
  </si>
  <si>
    <t>Consultation pour les étrangers</t>
  </si>
  <si>
    <t>Consultation juridique</t>
  </si>
  <si>
    <t>Prestations matérielles (fonds privés, etc.)</t>
  </si>
  <si>
    <t>Consultation pour problèmes de dettes</t>
  </si>
  <si>
    <t>Gestion de budget</t>
  </si>
  <si>
    <t>Prise en charge d'enfant(s)</t>
  </si>
  <si>
    <t>Consultation d'aide aux victimes</t>
  </si>
  <si>
    <t>Orientation professionnelle</t>
  </si>
  <si>
    <t>Mesures de formation continue</t>
  </si>
  <si>
    <t>Consultation pour problèmes de santé</t>
  </si>
  <si>
    <t>Consultation pour problèmes d'alcool</t>
  </si>
  <si>
    <t>Consultation pour problèmes de drogue</t>
  </si>
  <si>
    <t>Consultation psychiatrique / psychologique</t>
  </si>
  <si>
    <t>Mesure d'occupation dans le cadre des ORP</t>
  </si>
  <si>
    <t>Mesure d'occupation dans le cadre des communes /cantons</t>
  </si>
  <si>
    <t>Autres (préciser)</t>
  </si>
  <si>
    <t>Hébergement du demandeur</t>
  </si>
  <si>
    <t>Hébergement d’un membre de l’UA</t>
  </si>
  <si>
    <t>Hébergement d’un membre du ménage</t>
  </si>
  <si>
    <t>A déjà reçu une aide auparavant</t>
  </si>
  <si>
    <t>Durée de la dernière période d’assistance</t>
  </si>
  <si>
    <t xml:space="preserve">Besoin brut de l'unité d'assistance </t>
  </si>
  <si>
    <t xml:space="preserve">Frais de logement pris en compte </t>
  </si>
  <si>
    <t xml:space="preserve">Frais médicaux de base  </t>
  </si>
  <si>
    <t xml:space="preserve">Montant forfaitaire des frais d'aquisition du revenu </t>
  </si>
  <si>
    <t>Frais complémentaires effectifs
d’acquisition du revenu</t>
  </si>
  <si>
    <t>Frais pour garde d’enfants</t>
  </si>
  <si>
    <t>Ecolage et formation initiale</t>
  </si>
  <si>
    <t>Thérapie et placement en institution</t>
  </si>
  <si>
    <t>Argent de poche pour personne en institution</t>
  </si>
  <si>
    <t>Autres prestations</t>
  </si>
  <si>
    <t>Forfait pour l'entretien</t>
  </si>
  <si>
    <t>Moins les sanctions</t>
  </si>
  <si>
    <t>Total des suppléments minimaux d'intégration</t>
  </si>
  <si>
    <t xml:space="preserve">Total des suppléments d'intégration pour personnes sans activité lucrative </t>
  </si>
  <si>
    <t xml:space="preserve">Total des franchises sur les revenus provenant d'une activité lucrative </t>
  </si>
  <si>
    <t>Besoin net calculé selon CSIAS</t>
  </si>
  <si>
    <t>Prestations attribuées</t>
  </si>
  <si>
    <t>Total des versements depuis le début de l’année</t>
  </si>
  <si>
    <t>janvier</t>
  </si>
  <si>
    <t>février</t>
  </si>
  <si>
    <t>mars</t>
  </si>
  <si>
    <t>avril</t>
  </si>
  <si>
    <t>mai</t>
  </si>
  <si>
    <t>juin</t>
  </si>
  <si>
    <t>juillet</t>
  </si>
  <si>
    <t>août</t>
  </si>
  <si>
    <t>septembre</t>
  </si>
  <si>
    <t>Les prestations versées ont servi d'avances sur prestations dues</t>
  </si>
  <si>
    <t>Motif principal de la cessation du versement de prestations d'assistance</t>
  </si>
  <si>
    <t>Dossier clos le</t>
  </si>
  <si>
    <t xml:space="preserve">Degré de parenté </t>
  </si>
  <si>
    <t>Rente vieillesse</t>
  </si>
  <si>
    <t>Montant de la rente vieillesse</t>
  </si>
  <si>
    <t>Rente veuf ou d'orphelin</t>
  </si>
  <si>
    <t>Montant de la rente de veuf ou d’orphelin</t>
  </si>
  <si>
    <t xml:space="preserve">Autres prestations des assurances sociales (rente / indemnités journalières)    </t>
  </si>
  <si>
    <t xml:space="preserve">Montant des autres prestations des assurances sociales (rente / indemnités journalières)  </t>
  </si>
  <si>
    <t xml:space="preserve">Pensions alimentaires </t>
  </si>
  <si>
    <t>Pensions alimentaires (montant)</t>
  </si>
  <si>
    <t>Mesures donnant droit au supplément d’intégration (dans le mois de référence)</t>
  </si>
  <si>
    <t>octobre</t>
  </si>
  <si>
    <t>novembre</t>
  </si>
  <si>
    <t>décembre</t>
  </si>
  <si>
    <t>Forfait I pour l'entretien</t>
  </si>
  <si>
    <t>Complément au forfait I pour l’entretien</t>
  </si>
  <si>
    <t>Forfait II pour l'entretien</t>
  </si>
  <si>
    <t>Aide financière régulière sans contrat d’insertion</t>
  </si>
  <si>
    <t>Aide financière régulière avec contrat d’insertion</t>
  </si>
  <si>
    <t>Aide financière ponctuelle avec budget</t>
  </si>
  <si>
    <t>Aide financière ponctuelle sans budget</t>
  </si>
  <si>
    <t>Avances sur les prestations de chômage</t>
  </si>
  <si>
    <t>Année</t>
  </si>
  <si>
    <t>numéro</t>
  </si>
  <si>
    <t>sit. Initiale</t>
  </si>
  <si>
    <t>sit. Fin d'enquête</t>
  </si>
  <si>
    <t>étranger</t>
  </si>
  <si>
    <t>depuis plus de 2 ans</t>
  </si>
  <si>
    <t>venu de l'étranger</t>
  </si>
  <si>
    <t>masculin</t>
  </si>
  <si>
    <t>féminin</t>
  </si>
  <si>
    <t>marié/e</t>
  </si>
  <si>
    <t>séparé/e</t>
  </si>
  <si>
    <t>divorcé/e</t>
  </si>
  <si>
    <t>En partenariat enregistré</t>
  </si>
  <si>
    <t>voir V0309
OFS - Code pays / selon la liste</t>
  </si>
  <si>
    <t>Permis de séjour annuel (B) (sans les réfugiés reconnus B)</t>
  </si>
  <si>
    <t>Permis de courte durée (L)</t>
  </si>
  <si>
    <t>Pas d’autorisation de séjour</t>
  </si>
  <si>
    <t>autre</t>
  </si>
  <si>
    <t>réfugiés admis provisoirement 7- (F)</t>
  </si>
  <si>
    <t>réfugiés admis provisoirement 7+ (F)</t>
  </si>
  <si>
    <t>Personnes admises provisoirement 7+ (F) / (AP 7+)</t>
  </si>
  <si>
    <t>Réfugié avec asile 5+ (B)</t>
  </si>
  <si>
    <t>Requérant d'asile (N)</t>
  </si>
  <si>
    <t>Personne admise provisoirement 7- (F)/(AP 7-)</t>
  </si>
  <si>
    <t>Ne sait pas</t>
  </si>
  <si>
    <t>dès 1900</t>
  </si>
  <si>
    <t>Depuis la naissance</t>
  </si>
  <si>
    <t>oui</t>
  </si>
  <si>
    <t>nombre de personne</t>
  </si>
  <si>
    <t>montant</t>
  </si>
  <si>
    <t>non</t>
  </si>
  <si>
    <t>en formation</t>
  </si>
  <si>
    <t>handicapé / accident</t>
  </si>
  <si>
    <t>maladie</t>
  </si>
  <si>
    <t>ménage / raisons familiales</t>
  </si>
  <si>
    <t>pas trouvé d'activité à plein temps</t>
  </si>
  <si>
    <t>complément à une activité annexe</t>
  </si>
  <si>
    <t>autres raisons</t>
  </si>
  <si>
    <t>date</t>
  </si>
  <si>
    <t>aucune</t>
  </si>
  <si>
    <t>une période</t>
  </si>
  <si>
    <t xml:space="preserve">plusieurs périodes </t>
  </si>
  <si>
    <t>Inconnu</t>
  </si>
  <si>
    <t>Ecole obligatoire</t>
  </si>
  <si>
    <t>Formation professionnelle élémentaire</t>
  </si>
  <si>
    <t>Apprentissage ou école professionnelle à plein temps ; formation de 2 à 4 ans</t>
  </si>
  <si>
    <t>Ecole préparant à la maturité ; maturité professionnelle ; école de degré diplôme</t>
  </si>
  <si>
    <t>Formation ou école professionnelle supérieure</t>
  </si>
  <si>
    <t>Université, haute école, haute école spécialisée</t>
  </si>
  <si>
    <t>non identifiable</t>
  </si>
  <si>
    <t>Scolarité de moins de 7 ans</t>
  </si>
  <si>
    <t>Ecole préparant à la maturité; maturité professionnelle; école de degré diplôme</t>
  </si>
  <si>
    <t xml:space="preserve">demande en cours </t>
  </si>
  <si>
    <t>membre du ménage</t>
  </si>
  <si>
    <t>organisation/institution (commune, église, œuvre sociale)</t>
  </si>
  <si>
    <t>autres</t>
  </si>
  <si>
    <t>demande en cours</t>
  </si>
  <si>
    <t>faible</t>
  </si>
  <si>
    <t>moyen</t>
  </si>
  <si>
    <t xml:space="preserve"> grave</t>
  </si>
  <si>
    <t>[66 2/3% et plus]</t>
  </si>
  <si>
    <t>70% et plus</t>
  </si>
  <si>
    <t>pas connu</t>
  </si>
  <si>
    <t>nouveau dossier</t>
  </si>
  <si>
    <t>Réouverture d’un dossier clos (au moins 6 mois sans prestation financière)</t>
  </si>
  <si>
    <t>Ancien dossier, sans interruption</t>
  </si>
  <si>
    <t>valeur erronée. 250, 503, usw.</t>
  </si>
  <si>
    <t>durée d'octroi en mois entre le premier et dernier versement: bezugd = intck('month', v1506, v1602)+1. 
Ex: premier versement en mai 2011 et dernier versement en août 2011: 8-5+1=durée d'octroi de 4 mois.</t>
  </si>
  <si>
    <t>moins d'1 an  [1 à 11 mois]</t>
  </si>
  <si>
    <t>1 à &lt;2 ans [12 à 23 Monate]</t>
  </si>
  <si>
    <t>2 à &lt;3 ans [etc.]</t>
  </si>
  <si>
    <t>3 à &lt;4 ans</t>
  </si>
  <si>
    <t>4 à &lt;5 ans</t>
  </si>
  <si>
    <t>5 à &lt;6 ans</t>
  </si>
  <si>
    <t xml:space="preserve">6 à &lt;7 ans </t>
  </si>
  <si>
    <t>7 à &lt;8 ans</t>
  </si>
  <si>
    <t>8 à &lt;9 ans</t>
  </si>
  <si>
    <t>9 à &lt;10 ans</t>
  </si>
  <si>
    <t>10 et plus</t>
  </si>
  <si>
    <t>durée d'octroi en année entre le premier et dernier versement: bezugdj = intck('year', v1506, v1602)</t>
  </si>
  <si>
    <t>besoin brut selon le budget (v1504). Si valeur manquante pour la variable V1504: somme de chaque valeur du budget.</t>
  </si>
  <si>
    <t>besoin net/besoin brut</t>
  </si>
  <si>
    <t>anciens dossiers clos, sans prestations durant la période d'enquête</t>
  </si>
  <si>
    <t>anciens dossiers clos, avec prestations durant la période d'enquête</t>
  </si>
  <si>
    <t>anciens dossiers actifs, avec prestations durant la période d'enquête</t>
  </si>
  <si>
    <t>nouveaux dossiers clos, avec prestations durant la période d'enquête</t>
  </si>
  <si>
    <t>nouveaux dossiers actifs, avec prestations durant la période d'enquête</t>
  </si>
  <si>
    <t>doublons au niveau Suisse</t>
  </si>
  <si>
    <t>doublons au niveau canton</t>
  </si>
  <si>
    <t>doublons au niveau district</t>
  </si>
  <si>
    <t>doublons au niveau commune</t>
  </si>
  <si>
    <t>doublons au niveau commune, avec changement de prestations</t>
  </si>
  <si>
    <t>doublons au niveau commune, avec interruption de prestation d'au moins 6 mois</t>
  </si>
  <si>
    <t>doublons classe de prestations</t>
  </si>
  <si>
    <t>dossier actif</t>
  </si>
  <si>
    <t>&lt; 1000 habitants</t>
  </si>
  <si>
    <t>1000 - 1999 habitants</t>
  </si>
  <si>
    <t>2000 - 4999habitants</t>
  </si>
  <si>
    <t>5000 - 9999 habitants</t>
  </si>
  <si>
    <t>10000 - 19999 habitants</t>
  </si>
  <si>
    <t>20000 - 49999 habitants</t>
  </si>
  <si>
    <t>50000 - 99999 habitants</t>
  </si>
  <si>
    <t>100000 habitants et plus</t>
  </si>
  <si>
    <t>ville (dès 10'000 habitants)</t>
  </si>
  <si>
    <t>communes moyennes (2000 - 9999 habitants)</t>
  </si>
  <si>
    <t>petites communes (moins de 2000 habitants)</t>
  </si>
  <si>
    <t>Reprise d'une activité professionnelle</t>
  </si>
  <si>
    <t>Mesures d'occupation</t>
  </si>
  <si>
    <t>Augmentation du revenu</t>
  </si>
  <si>
    <t>Prestations d'assurances sociales</t>
  </si>
  <si>
    <t>Prestations sociales liées au besoin</t>
  </si>
  <si>
    <t>Changement de domicile</t>
  </si>
  <si>
    <t>Rupture de contacts</t>
  </si>
  <si>
    <t>Décès</t>
  </si>
  <si>
    <t>Autres</t>
  </si>
  <si>
    <t>Changement de service</t>
  </si>
  <si>
    <t>exemple : Zürich = ZH</t>
  </si>
  <si>
    <t>Besoin net selon la variable V15051. Si la V15051 est manquante:Prestations attribuées (V15052). Si la V15052 est aussi manquant: Remplacer avec le montant du dernier mois (V1511 à V1522)</t>
  </si>
  <si>
    <t>villes et villes isolées  (autrefois code 3)</t>
  </si>
  <si>
    <t>commune d'agglomération</t>
  </si>
  <si>
    <t>commune rurales</t>
  </si>
  <si>
    <t>Pers. vivant seules</t>
  </si>
  <si>
    <t>Couples sans enfants</t>
  </si>
  <si>
    <t>Fam. monoparentales avec 1 enfant</t>
  </si>
  <si>
    <t>Fam. monoparentales avec 2 enfants</t>
  </si>
  <si>
    <t>Fam. monoparentales avec 3 enfants et +</t>
  </si>
  <si>
    <t>Couples avec 1 enfant</t>
  </si>
  <si>
    <t>Couples avec 2 enfants</t>
  </si>
  <si>
    <t xml:space="preserve">Couples avect 3 enfants et + </t>
  </si>
  <si>
    <t>Pers. ne vivant pas seules</t>
  </si>
  <si>
    <t>Non répondu</t>
  </si>
  <si>
    <t>mois de 2 ans</t>
  </si>
  <si>
    <t>2 - 4 ans</t>
  </si>
  <si>
    <t>4 - 6 ans</t>
  </si>
  <si>
    <t>6 - 10 ans</t>
  </si>
  <si>
    <t>10 - 15 ans</t>
  </si>
  <si>
    <t>15 - 20 ans</t>
  </si>
  <si>
    <t>20 - 25 ans</t>
  </si>
  <si>
    <t>25 - 30 ans</t>
  </si>
  <si>
    <t>30 - 35 ans</t>
  </si>
  <si>
    <t>35 - 40 ans</t>
  </si>
  <si>
    <t>40 - 45 ans</t>
  </si>
  <si>
    <t>45 - 50 ans</t>
  </si>
  <si>
    <t>50 ans et plus</t>
  </si>
  <si>
    <t>moins d'un 1 an</t>
  </si>
  <si>
    <t>1 - 2 ans</t>
  </si>
  <si>
    <t>2 - 3 ans</t>
  </si>
  <si>
    <t>3 - 4 ans</t>
  </si>
  <si>
    <t>4 - 5 ans</t>
  </si>
  <si>
    <t>5 - 6 ans</t>
  </si>
  <si>
    <t> 20 - 25 ans</t>
  </si>
  <si>
    <t>50+ ans</t>
  </si>
  <si>
    <t>moins de 7 mois</t>
  </si>
  <si>
    <t>7 à &lt; 12 mois</t>
  </si>
  <si>
    <t>12 à &lt; 24 mois</t>
  </si>
  <si>
    <t>dès 24 mois</t>
  </si>
  <si>
    <t>Un adulte'</t>
  </si>
  <si>
    <t>Deux adultes mariés'</t>
  </si>
  <si>
    <t>Deux adultes non mariés'</t>
  </si>
  <si>
    <t>Trois adultes ou plus'</t>
  </si>
  <si>
    <t>Un adulte seul avec personne(s) mineure(s)'</t>
  </si>
  <si>
    <t>Deux adultes mariés avec personne(s) mineure(s)'</t>
  </si>
  <si>
    <t>Deux adultes non mariés avec personne(s) mineure(s)'</t>
  </si>
  <si>
    <t xml:space="preserve">Trois adultes ou plus avec personne(s) mineure(s) '  </t>
  </si>
  <si>
    <t>Les unités d’assistance correspondent à la taille du ménage'</t>
  </si>
  <si>
    <t>Unités d’assistance avec d‘autres personnes dans le ménage'</t>
  </si>
  <si>
    <t>Ménages composées de plusieurs unités d’assistance'</t>
  </si>
  <si>
    <t>La variable HH_nummer sert à éliminer les doublons de la catégorie des ménages composées de plusieurs unités d’assistance.</t>
  </si>
  <si>
    <t>besoin net positif'</t>
  </si>
  <si>
    <t>besoin net négatif ou zéro'</t>
  </si>
  <si>
    <t>besoin net manquant'</t>
  </si>
  <si>
    <t>besoin net ne devant pas être rempli'</t>
  </si>
  <si>
    <t>besoin net négatif avec valeur = 0'</t>
  </si>
  <si>
    <t>besoin net négatif avec valeur &lt; 0'</t>
  </si>
  <si>
    <t>à partir de 1900</t>
  </si>
  <si>
    <t>Célibataire</t>
  </si>
  <si>
    <t>Veuf, veuve</t>
  </si>
  <si>
    <t>Divorcé/e</t>
  </si>
  <si>
    <t>0 - 17 ans</t>
  </si>
  <si>
    <t>18 - 25 ans</t>
  </si>
  <si>
    <t>26 - 35 ans</t>
  </si>
  <si>
    <t>36 - 45 ans</t>
  </si>
  <si>
    <t>46 - 55 ans</t>
  </si>
  <si>
    <t>56 - 64 ans</t>
  </si>
  <si>
    <t>65 - 79 ans</t>
  </si>
  <si>
    <t>80+ ans</t>
  </si>
  <si>
    <t>Suisse</t>
  </si>
  <si>
    <t>Pays limitrophes</t>
  </si>
  <si>
    <t>Autres pays de l'UE et de l'AELE</t>
  </si>
  <si>
    <t>Autres pays d'Europe (TR incluse)</t>
  </si>
  <si>
    <t>Afrique</t>
  </si>
  <si>
    <t>Amérique du nord</t>
  </si>
  <si>
    <t>Amérique du sud</t>
  </si>
  <si>
    <t>Asie</t>
  </si>
  <si>
    <t>Océanie</t>
  </si>
  <si>
    <t>Inconnu et autres</t>
  </si>
  <si>
    <t>Suisse/Suissesse</t>
  </si>
  <si>
    <t>Etranger/Etrangère</t>
  </si>
  <si>
    <t>Personnes actives</t>
  </si>
  <si>
    <t>Personnes sans emploi
(chômeurs inclus)</t>
  </si>
  <si>
    <t>Personnes non actives</t>
  </si>
  <si>
    <t>demandeur</t>
  </si>
  <si>
    <t>membre de l'unité d'assistance 1</t>
  </si>
  <si>
    <t>membre de l'unité d'assistance 9</t>
  </si>
  <si>
    <t>Ménages privés [inclus: Propriétaire, Locataire, Sous-locataire, Logement gratuit; v0601 = 1, 2, 3, 7]</t>
  </si>
  <si>
    <t>Institutions, homes [inclus: En institution (par ex. home/clinique,  Appartement protégé); v0601 = 5, 6]</t>
  </si>
  <si>
    <t>Formes de logement particulières [inclus: Pension/hôtel, Caravane (gens du voyage), Sans domicile fixe; v0601 = 4, 8, 9]</t>
  </si>
  <si>
    <t>Position indéterminée'</t>
  </si>
  <si>
    <t>Parents'</t>
  </si>
  <si>
    <t>Enfant'</t>
  </si>
  <si>
    <t>Description de Format</t>
  </si>
  <si>
    <t>Admis provisoirement (F)</t>
  </si>
  <si>
    <t>Réfugié reconnu</t>
  </si>
  <si>
    <t xml:space="preserve">Vorl. aufgenommen (F) </t>
  </si>
  <si>
    <t xml:space="preserve">Anerkannter Flüchtling </t>
  </si>
  <si>
    <t>Staatenlos</t>
  </si>
  <si>
    <t>Nombre</t>
  </si>
  <si>
    <t>Pour les dossiers actifs au 31 décembre de l'année de l'enquête, la date du dernier versement sera le 31 décembre.</t>
  </si>
  <si>
    <t>aucune information requise</t>
  </si>
  <si>
    <t>Apatride</t>
  </si>
  <si>
    <t>Haushaltsdoublette: Dossier für die Haushaltsquote ausgeschlossen</t>
  </si>
  <si>
    <t>Dossier wird für die Einmalzählung der Haushalte verwendet</t>
  </si>
  <si>
    <t>Dossier utilisé pour le comptage unique du ménage</t>
  </si>
  <si>
    <t>Doublon de ménage exclu pour le taux de ménage</t>
  </si>
  <si>
    <t>Description</t>
  </si>
  <si>
    <t>Ne sais pas</t>
  </si>
  <si>
    <t>c:n° de commune (4)</t>
  </si>
  <si>
    <t>s:n° du service (6)</t>
  </si>
  <si>
    <t>p:type de prestation (2)</t>
  </si>
  <si>
    <t>a:année d’enquête (4)</t>
  </si>
  <si>
    <t>n:numéro de dossier (8)</t>
  </si>
  <si>
    <t>situation (1)</t>
  </si>
  <si>
    <t>NPA</t>
  </si>
  <si>
    <t>commune</t>
  </si>
  <si>
    <t>Code OFS</t>
  </si>
  <si>
    <t>pays</t>
  </si>
  <si>
    <t>nombre</t>
  </si>
  <si>
    <t>assurance de base</t>
  </si>
  <si>
    <t>assurance complémentaire</t>
  </si>
  <si>
    <t>montant mensuel</t>
  </si>
  <si>
    <t>oui/non/demande en cours</t>
  </si>
  <si>
    <t>Dégré</t>
  </si>
  <si>
    <t>ou/non</t>
  </si>
  <si>
    <t>montant / mois</t>
  </si>
  <si>
    <t>oui (si &gt;1000 Fr.)
nein</t>
  </si>
  <si>
    <t>montant/mois/aucun</t>
  </si>
  <si>
    <t>oui/non/pas connu</t>
  </si>
  <si>
    <t>oui/non</t>
  </si>
  <si>
    <t>montant/mois</t>
  </si>
  <si>
    <t>mois et année</t>
  </si>
  <si>
    <t>montant total</t>
  </si>
  <si>
    <t>jour,mois,année</t>
  </si>
  <si>
    <t>type de dossier</t>
  </si>
  <si>
    <t>structure de l'unité d'assistance (en classe basé sur ue_typ_kind)</t>
  </si>
  <si>
    <t>La variable v05x01bis qui est créée lorsque la variable v05x01 est manquant. En raison d'autres indications disponibles, les liens de parenté sont définis et sont insérés dans cette variable v05x01bis.</t>
  </si>
  <si>
    <t>sexe des membres de l'unité d'assistance</t>
  </si>
  <si>
    <t>année de naissance des membre de l'unité d'assistance</t>
  </si>
  <si>
    <t>Etat civil  des membre de l'unité d'assistance</t>
  </si>
  <si>
    <t>1ère situation des membres de l'unité (dès 14 ans)</t>
  </si>
  <si>
    <t>2ème situation des membres de l'unité (dès 14 ans)</t>
  </si>
  <si>
    <t>3ème situation des membres de l'unité (dès 14 ans)</t>
  </si>
  <si>
    <t>4ème situation des membres de l'unité (dès 14 ans)</t>
  </si>
  <si>
    <t>Taux d'occupation des membres de l'unité (dès 14 ans)</t>
  </si>
  <si>
    <t>jour/mois/année</t>
  </si>
  <si>
    <t>Membre UA: Nationalité</t>
  </si>
  <si>
    <t>HH-Mitglieder: Separate Unterstützung</t>
  </si>
  <si>
    <t>HH-Mitglieder:Kennummer des HH-Mitglieds</t>
  </si>
  <si>
    <t>numéro AVS (valeur cryptée, non exploitable)</t>
  </si>
  <si>
    <t>Statut d'occupation du logement</t>
  </si>
  <si>
    <t>Propriétaire</t>
  </si>
  <si>
    <t>Locataire</t>
  </si>
  <si>
    <t>Sous-locataire</t>
  </si>
  <si>
    <t>Pension/hôtel</t>
  </si>
  <si>
    <t>En institution (par ex. home, clinique)</t>
  </si>
  <si>
    <t>Appartement protégé</t>
  </si>
  <si>
    <t>Logement gratuit</t>
  </si>
  <si>
    <t>Caravane (gens du voyage)</t>
  </si>
  <si>
    <t>Sans domicile fixe</t>
  </si>
  <si>
    <t>Dégré: léger/moyen/élevé</t>
  </si>
  <si>
    <t>non correspond champ "VIDE"</t>
  </si>
  <si>
    <t>Dossier Typ</t>
  </si>
  <si>
    <t>Dubletten Code</t>
  </si>
  <si>
    <t>Degré de parenté des membres de l'unité d'assistance</t>
  </si>
  <si>
    <t>Kollektivunterkunft für Asylsuchende, vorläufig aufgenommene Personen oder Flüchtlinge</t>
  </si>
  <si>
    <t>Hébergement collectif pour requérants d'asile, personnes admises provisoirement ou réfugiés</t>
  </si>
  <si>
    <t>Gemeindenummer des BFS</t>
  </si>
  <si>
    <t>Dossiernummer des Sozialdienstes</t>
  </si>
  <si>
    <t>Erhebungsjahr</t>
  </si>
  <si>
    <t>Sozialdienstnummer</t>
  </si>
  <si>
    <t>Numéro de la commune</t>
  </si>
  <si>
    <t>Numéro du service</t>
  </si>
  <si>
    <t>année du relevé</t>
  </si>
  <si>
    <t>Numéro du dossier du service</t>
  </si>
  <si>
    <t>situation Initiale ou Fin d'enquête</t>
  </si>
  <si>
    <t>Numéro d’assuré du demandeur (NAVS13)</t>
  </si>
  <si>
    <t>neue AHV-Nummer chiffriert</t>
  </si>
  <si>
    <t>nouveau no AVS chiffré</t>
  </si>
  <si>
    <t>NAVS13 chiffré</t>
  </si>
  <si>
    <t>NAHV13 chiffriert</t>
  </si>
  <si>
    <t>numéro de commune</t>
  </si>
  <si>
    <t>Bürgerort bzw. Staatsangehörigkeit</t>
  </si>
  <si>
    <t>Commune d'origine / pays d'origine</t>
  </si>
  <si>
    <t>Type de prestation (identique V0101_typeprestation)</t>
  </si>
  <si>
    <t>Leistungsart (gleich V0101_typeprestation)</t>
  </si>
  <si>
    <t>2016-2018</t>
  </si>
  <si>
    <t>bis 2006 code 1-22 /
im 2007 code 1-25 /
ab 2008 code 19, 23, 24,25  deaktiviert; Code 27 2016-2018</t>
  </si>
  <si>
    <t>V0312_CANTON</t>
  </si>
  <si>
    <t>V0313_PAYS</t>
  </si>
  <si>
    <t>V0206_BFS</t>
  </si>
  <si>
    <t>V0301_BFS</t>
  </si>
  <si>
    <t>V0303_BFS</t>
  </si>
  <si>
    <t>DOSSIER_STATUS_ID</t>
  </si>
  <si>
    <t>V05X01</t>
  </si>
  <si>
    <t>V05X02</t>
  </si>
  <si>
    <t>V05X03</t>
  </si>
  <si>
    <t>V05X04</t>
  </si>
  <si>
    <t>V05X05</t>
  </si>
  <si>
    <t>V05X06</t>
  </si>
  <si>
    <t>V05X07</t>
  </si>
  <si>
    <t>V05X09</t>
  </si>
  <si>
    <t>V05X101</t>
  </si>
  <si>
    <t>V05X102</t>
  </si>
  <si>
    <t>V05X103</t>
  </si>
  <si>
    <t>V05X104</t>
  </si>
  <si>
    <t>V05X11</t>
  </si>
  <si>
    <t>V11X011</t>
  </si>
  <si>
    <t>V11X012</t>
  </si>
  <si>
    <t>V11X021</t>
  </si>
  <si>
    <t>V11X022</t>
  </si>
  <si>
    <t>V11X031</t>
  </si>
  <si>
    <t>V11X032</t>
  </si>
  <si>
    <t>V11X041</t>
  </si>
  <si>
    <t>V11X042</t>
  </si>
  <si>
    <t>V11X051</t>
  </si>
  <si>
    <t>V11X052</t>
  </si>
  <si>
    <t>V11X061</t>
  </si>
  <si>
    <t>V11X062</t>
  </si>
  <si>
    <t>V11X063</t>
  </si>
  <si>
    <t>V11X071</t>
  </si>
  <si>
    <t>V11X072</t>
  </si>
  <si>
    <t>V11X073</t>
  </si>
  <si>
    <t>V11X081</t>
  </si>
  <si>
    <t>V11X082</t>
  </si>
  <si>
    <t>V11X091</t>
  </si>
  <si>
    <t>V11X092</t>
  </si>
  <si>
    <t>V11X101</t>
  </si>
  <si>
    <t>V11X102</t>
  </si>
  <si>
    <t>V11X111</t>
  </si>
  <si>
    <t>V11X112</t>
  </si>
  <si>
    <t>V11X121</t>
  </si>
  <si>
    <t>V11X122</t>
  </si>
  <si>
    <t>V11X131</t>
  </si>
  <si>
    <t>V11X132</t>
  </si>
  <si>
    <t>V11X211</t>
  </si>
  <si>
    <t>V11X212</t>
  </si>
  <si>
    <t>V11X213</t>
  </si>
  <si>
    <t>V11X221</t>
  </si>
  <si>
    <t>V11X222</t>
  </si>
  <si>
    <t>V11X223</t>
  </si>
  <si>
    <t>V11X231</t>
  </si>
  <si>
    <t>V11X232</t>
  </si>
  <si>
    <t>Sozialversicherungsnummer der antragstellenden Person (NAHV13)</t>
  </si>
  <si>
    <t>V0101_COMMUNE</t>
  </si>
  <si>
    <t>V0101_SERVICE</t>
  </si>
  <si>
    <t>V0101_TYPEPRESTATION</t>
  </si>
  <si>
    <t>V0101_JAHR</t>
  </si>
  <si>
    <t>V0101_NODOSSIER</t>
  </si>
  <si>
    <t>V0101_NOUVBEN</t>
  </si>
  <si>
    <t>ANTEIL_MB</t>
  </si>
  <si>
    <t>BEZUGD</t>
  </si>
  <si>
    <t>BEZUGD_K</t>
  </si>
  <si>
    <t>BEZUGDJ</t>
  </si>
  <si>
    <t>BRUTTOBEDARF</t>
  </si>
  <si>
    <t>DECKUNGSQUOTE</t>
  </si>
  <si>
    <t>DECKUNGSQUOTE_KL</t>
  </si>
  <si>
    <t>DISTRICT_K</t>
  </si>
  <si>
    <t>DOSS_TYP</t>
  </si>
  <si>
    <t>GDE_KLASSE</t>
  </si>
  <si>
    <t>GKLASSE</t>
  </si>
  <si>
    <t>GRUND_END</t>
  </si>
  <si>
    <t>KT</t>
  </si>
  <si>
    <t>NETTOBEDARF</t>
  </si>
  <si>
    <t>POIDS</t>
  </si>
  <si>
    <t>SH_DOSSIER_ID</t>
  </si>
  <si>
    <t>SL_4</t>
  </si>
  <si>
    <t>UE_TYP</t>
  </si>
  <si>
    <t>UE_TYP_KIND</t>
  </si>
  <si>
    <t>WOHND_K</t>
  </si>
  <si>
    <t>HH_NUMMER</t>
  </si>
  <si>
    <t>HH_STATUS_ID</t>
  </si>
  <si>
    <t>V05X01BIS</t>
  </si>
  <si>
    <t>V0707_SECO</t>
  </si>
  <si>
    <t>V0708_SECO</t>
  </si>
  <si>
    <t>ALTER_KL</t>
  </si>
  <si>
    <t>ALTERU</t>
  </si>
  <si>
    <t>ERWERBSITUATION</t>
  </si>
  <si>
    <t>LAND_KL</t>
  </si>
  <si>
    <t>NATION</t>
  </si>
  <si>
    <t>SITACT_CL</t>
  </si>
  <si>
    <t>UA_ID</t>
  </si>
  <si>
    <t>WOHNST</t>
  </si>
  <si>
    <t>ZIVILVZ</t>
  </si>
  <si>
    <t>POSITIONUA</t>
  </si>
  <si>
    <t>UPI_CANTONOFBIRTH</t>
  </si>
  <si>
    <t>UPI_CONTROL</t>
  </si>
  <si>
    <t>V05X08</t>
  </si>
  <si>
    <t>V05A3A</t>
  </si>
  <si>
    <t>V05B3A</t>
  </si>
  <si>
    <t>V05C3A</t>
  </si>
  <si>
    <t>V05D3A</t>
  </si>
  <si>
    <t>V05E3A</t>
  </si>
  <si>
    <t>V05F3A</t>
  </si>
  <si>
    <t>V05G3A</t>
  </si>
  <si>
    <t>V05H3A</t>
  </si>
  <si>
    <t>V05I3A</t>
  </si>
  <si>
    <t>V0709_SBN_2000</t>
  </si>
  <si>
    <t>V0710_SBN_2000</t>
  </si>
  <si>
    <t>Bezugsdauer (in Monaten)</t>
  </si>
  <si>
    <t>Bezugsdauer (Codelist)</t>
  </si>
  <si>
    <t>Deckungsquote (Codelist)</t>
  </si>
  <si>
    <t>Bezugsdauer (in Jahren)</t>
  </si>
  <si>
    <t>Bezirk</t>
  </si>
  <si>
    <t>Dossier-Typ</t>
  </si>
  <si>
    <t>Gemeindegrössenklasse (3 Klassen)</t>
  </si>
  <si>
    <t>Gemeindegrössenklasse (8 Klassen)</t>
  </si>
  <si>
    <t>Gemeinde Klasse (frühere Version)</t>
  </si>
  <si>
    <t>Haushaltstyp</t>
  </si>
  <si>
    <t>Haushaltskategorie</t>
  </si>
  <si>
    <t>Haushaltsnummer (anonym)</t>
  </si>
  <si>
    <t>Dublettenidentifikator von Dossiers im gleichen Haushalt</t>
  </si>
  <si>
    <t>Brutto-Netto-Bedarf</t>
  </si>
  <si>
    <t>Brutto-Netto-Bedarf detailliert</t>
  </si>
  <si>
    <t>Einkommensfreibetrag für Erwerbstätige EFB (Betrag /Stichmonat)</t>
  </si>
  <si>
    <t>Alter in Jahren im Erhebungsjahr</t>
  </si>
  <si>
    <t>Länderklasse</t>
  </si>
  <si>
    <t>Erwerbssituation (Codelist)</t>
  </si>
  <si>
    <t>Nummer Person in der Unterstützungseinheit</t>
  </si>
  <si>
    <t>Stellung als Kind oder Erwachsener in der Unterstützungseinheit</t>
  </si>
  <si>
    <t>AUSGAB_UE</t>
  </si>
  <si>
    <t>AUSZAHL_TOT_UE</t>
  </si>
  <si>
    <t>DOSSIER_STATUS_ID_CH</t>
  </si>
  <si>
    <t>EINK_BEDARF_UE</t>
  </si>
  <si>
    <t>EINK_BEVOR_UE</t>
  </si>
  <si>
    <t>EINK_ERW_UE</t>
  </si>
  <si>
    <t>EINK_GESAMT_UE</t>
  </si>
  <si>
    <t>EINK_SOZVER_UE</t>
  </si>
  <si>
    <t>EINK_WEIT_UE</t>
  </si>
  <si>
    <t>FALLSTRUKTUR</t>
  </si>
  <si>
    <t>GEBURTSLAND</t>
  </si>
  <si>
    <t>HH_TYP_KIND</t>
  </si>
  <si>
    <t>MIETKOST</t>
  </si>
  <si>
    <t>MIETKOST_ZI</t>
  </si>
  <si>
    <t>PERMIS_KL</t>
  </si>
  <si>
    <t>SHS_PERSONEN_STATUS_ID</t>
  </si>
  <si>
    <t>SHS_PERS_STATUS_ID</t>
  </si>
  <si>
    <t>SOZ_TRAEGER_DATENIMPORT_ID</t>
  </si>
  <si>
    <t>SOZ_TRAEGER_LIEFERUNG_ID</t>
  </si>
  <si>
    <t>SOZ_TRAEGER_REGISTRATION_ID</t>
  </si>
  <si>
    <t>STAATENGRUPPE</t>
  </si>
  <si>
    <t>STAATENGRUPPE_2</t>
  </si>
  <si>
    <t>TOTBUDGET</t>
  </si>
  <si>
    <t>UPI_COUNTRYOFBIRTH</t>
  </si>
  <si>
    <t>V05A1</t>
  </si>
  <si>
    <t>V05A2</t>
  </si>
  <si>
    <t>V05A3</t>
  </si>
  <si>
    <t>V05A4</t>
  </si>
  <si>
    <t>V05B1</t>
  </si>
  <si>
    <t>V05B2</t>
  </si>
  <si>
    <t>V05B3</t>
  </si>
  <si>
    <t>V05B4</t>
  </si>
  <si>
    <t>V05C1</t>
  </si>
  <si>
    <t>V05C2</t>
  </si>
  <si>
    <t>V05C3</t>
  </si>
  <si>
    <t>V05C4</t>
  </si>
  <si>
    <t>V05D1</t>
  </si>
  <si>
    <t>V05D2</t>
  </si>
  <si>
    <t>V05D3</t>
  </si>
  <si>
    <t>V05D4</t>
  </si>
  <si>
    <t>V05E1</t>
  </si>
  <si>
    <t>V05E2</t>
  </si>
  <si>
    <t>V05E3</t>
  </si>
  <si>
    <t>V05E4</t>
  </si>
  <si>
    <t>V05F1</t>
  </si>
  <si>
    <t>V05F2</t>
  </si>
  <si>
    <t>V05F3</t>
  </si>
  <si>
    <t>V05F4</t>
  </si>
  <si>
    <t>V05G1</t>
  </si>
  <si>
    <t>V05G2</t>
  </si>
  <si>
    <t>V05G3</t>
  </si>
  <si>
    <t>V05G4</t>
  </si>
  <si>
    <t>V05H1</t>
  </si>
  <si>
    <t>V05H2</t>
  </si>
  <si>
    <t>V05H3</t>
  </si>
  <si>
    <t>V05H4</t>
  </si>
  <si>
    <t>V05I1</t>
  </si>
  <si>
    <t>V05I2</t>
  </si>
  <si>
    <t>V05I3</t>
  </si>
  <si>
    <t>V05I4</t>
  </si>
  <si>
    <t>WOHNGR_UE</t>
  </si>
  <si>
    <t>Gültigkeit/Validité ab</t>
  </si>
  <si>
    <t>Gültigkeit/Validité bis</t>
  </si>
  <si>
    <t>Le montant des charges fixes de l'UA</t>
  </si>
  <si>
    <t>Montant total des prestations attribuées pour l'UA</t>
  </si>
  <si>
    <t>Prestations sous conditions de ressources</t>
  </si>
  <si>
    <t>Revenu professionnel</t>
  </si>
  <si>
    <t>Le revenu total des membres de l'unité d'assistance</t>
  </si>
  <si>
    <t>Prestations des assurances sociales</t>
  </si>
  <si>
    <t>Autres prestations de l'unité d'assistance</t>
  </si>
  <si>
    <t>Kombination aus WOHNST und UE_TYP_KIND</t>
  </si>
  <si>
    <t>Nationalität (2 Kategorien: Schweizerinnen, Schweizer und Ausländerinnen, Ausländer)</t>
  </si>
  <si>
    <t>16 verschiedene Haushaltstypen</t>
  </si>
  <si>
    <t>Angerechnete Miet-/Wohnkosten</t>
  </si>
  <si>
    <t>Angerechnete Miet-/Wohnkosten pro Zimmer</t>
  </si>
  <si>
    <t>Catégorise les données selon le statut de séjour du demandeur</t>
  </si>
  <si>
    <t>DATENIMPORT_ID</t>
  </si>
  <si>
    <t>LIEFERUNG_ID</t>
  </si>
  <si>
    <t>REGISTRATION_ID</t>
  </si>
  <si>
    <t>Ländergruppe 2 (differenziert nach der Osterweiterung der EU)</t>
  </si>
  <si>
    <t>Ländergruppe 3 (Angrenzende Länder)</t>
  </si>
  <si>
    <t>Summe aller Budgetvariablen</t>
  </si>
  <si>
    <t>Geburtskanton gemäss UPI</t>
  </si>
  <si>
    <t>Resultat der Überprüfung der Gültigkeit einer AVH-Nummer</t>
  </si>
  <si>
    <t>Geburtsland gemäss UPI</t>
  </si>
  <si>
    <t>Wohnungsgrösse (Anzahl Zimmer)</t>
  </si>
  <si>
    <t>Geburtsdatum der antragstellenden Person (Datum)</t>
  </si>
  <si>
    <t>Kennummer des HH-Mitglieds (3-stellige AHV-Nummer): Weiteres Mitglied A des Haushaltes (ausserhalb der Unterstützungseinheit)</t>
  </si>
  <si>
    <t>Kennummer des HH-Mitglieds (8-stellige AHV-Nummer): Weiteres Mitglied A des Haushaltes (ausserhalb der Unterstützungseinheit)</t>
  </si>
  <si>
    <t>Kennummer des HH-Mitglieds (3-stellige AHV-Nummer): Weiteres Mitglied B des Haushaltes (ausserhalb der Unterstützungseinheit)</t>
  </si>
  <si>
    <t>Kennummer des HH-Mitglieds (8-stellige AHV-Nummer): Weiteres Mitglied B des Haushaltes (ausserhalb der Unterstützungseinheit)</t>
  </si>
  <si>
    <t>Kennummer des HH-Mitglieds (3-stellige AHV-Nummer): Weiteres Mitglied C des Haushaltes (ausserhalb der Unterstützungseinheit)</t>
  </si>
  <si>
    <t>Kennummer des HH-Mitglieds (8-stellige AHV-Nummer): Weiteres Mitglied C des Haushaltes (ausserhalb der Unterstützungseinheit)</t>
  </si>
  <si>
    <t>Kennummer des HH-Mitglieds (3-stellige AHV-Nummer): Weiteres Mitglied D des Haushaltes (ausserhalb der Unterstützungseinheit)</t>
  </si>
  <si>
    <t>Kennummer des HH-Mitglieds (8-stellige AHV-Nummer): Weiteres Mitglied D des Haushaltes (ausserhalb der Unterstützungseinheit)</t>
  </si>
  <si>
    <t>Kennummer des HH-Mitglieds (3-stellige AHV-Nummer): Weiteres Mitglied E des Haushaltes (ausserhalb der Unterstützungseinheit)</t>
  </si>
  <si>
    <t>Kennummer des HH-Mitglieds (8-stellige AHV-Nummer): Weiteres Mitglied E des Haushaltes (ausserhalb der Unterstützungseinheit)</t>
  </si>
  <si>
    <t>Kennummer des HH-Mitglieds (3-stellige AHV-Nummer): Weiteres Mitglied F des Haushaltes (ausserhalb der Unterstützungseinheit)</t>
  </si>
  <si>
    <t>Kennummer des HH-Mitglieds (8-stellige AHV-Nummer): Weiteres Mitglied F des Haushaltes (ausserhalb der Unterstützungseinheit)</t>
  </si>
  <si>
    <t>Kennummer des HH-Mitglieds (3-stellige AHV-Nummer): Weiteres Mitglied G des Haushaltes (ausserhalb der Unterstützungseinheit)</t>
  </si>
  <si>
    <t>Kennummer des HH-Mitglieds (8-stellige AHV-Nummer): Weiteres Mitglied G des Haushaltes (ausserhalb der Unterstützungseinheit)</t>
  </si>
  <si>
    <t>Kennummer des HH-Mitglieds (3-stellige AHV-Nummer): Weiteres Mitglied H des Haushaltes (ausserhalb der Unterstützungseinheit)</t>
  </si>
  <si>
    <t>Kennummer des HH-Mitglieds (8-stellige AHV-Nummer): Weiteres Mitglied H des Haushaltes (ausserhalb der Unterstützungseinheit)</t>
  </si>
  <si>
    <t>Kennummer des HH-Mitglieds (3-stellige AHV-Nummer): Weiteres Mitglied I des Haushaltes (ausserhalb der Unterstützungseinheit)</t>
  </si>
  <si>
    <t>Kennummer des HH-Mitglieds (8-stellige AHV-Nummer): Weiteres Mitglied I des Haushaltes (ausserhalb der Unterstützungseinheit)</t>
  </si>
  <si>
    <t>Finvar</t>
  </si>
  <si>
    <t>Wohnungsgrösse gesamt (gemäss Liste)</t>
  </si>
  <si>
    <t>SAS_VARIABLE</t>
  </si>
  <si>
    <t>Part de loyer prise en charge selon le besoin brut</t>
  </si>
  <si>
    <t>Durée d'octroi en mois</t>
  </si>
  <si>
    <t>Durée d'octroi en classe</t>
  </si>
  <si>
    <t>Durée d'octroi en année</t>
  </si>
  <si>
    <t>Besoin brut</t>
  </si>
  <si>
    <t>Taux de couverture</t>
  </si>
  <si>
    <t>Taux de couverture en classe</t>
  </si>
  <si>
    <t>Districts</t>
  </si>
  <si>
    <t>Type de dossier</t>
  </si>
  <si>
    <t>Code doublons</t>
  </si>
  <si>
    <t>Taille des communes</t>
  </si>
  <si>
    <t>Taille des communes (3 classes)</t>
  </si>
  <si>
    <t>Motif principal de la fin du versement des dossiers clos</t>
  </si>
  <si>
    <t>Canton (abréviation)</t>
  </si>
  <si>
    <t>Besoin net</t>
  </si>
  <si>
    <t>Clé primaire</t>
  </si>
  <si>
    <t>Durée de domicile dans la commune</t>
  </si>
  <si>
    <t>Classe d'âge</t>
  </si>
  <si>
    <t>Pondération</t>
  </si>
  <si>
    <t>Sh_dossier_id</t>
  </si>
  <si>
    <t>Taille des communes (3 classes, anciennes définitions)</t>
  </si>
  <si>
    <t>Type de ménage</t>
  </si>
  <si>
    <t>Catégorie de ménage</t>
  </si>
  <si>
    <t>Numéro de ménage (anonyme)</t>
  </si>
  <si>
    <t>Identificateur de doublons de dossiers dans le même ménage</t>
  </si>
  <si>
    <t>Age en années</t>
  </si>
  <si>
    <t>Groupes de nationalité</t>
  </si>
  <si>
    <t>Situation d'activité (Codeliste)</t>
  </si>
  <si>
    <t>Numéro dans l'unitée d' assistance</t>
  </si>
  <si>
    <t>Statut d'occupation</t>
  </si>
  <si>
    <t>État civil</t>
  </si>
  <si>
    <t>Position en tant qu'enfant ou adulte dans l'unité d'assistance</t>
  </si>
  <si>
    <t>Degré de parenté par rapport au/à la titulaire : La personne A membre du ménage, non comprise dans l’unité d’assistance</t>
  </si>
  <si>
    <t>Reçoit de l’aide sociale séparément (propre dossier) : La personne A membre du ménage, non comprise dans l’unité d’assistance</t>
  </si>
  <si>
    <t>Numéro AVS du membre du ménage (à 3 chiffres): La personne A membre du ménage, non comprise dans l’unité d’assistance</t>
  </si>
  <si>
    <t>Numéro AVS du membre du ménage (à 8 chiffres): La personne A membre du ménage, non comprise dans l’unité d’assistance</t>
  </si>
  <si>
    <t>Numéro d’assuré du membre du ménage : La personne A membre du ménage, non comprise dans l’unité d’assistance</t>
  </si>
  <si>
    <t>Degré de parenté par rapport au/à la titulaire : La personne B membre du ménage, non comprise dans l’unité d’assistance</t>
  </si>
  <si>
    <t>Reçoit de l’aide sociale séparément (propre dossier) : La personne B membre du ménage, non comprise dans l’unité d’assistance</t>
  </si>
  <si>
    <t>Numéro AVS du membre du ménage (à 3 chiffres): La personne B membre du ménage, non comprise dans l’unité d’assistance</t>
  </si>
  <si>
    <t>Numéro AVS du membre du ménage (à 8 chiffres): La personne B membre du ménage, non comprise dans l’unité d’assistance</t>
  </si>
  <si>
    <t>Numéro d’assuré du membre du ménage : La personne B membre du ménage, non comprise dans l’unité d’assistance</t>
  </si>
  <si>
    <t>Degré de parenté par rapport au/à la titulaire : La personne C membre du ménage, non comprise dans l’unité d’assistance</t>
  </si>
  <si>
    <t>Reçoit de l’aide sociale séparément (propre dossier) : La personne C membre du ménage, non comprise dans l’unité d’assistance</t>
  </si>
  <si>
    <t>Numéro AVS du membre du ménage (à 3 chiffres): La personne C membre du ménage, non comprise dans l’unité d’assistance</t>
  </si>
  <si>
    <t>Numéro AVS du membre du ménage (à 8 chiffres): La personne C membre du ménage, non comprise dans l’unité d’assistance</t>
  </si>
  <si>
    <t>Numéro d’assuré du membre du ménage : La personne C membre du ménage, non comprise dans l’unité d’assistance</t>
  </si>
  <si>
    <t>Degré de parenté par rapport au/à la titulaire : La personne D membre du ménage, non comprise dans l’unité d’assistance</t>
  </si>
  <si>
    <t>Reçoit de l’aide sociale séparément (propre dossier) : La personne D membre du ménage, non comprise dans l’unité d’assistance</t>
  </si>
  <si>
    <t>Numéro AVS du membre du ménage (à 3 chiffres): La personne D membre du ménage, non comprise dans l’unité d’assistance</t>
  </si>
  <si>
    <t>Numéro AVS du membre du ménage (à 8 chiffres): La personne D membre du ménage, non comprise dans l’unité d’assistance</t>
  </si>
  <si>
    <t>Numéro d’assuré du membre du ménage : La personne D membre du ménage, non comprise dans l’unité d’assistance</t>
  </si>
  <si>
    <t>Degré de parenté par rapport au/à la titulaire : La personne E membre du ménage, non comprise dans l’unité d’assistance</t>
  </si>
  <si>
    <t>Reçoit de l’aide sociale séparément (propre dossier) : La personne E membre du ménage, non comprise dans l’unité d’assistance</t>
  </si>
  <si>
    <t>Numéro AVS du membre du ménage (à 3 chiffres): La personne E membre du ménage, non comprise dans l’unité d’assistance</t>
  </si>
  <si>
    <t>Numéro AVS du membre du ménage (à 8 chiffres): La personne E membre du ménage, non comprise dans l’unité d’assistance</t>
  </si>
  <si>
    <t>Numéro d’assuré du membre du ménage : La personne E membre du ménage, non comprise dans l’unité d’assistance</t>
  </si>
  <si>
    <t>Degré de parenté par rapport au/à la titulaire : La personne F membre du ménage, non comprise dans l’unité d’assistance</t>
  </si>
  <si>
    <t>Reçoit de l’aide sociale séparément (propre dossier) : La personne F membre du ménage, non comprise dans l’unité d’assistance</t>
  </si>
  <si>
    <t>Numéro AVS du membre du ménage (à 3 chiffres): La personne F membre du ménage, non comprise dans l’unité d’assistance</t>
  </si>
  <si>
    <t>Numéro AVS du membre du ménage (à 8 chiffres): La personne F membre du ménage, non comprise dans l’unité d’assistance</t>
  </si>
  <si>
    <t>Numéro d’assuré du membre du ménage : La personne F membre du ménage, non comprise dans l’unité d’assistance</t>
  </si>
  <si>
    <t>Degré de parenté par rapport au/à la titulaire : La personne G membre du ménage, non comprise dans l’unité d’assistance</t>
  </si>
  <si>
    <t>Reçoit de l’aide sociale séparément (propre dossier) : La personne G membre du ménage, non comprise dans l’unité d’assistance</t>
  </si>
  <si>
    <t>Numéro AVS du membre du ménage (à 3 chiffres): La personne G membre du ménage, non comprise dans l’unité d’assistance</t>
  </si>
  <si>
    <t>Numéro AVS du membre du ménage (à 8 chiffres): La personne G membre du ménage, non comprise dans l’unité d’assistance</t>
  </si>
  <si>
    <t>Numéro d’assuré du membre du ménage : La personne G membre du ménage, non comprise dans l’unité d’assistance</t>
  </si>
  <si>
    <t>Degré de parenté par rapport au/à la titulaire : La personne H membre du ménage, non comprise dans l’unité d’assistance</t>
  </si>
  <si>
    <t>Reçoit de l’aide sociale séparément (propre dossier) : La personne H membre du ménage, non comprise dans l’unité d’assistance</t>
  </si>
  <si>
    <t>Numéro AVS du membre du ménage (à 3 chiffres): La personne H membre du ménage, non comprise dans l’unité d’assistance</t>
  </si>
  <si>
    <t>Numéro AVS du membre du ménage (à 8 chiffres): La personne H membre du ménage, non comprise dans l’unité d’assistance</t>
  </si>
  <si>
    <t>Numéro d’assuré du membre du ménage : La personne H membre du ménage, non comprise dans l’unité d’assistance</t>
  </si>
  <si>
    <t>Degré de parenté par rapport au/à la titulaire : La personne I membre du ménage, non comprise dans l’unité d’assistance</t>
  </si>
  <si>
    <t>Reçoit de l’aide sociale séparément (propre dossier) : La personne I membre du ménage, non comprise dans l’unité d’assistance</t>
  </si>
  <si>
    <t>Numéro AVS du membre du ménage (à 3 chiffres): La personne I membre du ménage, non comprise dans l’unité d’assistance</t>
  </si>
  <si>
    <t>Numéro AVS du membre du ménage (à 8 chiffres): La personne I membre du ménage, non comprise dans l’unité d’assistance</t>
  </si>
  <si>
    <t>Numéro d’assuré du membre du ménage : La personne I membre du ménage, non comprise dans l’unité d’assistance</t>
  </si>
  <si>
    <t>AUSGAB_UE = Summe von Mietkosten anteilsmässig (V0604) +  Krankenkassenprämie ganze UE (V0905) - Prämienverbilligung (IPV) (V09062) + Weitere Versicherungsprämien (V13012)</t>
  </si>
  <si>
    <t>Montant</t>
  </si>
  <si>
    <t>FlüStat</t>
  </si>
  <si>
    <t>AsylStat</t>
  </si>
  <si>
    <t>Domaine de l'asile</t>
  </si>
  <si>
    <t>Domaine des réfugiés</t>
  </si>
  <si>
    <t>OFS - numéro de commune / selon la liste :
https://www.agvchapp.bfs.admin.ch/fr/state/query</t>
  </si>
  <si>
    <t>BFS-Gemeindenummern / gemäss Liste:
https://www.agvchapp.bfs.admin.ch/fr/state/query</t>
  </si>
  <si>
    <t>Ausland - BFS - Verzeichnis der Staaten und Gebiete
https://www.bfs.admin.ch/bfs/fr/home/registres/registre-personnes/harmonisation-registres/nomenclatures.html</t>
  </si>
  <si>
    <t>Etranger - OFS - Répertoire des Etats et territoires
https://www.bfs.admin.ch/bfs/fr/home/registres/registre-personnes/harmonisation-registres/nomenclatures.html</t>
  </si>
  <si>
    <t>OFS - Districts: https://www.agvchapp.bfs.admin.ch/fr/state/query</t>
  </si>
  <si>
    <t>OFS - Distrikt: https://www.agvchapp.bfs.admin.ch/fr/state/query</t>
  </si>
  <si>
    <t>Réfugié avec asile 5- (B)</t>
  </si>
  <si>
    <t>Flüchtling mit Asyl 5- (B)</t>
  </si>
  <si>
    <t>Vorläufig aufgenommene Person 7+ (F)/(VA 7+)</t>
  </si>
  <si>
    <t>Permis d’établissement (C) (inclus réfugié avec asile C)</t>
  </si>
  <si>
    <t>Mittel</t>
  </si>
  <si>
    <t>Plein temps (90%+)</t>
  </si>
  <si>
    <t>Un poste à temps partiel (&lt;49%)</t>
  </si>
  <si>
    <t>Un poste à temps partiel (50-89%)</t>
  </si>
  <si>
    <t>&gt;1 postes à temps partiel</t>
  </si>
  <si>
    <t>Plein temps et  temps partiel</t>
  </si>
  <si>
    <t>Marié/e(incl. séparé et en partenariat enregistré)</t>
  </si>
  <si>
    <t>oui/non/en cours</t>
  </si>
  <si>
    <t>Siehe V05A1</t>
  </si>
  <si>
    <t>Voir V05A1</t>
  </si>
  <si>
    <t>mon époux/mon épouse</t>
  </si>
  <si>
    <t>mon partenaire/ma partenaire</t>
  </si>
  <si>
    <t>propre enfant (fils/fille), y compris enfant adoptif</t>
  </si>
  <si>
    <t>enfant placé/enfant du partenaire/époux/se</t>
  </si>
  <si>
    <t>ma frère/ma soeur</t>
  </si>
  <si>
    <t>mon demi-frère/ma demi-soeur/enfants adoptifs</t>
  </si>
  <si>
    <t>mon petit-fils/ma petite-fille</t>
  </si>
  <si>
    <t>mon père/ma mère</t>
  </si>
  <si>
    <t>mon beau-père (le mari de ma mère)/ma belle-mère (la femme de mon père)</t>
  </si>
  <si>
    <t>mon beau-fils/ma belle-fille</t>
  </si>
  <si>
    <t>mon beau-frère/ma belle-soeur</t>
  </si>
  <si>
    <t>mon grand-père/ma grand-mère</t>
  </si>
  <si>
    <t>grand-père/grand-mère de mon époux/se, de mon/ma partenaire</t>
  </si>
  <si>
    <t>autre parent (oncle, tante, neveu, nièce, etc.)</t>
  </si>
  <si>
    <t>si le ou la titulaire est une personne placée: autre personne sans lien de parenté</t>
  </si>
  <si>
    <t>autre personne sans lien de parenté avec moi</t>
  </si>
  <si>
    <t>mon beau-père (le père de mon époux/se)/ma belle-mère (la mère de mon époux/se)</t>
  </si>
  <si>
    <t>partenaires liés par un partenariat enregistré</t>
  </si>
  <si>
    <t>Mein Ehemann / meine Ehefrau</t>
  </si>
  <si>
    <t>Mein Partner / meine Partnerin</t>
  </si>
  <si>
    <t>Eigenes Kind (Sohn / Tochter) inkl. Adoptivkind</t>
  </si>
  <si>
    <t>Stief- / Pflegekind / Kind des Partners</t>
  </si>
  <si>
    <t>Mein Bruder / meine Schwester</t>
  </si>
  <si>
    <t>Mein Stiefbruder / meine Stiefschwester / Adoptivgeschwister</t>
  </si>
  <si>
    <t>Mein Enkel / meine Enkelin</t>
  </si>
  <si>
    <t>Mein Vater / meine Mutter</t>
  </si>
  <si>
    <t>Mein Stiefvater / meine Stiefmutter</t>
  </si>
  <si>
    <t>Mein Schwiegervater / meine Schwiegermutter</t>
  </si>
  <si>
    <t>Mein Schwiegersohn / meine Schwiegertochter</t>
  </si>
  <si>
    <t>Mein Schwager / meine Schwägerin</t>
  </si>
  <si>
    <t>Mein Grossvater / meine Grossmutter</t>
  </si>
  <si>
    <t>Grossvater / Grossmutter meines Ehepartners / meines Partners</t>
  </si>
  <si>
    <t>Andere verwandte oder verschwägerte Person (Onkel, Tante, Neffe, Nichte etc.)</t>
  </si>
  <si>
    <t>Wenn antragstellende Person fremdplatzierte Person: nicht verwandte Person</t>
  </si>
  <si>
    <t>Andere, mit mir nicht verwandte Person</t>
  </si>
  <si>
    <t>In eingetragener Partnerschaft lebend</t>
  </si>
  <si>
    <t>Zimmeranzahl: 1.0</t>
  </si>
  <si>
    <t>Zimmeranzahl: 1.5</t>
  </si>
  <si>
    <t>Zimmeranzahl: 2.0</t>
  </si>
  <si>
    <t>Zimmeranzahl: 2.5</t>
  </si>
  <si>
    <t>Zimmeranzahl: 3.0</t>
  </si>
  <si>
    <t>Zimmeranzahl: 3.5</t>
  </si>
  <si>
    <t>Zimmeranzahl: 4.0</t>
  </si>
  <si>
    <t>Zimmeranzahl: 4.5</t>
  </si>
  <si>
    <t>Zimmeranzahl: 5.0</t>
  </si>
  <si>
    <t>Zimmeranzahl: 5.5</t>
  </si>
  <si>
    <t>Zimmeranzahl: 6.0</t>
  </si>
  <si>
    <t>Zimmeranzahl: 6.5</t>
  </si>
  <si>
    <t>Zimmeranzahl: 7.0</t>
  </si>
  <si>
    <t>Zimmeranzahl: 7.5 und mehr</t>
  </si>
  <si>
    <t>nombre de pièce: 1.0</t>
  </si>
  <si>
    <t>nombre de pièces: 1.5</t>
  </si>
  <si>
    <t>nombre de pièces: 2.0</t>
  </si>
  <si>
    <t>nombre de pièces: 2.5</t>
  </si>
  <si>
    <t>nombre de pièces: 3.0</t>
  </si>
  <si>
    <t>nombre de pièces: 3.5</t>
  </si>
  <si>
    <t>nombre de pièces: 4.0</t>
  </si>
  <si>
    <t>nombre de pièces: 4.5</t>
  </si>
  <si>
    <t>nombre de pièces: 5.0</t>
  </si>
  <si>
    <t>nombre de pièces: 5.5</t>
  </si>
  <si>
    <t>nombre de pièces: 6.0</t>
  </si>
  <si>
    <t>nombre de pièces: 6.5</t>
  </si>
  <si>
    <t>nombre de pièces: 7.0</t>
  </si>
  <si>
    <t>nombre de pièces: 7.5 et plus</t>
  </si>
  <si>
    <t>Aufnahme einer Erwerbstätigkeit</t>
  </si>
  <si>
    <t>Beschäftigungsmassnahme im Rahmen des RAV</t>
  </si>
  <si>
    <t>Beschäftigungsmassnahme im Rahmen von Gemeinde/Kanton</t>
  </si>
  <si>
    <t>Erhöhtes Erwerbseinkommen durch höheren Beschäftigungsumfang</t>
  </si>
  <si>
    <t>Erhöhtes Erwerbseinkommen durch Stellenwechsel</t>
  </si>
  <si>
    <t>Erhöhtes Erwerbseinkommen von anderen Haushaltsmitgliedern</t>
  </si>
  <si>
    <t>Existenzsicherung durch Arbeitslosengeld</t>
  </si>
  <si>
    <t>Existenzsicherung durch Arbeitslosenhilfe</t>
  </si>
  <si>
    <t>Existenzsicherung durch Invalidenversicherung</t>
  </si>
  <si>
    <t>Existenzsicherung durch IV-Taggelder</t>
  </si>
  <si>
    <t>Existenzsicherung durch Alimente</t>
  </si>
  <si>
    <t>Existenzsicherung durch Alimentenbevorschussung</t>
  </si>
  <si>
    <t>Existenzsicherung durch Eltern- und Mutterschaftsbeihilfen</t>
  </si>
  <si>
    <t>Existenzsicherung durch AHV</t>
  </si>
  <si>
    <t>Existenzsicherung durch AHV-Zusatzleistungen</t>
  </si>
  <si>
    <t>Existenzsicherung durch Witwenrente</t>
  </si>
  <si>
    <t>Existenzsicherung durch Waisenrente</t>
  </si>
  <si>
    <t>Existenzsicherung durch Taggelder anderer Versicherungen</t>
  </si>
  <si>
    <t>Existenzsicherung durch andere bedarfsabhängige Sozialleistungen</t>
  </si>
  <si>
    <t>Wechsel des Wohnortes</t>
  </si>
  <si>
    <t>Existenzsicherung durch Eheschliessung</t>
  </si>
  <si>
    <t>Ausbildungsabschluss</t>
  </si>
  <si>
    <t>Dossier an regionalen bzw. kommunalen Sozialdienst abgegeben oder Wechsel der Leistungsklasse</t>
  </si>
  <si>
    <t>Existenzsicherung durch Konkubinatspartner oder anderes Haushaltsmitglied</t>
  </si>
  <si>
    <t>Reduktion oder Wegfall der Zulagen (EFB, MIZ, IZU)</t>
  </si>
  <si>
    <t>Existenzsicherung durch Lottogewinn oder Erbschaft</t>
  </si>
  <si>
    <t>Strafvollzug</t>
  </si>
  <si>
    <t>Mesures d'occupation dans le cadre des ORP</t>
  </si>
  <si>
    <t>Mesures d'occupation dans le cadre des communes/cantons</t>
  </si>
  <si>
    <t>Accroissement du revenu dû à l'augmentation du taux d'occupation</t>
  </si>
  <si>
    <t>Augmentation du revenu due à un changement de poste de travail</t>
  </si>
  <si>
    <t>Augmentation du revenu d'autres membres du ménage</t>
  </si>
  <si>
    <t>Subvient à ses besoins par les prestations d'assurance chômage</t>
  </si>
  <si>
    <t>Subvient à ses besoins par l'aide aux chômeurs</t>
  </si>
  <si>
    <t>Subvient à ses besoins par une rente AI</t>
  </si>
  <si>
    <t>Subvient à ses besoins par les indemnités journalières AI</t>
  </si>
  <si>
    <t>Subvient à ses besoins par une pension alimentaire</t>
  </si>
  <si>
    <t>Subvient à ses besoins par les avances sur pensions alimentaires</t>
  </si>
  <si>
    <t>Subvient à ses besoins par les allocations pour charge d'enfant(s)</t>
  </si>
  <si>
    <t>Subvient à ses besoins par les prestations AVS</t>
  </si>
  <si>
    <t>Subvient à ses besoins par les prestations complémentaires ou supplémentaires à l'AVS</t>
  </si>
  <si>
    <t>Subvient à ses besoins par une rente de veuf/veuve</t>
  </si>
  <si>
    <t>Subvient à ses besoins par une rente d'orphelin</t>
  </si>
  <si>
    <t>Subvient à ses besoins par les indemnités journalières d'autres assurances</t>
  </si>
  <si>
    <t>Subvient à ses besoins par d'autres prestations sociales sous condition de ressources</t>
  </si>
  <si>
    <t>Subvient à ses besoins suite à un mariage</t>
  </si>
  <si>
    <t>A terminé sa formation</t>
  </si>
  <si>
    <t>Rupture des contacts</t>
  </si>
  <si>
    <t>Dossier transmis à un service social régional ou communal ou changement de classe de prestation</t>
  </si>
  <si>
    <t>Subvient à ses besoins grâce à un concubin ou grâce à un autre membre du ménage</t>
  </si>
  <si>
    <t>Réduction ou suppression des suppléments d'intégration</t>
  </si>
  <si>
    <t>Subvient à ses besoins suite à un gain au loto ou à un héritage</t>
  </si>
  <si>
    <t>Exécution d'une peine</t>
  </si>
  <si>
    <t>2 - ue_typ_kind 2</t>
  </si>
  <si>
    <t>3 - ue_typ_kind 3 bis 5</t>
  </si>
  <si>
    <t>4 - ue_typ_kind 6 bis 8</t>
  </si>
  <si>
    <t>5 - ue_typ_kind 9</t>
  </si>
  <si>
    <t>3 - ue_typ_kind 3 à 5</t>
  </si>
  <si>
    <t>4 - ue_typ_kind 6 à 8</t>
  </si>
  <si>
    <t>1 - ue_typ_kind 1 bis 10</t>
  </si>
  <si>
    <t>1 - ue_typ_kind 1 à 10</t>
  </si>
  <si>
    <t>Selbständig</t>
  </si>
  <si>
    <t>Angestellt in der eigenen Firma</t>
  </si>
  <si>
    <t>Regelmässig angestellt</t>
  </si>
  <si>
    <t>Zeitlich befristeter Vertrag</t>
  </si>
  <si>
    <t>Arbeit auf Abruf</t>
  </si>
  <si>
    <t>Gelegenheitsarbeit</t>
  </si>
  <si>
    <t>Mitarbeitendes Familienmitglied</t>
  </si>
  <si>
    <t>In der Lehre</t>
  </si>
  <si>
    <t>Arbeitsintegrationsprogramm</t>
  </si>
  <si>
    <t>Beschäftigungsprogramm für Ausgesteuerte</t>
  </si>
  <si>
    <t>Auf Stellensuche, beim Arbeitsamt gemeldet</t>
  </si>
  <si>
    <t>Auf Stellensuche, nicht beim Arbeitsamt gemeldet</t>
  </si>
  <si>
    <t>In Ausbildung (ohne Lehrlinge)</t>
  </si>
  <si>
    <t>Rentner/in</t>
  </si>
  <si>
    <t>Vorübergehend arbeitsunfähig</t>
  </si>
  <si>
    <t>Dauerinvalidität</t>
  </si>
  <si>
    <t>Keine Chance auf dem Arbeitsmarkt</t>
  </si>
  <si>
    <t>Anderes (erwerbstätig)</t>
  </si>
  <si>
    <t>Anderes (erwerbslos)</t>
  </si>
  <si>
    <t>Anderes (nichterwerbstätig)</t>
  </si>
  <si>
    <t>Erwerbstätig</t>
  </si>
  <si>
    <t>Erwerbslos</t>
  </si>
  <si>
    <t>Nichterwerbstätig</t>
  </si>
  <si>
    <t>Arbeitsverbot</t>
  </si>
  <si>
    <t>Indépendant/e</t>
  </si>
  <si>
    <t>Employé/e dans sa propre entreprise</t>
  </si>
  <si>
    <t>Employé/e de manière régulière</t>
  </si>
  <si>
    <t>Employé/e avec un contrat limité dans le temps</t>
  </si>
  <si>
    <t>Employé/e sur appel</t>
  </si>
  <si>
    <t>Travaille occasionnellement</t>
  </si>
  <si>
    <t>Collaborateur/trice dans l'entreprise familiale</t>
  </si>
  <si>
    <t>En apprentissage</t>
  </si>
  <si>
    <t>Travaille dans un programme d'insertion professionnelle</t>
  </si>
  <si>
    <t>Travaille pour un programme d'occupation pour chômeurs en fin de droit</t>
  </si>
  <si>
    <t>Recherche un emploi, annoncé à l'office du travail</t>
  </si>
  <si>
    <t>Recherche un emploi, pas annoncé à l'office du travail</t>
  </si>
  <si>
    <t>En formation (sans les apprentis)</t>
  </si>
  <si>
    <t>Ménage/raisons familiales</t>
  </si>
  <si>
    <t>Rentier ou rentière</t>
  </si>
  <si>
    <t>Incapacité provisoire de travail</t>
  </si>
  <si>
    <t>Invalidité durable</t>
  </si>
  <si>
    <t>Aucune chance sur le marché du travail</t>
  </si>
  <si>
    <t>Autre</t>
  </si>
  <si>
    <t>Autre (actif occupé/active occupée)</t>
  </si>
  <si>
    <t>Autre (sans emploi)</t>
  </si>
  <si>
    <t>Autre (non actif/active)</t>
  </si>
  <si>
    <t>Actif occupé/active occupée</t>
  </si>
  <si>
    <t>Sans emploi</t>
  </si>
  <si>
    <t>Non actif/active</t>
  </si>
  <si>
    <t>Interdiction de travail</t>
  </si>
  <si>
    <t>ma frère/ma sœur</t>
  </si>
  <si>
    <t>mon beau-père (le père de mon époux/se)/ma belle-mère (la mère de mon
époux/se)</t>
  </si>
  <si>
    <t>mon beau-frère/ma belle-sœur</t>
  </si>
  <si>
    <t>depuis moins de 2 ans (date)</t>
  </si>
  <si>
    <t>seit weniger als 2 Jahre (Datum)</t>
  </si>
  <si>
    <t>Kanton /Land</t>
  </si>
  <si>
    <t>canton/pays</t>
  </si>
  <si>
    <t>ZH</t>
  </si>
  <si>
    <t>BE</t>
  </si>
  <si>
    <t>LU</t>
  </si>
  <si>
    <t>UR</t>
  </si>
  <si>
    <t>SZ</t>
  </si>
  <si>
    <t>OW</t>
  </si>
  <si>
    <t>NW</t>
  </si>
  <si>
    <t>GL</t>
  </si>
  <si>
    <t>ZG</t>
  </si>
  <si>
    <t>FR</t>
  </si>
  <si>
    <t>SO</t>
  </si>
  <si>
    <t>BS</t>
  </si>
  <si>
    <t>BL</t>
  </si>
  <si>
    <t>SH</t>
  </si>
  <si>
    <t>AR</t>
  </si>
  <si>
    <t>AI</t>
  </si>
  <si>
    <t>SG</t>
  </si>
  <si>
    <t>GR</t>
  </si>
  <si>
    <t>AG</t>
  </si>
  <si>
    <t>TG</t>
  </si>
  <si>
    <t>TI</t>
  </si>
  <si>
    <t>VD</t>
  </si>
  <si>
    <t>VS</t>
  </si>
  <si>
    <t>NE</t>
  </si>
  <si>
    <t>GE</t>
  </si>
  <si>
    <t>JU</t>
  </si>
  <si>
    <t>https://www.bfs.admin.ch/bfs/de/home/statistiken/arbeit-erwerb/nomenclaturen/sbn2000.html</t>
  </si>
  <si>
    <t>https://www.bfs.admin.ch/bfs/fr/home/statistiques/travail-remuneration/nomenclatures/sbn2000.html</t>
  </si>
  <si>
    <t>Siehe V0709_SBN_2000</t>
  </si>
  <si>
    <t>Voir V0709_SBN_2000</t>
  </si>
  <si>
    <t>Land- und Forstwirtschaft, Fischerei</t>
  </si>
  <si>
    <t>Bergbau und Gewinnung von Steinen und Erden</t>
  </si>
  <si>
    <t>Verarbeitendes Gewerbe/Herstellung von Waren</t>
  </si>
  <si>
    <t>Energieversorgung</t>
  </si>
  <si>
    <t>Baugewerbe/Bau</t>
  </si>
  <si>
    <t>Handel; Instandhaltung und Reparatur von Motorfahrzeugen</t>
  </si>
  <si>
    <t>Gastgewerbe/Beherbergung und Gastronomie</t>
  </si>
  <si>
    <t>Verkehr und Lagerei</t>
  </si>
  <si>
    <t>Erbringung von Finanz- und Versicherungsdienstleistungen</t>
  </si>
  <si>
    <t>Erbringung von freiberuflichen, wissenschaftlichen und technischen Dienstleistungen</t>
  </si>
  <si>
    <t>Öffentliche Verwaltung, Verteidigung; Sozialversicherung</t>
  </si>
  <si>
    <t>Erziehung und Unterricht</t>
  </si>
  <si>
    <t>Gesundheits- und Sozialwesen</t>
  </si>
  <si>
    <t>Erbringung von sonstigen Dienstleistungen</t>
  </si>
  <si>
    <t>Private Haushalte mit Hauspersonal</t>
  </si>
  <si>
    <t>Exterritoriale Organisationen und Körperschaften</t>
  </si>
  <si>
    <t>Wasserversorgung; Abwasser- und Abfallentsorgung und Beseitigung von Umweltverschmutzungen</t>
  </si>
  <si>
    <t>Information und Kommunikation</t>
  </si>
  <si>
    <t>Grundstücks- und Wohnungswesen</t>
  </si>
  <si>
    <t>Erbringung von sonstigen wirtschaftlichen Dienstleistungen</t>
  </si>
  <si>
    <t>Kunst, Unterhaltung und Erholung</t>
  </si>
  <si>
    <t>AGRICULTURE, SYLVICULTURE ET PÊCHE</t>
  </si>
  <si>
    <t>INDUSTRIES EXTRACTIVES</t>
  </si>
  <si>
    <t>INDUSTRIE MANUFACTURIÈRE</t>
  </si>
  <si>
    <t>PRODUCTION ET DISTRIBUTION D'ÉLECTRICITÉ, DE GAZ, DE VAPEUR ET D'AIR
CONDITIONNÉ</t>
  </si>
  <si>
    <t>CONSTRUCTION</t>
  </si>
  <si>
    <t>COMMERCE; RÉPARATION D'AUTOMOBILES ET DE MOTOCYCLES</t>
  </si>
  <si>
    <t>TRANSPORTS ET ENTREPOSAGE</t>
  </si>
  <si>
    <t>HÉBERGEMENT ET RESTAURATION</t>
  </si>
  <si>
    <t>ACTIVITÉS FINANCIÈRES ET D'ASSURANCE</t>
  </si>
  <si>
    <t>ACTIVITÉS SPÉCIALISÉES, SCIENTIFIQUES ET TECHNIQUES</t>
  </si>
  <si>
    <t>ADMINISTRATION PUBLIQUE</t>
  </si>
  <si>
    <t>ENSEIGNEMENT</t>
  </si>
  <si>
    <t>SANTÉ HUMAINE ET ACTION SOCIALE</t>
  </si>
  <si>
    <t>AUTRES ACTIVITÉS DE SERVICES</t>
  </si>
  <si>
    <t>ACTIVITÉS DES MÉNAGES EN TANT QU'EMPLOYEURS</t>
  </si>
  <si>
    <t>PRODUCTION ET DISTRIBUTION D'EAU; ASSAINISSEMENT, GESTION DES
DÉCHETS ET DEPOLLUTION</t>
  </si>
  <si>
    <t>ACTIVITÉS EXTRA-TERRITORIALES</t>
  </si>
  <si>
    <t>INFORMATION ET COMMUNICATION</t>
  </si>
  <si>
    <t>ACTIVITÉS IMMOBILIÈRES</t>
  </si>
  <si>
    <t>ACTIVITÉS DE SERVICES ADMINISTRATIFS ET DE SOUTIEN</t>
  </si>
  <si>
    <t>ARTS, SPECTACLES ET ACTIVITÉS RÉCRÉATIVES</t>
  </si>
  <si>
    <t xml:space="preserve"> ue_typ_kind 2</t>
  </si>
  <si>
    <t>ue_typ_kind 2</t>
  </si>
  <si>
    <t>ue_typ_kind 3 bis 5</t>
  </si>
  <si>
    <t>ue_typ_kind 3 à 5</t>
  </si>
  <si>
    <t>ue_typ_kind 6 bis 8</t>
  </si>
  <si>
    <t>ue_typ_kind 6 à 8</t>
  </si>
  <si>
    <t>ue_typ_kind 9</t>
  </si>
  <si>
    <t>ue_typ_kind 1 bis 10</t>
  </si>
  <si>
    <t>ue_typ_kind 1 à 10</t>
  </si>
  <si>
    <t>Siehe V05X01</t>
  </si>
  <si>
    <t>Voir V05X01</t>
  </si>
  <si>
    <t>Siehe ERWERBSITUATION</t>
  </si>
  <si>
    <t>Voir ERWERBSITUATION</t>
  </si>
  <si>
    <t>Siehe V11X213</t>
  </si>
  <si>
    <t>Voir V11X213</t>
  </si>
  <si>
    <t>Gesundheitliche Gründe</t>
  </si>
  <si>
    <t>Mangelnde Möglichkeiten für berufliche Integrationsleistung</t>
  </si>
  <si>
    <t>Mangelnde Möglichkeiten für soziale Integrationsleistung</t>
  </si>
  <si>
    <t>Andere Gründe gemäss kantonalen und kommunalen Richtlinien</t>
  </si>
  <si>
    <t>Teilnahme an einer arbeitsmarktlichen Massnahme (AVIG)</t>
  </si>
  <si>
    <t>Teilnahme an einem Beschäftigungs- oder Integrationsprogramm (nicht AVIG)</t>
  </si>
  <si>
    <t>Teilnahme an einer individuellen beruflichen Qualifizierungsmassnahme / Weiterbildung (nicht AVIG)</t>
  </si>
  <si>
    <t>Stellensuche (RAV)</t>
  </si>
  <si>
    <t>Stellensuche (Sozialdienst)</t>
  </si>
  <si>
    <t>10. Schuljahr, (berufsvorbereitendes) Praktikum u. ä</t>
  </si>
  <si>
    <t>Ausbildung / Berufsattest</t>
  </si>
  <si>
    <t>Ausbildung / Berufslehre</t>
  </si>
  <si>
    <t>Ausbildung /  weiterführende Schule Sekundarstufe 2</t>
  </si>
  <si>
    <t>Ausbildung / Tertiärstufe</t>
  </si>
  <si>
    <t>Anderes (berufliche Leistung)</t>
  </si>
  <si>
    <t>Alleinerziehend</t>
  </si>
  <si>
    <t>Teilnahme an einem Programm zur sozialen Integration</t>
  </si>
  <si>
    <t>Teilnahme an einer individuellen integrativen Massnahme</t>
  </si>
  <si>
    <t>Gemeinnützige oder nachbarschaftliche Hilfe / Freiwilligenarbeit</t>
  </si>
  <si>
    <t>Betreuung / Pflege von Angehörigen</t>
  </si>
  <si>
    <t>Anderes (soziale Leistung)</t>
  </si>
  <si>
    <t>Raisons de santé</t>
  </si>
  <si>
    <t>Manque de mesures d'intégration professionnelle</t>
  </si>
  <si>
    <t>Manque de mesures d'intégration sociale</t>
  </si>
  <si>
    <t>Autres motifs prévus par les directives cantonales et communales</t>
  </si>
  <si>
    <t>Participation à une mesure relative au marché du travail (LACI)</t>
  </si>
  <si>
    <t>Participation à un programme d'occupation ou d'intégration (hors LACI)</t>
  </si>
  <si>
    <t>Participation à une mesure individuelle de qualification professionnelle ou
reconversion professionnelle (hors LACI)</t>
  </si>
  <si>
    <t>Recherche d'emploi (ORP)</t>
  </si>
  <si>
    <t>Recherche d'emploi (service de relevé)</t>
  </si>
  <si>
    <t>10e année scolaire, stage (de préparation à l'emploi), etc.</t>
  </si>
  <si>
    <t>Formation/attestation fédérale de formation professionnelle</t>
  </si>
  <si>
    <t>Formation/apprentissage</t>
  </si>
  <si>
    <t>Formation/école postobligatoire du degré secondaire 2</t>
  </si>
  <si>
    <t>Formation/niveau tertiaire</t>
  </si>
  <si>
    <t>Autres (prestation professionnelle)</t>
  </si>
  <si>
    <t>Famille monoparentale</t>
  </si>
  <si>
    <t>Participation à un programme d'intégration sociale</t>
  </si>
  <si>
    <t>Participation à une mesure d'intégration individuelle</t>
  </si>
  <si>
    <t>Travail d'utilité publique ou aide au voisinage / travail bénévole</t>
  </si>
  <si>
    <t>Soins à la parenté</t>
  </si>
  <si>
    <t>Autres (prestation sociale)</t>
  </si>
  <si>
    <t>Numéro dans l'unité d' assistance</t>
  </si>
  <si>
    <t>Canton de naissance selon UPI</t>
  </si>
  <si>
    <t>Pays de naissance selon UPI</t>
  </si>
  <si>
    <t>Taille du logement (nombre de pièces)</t>
  </si>
  <si>
    <t>Date de naissance du demandeur</t>
  </si>
  <si>
    <t>Siehe V0206</t>
  </si>
  <si>
    <t>Voir V0206</t>
  </si>
  <si>
    <t>https://swisspost.opendatasoft.com/explore/dataset/plz_verzeichnis_v2/table/?disjunctive.postleitzahl&amp;dataChart=eyJxdWVyaWVzIjpbeyJjb25maWciOnsiZGF0YXNldCI6InBsel92ZXJ6ZWljaG5pc192MiIsIm9wdGlvbnMiOnsiZGlzanVuY3RpdmUucG9zdGxlaXR6YWhsIjp0cnVlLCJsb2NhdGlvbiI6IjksNDcuMDExMTYsNy40OTEzIn19LCJjaGFydHMiOlt7InR5cGUiOiJjb2x1bW4iLCJmdW5jIjoiQVZHIiwieUF4aXMiOiJvbnJwIiwic2NpZW50aWZpY0Rpc3BsYXkiOnRydWUsImNvbG9yIjoiIzY2YzJhNSJ9XSwieEF4aXMiOiJwbHpfenoiLCJtYXhwb2ludHMiOjUwLCJzb3J0IjoiIn1dLCJ0aW1lc2NhbGUiOiIiLCJkaXNwbGF5TGVnZW5kIjp0cnVlLCJhbGlnbk1vbnRoIjp0cnVlfQ%3D%3D&amp;location=9,47.01116,7.4913</t>
  </si>
  <si>
    <t>Erwerbseinkommen</t>
  </si>
  <si>
    <t>Separate Unterstützung (eigenes Dossier) : Weiteres Mitglied A des Haushaltes (ausserhalb der Unterstützungseinheit)</t>
  </si>
  <si>
    <t>Sozialversicherungsnummer des HH-Mitglieds : Weiteres Mitglied A des Haushaltes (ausserhalb der Unterstützungseinheit)</t>
  </si>
  <si>
    <t>Beziehung zur antragstellenden Person : Weiteres Mitglied B des Haushaltes (ausserhalb der Unterstützungseinheit)</t>
  </si>
  <si>
    <t>Separate Unterstützung (eigenes Dossier) : Weiteres Mitglied B des Haushaltes (ausserhalb der Unterstützungseinheit)</t>
  </si>
  <si>
    <t>Sozialversicherungsnummer des HH-Mitglieds : Weiteres Mitglied B des Haushaltes (ausserhalb der Unterstützungseinheit)</t>
  </si>
  <si>
    <t>Beziehung zur antragstellenden Person : Weiteres Mitglied C des Haushaltes (ausserhalb der Unterstützungseinheit)</t>
  </si>
  <si>
    <t>Separate Unterstützung (eigenes Dossier) : Weiteres Mitglied C des Haushaltes (ausserhalb der Unterstützungseinheit)</t>
  </si>
  <si>
    <t>Sozialversicherungsnummer des HH-Mitglieds : Weiteres Mitglied C des Haushaltes (ausserhalb der Unterstützungseinheit)</t>
  </si>
  <si>
    <t>Beziehung zur antragstellenden Person : Weiteres Mitglied D des Haushaltes (ausserhalb der Unterstützungseinheit)</t>
  </si>
  <si>
    <t>Separate Unterstützung (eigenes Dossier) : Weiteres Mitglied D des Haushaltes (ausserhalb der Unterstützungseinheit)</t>
  </si>
  <si>
    <t>Sozialversicherungsnummer des HH-Mitglieds : Weiteres Mitglied D des Haushaltes (ausserhalb der Unterstützungseinheit)</t>
  </si>
  <si>
    <t>Beziehung zur antragstellenden Person : Weiteres Mitglied E des Haushaltes (ausserhalb der Unterstützungseinheit)</t>
  </si>
  <si>
    <t>Separate Unterstützung (eigenes Dossier) : Weiteres Mitglied E des Haushaltes (ausserhalb der Unterstützungseinheit)</t>
  </si>
  <si>
    <t>Sozialversicherungsnummer des HH-Mitglieds : Weiteres Mitglied E des Haushaltes (ausserhalb der Unterstützungseinheit)</t>
  </si>
  <si>
    <t>Beziehung zur antragstellenden Person : Weiteres Mitglied F des Haushaltes (ausserhalb der Unterstützungseinheit)</t>
  </si>
  <si>
    <t>Separate Unterstützung (eigenes Dossier) : Weiteres Mitglied F des Haushaltes (ausserhalb der Unterstützungseinheit)</t>
  </si>
  <si>
    <t>Sozialversicherungsnummer des HH-Mitglieds : Weiteres Mitglied F des Haushaltes (ausserhalb der Unterstützungseinheit)</t>
  </si>
  <si>
    <t>Beziehung zur antragstellenden Person : Weiteres Mitglied G des Haushaltes (ausserhalb der Unterstützungseinheit)</t>
  </si>
  <si>
    <t>Separate Unterstützung (eigenes Dossier) : Weiteres Mitglied G des Haushaltes (ausserhalb der Unterstützungseinheit)</t>
  </si>
  <si>
    <t>Sozialversicherungsnummer des HH-Mitglieds : Weiteres Mitglied G des Haushaltes (ausserhalb der Unterstützungseinheit)</t>
  </si>
  <si>
    <t>Beziehung zur antragstellenden Person  : Weiteres Mitglied H des Haushaltes (ausserhalb der Unterstützungseinheit)</t>
  </si>
  <si>
    <t>Separate Unterstützung (eigenes Dossier) : Weiteres Mitglied H des Haushaltes (ausserhalb der Unterstützungseinheit)</t>
  </si>
  <si>
    <t>Sozialversicherungsnummer des HH-Mitglieds : Weiteres Mitglied H des Haushaltes (ausserhalb der Unterstützungseinheit)</t>
  </si>
  <si>
    <t>Beziehung zur antragstellenden Person : Weiteres Mitglied I des Haushaltes (ausserhalb der Unterstützungseinheit)</t>
  </si>
  <si>
    <t>Separate Unterstützung (eigenes Dossier) : Weiteres Mitglied I des Haushaltes (ausserhalb der Unterstützungseinheit)</t>
  </si>
  <si>
    <t>Sozialversicherungsnummer des HH-Mitglieds : Weiteres Mitglied I des Haushaltes (ausserhalb der Unterstützungseinheit)</t>
  </si>
  <si>
    <t>Autres membres du ménage: Degré de parenté</t>
  </si>
  <si>
    <t>Autres membres du ménage: Reçoit de l'aide sociale séparément</t>
  </si>
  <si>
    <t>Autres membres du ménage: Numéro AVS du membre du ménage</t>
  </si>
  <si>
    <t>Beziehung zur antragstellenden Person : Weiteres Mitglied A des Haushaltes (ausserhalb der Unterstützungseinheit)</t>
  </si>
  <si>
    <t>Résultat du contrôle de validité d'une numéro AVS</t>
  </si>
  <si>
    <t>Korrekte Versichertennummer gemäss UPI (Geburtsjahr und Geschlecht übereinstimmend)</t>
  </si>
  <si>
    <t>Nur Geburtsjahr übereinstimmend</t>
  </si>
  <si>
    <t>Nur Geschlecht übereinstimmend</t>
  </si>
  <si>
    <t>Weder Geburtsjahr noch Geschlecht übereinstimmend aber Versichertennummer existiert</t>
  </si>
  <si>
    <t>Versichertennummer existiert in UPI</t>
  </si>
  <si>
    <t>Numéro d'assuré correct selon UPI (année de naissance et sexe concordants)</t>
  </si>
  <si>
    <t>Seule l'année de naissance correspond</t>
  </si>
  <si>
    <t>Seul le sexe correspond</t>
  </si>
  <si>
    <t>Ni l'année de naissance ni le sexe ne correspondent, mais le numéro d'assuré existe.</t>
  </si>
  <si>
    <t>Le numéro d'assuré existe dans UPI</t>
  </si>
  <si>
    <t>Erstellung der Dossier-Doubletten CH DOSS PERS 2019</t>
  </si>
  <si>
    <t>Doublons au niveau des dossiers CH DOSS PERS 2019</t>
  </si>
  <si>
    <t>Doublon pour les 3 statistiques (au niveau du dossier)</t>
  </si>
  <si>
    <t>Dublett der drei Teilstatistiken (auf Ebene Dossier)</t>
  </si>
  <si>
    <t>Gemäss Liste (Jährlich aktualisiert)</t>
  </si>
  <si>
    <t>Selon la liste (actualisée annuellement)</t>
  </si>
  <si>
    <t>16 types de ménages différents</t>
  </si>
  <si>
    <t>Haushalte ohne minderjährige Personen</t>
  </si>
  <si>
    <t>Ménages sans personnes mineures</t>
  </si>
  <si>
    <t>Deux adultes non mariés avec personne(s) mineure(s)</t>
  </si>
  <si>
    <t>Deux adultes mariés avec personne(s) mineure(s)</t>
  </si>
  <si>
    <t>Un adulte seul avec personne(s) mineure(s)</t>
  </si>
  <si>
    <t>Trois adultes ou plus avec personne(s) mineure(s)</t>
  </si>
  <si>
    <t>Zwei Erwachsene, verheiratet</t>
  </si>
  <si>
    <t>Zwei Erwachsene, nicht verheiratet</t>
  </si>
  <si>
    <t>Un adulte</t>
  </si>
  <si>
    <t>Deux adultes mariés</t>
  </si>
  <si>
    <t>Deux adultes non mariés</t>
  </si>
  <si>
    <t>Trois adultes ou plus</t>
  </si>
  <si>
    <t>mit 1 minderjährigen Person</t>
  </si>
  <si>
    <t>mit 3 oder mehr minderjährigen Personen</t>
  </si>
  <si>
    <t>avec 1 personne mineure</t>
  </si>
  <si>
    <t>avec 2 personnes mineures</t>
  </si>
  <si>
    <t>avec 3 personnes mineures ou plus</t>
  </si>
  <si>
    <t>mit 2 minderjährigen Personen</t>
  </si>
  <si>
    <t>Kategorisiert die Daten nach dem Aufenthaltsstatus des Antragstellers</t>
  </si>
  <si>
    <t>Aide sociale économique</t>
  </si>
  <si>
    <t>Aide sociale dans le domaine des réfugiés</t>
  </si>
  <si>
    <t>Aide sociale dans le domaine de l'asile</t>
  </si>
  <si>
    <t>Schutzstatus S (ab EP 2022)</t>
  </si>
  <si>
    <t>Sozialhilfe im Asylbereich</t>
  </si>
  <si>
    <t>Sozialhilfe im Flüchtlingsbereich</t>
  </si>
  <si>
    <t>Wirtschaftliche Sozialhilfe</t>
  </si>
  <si>
    <t>Statut de protection S (dès la PE 2022)</t>
  </si>
  <si>
    <t>Combinaison des variables WOHNST et UE_TYP_KIND</t>
  </si>
  <si>
    <t>Ménages privés</t>
  </si>
  <si>
    <t>Autres ménages privés</t>
  </si>
  <si>
    <t>Private Haushalte</t>
  </si>
  <si>
    <t>Andere private Haushalte</t>
  </si>
  <si>
    <t>Alleinlebende und nicht alleinlebende</t>
  </si>
  <si>
    <t>Couples avec 1+ enfants</t>
  </si>
  <si>
    <t>Alleinerziehende mit 1+ Kindern</t>
  </si>
  <si>
    <t>Paare mit 1+ Kindern</t>
  </si>
  <si>
    <t>Personnes vivant seules et personnes ne vivant pas seules</t>
  </si>
  <si>
    <t>Familles monoparentales avec 1+ enfant(s)</t>
  </si>
  <si>
    <t>Nationalité (2 catégories : Suissesses Suisses et étrangères étrangers</t>
  </si>
  <si>
    <t>Etrangers/Etrangères</t>
  </si>
  <si>
    <t>Suissesses/Suisses</t>
  </si>
  <si>
    <t>Schweizerinnen/Schweizer</t>
  </si>
  <si>
    <t>Ausländerinnen/Ausländer</t>
  </si>
  <si>
    <t>Doublons au niveau des personnes pour l'aide sociale économique</t>
  </si>
  <si>
    <t>Doppelzählungen Ebene Person Art 2 : Dubletten der WSH</t>
  </si>
  <si>
    <t>Staatenlose</t>
  </si>
  <si>
    <t>Groupes de nationalité 2</t>
  </si>
  <si>
    <t>EU28 ohne Länder der EU17</t>
  </si>
  <si>
    <t>EFTA</t>
  </si>
  <si>
    <t>EFTA (ohne Liechtenstein)</t>
  </si>
  <si>
    <t>Amérique du Nord</t>
  </si>
  <si>
    <t>Angrenzende Länder (mit Liechtenstein)</t>
  </si>
  <si>
    <t>EU8, EU2 und weitere EU-Mitglieder</t>
  </si>
  <si>
    <t>Übrige Länder Europas inkl. Türkei</t>
  </si>
  <si>
    <t>STAATENGRUPPE_3</t>
  </si>
  <si>
    <t>Groupes de nationalité 3 (pays limitrophes)</t>
  </si>
  <si>
    <t>Prise en compte du Brexit</t>
  </si>
  <si>
    <t>Berücksichtigung des Brexit</t>
  </si>
  <si>
    <t>entsprechend wird Grossbritannien nicht mehr
unter den «EU28/EFTA»-Ländern bzw. «EU17»-Ländern gezählt, sondern zu den Ländern des «übrigen Europas»</t>
  </si>
  <si>
    <t>En conséquence, la Grande-Bretagne n'est plus comptée
parmi les pays de l'"UE28/AELE" ou de l'"UE17", mais parmi les pays du "reste de l'Europe".</t>
  </si>
  <si>
    <t>Apatrides</t>
  </si>
  <si>
    <t>UE8, UE2 et autres membres</t>
  </si>
  <si>
    <t>AELE</t>
  </si>
  <si>
    <t>AELE (sans Liechtenstein)</t>
  </si>
  <si>
    <t>EU16</t>
  </si>
  <si>
    <t>UE16</t>
  </si>
  <si>
    <t>Amérique du Sud</t>
  </si>
  <si>
    <t>EU17</t>
  </si>
  <si>
    <t>UE17</t>
  </si>
  <si>
    <t>Pays limitrophes  (avec Liechtenstein)</t>
  </si>
  <si>
    <t>UE17 (sans pays limitrophes)</t>
  </si>
  <si>
    <t>EU17 (ohne angrenzende Länder)</t>
  </si>
  <si>
    <t>UE28 sans les pays UE17</t>
  </si>
  <si>
    <t>ZH,NE, BE,…</t>
  </si>
  <si>
    <t>Doppelzählungen Ebene Person Art 1 : Dubletten der 3 Teilstatistiken (*)</t>
  </si>
  <si>
    <t>(*) Übersicht: Sozialhilfebeziehende der wirtschaftlichen Sozialhilfe und der Sozialhilfe im Asyl- und im Flüchtlingsbereich nach Aufenthaltsstatus und Staatsangehörigkeit
https://www.bfs.admin.ch/bfs/de/home/statistiken/soziale-sicherheit/sozialhilfe/sozialhilfebeziehende.assetdetail.23605919.html</t>
  </si>
  <si>
    <t>(*) Vue d’ensemble: Bénéficiaires de l'aide sociale économique et de l’aide sociale dans les domaines de l’asile et des réfugiés selon le statut de séjour et la nationalité
https://www.bfs.admin.ch/bfs/fr/home/statistiques/securite-sociale/aide-sociale/beneficiaires-aide-sociale.assetdetail.23605919.html</t>
  </si>
  <si>
    <t>Doublons au niveau des personnes pour les 3 statistiques (*)</t>
  </si>
  <si>
    <t>Numerisch/ numérique</t>
  </si>
  <si>
    <t>Datatyp/ Type de données</t>
  </si>
  <si>
    <t>Datum/ Date</t>
  </si>
  <si>
    <t>Zeichenkette/ Caractère</t>
  </si>
  <si>
    <t>Codeliste/ Liste de codes</t>
  </si>
  <si>
    <t>ab 2007</t>
  </si>
  <si>
    <t>2005 ?</t>
  </si>
  <si>
    <r>
      <rPr>
        <b/>
        <sz val="9"/>
        <color theme="1"/>
        <rFont val="Arial Narrow"/>
        <family val="2"/>
      </rPr>
      <t>siehe V0309</t>
    </r>
    <r>
      <rPr>
        <sz val="9"/>
        <color theme="1"/>
        <rFont val="Arial Narrow"/>
        <family val="2"/>
      </rPr>
      <t xml:space="preserve">
BFS-Ländercode</t>
    </r>
  </si>
  <si>
    <r>
      <rPr>
        <b/>
        <sz val="9"/>
        <color theme="1"/>
        <rFont val="Arial Narrow"/>
        <family val="2"/>
      </rPr>
      <t>voir  V0309</t>
    </r>
    <r>
      <rPr>
        <sz val="9"/>
        <color theme="1"/>
        <rFont val="Arial Narrow"/>
        <family val="2"/>
      </rPr>
      <t xml:space="preserve">
OFS - Code pays</t>
    </r>
  </si>
  <si>
    <t xml:space="preserve"> 1-6810</t>
  </si>
  <si>
    <t xml:space="preserve"> IIIIII</t>
  </si>
  <si>
    <t xml:space="preserve"> JJJJ</t>
  </si>
  <si>
    <t xml:space="preserve"> NNNNNNNN</t>
  </si>
  <si>
    <t xml:space="preserve"> 1-XX</t>
  </si>
  <si>
    <t xml:space="preserve"> 1-10</t>
  </si>
  <si>
    <t xml:space="preserve"> 0-9999</t>
  </si>
  <si>
    <t xml:space="preserve"> </t>
  </si>
  <si>
    <t xml:space="preserve"> TTMMJJJJ</t>
  </si>
  <si>
    <t xml:space="preserve"> 2-ZEICHEN</t>
  </si>
  <si>
    <t xml:space="preserve"> NNNNN</t>
  </si>
  <si>
    <t xml:space="preserve"> NNN.NN.NNN.NNN</t>
  </si>
  <si>
    <t xml:space="preserve"> 1-18</t>
  </si>
  <si>
    <t xml:space="preserve"> NNN.NNNN.NNNN.NN</t>
  </si>
  <si>
    <t xml:space="preserve"> 09.01.9999</t>
  </si>
  <si>
    <t xml:space="preserve"> 1-314</t>
  </si>
  <si>
    <t xml:space="preserve"> 8100-8701</t>
  </si>
  <si>
    <t xml:space="preserve"> A-BIS-Q</t>
  </si>
  <si>
    <t xml:space="preserve"> 1-222</t>
  </si>
  <si>
    <t xml:space="preserve"> JAHR</t>
  </si>
  <si>
    <t xml:space="preserve"> 1900-ERHEBUNGSJAHR</t>
  </si>
  <si>
    <t xml:space="preserve"> 1-27</t>
  </si>
  <si>
    <t xml:space="preserve"> BIS-10</t>
  </si>
  <si>
    <t>Etranger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</si>
</sst>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CHF&quot;_-;\-* #,##0.00\ &quot;CHF&quot;_-;_-* &quot;-&quot;??\ &quot;CHF&quot;_-;_-@_-"/>
  </numFmts>
  <fonts count="14" x14ac:knownFonts="1">
    <font>
      <sz val="11"/>
      <color theme="1"/>
      <name val="Calibri"/>
      <family val="2"/>
      <scheme val="minor"/>
    </font>
    <font>
      <sz val="10"/>
      <color indexed="8"/>
      <name val="Arial"/>
      <family val="2"/>
    </font>
    <font>
      <sz val="8"/>
      <name val="Calibri"/>
      <family val="2"/>
    </font>
    <font>
      <sz val="11"/>
      <color theme="1"/>
      <name val="Arial Narrow"/>
      <family val="2"/>
    </font>
    <font>
      <sz val="11"/>
      <name val="Arial Narrow"/>
      <family val="2"/>
    </font>
    <font>
      <sz val="10"/>
      <name val="Arial"/>
      <family val="2"/>
    </font>
    <font>
      <sz val="10"/>
      <name val="MS Sans Serif"/>
      <family val="2"/>
    </font>
    <font>
      <sz val="9"/>
      <color theme="1"/>
      <name val="Arial Narrow"/>
      <family val="2"/>
    </font>
    <font>
      <sz val="9"/>
      <color indexed="8"/>
      <name val="Arial Narrow"/>
      <family val="2"/>
    </font>
    <font>
      <sz val="9"/>
      <name val="Arial Narrow"/>
      <family val="2"/>
    </font>
    <font>
      <sz val="9"/>
      <color theme="4"/>
      <name val="Arial Narrow"/>
      <family val="2"/>
    </font>
    <font>
      <sz val="8"/>
      <name val="Calibri"/>
      <family val="2"/>
      <scheme val="minor"/>
    </font>
    <font>
      <b/>
      <sz val="9"/>
      <color theme="1"/>
      <name val="Arial Narrow"/>
      <family val="2"/>
    </font>
    <font>
      <sz val="11"/>
      <color theme="1"/>
      <name val="Calibri"/>
      <family val="2"/>
      <scheme val="minor"/>
    </font>
  </fonts>
  <fills count="3">
    <fill>
      <patternFill patternType="none"/>
    </fill>
    <fill>
      <patternFill patternType="gray125"/>
    </fill>
    <fill>
      <patternFill patternType="solid">
        <fgColor indexed="43"/>
        <bgColor indexed="0"/>
      </patternFill>
    </fill>
  </fills>
  <borders count="7">
    <border>
      <left/>
      <right/>
      <top/>
      <bottom/>
      <diagonal/>
    </border>
    <border>
      <left style="hair">
        <color auto="1"/>
      </left>
      <right style="hair">
        <color auto="1"/>
      </right>
      <top style="hair">
        <color auto="1"/>
      </top>
      <bottom style="hair">
        <color auto="1"/>
      </bottom>
      <diagonal/>
    </border>
    <border>
      <left style="medium">
        <color auto="1"/>
      </left>
      <right style="hair">
        <color auto="1"/>
      </right>
      <top style="hair">
        <color auto="1"/>
      </top>
      <bottom style="hair">
        <color auto="1"/>
      </bottom>
      <diagonal/>
    </border>
    <border>
      <left style="hair">
        <color auto="1"/>
      </left>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hair">
        <color auto="1"/>
      </bottom>
      <diagonal/>
    </border>
  </borders>
  <cellStyleXfs count="5">
    <xf numFmtId="0" fontId="0" fillId="0" borderId="0"/>
    <xf numFmtId="0" fontId="1" fillId="0" borderId="0"/>
    <xf numFmtId="0" fontId="5" fillId="0" borderId="0"/>
    <xf numFmtId="0" fontId="6" fillId="0" borderId="0"/>
    <xf numFmtId="44" fontId="13" fillId="0" borderId="0" applyFont="0" applyFill="0" applyBorder="0" applyAlignment="0" applyProtection="0"/>
  </cellStyleXfs>
  <cellXfs count="80">
    <xf numFmtId="0" fontId="0" fillId="0" borderId="0" xfId="0"/>
    <xf numFmtId="0" fontId="3" fillId="0" borderId="0" xfId="0" applyFont="1" applyAlignment="1"/>
    <xf numFmtId="0" fontId="3" fillId="0" borderId="0" xfId="0" applyFont="1"/>
    <xf numFmtId="0" fontId="3" fillId="0" borderId="0" xfId="0" applyFont="1" applyFill="1"/>
    <xf numFmtId="0" fontId="4" fillId="0" borderId="0" xfId="0" applyFont="1"/>
    <xf numFmtId="0" fontId="3" fillId="0" borderId="0" xfId="0" applyFont="1" applyAlignment="1">
      <alignment horizontal="center" wrapText="1"/>
    </xf>
    <xf numFmtId="0" fontId="3" fillId="0" borderId="0" xfId="0" applyFont="1" applyAlignment="1">
      <alignment vertical="top"/>
    </xf>
    <xf numFmtId="0" fontId="3" fillId="0" borderId="0" xfId="0" applyFont="1" applyAlignment="1">
      <alignment horizontal="left" vertical="top"/>
    </xf>
    <xf numFmtId="0" fontId="3" fillId="0" borderId="0" xfId="0" applyFont="1" applyAlignment="1">
      <alignment horizontal="center" vertical="center" wrapText="1"/>
    </xf>
    <xf numFmtId="0" fontId="3" fillId="0" borderId="0" xfId="0" applyFont="1"/>
    <xf numFmtId="0" fontId="3" fillId="0" borderId="0" xfId="0" applyFont="1"/>
    <xf numFmtId="0" fontId="8" fillId="0" borderId="1" xfId="1" applyFont="1" applyFill="1" applyBorder="1" applyAlignment="1">
      <alignment horizontal="center" vertical="center" wrapText="1"/>
    </xf>
    <xf numFmtId="0" fontId="9" fillId="0" borderId="1" xfId="1" applyFont="1" applyFill="1" applyBorder="1" applyAlignment="1">
      <alignment horizontal="center" vertical="center" wrapText="1"/>
    </xf>
    <xf numFmtId="0" fontId="8" fillId="0" borderId="1" xfId="1" applyFont="1" applyFill="1" applyBorder="1" applyAlignment="1">
      <alignment horizontal="center" wrapText="1"/>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8" fillId="0" borderId="2" xfId="1" applyFont="1" applyFill="1" applyBorder="1" applyAlignment="1">
      <alignment horizontal="center" vertical="center" wrapText="1"/>
    </xf>
    <xf numFmtId="0" fontId="8" fillId="0" borderId="2" xfId="1" applyFont="1" applyFill="1" applyBorder="1" applyAlignment="1">
      <alignment horizontal="center" wrapText="1"/>
    </xf>
    <xf numFmtId="0" fontId="9" fillId="0" borderId="2" xfId="1" applyFont="1" applyFill="1" applyBorder="1" applyAlignment="1">
      <alignment horizontal="center" vertical="center" wrapText="1"/>
    </xf>
    <xf numFmtId="0" fontId="10" fillId="0" borderId="2" xfId="1" applyFont="1" applyFill="1" applyBorder="1" applyAlignment="1">
      <alignment horizontal="center" vertical="center" wrapText="1"/>
    </xf>
    <xf numFmtId="0" fontId="7" fillId="0" borderId="2" xfId="0" applyFont="1" applyBorder="1" applyAlignment="1">
      <alignment horizontal="center" wrapText="1"/>
    </xf>
    <xf numFmtId="0" fontId="7" fillId="0" borderId="2" xfId="0" applyFont="1" applyBorder="1" applyAlignment="1">
      <alignment horizontal="center"/>
    </xf>
    <xf numFmtId="0" fontId="8" fillId="2" borderId="2" xfId="1" applyFont="1" applyFill="1" applyBorder="1" applyAlignment="1">
      <alignment horizontal="center" vertical="center" wrapText="1"/>
    </xf>
    <xf numFmtId="0" fontId="8" fillId="2" borderId="1" xfId="1" applyFont="1" applyFill="1" applyBorder="1" applyAlignment="1">
      <alignment horizontal="center" vertical="center" wrapText="1"/>
    </xf>
    <xf numFmtId="0" fontId="8" fillId="2" borderId="1" xfId="1" applyFont="1" applyFill="1" applyBorder="1" applyAlignment="1">
      <alignment horizontal="left" vertical="center" wrapText="1"/>
    </xf>
    <xf numFmtId="0" fontId="8" fillId="2" borderId="3" xfId="1" applyFont="1" applyFill="1" applyBorder="1" applyAlignment="1">
      <alignment horizontal="left" vertical="center" wrapText="1"/>
    </xf>
    <xf numFmtId="0" fontId="7" fillId="0" borderId="1" xfId="0" applyFont="1" applyFill="1" applyBorder="1" applyAlignment="1">
      <alignment horizontal="center" vertical="center"/>
    </xf>
    <xf numFmtId="0" fontId="7" fillId="0" borderId="1" xfId="1" applyFont="1" applyFill="1" applyBorder="1" applyAlignment="1">
      <alignment horizontal="left" vertical="center" wrapText="1"/>
    </xf>
    <xf numFmtId="0" fontId="7" fillId="0" borderId="1" xfId="0" applyFont="1" applyBorder="1" applyAlignment="1">
      <alignment horizontal="left" vertical="center" wrapText="1"/>
    </xf>
    <xf numFmtId="0" fontId="3" fillId="0" borderId="0" xfId="0" applyFont="1" applyAlignment="1">
      <alignment horizontal="center"/>
    </xf>
    <xf numFmtId="0" fontId="7" fillId="0" borderId="1" xfId="1" applyNumberFormat="1" applyFont="1" applyFill="1" applyBorder="1" applyAlignment="1">
      <alignment horizontal="left" vertical="center" wrapText="1"/>
    </xf>
    <xf numFmtId="0" fontId="7" fillId="0" borderId="3" xfId="1" quotePrefix="1" applyNumberFormat="1" applyFont="1" applyFill="1" applyBorder="1" applyAlignment="1">
      <alignment horizontal="left" vertical="center" wrapText="1"/>
    </xf>
    <xf numFmtId="0" fontId="3" fillId="0" borderId="0" xfId="0" applyFont="1" applyAlignment="1">
      <alignment horizontal="left" wrapText="1"/>
    </xf>
    <xf numFmtId="0" fontId="3" fillId="0" borderId="0" xfId="0" applyFont="1" applyAlignment="1">
      <alignment horizontal="left" vertical="center" wrapText="1"/>
    </xf>
    <xf numFmtId="0" fontId="7" fillId="0" borderId="3" xfId="1" applyFont="1" applyFill="1" applyBorder="1" applyAlignment="1">
      <alignment horizontal="left" vertical="center" wrapText="1"/>
    </xf>
    <xf numFmtId="0" fontId="9" fillId="0" borderId="1" xfId="1" applyFont="1" applyFill="1" applyBorder="1" applyAlignment="1">
      <alignment horizontal="left" vertical="center" wrapText="1"/>
    </xf>
    <xf numFmtId="0" fontId="9" fillId="0" borderId="3" xfId="1" applyFont="1" applyFill="1" applyBorder="1" applyAlignment="1">
      <alignment horizontal="left" vertical="center" wrapText="1"/>
    </xf>
    <xf numFmtId="0" fontId="7" fillId="0" borderId="3" xfId="1" quotePrefix="1" applyFont="1" applyFill="1" applyBorder="1" applyAlignment="1">
      <alignment horizontal="left" vertical="center" wrapText="1"/>
    </xf>
    <xf numFmtId="0" fontId="7" fillId="0" borderId="3" xfId="0" applyFont="1" applyBorder="1" applyAlignment="1">
      <alignment horizontal="left" vertical="center" wrapText="1"/>
    </xf>
    <xf numFmtId="0" fontId="7" fillId="0" borderId="1" xfId="1" quotePrefix="1" applyFont="1" applyFill="1" applyBorder="1" applyAlignment="1">
      <alignment horizontal="left" vertical="center" wrapText="1"/>
    </xf>
    <xf numFmtId="0" fontId="3" fillId="0" borderId="0" xfId="0" applyFont="1" applyFill="1" applyAlignment="1">
      <alignment horizontal="left" wrapText="1"/>
    </xf>
    <xf numFmtId="0" fontId="9"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7" fillId="0" borderId="3" xfId="0" applyFont="1" applyFill="1" applyBorder="1" applyAlignment="1">
      <alignment horizontal="left" vertical="center" wrapText="1"/>
    </xf>
    <xf numFmtId="0" fontId="7" fillId="0" borderId="4" xfId="0" applyFont="1" applyFill="1" applyBorder="1" applyAlignment="1">
      <alignment horizontal="center" vertical="center"/>
    </xf>
    <xf numFmtId="0" fontId="8" fillId="2" borderId="3" xfId="1" applyFont="1" applyFill="1" applyBorder="1" applyAlignment="1">
      <alignment horizontal="center" vertical="center" wrapText="1"/>
    </xf>
    <xf numFmtId="0" fontId="0" fillId="0" borderId="0" xfId="0" applyAlignment="1">
      <alignment horizontal="center"/>
    </xf>
    <xf numFmtId="0" fontId="7" fillId="0" borderId="4" xfId="0" applyFont="1" applyFill="1" applyBorder="1" applyAlignment="1">
      <alignment horizontal="center" vertical="center"/>
    </xf>
    <xf numFmtId="0" fontId="7" fillId="0" borderId="1" xfId="0" applyFont="1" applyFill="1" applyBorder="1" applyAlignment="1">
      <alignment horizontal="left" vertical="center"/>
    </xf>
    <xf numFmtId="0" fontId="7" fillId="0" borderId="1" xfId="0" applyFont="1" applyBorder="1" applyAlignment="1">
      <alignment horizontal="left" vertical="center"/>
    </xf>
    <xf numFmtId="0" fontId="8" fillId="2" borderId="1" xfId="1" applyFont="1" applyFill="1" applyBorder="1" applyAlignment="1">
      <alignment horizontal="left" wrapText="1"/>
    </xf>
    <xf numFmtId="0" fontId="7" fillId="0" borderId="1" xfId="0" applyFont="1" applyFill="1" applyBorder="1" applyAlignment="1">
      <alignment horizontal="left"/>
    </xf>
    <xf numFmtId="0" fontId="7" fillId="0" borderId="1" xfId="0" applyFont="1" applyBorder="1" applyAlignment="1">
      <alignment horizontal="left"/>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4" xfId="0" applyFont="1" applyBorder="1" applyAlignment="1">
      <alignment horizontal="center" vertical="center"/>
    </xf>
    <xf numFmtId="0" fontId="7" fillId="0" borderId="6" xfId="0" applyFont="1" applyBorder="1" applyAlignment="1">
      <alignment horizontal="center" vertical="center"/>
    </xf>
    <xf numFmtId="0" fontId="7" fillId="0" borderId="4" xfId="0" applyFont="1" applyBorder="1" applyAlignment="1">
      <alignment horizontal="left" vertical="center" wrapText="1"/>
    </xf>
    <xf numFmtId="0" fontId="7" fillId="0" borderId="6" xfId="0" applyFont="1" applyBorder="1" applyAlignment="1">
      <alignment horizontal="left" vertical="center" wrapText="1"/>
    </xf>
    <xf numFmtId="0" fontId="7" fillId="0" borderId="4" xfId="0" applyFont="1" applyFill="1" applyBorder="1" applyAlignment="1">
      <alignment horizontal="left" vertical="center" wrapText="1"/>
    </xf>
    <xf numFmtId="0" fontId="7" fillId="0" borderId="6" xfId="0" applyFont="1" applyFill="1" applyBorder="1" applyAlignment="1">
      <alignment horizontal="left" vertical="center" wrapText="1"/>
    </xf>
    <xf numFmtId="0" fontId="7" fillId="0" borderId="4"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6" xfId="0" applyFont="1" applyFill="1" applyBorder="1" applyAlignment="1">
      <alignment horizontal="center" vertical="center"/>
    </xf>
    <xf numFmtId="0" fontId="7" fillId="0" borderId="5" xfId="0" applyFont="1" applyBorder="1" applyAlignment="1">
      <alignment horizontal="left" vertical="center" wrapText="1"/>
    </xf>
    <xf numFmtId="0" fontId="7" fillId="0" borderId="4" xfId="1" applyFont="1" applyFill="1" applyBorder="1" applyAlignment="1">
      <alignment horizontal="left" vertical="center" wrapText="1"/>
    </xf>
    <xf numFmtId="0" fontId="7" fillId="0" borderId="5" xfId="1" applyFont="1" applyFill="1" applyBorder="1" applyAlignment="1">
      <alignment horizontal="left" vertical="center" wrapText="1"/>
    </xf>
    <xf numFmtId="0" fontId="7" fillId="0" borderId="6" xfId="1" applyFont="1" applyFill="1" applyBorder="1" applyAlignment="1">
      <alignment horizontal="left" vertical="center" wrapText="1"/>
    </xf>
    <xf numFmtId="0" fontId="7" fillId="0" borderId="5" xfId="0" applyFont="1" applyBorder="1" applyAlignment="1">
      <alignment horizontal="center" vertical="center"/>
    </xf>
    <xf numFmtId="0" fontId="3" fillId="0" borderId="4" xfId="0" applyFont="1" applyBorder="1" applyAlignment="1">
      <alignment horizontal="center"/>
    </xf>
    <xf numFmtId="0" fontId="3" fillId="0" borderId="6" xfId="0" applyFont="1" applyBorder="1" applyAlignment="1">
      <alignment horizontal="center"/>
    </xf>
    <xf numFmtId="0" fontId="8" fillId="0" borderId="4" xfId="1" applyFont="1" applyFill="1" applyBorder="1" applyAlignment="1">
      <alignment horizontal="center" vertical="center" wrapText="1"/>
    </xf>
    <xf numFmtId="0" fontId="8" fillId="0" borderId="5" xfId="1" applyFont="1" applyFill="1" applyBorder="1" applyAlignment="1">
      <alignment horizontal="center" vertical="center" wrapText="1"/>
    </xf>
    <xf numFmtId="0" fontId="8" fillId="0" borderId="6" xfId="1" applyFont="1" applyFill="1" applyBorder="1" applyAlignment="1">
      <alignment horizontal="center" vertical="center" wrapText="1"/>
    </xf>
    <xf numFmtId="44" fontId="7" fillId="0" borderId="4" xfId="4" applyFont="1" applyBorder="1" applyAlignment="1">
      <alignment horizontal="center" vertical="center" wrapText="1"/>
    </xf>
    <xf numFmtId="44" fontId="7" fillId="0" borderId="5" xfId="4" applyFont="1" applyBorder="1" applyAlignment="1">
      <alignment horizontal="center" vertical="center" wrapText="1"/>
    </xf>
    <xf numFmtId="0" fontId="7" fillId="0" borderId="4" xfId="1" applyFont="1" applyFill="1" applyBorder="1" applyAlignment="1">
      <alignment horizontal="center" vertical="center" wrapText="1"/>
    </xf>
    <xf numFmtId="0" fontId="7" fillId="0" borderId="5" xfId="1" applyFont="1" applyFill="1" applyBorder="1" applyAlignment="1">
      <alignment horizontal="center" vertical="center" wrapText="1"/>
    </xf>
    <xf numFmtId="0" fontId="7" fillId="0" borderId="6" xfId="1" applyFont="1" applyFill="1" applyBorder="1" applyAlignment="1">
      <alignment horizontal="center" vertical="center" wrapText="1"/>
    </xf>
  </cellXfs>
  <cellStyles count="5">
    <cellStyle name="Monétaire" xfId="4" builtinId="4"/>
    <cellStyle name="Normal" xfId="0" builtinId="0"/>
    <cellStyle name="Normal 2" xfId="2" xr:uid="{00000000-0005-0000-0000-000000000000}"/>
    <cellStyle name="Normal 3" xfId="3" xr:uid="{00000000-0005-0000-0000-000001000000}"/>
    <cellStyle name="Normal_Feuil1" xfId="1" xr:uid="{00000000-0005-0000-0000-000002000000}"/>
  </cellStyles>
  <dxfs count="0"/>
  <tableStyles count="0" defaultTableStyle="TableStyleMedium2" defaultPivotStyle="PivotStyleLight16"/>
  <colors>
    <mruColors>
      <color rgb="FFCCFF66"/>
      <color rgb="FFCCFF33"/>
      <color rgb="FF66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W:\SHS\08_Datenabgabe\SD_SASread.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db.intra.admin.ch\BFS$\Wista\SHS\08%20IT\12%20Gemeinsam%20Dokumentations\02%20Questionnaires%20technique\2.72%20KORR\Quest%20SHS%202.72_KOR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mmentare"/>
      <sheetName val="auto_ohne_Redundanzen"/>
    </sheetNames>
    <sheetDataSet>
      <sheetData sheetId="0"/>
      <sheetData sheetId="1">
        <row r="1">
          <cell r="A1" t="str">
            <v>Varname</v>
          </cell>
          <cell r="B1" t="str">
            <v>Beschrieb</v>
          </cell>
          <cell r="C1" t="str">
            <v>DOSS_PERS</v>
          </cell>
          <cell r="D1" t="str">
            <v>Finvar</v>
          </cell>
        </row>
        <row r="2">
          <cell r="A2" t="str">
            <v>ALTER_KL</v>
          </cell>
          <cell r="B2">
            <v>0</v>
          </cell>
          <cell r="C2">
            <v>2</v>
          </cell>
          <cell r="D2">
            <v>0</v>
          </cell>
        </row>
        <row r="3">
          <cell r="A3" t="str">
            <v>ALTERU</v>
          </cell>
          <cell r="B3">
            <v>0</v>
          </cell>
          <cell r="C3">
            <v>2</v>
          </cell>
          <cell r="D3">
            <v>0</v>
          </cell>
        </row>
        <row r="4">
          <cell r="A4" t="str">
            <v>ANTEIL_MB</v>
          </cell>
          <cell r="B4">
            <v>0</v>
          </cell>
          <cell r="C4">
            <v>1</v>
          </cell>
          <cell r="D4">
            <v>1</v>
          </cell>
        </row>
        <row r="5">
          <cell r="A5" t="str">
            <v>AUSGAB_UE</v>
          </cell>
          <cell r="B5">
            <v>0</v>
          </cell>
          <cell r="C5">
            <v>1</v>
          </cell>
          <cell r="D5">
            <v>1</v>
          </cell>
        </row>
        <row r="6">
          <cell r="A6" t="str">
            <v>AUSZAHL_TOT_UE</v>
          </cell>
          <cell r="B6">
            <v>0</v>
          </cell>
          <cell r="C6">
            <v>1</v>
          </cell>
          <cell r="D6">
            <v>1</v>
          </cell>
        </row>
        <row r="7">
          <cell r="A7" t="str">
            <v>BEZUGD</v>
          </cell>
          <cell r="B7">
            <v>0</v>
          </cell>
          <cell r="C7">
            <v>1</v>
          </cell>
          <cell r="D7">
            <v>0</v>
          </cell>
        </row>
        <row r="8">
          <cell r="A8" t="str">
            <v>BEZUGD_K</v>
          </cell>
          <cell r="B8">
            <v>0</v>
          </cell>
          <cell r="C8">
            <v>1</v>
          </cell>
          <cell r="D8">
            <v>0</v>
          </cell>
        </row>
        <row r="9">
          <cell r="A9" t="str">
            <v>BEZUGDJ</v>
          </cell>
          <cell r="B9">
            <v>0</v>
          </cell>
          <cell r="C9">
            <v>1</v>
          </cell>
          <cell r="D9">
            <v>0</v>
          </cell>
        </row>
        <row r="10">
          <cell r="A10" t="str">
            <v>BNN</v>
          </cell>
          <cell r="B10">
            <v>0</v>
          </cell>
          <cell r="C10">
            <v>1</v>
          </cell>
          <cell r="D10">
            <v>1</v>
          </cell>
        </row>
        <row r="11">
          <cell r="A11" t="str">
            <v>BNN_DETAIL</v>
          </cell>
          <cell r="B11">
            <v>0</v>
          </cell>
          <cell r="C11">
            <v>1</v>
          </cell>
          <cell r="D11">
            <v>1</v>
          </cell>
        </row>
        <row r="12">
          <cell r="A12" t="str">
            <v>BRUTTOBEDARF</v>
          </cell>
          <cell r="B12">
            <v>0</v>
          </cell>
          <cell r="C12">
            <v>1</v>
          </cell>
          <cell r="D12">
            <v>1</v>
          </cell>
        </row>
        <row r="13">
          <cell r="A13" t="str">
            <v>DECKUNGSQUOTE</v>
          </cell>
          <cell r="B13">
            <v>0</v>
          </cell>
          <cell r="C13">
            <v>1</v>
          </cell>
          <cell r="D13">
            <v>1</v>
          </cell>
        </row>
        <row r="14">
          <cell r="A14" t="str">
            <v>DECKUNGSQUOTE_KL</v>
          </cell>
          <cell r="B14">
            <v>0</v>
          </cell>
          <cell r="C14">
            <v>1</v>
          </cell>
          <cell r="D14">
            <v>1</v>
          </cell>
        </row>
        <row r="15">
          <cell r="A15" t="str">
            <v>DISTRICT_K</v>
          </cell>
          <cell r="B15">
            <v>0</v>
          </cell>
          <cell r="C15">
            <v>3</v>
          </cell>
          <cell r="D15">
            <v>0</v>
          </cell>
        </row>
        <row r="16">
          <cell r="A16" t="str">
            <v>DOSS_TYP</v>
          </cell>
          <cell r="B16">
            <v>0</v>
          </cell>
          <cell r="C16">
            <v>3</v>
          </cell>
          <cell r="D16">
            <v>0</v>
          </cell>
        </row>
        <row r="17">
          <cell r="A17" t="str">
            <v>DOSSIER_STATUS_ID</v>
          </cell>
          <cell r="B17">
            <v>0</v>
          </cell>
          <cell r="C17">
            <v>3</v>
          </cell>
          <cell r="D17">
            <v>0</v>
          </cell>
        </row>
        <row r="18">
          <cell r="A18" t="str">
            <v>DOSSIER_STATUS_ID_CH</v>
          </cell>
          <cell r="B18">
            <v>0</v>
          </cell>
          <cell r="C18">
            <v>3</v>
          </cell>
          <cell r="D18">
            <v>0</v>
          </cell>
        </row>
        <row r="19">
          <cell r="A19" t="str">
            <v>EINK_BEDARF_UE</v>
          </cell>
          <cell r="B19">
            <v>0</v>
          </cell>
          <cell r="C19">
            <v>1</v>
          </cell>
          <cell r="D19">
            <v>1</v>
          </cell>
        </row>
        <row r="20">
          <cell r="A20" t="str">
            <v>EINK_BEVOR_UE</v>
          </cell>
          <cell r="B20">
            <v>0</v>
          </cell>
          <cell r="C20">
            <v>1</v>
          </cell>
          <cell r="D20">
            <v>1</v>
          </cell>
        </row>
        <row r="21">
          <cell r="A21" t="str">
            <v>EINK_ERW_UE</v>
          </cell>
          <cell r="B21">
            <v>0</v>
          </cell>
          <cell r="C21">
            <v>1</v>
          </cell>
          <cell r="D21">
            <v>1</v>
          </cell>
        </row>
        <row r="22">
          <cell r="A22" t="str">
            <v>EINK_GESAMT_UE</v>
          </cell>
          <cell r="B22">
            <v>0</v>
          </cell>
          <cell r="C22">
            <v>1</v>
          </cell>
          <cell r="D22">
            <v>1</v>
          </cell>
        </row>
        <row r="23">
          <cell r="A23" t="str">
            <v>EINK_SOZVER_UE</v>
          </cell>
          <cell r="B23">
            <v>0</v>
          </cell>
          <cell r="C23">
            <v>1</v>
          </cell>
          <cell r="D23">
            <v>1</v>
          </cell>
        </row>
        <row r="24">
          <cell r="A24" t="str">
            <v>EINK_WEIT_UE</v>
          </cell>
          <cell r="B24">
            <v>0</v>
          </cell>
          <cell r="C24">
            <v>1</v>
          </cell>
          <cell r="D24">
            <v>1</v>
          </cell>
        </row>
        <row r="25">
          <cell r="A25" t="str">
            <v>ERWERBSITUATION</v>
          </cell>
          <cell r="B25">
            <v>0</v>
          </cell>
          <cell r="C25">
            <v>2</v>
          </cell>
          <cell r="D25">
            <v>0</v>
          </cell>
        </row>
        <row r="26">
          <cell r="A26" t="str">
            <v>FALLSTRUKTUR</v>
          </cell>
          <cell r="B26">
            <v>0</v>
          </cell>
          <cell r="C26">
            <v>3</v>
          </cell>
          <cell r="D26">
            <v>0</v>
          </cell>
        </row>
        <row r="27">
          <cell r="A27" t="str">
            <v>GDE_KLASSE</v>
          </cell>
          <cell r="B27">
            <v>0</v>
          </cell>
          <cell r="C27">
            <v>3</v>
          </cell>
          <cell r="D27">
            <v>0</v>
          </cell>
        </row>
        <row r="28">
          <cell r="A28" t="str">
            <v>GEBURTSLAND</v>
          </cell>
          <cell r="B28">
            <v>0</v>
          </cell>
          <cell r="C28">
            <v>2</v>
          </cell>
          <cell r="D28">
            <v>0</v>
          </cell>
        </row>
        <row r="29">
          <cell r="A29" t="str">
            <v>GKLASSE</v>
          </cell>
          <cell r="B29">
            <v>0</v>
          </cell>
          <cell r="C29">
            <v>3</v>
          </cell>
          <cell r="D29">
            <v>0</v>
          </cell>
        </row>
        <row r="30">
          <cell r="A30" t="str">
            <v>GRUND_END</v>
          </cell>
          <cell r="B30">
            <v>0</v>
          </cell>
          <cell r="C30">
            <v>1</v>
          </cell>
          <cell r="D30">
            <v>0</v>
          </cell>
        </row>
        <row r="31">
          <cell r="A31" t="str">
            <v>HH_KAT</v>
          </cell>
          <cell r="B31">
            <v>0</v>
          </cell>
          <cell r="C31">
            <v>3</v>
          </cell>
          <cell r="D31">
            <v>0</v>
          </cell>
        </row>
        <row r="32">
          <cell r="A32" t="str">
            <v>HH_NUMMER</v>
          </cell>
          <cell r="B32">
            <v>0</v>
          </cell>
          <cell r="C32">
            <v>3</v>
          </cell>
          <cell r="D32">
            <v>0</v>
          </cell>
        </row>
        <row r="33">
          <cell r="A33" t="str">
            <v>HH_STATUS_ID</v>
          </cell>
          <cell r="B33">
            <v>0</v>
          </cell>
          <cell r="C33">
            <v>3</v>
          </cell>
          <cell r="D33">
            <v>0</v>
          </cell>
        </row>
        <row r="34">
          <cell r="A34" t="str">
            <v>HH_TYP</v>
          </cell>
          <cell r="B34">
            <v>0</v>
          </cell>
          <cell r="C34">
            <v>3</v>
          </cell>
          <cell r="D34">
            <v>0</v>
          </cell>
        </row>
        <row r="35">
          <cell r="A35" t="str">
            <v>HH_TYP_KIND</v>
          </cell>
          <cell r="B35">
            <v>0</v>
          </cell>
          <cell r="C35">
            <v>3</v>
          </cell>
          <cell r="D35">
            <v>0</v>
          </cell>
        </row>
        <row r="36">
          <cell r="A36" t="str">
            <v>KT</v>
          </cell>
          <cell r="B36">
            <v>0</v>
          </cell>
          <cell r="C36">
            <v>3</v>
          </cell>
          <cell r="D36">
            <v>0</v>
          </cell>
        </row>
        <row r="37">
          <cell r="A37" t="str">
            <v>LAND_KL</v>
          </cell>
          <cell r="B37">
            <v>0</v>
          </cell>
          <cell r="C37">
            <v>2</v>
          </cell>
          <cell r="D37">
            <v>0</v>
          </cell>
        </row>
        <row r="38">
          <cell r="A38" t="str">
            <v>MIETKOST</v>
          </cell>
          <cell r="B38">
            <v>0</v>
          </cell>
          <cell r="C38">
            <v>1</v>
          </cell>
          <cell r="D38">
            <v>1</v>
          </cell>
        </row>
        <row r="39">
          <cell r="A39" t="str">
            <v>MIETKOST_ZI</v>
          </cell>
          <cell r="B39">
            <v>0</v>
          </cell>
          <cell r="C39">
            <v>1</v>
          </cell>
          <cell r="D39">
            <v>1</v>
          </cell>
        </row>
        <row r="40">
          <cell r="A40" t="str">
            <v>NATION</v>
          </cell>
          <cell r="B40">
            <v>0</v>
          </cell>
          <cell r="C40">
            <v>2</v>
          </cell>
          <cell r="D40">
            <v>0</v>
          </cell>
        </row>
        <row r="41">
          <cell r="A41" t="str">
            <v>NETTOBEDARF</v>
          </cell>
          <cell r="B41">
            <v>0</v>
          </cell>
          <cell r="C41">
            <v>1</v>
          </cell>
          <cell r="D41">
            <v>1</v>
          </cell>
        </row>
        <row r="42">
          <cell r="A42" t="str">
            <v>PERMIS_KL</v>
          </cell>
          <cell r="B42">
            <v>0</v>
          </cell>
          <cell r="C42">
            <v>3</v>
          </cell>
          <cell r="D42">
            <v>0</v>
          </cell>
        </row>
        <row r="43">
          <cell r="A43" t="str">
            <v>POIDS</v>
          </cell>
          <cell r="B43">
            <v>0</v>
          </cell>
          <cell r="C43">
            <v>3</v>
          </cell>
          <cell r="D43">
            <v>0</v>
          </cell>
        </row>
        <row r="44">
          <cell r="A44" t="str">
            <v>POSITIONUA</v>
          </cell>
          <cell r="B44">
            <v>0</v>
          </cell>
          <cell r="C44">
            <v>2</v>
          </cell>
          <cell r="D44">
            <v>0</v>
          </cell>
        </row>
        <row r="45">
          <cell r="A45" t="str">
            <v>SH_DOSSIER_ID</v>
          </cell>
          <cell r="B45">
            <v>0</v>
          </cell>
          <cell r="C45">
            <v>3</v>
          </cell>
          <cell r="D45">
            <v>0</v>
          </cell>
        </row>
        <row r="46">
          <cell r="A46" t="str">
            <v>SHS_PERS_STATUS_ID</v>
          </cell>
          <cell r="B46">
            <v>0</v>
          </cell>
          <cell r="C46">
            <v>2</v>
          </cell>
          <cell r="D46">
            <v>0</v>
          </cell>
        </row>
        <row r="47">
          <cell r="A47" t="str">
            <v>SHS_PERSONEN_STATUS_ID</v>
          </cell>
          <cell r="B47">
            <v>0</v>
          </cell>
          <cell r="C47">
            <v>2</v>
          </cell>
          <cell r="D47">
            <v>0</v>
          </cell>
        </row>
        <row r="48">
          <cell r="A48" t="str">
            <v>SITACT_CL</v>
          </cell>
          <cell r="B48">
            <v>0</v>
          </cell>
          <cell r="C48">
            <v>2</v>
          </cell>
          <cell r="D48">
            <v>0</v>
          </cell>
        </row>
        <row r="49">
          <cell r="A49" t="str">
            <v>SL_4</v>
          </cell>
          <cell r="B49">
            <v>0</v>
          </cell>
          <cell r="C49">
            <v>3</v>
          </cell>
          <cell r="D49">
            <v>0</v>
          </cell>
        </row>
        <row r="50">
          <cell r="A50" t="str">
            <v>SOZ_TRAEGER_DATENIMPORT_ID</v>
          </cell>
          <cell r="B50">
            <v>0</v>
          </cell>
          <cell r="C50">
            <v>3</v>
          </cell>
          <cell r="D50">
            <v>0</v>
          </cell>
        </row>
        <row r="51">
          <cell r="A51" t="str">
            <v>SOZ_TRAEGER_LIEFERUNG_ID</v>
          </cell>
          <cell r="B51">
            <v>0</v>
          </cell>
          <cell r="C51">
            <v>3</v>
          </cell>
          <cell r="D51">
            <v>0</v>
          </cell>
        </row>
        <row r="52">
          <cell r="A52" t="str">
            <v>SOZ_TRAEGER_REGISTRATION_ID</v>
          </cell>
          <cell r="B52">
            <v>0</v>
          </cell>
          <cell r="C52">
            <v>3</v>
          </cell>
          <cell r="D52">
            <v>0</v>
          </cell>
        </row>
        <row r="53">
          <cell r="A53" t="str">
            <v>STAATENGRUPPE</v>
          </cell>
          <cell r="B53">
            <v>0</v>
          </cell>
          <cell r="C53">
            <v>2</v>
          </cell>
          <cell r="D53">
            <v>0</v>
          </cell>
        </row>
        <row r="54">
          <cell r="A54" t="str">
            <v>STAATENGRUPPE_2</v>
          </cell>
          <cell r="B54">
            <v>0</v>
          </cell>
          <cell r="C54">
            <v>2</v>
          </cell>
          <cell r="D54">
            <v>0</v>
          </cell>
        </row>
        <row r="55">
          <cell r="A55" t="str">
            <v>STAATENGRUPPE_3</v>
          </cell>
          <cell r="B55">
            <v>0</v>
          </cell>
          <cell r="C55">
            <v>2</v>
          </cell>
          <cell r="D55">
            <v>0</v>
          </cell>
        </row>
        <row r="56">
          <cell r="A56" t="str">
            <v>TOTBUDGET</v>
          </cell>
          <cell r="B56">
            <v>0</v>
          </cell>
          <cell r="C56">
            <v>1</v>
          </cell>
          <cell r="D56">
            <v>1</v>
          </cell>
        </row>
        <row r="57">
          <cell r="A57" t="str">
            <v>UA_ID</v>
          </cell>
          <cell r="B57">
            <v>0</v>
          </cell>
          <cell r="C57">
            <v>2</v>
          </cell>
          <cell r="D57">
            <v>0</v>
          </cell>
        </row>
        <row r="58">
          <cell r="A58" t="str">
            <v>UE_TYP</v>
          </cell>
          <cell r="B58">
            <v>0</v>
          </cell>
          <cell r="C58">
            <v>3</v>
          </cell>
          <cell r="D58">
            <v>0</v>
          </cell>
        </row>
        <row r="59">
          <cell r="A59" t="str">
            <v>UE_TYP_KIND</v>
          </cell>
          <cell r="B59">
            <v>0</v>
          </cell>
          <cell r="C59">
            <v>3</v>
          </cell>
          <cell r="D59">
            <v>0</v>
          </cell>
        </row>
        <row r="60">
          <cell r="A60" t="str">
            <v>UPI_CANTONOFBIRTH</v>
          </cell>
          <cell r="B60">
            <v>0</v>
          </cell>
          <cell r="C60">
            <v>2</v>
          </cell>
          <cell r="D60">
            <v>0</v>
          </cell>
        </row>
        <row r="61">
          <cell r="A61" t="str">
            <v>UPI_CONTROL</v>
          </cell>
          <cell r="B61">
            <v>0</v>
          </cell>
          <cell r="C61">
            <v>2</v>
          </cell>
          <cell r="D61">
            <v>0</v>
          </cell>
        </row>
        <row r="62">
          <cell r="A62" t="str">
            <v>UPI_COUNTRYOFBIRTH</v>
          </cell>
          <cell r="B62">
            <v>0</v>
          </cell>
          <cell r="C62">
            <v>2</v>
          </cell>
          <cell r="D62">
            <v>0</v>
          </cell>
        </row>
        <row r="63">
          <cell r="A63" t="str">
            <v>V0101_COMMUNE</v>
          </cell>
          <cell r="B63">
            <v>0</v>
          </cell>
          <cell r="C63">
            <v>3</v>
          </cell>
          <cell r="D63">
            <v>0</v>
          </cell>
        </row>
        <row r="64">
          <cell r="A64" t="str">
            <v>V0101_JAHR</v>
          </cell>
          <cell r="B64">
            <v>0</v>
          </cell>
          <cell r="C64">
            <v>3</v>
          </cell>
          <cell r="D64">
            <v>0</v>
          </cell>
        </row>
        <row r="65">
          <cell r="A65" t="str">
            <v>V0101_NODOSSIER</v>
          </cell>
          <cell r="B65">
            <v>0</v>
          </cell>
          <cell r="C65">
            <v>3</v>
          </cell>
          <cell r="D65">
            <v>0</v>
          </cell>
        </row>
        <row r="66">
          <cell r="A66" t="str">
            <v>V0101_NOUVBEN</v>
          </cell>
          <cell r="B66">
            <v>0</v>
          </cell>
          <cell r="C66">
            <v>3</v>
          </cell>
          <cell r="D66">
            <v>0</v>
          </cell>
        </row>
        <row r="67">
          <cell r="A67" t="str">
            <v>V0101_SERVICE</v>
          </cell>
          <cell r="B67">
            <v>0</v>
          </cell>
          <cell r="C67">
            <v>3</v>
          </cell>
          <cell r="D67">
            <v>0</v>
          </cell>
        </row>
        <row r="68">
          <cell r="A68" t="str">
            <v>V0101_TYPEPRESTATION</v>
          </cell>
          <cell r="B68">
            <v>0</v>
          </cell>
          <cell r="C68">
            <v>3</v>
          </cell>
          <cell r="D68">
            <v>0</v>
          </cell>
        </row>
        <row r="69">
          <cell r="A69" t="str">
            <v>V0102</v>
          </cell>
          <cell r="B69">
            <v>0</v>
          </cell>
          <cell r="C69">
            <v>3</v>
          </cell>
          <cell r="D69">
            <v>0</v>
          </cell>
        </row>
        <row r="70">
          <cell r="A70" t="str">
            <v>V0206</v>
          </cell>
          <cell r="B70">
            <v>0</v>
          </cell>
          <cell r="C70">
            <v>3</v>
          </cell>
          <cell r="D70">
            <v>0</v>
          </cell>
        </row>
        <row r="71">
          <cell r="A71" t="str">
            <v>V0206_BFS</v>
          </cell>
          <cell r="B71">
            <v>0</v>
          </cell>
          <cell r="C71">
            <v>3</v>
          </cell>
          <cell r="D71">
            <v>0</v>
          </cell>
        </row>
        <row r="72">
          <cell r="A72" t="str">
            <v>V0301</v>
          </cell>
          <cell r="B72">
            <v>0</v>
          </cell>
          <cell r="C72">
            <v>3</v>
          </cell>
          <cell r="D72">
            <v>0</v>
          </cell>
        </row>
        <row r="73">
          <cell r="A73" t="str">
            <v>V0301_BFS</v>
          </cell>
          <cell r="B73">
            <v>0</v>
          </cell>
          <cell r="C73">
            <v>3</v>
          </cell>
          <cell r="D73">
            <v>0</v>
          </cell>
        </row>
        <row r="74">
          <cell r="A74" t="str">
            <v>V0303</v>
          </cell>
          <cell r="B74">
            <v>0</v>
          </cell>
          <cell r="C74">
            <v>3</v>
          </cell>
          <cell r="D74">
            <v>0</v>
          </cell>
        </row>
        <row r="75">
          <cell r="A75" t="str">
            <v>V0303_BFS</v>
          </cell>
          <cell r="B75">
            <v>0</v>
          </cell>
          <cell r="C75">
            <v>3</v>
          </cell>
          <cell r="D75">
            <v>0</v>
          </cell>
        </row>
        <row r="76">
          <cell r="A76" t="str">
            <v>V0306</v>
          </cell>
          <cell r="B76">
            <v>0</v>
          </cell>
          <cell r="C76">
            <v>2</v>
          </cell>
          <cell r="D76">
            <v>0</v>
          </cell>
        </row>
        <row r="77">
          <cell r="A77" t="str">
            <v>V0308</v>
          </cell>
          <cell r="B77">
            <v>0</v>
          </cell>
          <cell r="C77">
            <v>2</v>
          </cell>
          <cell r="D77">
            <v>0</v>
          </cell>
        </row>
        <row r="78">
          <cell r="A78" t="str">
            <v>V0309</v>
          </cell>
          <cell r="B78">
            <v>0</v>
          </cell>
          <cell r="C78">
            <v>2</v>
          </cell>
          <cell r="D78">
            <v>0</v>
          </cell>
        </row>
        <row r="79">
          <cell r="A79" t="str">
            <v>V0310</v>
          </cell>
          <cell r="B79">
            <v>0</v>
          </cell>
          <cell r="C79">
            <v>2</v>
          </cell>
          <cell r="D79">
            <v>0</v>
          </cell>
        </row>
        <row r="80">
          <cell r="A80" t="str">
            <v>V0312_CANTON</v>
          </cell>
          <cell r="B80">
            <v>0</v>
          </cell>
          <cell r="C80">
            <v>2</v>
          </cell>
          <cell r="D80">
            <v>0</v>
          </cell>
        </row>
        <row r="81">
          <cell r="A81" t="str">
            <v>V0313_PAYS</v>
          </cell>
          <cell r="B81">
            <v>0</v>
          </cell>
          <cell r="C81">
            <v>2</v>
          </cell>
          <cell r="D81">
            <v>0</v>
          </cell>
        </row>
        <row r="82">
          <cell r="A82" t="str">
            <v>V0401</v>
          </cell>
          <cell r="B82">
            <v>0</v>
          </cell>
          <cell r="C82">
            <v>3</v>
          </cell>
          <cell r="D82">
            <v>0</v>
          </cell>
        </row>
        <row r="83">
          <cell r="A83" t="str">
            <v>V0407</v>
          </cell>
          <cell r="B83">
            <v>0</v>
          </cell>
          <cell r="C83">
            <v>3</v>
          </cell>
          <cell r="D83">
            <v>0</v>
          </cell>
        </row>
        <row r="84">
          <cell r="A84" t="str">
            <v>V0408</v>
          </cell>
          <cell r="B84">
            <v>0</v>
          </cell>
          <cell r="C84">
            <v>3</v>
          </cell>
          <cell r="D84">
            <v>0</v>
          </cell>
        </row>
        <row r="85">
          <cell r="A85" t="str">
            <v>V0409</v>
          </cell>
          <cell r="B85">
            <v>0</v>
          </cell>
          <cell r="C85">
            <v>3</v>
          </cell>
          <cell r="D85">
            <v>0</v>
          </cell>
        </row>
        <row r="86">
          <cell r="A86" t="str">
            <v>V05A1</v>
          </cell>
          <cell r="B86">
            <v>0</v>
          </cell>
          <cell r="C86">
            <v>1</v>
          </cell>
          <cell r="D86">
            <v>0</v>
          </cell>
        </row>
        <row r="87">
          <cell r="A87" t="str">
            <v>V05A2</v>
          </cell>
          <cell r="B87">
            <v>0</v>
          </cell>
          <cell r="C87">
            <v>1</v>
          </cell>
          <cell r="D87">
            <v>0</v>
          </cell>
        </row>
        <row r="88">
          <cell r="A88" t="str">
            <v>V05A3</v>
          </cell>
          <cell r="B88">
            <v>0</v>
          </cell>
          <cell r="C88">
            <v>1</v>
          </cell>
          <cell r="D88">
            <v>0</v>
          </cell>
        </row>
        <row r="89">
          <cell r="A89" t="str">
            <v>V05A4</v>
          </cell>
          <cell r="B89">
            <v>0</v>
          </cell>
          <cell r="C89">
            <v>1</v>
          </cell>
          <cell r="D89">
            <v>0</v>
          </cell>
        </row>
        <row r="90">
          <cell r="A90" t="str">
            <v>V05B1</v>
          </cell>
          <cell r="B90">
            <v>0</v>
          </cell>
          <cell r="C90">
            <v>1</v>
          </cell>
          <cell r="D90">
            <v>0</v>
          </cell>
        </row>
        <row r="91">
          <cell r="A91" t="str">
            <v>V05B2</v>
          </cell>
          <cell r="B91">
            <v>0</v>
          </cell>
          <cell r="C91">
            <v>1</v>
          </cell>
          <cell r="D91">
            <v>0</v>
          </cell>
        </row>
        <row r="92">
          <cell r="A92" t="str">
            <v>V05B3</v>
          </cell>
          <cell r="B92">
            <v>0</v>
          </cell>
          <cell r="C92">
            <v>1</v>
          </cell>
          <cell r="D92">
            <v>0</v>
          </cell>
        </row>
        <row r="93">
          <cell r="A93" t="str">
            <v>V05B4</v>
          </cell>
          <cell r="B93">
            <v>0</v>
          </cell>
          <cell r="C93">
            <v>1</v>
          </cell>
          <cell r="D93">
            <v>0</v>
          </cell>
        </row>
        <row r="94">
          <cell r="A94" t="str">
            <v>V05C1</v>
          </cell>
          <cell r="B94">
            <v>0</v>
          </cell>
          <cell r="C94">
            <v>1</v>
          </cell>
          <cell r="D94">
            <v>0</v>
          </cell>
        </row>
        <row r="95">
          <cell r="A95" t="str">
            <v>V05C2</v>
          </cell>
          <cell r="B95">
            <v>0</v>
          </cell>
          <cell r="C95">
            <v>1</v>
          </cell>
          <cell r="D95">
            <v>0</v>
          </cell>
        </row>
        <row r="96">
          <cell r="A96" t="str">
            <v>V05C3</v>
          </cell>
          <cell r="B96">
            <v>0</v>
          </cell>
          <cell r="C96">
            <v>1</v>
          </cell>
          <cell r="D96">
            <v>0</v>
          </cell>
        </row>
        <row r="97">
          <cell r="A97" t="str">
            <v>V05C4</v>
          </cell>
          <cell r="B97">
            <v>0</v>
          </cell>
          <cell r="C97">
            <v>1</v>
          </cell>
          <cell r="D97">
            <v>0</v>
          </cell>
        </row>
        <row r="98">
          <cell r="A98" t="str">
            <v>V05D1</v>
          </cell>
          <cell r="B98">
            <v>0</v>
          </cell>
          <cell r="C98">
            <v>1</v>
          </cell>
          <cell r="D98">
            <v>0</v>
          </cell>
        </row>
        <row r="99">
          <cell r="A99" t="str">
            <v>V05D2</v>
          </cell>
          <cell r="B99">
            <v>0</v>
          </cell>
          <cell r="C99">
            <v>1</v>
          </cell>
          <cell r="D99">
            <v>0</v>
          </cell>
        </row>
        <row r="100">
          <cell r="A100" t="str">
            <v>V05D3</v>
          </cell>
          <cell r="B100">
            <v>0</v>
          </cell>
          <cell r="C100">
            <v>1</v>
          </cell>
          <cell r="D100">
            <v>0</v>
          </cell>
        </row>
        <row r="101">
          <cell r="A101" t="str">
            <v>V05D4</v>
          </cell>
          <cell r="B101">
            <v>0</v>
          </cell>
          <cell r="C101">
            <v>1</v>
          </cell>
          <cell r="D101">
            <v>0</v>
          </cell>
        </row>
        <row r="102">
          <cell r="A102" t="str">
            <v>V05E1</v>
          </cell>
          <cell r="B102">
            <v>0</v>
          </cell>
          <cell r="C102">
            <v>1</v>
          </cell>
          <cell r="D102">
            <v>0</v>
          </cell>
        </row>
        <row r="103">
          <cell r="A103" t="str">
            <v>V05E2</v>
          </cell>
          <cell r="B103">
            <v>0</v>
          </cell>
          <cell r="C103">
            <v>1</v>
          </cell>
          <cell r="D103">
            <v>0</v>
          </cell>
        </row>
        <row r="104">
          <cell r="A104" t="str">
            <v>V05E3</v>
          </cell>
          <cell r="B104">
            <v>0</v>
          </cell>
          <cell r="C104">
            <v>1</v>
          </cell>
          <cell r="D104">
            <v>0</v>
          </cell>
        </row>
        <row r="105">
          <cell r="A105" t="str">
            <v>V05E4</v>
          </cell>
          <cell r="B105">
            <v>0</v>
          </cell>
          <cell r="C105">
            <v>1</v>
          </cell>
          <cell r="D105">
            <v>0</v>
          </cell>
        </row>
        <row r="106">
          <cell r="A106" t="str">
            <v>V05F1</v>
          </cell>
          <cell r="B106">
            <v>0</v>
          </cell>
          <cell r="C106">
            <v>1</v>
          </cell>
          <cell r="D106">
            <v>0</v>
          </cell>
        </row>
        <row r="107">
          <cell r="A107" t="str">
            <v>V05F2</v>
          </cell>
          <cell r="B107">
            <v>0</v>
          </cell>
          <cell r="C107">
            <v>1</v>
          </cell>
          <cell r="D107">
            <v>0</v>
          </cell>
        </row>
        <row r="108">
          <cell r="A108" t="str">
            <v>V05F3</v>
          </cell>
          <cell r="B108">
            <v>0</v>
          </cell>
          <cell r="C108">
            <v>1</v>
          </cell>
          <cell r="D108">
            <v>0</v>
          </cell>
        </row>
        <row r="109">
          <cell r="A109" t="str">
            <v>V05F4</v>
          </cell>
          <cell r="B109">
            <v>0</v>
          </cell>
          <cell r="C109">
            <v>1</v>
          </cell>
          <cell r="D109">
            <v>0</v>
          </cell>
        </row>
        <row r="110">
          <cell r="A110" t="str">
            <v>V05G1</v>
          </cell>
          <cell r="B110">
            <v>0</v>
          </cell>
          <cell r="C110">
            <v>1</v>
          </cell>
          <cell r="D110">
            <v>0</v>
          </cell>
        </row>
        <row r="111">
          <cell r="A111" t="str">
            <v>V05G2</v>
          </cell>
          <cell r="B111">
            <v>0</v>
          </cell>
          <cell r="C111">
            <v>1</v>
          </cell>
          <cell r="D111">
            <v>0</v>
          </cell>
        </row>
        <row r="112">
          <cell r="A112" t="str">
            <v>V05G3</v>
          </cell>
          <cell r="B112">
            <v>0</v>
          </cell>
          <cell r="C112">
            <v>1</v>
          </cell>
          <cell r="D112">
            <v>0</v>
          </cell>
        </row>
        <row r="113">
          <cell r="A113" t="str">
            <v>V05G4</v>
          </cell>
          <cell r="B113">
            <v>0</v>
          </cell>
          <cell r="C113">
            <v>1</v>
          </cell>
          <cell r="D113">
            <v>0</v>
          </cell>
        </row>
        <row r="114">
          <cell r="A114" t="str">
            <v>V05H1</v>
          </cell>
          <cell r="B114">
            <v>0</v>
          </cell>
          <cell r="C114">
            <v>1</v>
          </cell>
          <cell r="D114">
            <v>0</v>
          </cell>
        </row>
        <row r="115">
          <cell r="A115" t="str">
            <v>V05H2</v>
          </cell>
          <cell r="B115">
            <v>0</v>
          </cell>
          <cell r="C115">
            <v>1</v>
          </cell>
          <cell r="D115">
            <v>0</v>
          </cell>
        </row>
        <row r="116">
          <cell r="A116" t="str">
            <v>V05H3</v>
          </cell>
          <cell r="B116">
            <v>0</v>
          </cell>
          <cell r="C116">
            <v>1</v>
          </cell>
          <cell r="D116">
            <v>0</v>
          </cell>
        </row>
        <row r="117">
          <cell r="A117" t="str">
            <v>V05H4</v>
          </cell>
          <cell r="B117">
            <v>0</v>
          </cell>
          <cell r="C117">
            <v>1</v>
          </cell>
          <cell r="D117">
            <v>0</v>
          </cell>
        </row>
        <row r="118">
          <cell r="A118" t="str">
            <v>V05I1</v>
          </cell>
          <cell r="B118">
            <v>0</v>
          </cell>
          <cell r="C118">
            <v>1</v>
          </cell>
          <cell r="D118">
            <v>0</v>
          </cell>
        </row>
        <row r="119">
          <cell r="A119" t="str">
            <v>V05I2</v>
          </cell>
          <cell r="B119">
            <v>0</v>
          </cell>
          <cell r="C119">
            <v>1</v>
          </cell>
          <cell r="D119">
            <v>0</v>
          </cell>
        </row>
        <row r="120">
          <cell r="A120" t="str">
            <v>V05I3</v>
          </cell>
          <cell r="B120">
            <v>0</v>
          </cell>
          <cell r="C120">
            <v>1</v>
          </cell>
          <cell r="D120">
            <v>0</v>
          </cell>
        </row>
        <row r="121">
          <cell r="A121" t="str">
            <v>V05I4</v>
          </cell>
          <cell r="B121">
            <v>0</v>
          </cell>
          <cell r="C121">
            <v>1</v>
          </cell>
          <cell r="D121">
            <v>0</v>
          </cell>
        </row>
        <row r="122">
          <cell r="A122" t="str">
            <v>V05X01</v>
          </cell>
          <cell r="B122">
            <v>0</v>
          </cell>
          <cell r="C122">
            <v>2</v>
          </cell>
          <cell r="D122">
            <v>0</v>
          </cell>
        </row>
        <row r="123">
          <cell r="A123" t="str">
            <v>V05X01BIS</v>
          </cell>
          <cell r="B123">
            <v>0</v>
          </cell>
          <cell r="C123">
            <v>2</v>
          </cell>
          <cell r="D123">
            <v>0</v>
          </cell>
        </row>
        <row r="124">
          <cell r="A124" t="str">
            <v>V05X02</v>
          </cell>
          <cell r="B124">
            <v>0</v>
          </cell>
          <cell r="C124">
            <v>2</v>
          </cell>
          <cell r="D124">
            <v>0</v>
          </cell>
        </row>
        <row r="125">
          <cell r="A125" t="str">
            <v>V05X03</v>
          </cell>
          <cell r="B125">
            <v>0</v>
          </cell>
          <cell r="C125">
            <v>2</v>
          </cell>
          <cell r="D125">
            <v>0</v>
          </cell>
        </row>
        <row r="126">
          <cell r="A126" t="str">
            <v>V05X04</v>
          </cell>
          <cell r="B126">
            <v>0</v>
          </cell>
          <cell r="C126">
            <v>2</v>
          </cell>
          <cell r="D126">
            <v>0</v>
          </cell>
        </row>
        <row r="127">
          <cell r="A127" t="str">
            <v>V05X05</v>
          </cell>
          <cell r="B127">
            <v>0</v>
          </cell>
          <cell r="C127">
            <v>2</v>
          </cell>
          <cell r="D127">
            <v>0</v>
          </cell>
        </row>
        <row r="128">
          <cell r="A128" t="str">
            <v>V05X06</v>
          </cell>
          <cell r="B128">
            <v>0</v>
          </cell>
          <cell r="C128">
            <v>2</v>
          </cell>
          <cell r="D128">
            <v>0</v>
          </cell>
        </row>
        <row r="129">
          <cell r="A129" t="str">
            <v>V05X07</v>
          </cell>
          <cell r="B129">
            <v>0</v>
          </cell>
          <cell r="C129">
            <v>2</v>
          </cell>
          <cell r="D129">
            <v>0</v>
          </cell>
        </row>
        <row r="130">
          <cell r="A130" t="str">
            <v>V05X08</v>
          </cell>
          <cell r="B130">
            <v>0</v>
          </cell>
          <cell r="C130">
            <v>2</v>
          </cell>
          <cell r="D130">
            <v>0</v>
          </cell>
        </row>
        <row r="131">
          <cell r="A131" t="str">
            <v>V05X09</v>
          </cell>
          <cell r="B131">
            <v>0</v>
          </cell>
          <cell r="C131">
            <v>2</v>
          </cell>
          <cell r="D131">
            <v>0</v>
          </cell>
        </row>
        <row r="132">
          <cell r="A132" t="str">
            <v>V05X101</v>
          </cell>
          <cell r="B132">
            <v>0</v>
          </cell>
          <cell r="C132">
            <v>2</v>
          </cell>
          <cell r="D132">
            <v>0</v>
          </cell>
        </row>
        <row r="133">
          <cell r="A133" t="str">
            <v>V05X102</v>
          </cell>
          <cell r="B133">
            <v>0</v>
          </cell>
          <cell r="C133">
            <v>2</v>
          </cell>
          <cell r="D133">
            <v>0</v>
          </cell>
        </row>
        <row r="134">
          <cell r="A134" t="str">
            <v>V05X103</v>
          </cell>
          <cell r="B134">
            <v>0</v>
          </cell>
          <cell r="C134">
            <v>2</v>
          </cell>
          <cell r="D134">
            <v>0</v>
          </cell>
        </row>
        <row r="135">
          <cell r="A135" t="str">
            <v>V05X104</v>
          </cell>
          <cell r="B135">
            <v>0</v>
          </cell>
          <cell r="C135">
            <v>2</v>
          </cell>
          <cell r="D135">
            <v>0</v>
          </cell>
        </row>
        <row r="136">
          <cell r="A136" t="str">
            <v>V05X11</v>
          </cell>
          <cell r="B136">
            <v>0</v>
          </cell>
          <cell r="C136">
            <v>2</v>
          </cell>
          <cell r="D136">
            <v>0</v>
          </cell>
        </row>
        <row r="137">
          <cell r="A137" t="str">
            <v>V0601</v>
          </cell>
          <cell r="B137">
            <v>0</v>
          </cell>
          <cell r="C137">
            <v>1</v>
          </cell>
          <cell r="D137">
            <v>0</v>
          </cell>
        </row>
        <row r="138">
          <cell r="A138" t="str">
            <v>V0602</v>
          </cell>
          <cell r="B138">
            <v>0</v>
          </cell>
          <cell r="C138">
            <v>1</v>
          </cell>
          <cell r="D138">
            <v>0</v>
          </cell>
        </row>
        <row r="139">
          <cell r="A139" t="str">
            <v>V0603</v>
          </cell>
          <cell r="B139">
            <v>0</v>
          </cell>
          <cell r="C139">
            <v>1</v>
          </cell>
          <cell r="D139">
            <v>1</v>
          </cell>
        </row>
        <row r="140">
          <cell r="A140" t="str">
            <v>V0604</v>
          </cell>
          <cell r="B140">
            <v>0</v>
          </cell>
          <cell r="C140">
            <v>1</v>
          </cell>
          <cell r="D140">
            <v>1</v>
          </cell>
        </row>
        <row r="141">
          <cell r="A141" t="str">
            <v>V07021</v>
          </cell>
          <cell r="B141">
            <v>0</v>
          </cell>
          <cell r="C141">
            <v>2</v>
          </cell>
          <cell r="D141">
            <v>0</v>
          </cell>
        </row>
        <row r="142">
          <cell r="A142" t="str">
            <v>V07022</v>
          </cell>
          <cell r="B142">
            <v>0</v>
          </cell>
          <cell r="C142">
            <v>2</v>
          </cell>
          <cell r="D142">
            <v>0</v>
          </cell>
        </row>
        <row r="143">
          <cell r="A143" t="str">
            <v>V0704</v>
          </cell>
          <cell r="B143">
            <v>0</v>
          </cell>
          <cell r="C143">
            <v>2</v>
          </cell>
          <cell r="D143">
            <v>0</v>
          </cell>
        </row>
        <row r="144">
          <cell r="A144" t="str">
            <v>V0705</v>
          </cell>
          <cell r="B144">
            <v>0</v>
          </cell>
          <cell r="C144">
            <v>2</v>
          </cell>
          <cell r="D144">
            <v>0</v>
          </cell>
        </row>
        <row r="145">
          <cell r="A145" t="str">
            <v>V0706</v>
          </cell>
          <cell r="B145">
            <v>0</v>
          </cell>
          <cell r="C145">
            <v>2</v>
          </cell>
          <cell r="D145">
            <v>0</v>
          </cell>
        </row>
        <row r="146">
          <cell r="A146" t="str">
            <v>V0707</v>
          </cell>
          <cell r="B146">
            <v>0</v>
          </cell>
          <cell r="C146">
            <v>2</v>
          </cell>
          <cell r="D146">
            <v>0</v>
          </cell>
        </row>
        <row r="147">
          <cell r="A147" t="str">
            <v>V0707_SECO</v>
          </cell>
          <cell r="B147">
            <v>0</v>
          </cell>
          <cell r="C147">
            <v>2</v>
          </cell>
          <cell r="D147">
            <v>0</v>
          </cell>
        </row>
        <row r="148">
          <cell r="A148" t="str">
            <v>V0708</v>
          </cell>
          <cell r="B148">
            <v>0</v>
          </cell>
          <cell r="C148">
            <v>2</v>
          </cell>
          <cell r="D148">
            <v>0</v>
          </cell>
        </row>
        <row r="149">
          <cell r="A149" t="str">
            <v>V0708_SECO</v>
          </cell>
          <cell r="B149">
            <v>0</v>
          </cell>
          <cell r="C149">
            <v>2</v>
          </cell>
          <cell r="D149">
            <v>0</v>
          </cell>
        </row>
        <row r="150">
          <cell r="A150" t="str">
            <v>V0709_SBN_2000</v>
          </cell>
          <cell r="B150">
            <v>0</v>
          </cell>
          <cell r="C150">
            <v>2</v>
          </cell>
          <cell r="D150">
            <v>0</v>
          </cell>
        </row>
        <row r="151">
          <cell r="A151" t="str">
            <v>V0710_SBN_2000</v>
          </cell>
          <cell r="B151">
            <v>0</v>
          </cell>
          <cell r="C151">
            <v>2</v>
          </cell>
          <cell r="D151">
            <v>0</v>
          </cell>
        </row>
        <row r="152">
          <cell r="A152" t="str">
            <v>V0711</v>
          </cell>
          <cell r="B152">
            <v>0</v>
          </cell>
          <cell r="C152">
            <v>2</v>
          </cell>
          <cell r="D152">
            <v>0</v>
          </cell>
        </row>
        <row r="153">
          <cell r="A153" t="str">
            <v>V0712</v>
          </cell>
          <cell r="B153">
            <v>0</v>
          </cell>
          <cell r="C153">
            <v>2</v>
          </cell>
          <cell r="D153">
            <v>0</v>
          </cell>
        </row>
        <row r="154">
          <cell r="A154" t="str">
            <v>V0714</v>
          </cell>
          <cell r="B154">
            <v>0</v>
          </cell>
          <cell r="C154">
            <v>2</v>
          </cell>
          <cell r="D154">
            <v>0</v>
          </cell>
        </row>
        <row r="155">
          <cell r="A155" t="str">
            <v>V0715</v>
          </cell>
          <cell r="B155">
            <v>0</v>
          </cell>
          <cell r="C155">
            <v>2</v>
          </cell>
          <cell r="D155">
            <v>0</v>
          </cell>
        </row>
        <row r="156">
          <cell r="A156" t="str">
            <v>V0801</v>
          </cell>
          <cell r="B156">
            <v>0</v>
          </cell>
          <cell r="C156">
            <v>2</v>
          </cell>
          <cell r="D156">
            <v>0</v>
          </cell>
        </row>
        <row r="157">
          <cell r="A157" t="str">
            <v>V0802</v>
          </cell>
          <cell r="B157">
            <v>0</v>
          </cell>
          <cell r="C157">
            <v>1</v>
          </cell>
          <cell r="D157">
            <v>0</v>
          </cell>
        </row>
        <row r="158">
          <cell r="A158" t="str">
            <v>V0803</v>
          </cell>
          <cell r="B158">
            <v>0</v>
          </cell>
          <cell r="C158">
            <v>1</v>
          </cell>
          <cell r="D158">
            <v>0</v>
          </cell>
        </row>
        <row r="159">
          <cell r="A159" t="str">
            <v>V0901</v>
          </cell>
          <cell r="B159">
            <v>0</v>
          </cell>
          <cell r="C159">
            <v>2</v>
          </cell>
          <cell r="D159">
            <v>0</v>
          </cell>
        </row>
        <row r="160">
          <cell r="A160" t="str">
            <v>V0902</v>
          </cell>
          <cell r="B160">
            <v>0</v>
          </cell>
          <cell r="C160">
            <v>2</v>
          </cell>
          <cell r="D160">
            <v>0</v>
          </cell>
        </row>
        <row r="161">
          <cell r="A161" t="str">
            <v>V0904</v>
          </cell>
          <cell r="B161">
            <v>0</v>
          </cell>
          <cell r="C161">
            <v>2</v>
          </cell>
          <cell r="D161">
            <v>0</v>
          </cell>
        </row>
        <row r="162">
          <cell r="A162" t="str">
            <v>V0905</v>
          </cell>
          <cell r="B162">
            <v>0</v>
          </cell>
          <cell r="C162">
            <v>1</v>
          </cell>
          <cell r="D162">
            <v>1</v>
          </cell>
        </row>
        <row r="163">
          <cell r="A163" t="str">
            <v>V09061</v>
          </cell>
          <cell r="B163">
            <v>0</v>
          </cell>
          <cell r="C163">
            <v>1</v>
          </cell>
          <cell r="D163">
            <v>1</v>
          </cell>
        </row>
        <row r="164">
          <cell r="A164" t="str">
            <v>V09062</v>
          </cell>
          <cell r="B164">
            <v>0</v>
          </cell>
          <cell r="C164">
            <v>1</v>
          </cell>
          <cell r="D164">
            <v>1</v>
          </cell>
        </row>
        <row r="165">
          <cell r="A165" t="str">
            <v>V10141</v>
          </cell>
          <cell r="B165">
            <v>0</v>
          </cell>
          <cell r="C165">
            <v>1</v>
          </cell>
          <cell r="D165">
            <v>1</v>
          </cell>
        </row>
        <row r="166">
          <cell r="A166" t="str">
            <v>V10142</v>
          </cell>
          <cell r="B166">
            <v>0</v>
          </cell>
          <cell r="C166">
            <v>1</v>
          </cell>
          <cell r="D166">
            <v>1</v>
          </cell>
        </row>
        <row r="167">
          <cell r="A167" t="str">
            <v>V1020</v>
          </cell>
          <cell r="B167">
            <v>0</v>
          </cell>
          <cell r="C167">
            <v>3</v>
          </cell>
          <cell r="D167">
            <v>1</v>
          </cell>
        </row>
        <row r="168">
          <cell r="A168" t="str">
            <v>V1030</v>
          </cell>
          <cell r="B168">
            <v>0</v>
          </cell>
          <cell r="C168">
            <v>1</v>
          </cell>
          <cell r="D168">
            <v>1</v>
          </cell>
        </row>
        <row r="169">
          <cell r="A169" t="str">
            <v>V11X011</v>
          </cell>
          <cell r="B169">
            <v>0</v>
          </cell>
          <cell r="C169">
            <v>2</v>
          </cell>
          <cell r="D169">
            <v>1</v>
          </cell>
        </row>
        <row r="170">
          <cell r="A170" t="str">
            <v>V11X012</v>
          </cell>
          <cell r="B170">
            <v>0</v>
          </cell>
          <cell r="C170">
            <v>2</v>
          </cell>
          <cell r="D170">
            <v>1</v>
          </cell>
        </row>
        <row r="171">
          <cell r="A171" t="str">
            <v>V11X021</v>
          </cell>
          <cell r="B171">
            <v>0</v>
          </cell>
          <cell r="C171">
            <v>2</v>
          </cell>
          <cell r="D171">
            <v>1</v>
          </cell>
        </row>
        <row r="172">
          <cell r="A172" t="str">
            <v>V11X022</v>
          </cell>
          <cell r="B172">
            <v>0</v>
          </cell>
          <cell r="C172">
            <v>2</v>
          </cell>
          <cell r="D172">
            <v>1</v>
          </cell>
        </row>
        <row r="173">
          <cell r="A173" t="str">
            <v>V11X031</v>
          </cell>
          <cell r="B173">
            <v>0</v>
          </cell>
          <cell r="C173">
            <v>2</v>
          </cell>
          <cell r="D173">
            <v>1</v>
          </cell>
        </row>
        <row r="174">
          <cell r="A174" t="str">
            <v>V11X032</v>
          </cell>
          <cell r="B174">
            <v>0</v>
          </cell>
          <cell r="C174">
            <v>2</v>
          </cell>
          <cell r="D174">
            <v>1</v>
          </cell>
        </row>
        <row r="175">
          <cell r="A175" t="str">
            <v>V11X041</v>
          </cell>
          <cell r="B175">
            <v>0</v>
          </cell>
          <cell r="C175">
            <v>2</v>
          </cell>
          <cell r="D175">
            <v>1</v>
          </cell>
        </row>
        <row r="176">
          <cell r="A176" t="str">
            <v>V11X042</v>
          </cell>
          <cell r="B176">
            <v>0</v>
          </cell>
          <cell r="C176">
            <v>2</v>
          </cell>
          <cell r="D176">
            <v>1</v>
          </cell>
        </row>
        <row r="177">
          <cell r="A177" t="str">
            <v>V11X051</v>
          </cell>
          <cell r="B177">
            <v>0</v>
          </cell>
          <cell r="C177">
            <v>2</v>
          </cell>
          <cell r="D177">
            <v>1</v>
          </cell>
        </row>
        <row r="178">
          <cell r="A178" t="str">
            <v>V11X052</v>
          </cell>
          <cell r="B178">
            <v>0</v>
          </cell>
          <cell r="C178">
            <v>2</v>
          </cell>
          <cell r="D178">
            <v>1</v>
          </cell>
        </row>
        <row r="179">
          <cell r="A179" t="str">
            <v>V11X061</v>
          </cell>
          <cell r="B179">
            <v>0</v>
          </cell>
          <cell r="C179">
            <v>2</v>
          </cell>
          <cell r="D179">
            <v>1</v>
          </cell>
        </row>
        <row r="180">
          <cell r="A180" t="str">
            <v>V11X062</v>
          </cell>
          <cell r="B180">
            <v>0</v>
          </cell>
          <cell r="C180">
            <v>2</v>
          </cell>
          <cell r="D180">
            <v>1</v>
          </cell>
        </row>
        <row r="181">
          <cell r="A181" t="str">
            <v>V11X063</v>
          </cell>
          <cell r="B181">
            <v>0</v>
          </cell>
          <cell r="C181">
            <v>2</v>
          </cell>
          <cell r="D181">
            <v>0</v>
          </cell>
        </row>
        <row r="182">
          <cell r="A182" t="str">
            <v>V11X071</v>
          </cell>
          <cell r="B182">
            <v>0</v>
          </cell>
          <cell r="C182">
            <v>2</v>
          </cell>
          <cell r="D182">
            <v>1</v>
          </cell>
        </row>
        <row r="183">
          <cell r="A183" t="str">
            <v>V11X072</v>
          </cell>
          <cell r="B183">
            <v>0</v>
          </cell>
          <cell r="C183">
            <v>2</v>
          </cell>
          <cell r="D183">
            <v>1</v>
          </cell>
        </row>
        <row r="184">
          <cell r="A184" t="str">
            <v>V11X073</v>
          </cell>
          <cell r="B184">
            <v>0</v>
          </cell>
          <cell r="C184">
            <v>2</v>
          </cell>
          <cell r="D184">
            <v>0</v>
          </cell>
        </row>
        <row r="185">
          <cell r="A185" t="str">
            <v>V11X081</v>
          </cell>
          <cell r="B185">
            <v>0</v>
          </cell>
          <cell r="C185">
            <v>2</v>
          </cell>
          <cell r="D185">
            <v>1</v>
          </cell>
        </row>
        <row r="186">
          <cell r="A186" t="str">
            <v>V11X082</v>
          </cell>
          <cell r="B186">
            <v>0</v>
          </cell>
          <cell r="C186">
            <v>2</v>
          </cell>
          <cell r="D186">
            <v>1</v>
          </cell>
        </row>
        <row r="187">
          <cell r="A187" t="str">
            <v>V11X091</v>
          </cell>
          <cell r="B187">
            <v>0</v>
          </cell>
          <cell r="C187">
            <v>2</v>
          </cell>
          <cell r="D187">
            <v>1</v>
          </cell>
        </row>
        <row r="188">
          <cell r="A188" t="str">
            <v>V11X092</v>
          </cell>
          <cell r="B188">
            <v>0</v>
          </cell>
          <cell r="C188">
            <v>2</v>
          </cell>
          <cell r="D188">
            <v>1</v>
          </cell>
        </row>
        <row r="189">
          <cell r="A189" t="str">
            <v>V11X101</v>
          </cell>
          <cell r="B189">
            <v>0</v>
          </cell>
          <cell r="C189">
            <v>2</v>
          </cell>
          <cell r="D189">
            <v>1</v>
          </cell>
        </row>
        <row r="190">
          <cell r="A190" t="str">
            <v>V11X102</v>
          </cell>
          <cell r="B190">
            <v>0</v>
          </cell>
          <cell r="C190">
            <v>2</v>
          </cell>
          <cell r="D190">
            <v>1</v>
          </cell>
        </row>
        <row r="191">
          <cell r="A191" t="str">
            <v>V11X111</v>
          </cell>
          <cell r="B191">
            <v>0</v>
          </cell>
          <cell r="C191">
            <v>2</v>
          </cell>
          <cell r="D191">
            <v>1</v>
          </cell>
        </row>
        <row r="192">
          <cell r="A192" t="str">
            <v>V11X112</v>
          </cell>
          <cell r="B192">
            <v>0</v>
          </cell>
          <cell r="C192">
            <v>2</v>
          </cell>
          <cell r="D192">
            <v>1</v>
          </cell>
        </row>
        <row r="193">
          <cell r="A193" t="str">
            <v>V11X121</v>
          </cell>
          <cell r="B193">
            <v>0</v>
          </cell>
          <cell r="C193">
            <v>2</v>
          </cell>
          <cell r="D193">
            <v>1</v>
          </cell>
        </row>
        <row r="194">
          <cell r="A194" t="str">
            <v>V11X122</v>
          </cell>
          <cell r="B194">
            <v>0</v>
          </cell>
          <cell r="C194">
            <v>2</v>
          </cell>
          <cell r="D194">
            <v>1</v>
          </cell>
        </row>
        <row r="195">
          <cell r="A195" t="str">
            <v>V11X131</v>
          </cell>
          <cell r="B195">
            <v>0</v>
          </cell>
          <cell r="C195">
            <v>2</v>
          </cell>
          <cell r="D195">
            <v>1</v>
          </cell>
        </row>
        <row r="196">
          <cell r="A196" t="str">
            <v>V11X132</v>
          </cell>
          <cell r="B196">
            <v>0</v>
          </cell>
          <cell r="C196">
            <v>2</v>
          </cell>
          <cell r="D196">
            <v>1</v>
          </cell>
        </row>
        <row r="197">
          <cell r="A197" t="str">
            <v>V11X211</v>
          </cell>
          <cell r="B197">
            <v>0</v>
          </cell>
          <cell r="C197">
            <v>2</v>
          </cell>
          <cell r="D197">
            <v>1</v>
          </cell>
        </row>
        <row r="198">
          <cell r="A198" t="str">
            <v>V11X212</v>
          </cell>
          <cell r="B198">
            <v>0</v>
          </cell>
          <cell r="C198">
            <v>2</v>
          </cell>
          <cell r="D198">
            <v>1</v>
          </cell>
        </row>
        <row r="199">
          <cell r="A199" t="str">
            <v>V11X213</v>
          </cell>
          <cell r="B199">
            <v>0</v>
          </cell>
          <cell r="C199">
            <v>2</v>
          </cell>
          <cell r="D199">
            <v>1</v>
          </cell>
        </row>
        <row r="200">
          <cell r="A200" t="str">
            <v>V11X221</v>
          </cell>
          <cell r="B200">
            <v>0</v>
          </cell>
          <cell r="C200">
            <v>2</v>
          </cell>
          <cell r="D200">
            <v>1</v>
          </cell>
        </row>
        <row r="201">
          <cell r="A201" t="str">
            <v>V11X222</v>
          </cell>
          <cell r="B201">
            <v>0</v>
          </cell>
          <cell r="C201">
            <v>2</v>
          </cell>
          <cell r="D201">
            <v>1</v>
          </cell>
        </row>
        <row r="202">
          <cell r="A202" t="str">
            <v>V11X223</v>
          </cell>
          <cell r="B202">
            <v>0</v>
          </cell>
          <cell r="C202">
            <v>2</v>
          </cell>
          <cell r="D202">
            <v>1</v>
          </cell>
        </row>
        <row r="203">
          <cell r="A203" t="str">
            <v>V11X231</v>
          </cell>
          <cell r="B203">
            <v>0</v>
          </cell>
          <cell r="C203">
            <v>2</v>
          </cell>
          <cell r="D203">
            <v>1</v>
          </cell>
        </row>
        <row r="204">
          <cell r="A204" t="str">
            <v>V11X232</v>
          </cell>
          <cell r="B204">
            <v>0</v>
          </cell>
          <cell r="C204">
            <v>2</v>
          </cell>
          <cell r="D204">
            <v>1</v>
          </cell>
        </row>
        <row r="205">
          <cell r="A205" t="str">
            <v>V1201</v>
          </cell>
          <cell r="B205">
            <v>0</v>
          </cell>
          <cell r="C205">
            <v>1</v>
          </cell>
          <cell r="D205">
            <v>1</v>
          </cell>
        </row>
        <row r="206">
          <cell r="A206" t="str">
            <v>V1202</v>
          </cell>
          <cell r="B206">
            <v>0</v>
          </cell>
          <cell r="C206">
            <v>1</v>
          </cell>
          <cell r="D206">
            <v>1</v>
          </cell>
        </row>
        <row r="207">
          <cell r="A207" t="str">
            <v>V1203</v>
          </cell>
          <cell r="B207">
            <v>0</v>
          </cell>
          <cell r="C207">
            <v>1</v>
          </cell>
          <cell r="D207">
            <v>1</v>
          </cell>
        </row>
        <row r="208">
          <cell r="A208" t="str">
            <v>V1204</v>
          </cell>
          <cell r="B208">
            <v>0</v>
          </cell>
          <cell r="C208">
            <v>1</v>
          </cell>
          <cell r="D208">
            <v>1</v>
          </cell>
        </row>
        <row r="209">
          <cell r="A209" t="str">
            <v>V12051</v>
          </cell>
          <cell r="B209">
            <v>0</v>
          </cell>
          <cell r="C209">
            <v>1</v>
          </cell>
          <cell r="D209">
            <v>1</v>
          </cell>
        </row>
        <row r="210">
          <cell r="A210" t="str">
            <v>V12052</v>
          </cell>
          <cell r="B210">
            <v>0</v>
          </cell>
          <cell r="C210">
            <v>1</v>
          </cell>
          <cell r="D210">
            <v>1</v>
          </cell>
        </row>
        <row r="211">
          <cell r="A211" t="str">
            <v>V12061</v>
          </cell>
          <cell r="B211">
            <v>0</v>
          </cell>
          <cell r="C211">
            <v>1</v>
          </cell>
          <cell r="D211">
            <v>1</v>
          </cell>
        </row>
        <row r="212">
          <cell r="A212" t="str">
            <v>V12062</v>
          </cell>
          <cell r="B212">
            <v>0</v>
          </cell>
          <cell r="C212">
            <v>1</v>
          </cell>
          <cell r="D212">
            <v>1</v>
          </cell>
        </row>
        <row r="213">
          <cell r="A213" t="str">
            <v>V12071</v>
          </cell>
          <cell r="B213">
            <v>0</v>
          </cell>
          <cell r="C213">
            <v>1</v>
          </cell>
          <cell r="D213">
            <v>1</v>
          </cell>
        </row>
        <row r="214">
          <cell r="A214" t="str">
            <v>V12072</v>
          </cell>
          <cell r="B214">
            <v>0</v>
          </cell>
          <cell r="C214">
            <v>1</v>
          </cell>
          <cell r="D214">
            <v>1</v>
          </cell>
        </row>
        <row r="215">
          <cell r="A215" t="str">
            <v>V12081</v>
          </cell>
          <cell r="B215">
            <v>0</v>
          </cell>
          <cell r="C215">
            <v>1</v>
          </cell>
          <cell r="D215">
            <v>1</v>
          </cell>
        </row>
        <row r="216">
          <cell r="A216" t="str">
            <v>V12082</v>
          </cell>
          <cell r="B216">
            <v>0</v>
          </cell>
          <cell r="C216">
            <v>1</v>
          </cell>
          <cell r="D216">
            <v>1</v>
          </cell>
        </row>
        <row r="217">
          <cell r="A217" t="str">
            <v>V12091</v>
          </cell>
          <cell r="B217">
            <v>0</v>
          </cell>
          <cell r="C217">
            <v>1</v>
          </cell>
          <cell r="D217">
            <v>1</v>
          </cell>
        </row>
        <row r="218">
          <cell r="A218" t="str">
            <v>V12092</v>
          </cell>
          <cell r="B218">
            <v>0</v>
          </cell>
          <cell r="C218">
            <v>1</v>
          </cell>
          <cell r="D218">
            <v>1</v>
          </cell>
        </row>
        <row r="219">
          <cell r="A219" t="str">
            <v>V12101</v>
          </cell>
          <cell r="B219">
            <v>0</v>
          </cell>
          <cell r="C219">
            <v>1</v>
          </cell>
          <cell r="D219">
            <v>1</v>
          </cell>
        </row>
        <row r="220">
          <cell r="A220" t="str">
            <v>V12102</v>
          </cell>
          <cell r="B220">
            <v>0</v>
          </cell>
          <cell r="C220">
            <v>1</v>
          </cell>
          <cell r="D220">
            <v>1</v>
          </cell>
        </row>
        <row r="221">
          <cell r="A221" t="str">
            <v>V12121</v>
          </cell>
          <cell r="B221">
            <v>0</v>
          </cell>
          <cell r="C221">
            <v>1</v>
          </cell>
          <cell r="D221">
            <v>1</v>
          </cell>
        </row>
        <row r="222">
          <cell r="A222" t="str">
            <v>V12122</v>
          </cell>
          <cell r="B222">
            <v>0</v>
          </cell>
          <cell r="C222">
            <v>1</v>
          </cell>
          <cell r="D222">
            <v>1</v>
          </cell>
        </row>
        <row r="223">
          <cell r="A223" t="str">
            <v>V12131</v>
          </cell>
          <cell r="B223">
            <v>0</v>
          </cell>
          <cell r="C223">
            <v>1</v>
          </cell>
          <cell r="D223">
            <v>1</v>
          </cell>
        </row>
        <row r="224">
          <cell r="A224" t="str">
            <v>V12132</v>
          </cell>
          <cell r="B224">
            <v>0</v>
          </cell>
          <cell r="C224">
            <v>1</v>
          </cell>
          <cell r="D224">
            <v>1</v>
          </cell>
        </row>
        <row r="225">
          <cell r="A225" t="str">
            <v>V12141</v>
          </cell>
          <cell r="B225">
            <v>0</v>
          </cell>
          <cell r="C225">
            <v>1</v>
          </cell>
          <cell r="D225">
            <v>1</v>
          </cell>
        </row>
        <row r="226">
          <cell r="A226" t="str">
            <v>V12142</v>
          </cell>
          <cell r="B226">
            <v>0</v>
          </cell>
          <cell r="C226">
            <v>1</v>
          </cell>
          <cell r="D226">
            <v>1</v>
          </cell>
        </row>
        <row r="227">
          <cell r="A227" t="str">
            <v>V12151</v>
          </cell>
          <cell r="B227">
            <v>0</v>
          </cell>
          <cell r="C227">
            <v>1</v>
          </cell>
          <cell r="D227">
            <v>1</v>
          </cell>
        </row>
        <row r="228">
          <cell r="A228" t="str">
            <v>V12152</v>
          </cell>
          <cell r="B228">
            <v>0</v>
          </cell>
          <cell r="C228">
            <v>1</v>
          </cell>
          <cell r="D228">
            <v>1</v>
          </cell>
        </row>
        <row r="229">
          <cell r="A229" t="str">
            <v>V12161</v>
          </cell>
          <cell r="B229">
            <v>0</v>
          </cell>
          <cell r="C229">
            <v>1</v>
          </cell>
          <cell r="D229">
            <v>1</v>
          </cell>
        </row>
        <row r="230">
          <cell r="A230" t="str">
            <v>V12162</v>
          </cell>
          <cell r="B230">
            <v>0</v>
          </cell>
          <cell r="C230">
            <v>1</v>
          </cell>
          <cell r="D230">
            <v>1</v>
          </cell>
        </row>
        <row r="231">
          <cell r="A231" t="str">
            <v>V13011</v>
          </cell>
          <cell r="B231">
            <v>0</v>
          </cell>
          <cell r="C231">
            <v>1</v>
          </cell>
          <cell r="D231">
            <v>1</v>
          </cell>
        </row>
        <row r="232">
          <cell r="A232" t="str">
            <v>V13012</v>
          </cell>
          <cell r="B232">
            <v>0</v>
          </cell>
          <cell r="C232">
            <v>1</v>
          </cell>
          <cell r="D232">
            <v>1</v>
          </cell>
        </row>
        <row r="233">
          <cell r="A233" t="str">
            <v>V13021</v>
          </cell>
          <cell r="B233">
            <v>0</v>
          </cell>
          <cell r="C233">
            <v>1</v>
          </cell>
          <cell r="D233">
            <v>1</v>
          </cell>
        </row>
        <row r="234">
          <cell r="A234" t="str">
            <v>V13022</v>
          </cell>
          <cell r="B234">
            <v>0</v>
          </cell>
          <cell r="C234">
            <v>1</v>
          </cell>
          <cell r="D234">
            <v>1</v>
          </cell>
        </row>
        <row r="235">
          <cell r="A235" t="str">
            <v>V1303</v>
          </cell>
          <cell r="B235">
            <v>0</v>
          </cell>
          <cell r="C235">
            <v>1</v>
          </cell>
          <cell r="D235">
            <v>1</v>
          </cell>
        </row>
        <row r="236">
          <cell r="A236" t="str">
            <v>V13041</v>
          </cell>
          <cell r="B236">
            <v>0</v>
          </cell>
          <cell r="C236">
            <v>1</v>
          </cell>
          <cell r="D236">
            <v>1</v>
          </cell>
        </row>
        <row r="237">
          <cell r="A237" t="str">
            <v>V13042</v>
          </cell>
          <cell r="B237">
            <v>0</v>
          </cell>
          <cell r="C237">
            <v>1</v>
          </cell>
          <cell r="D237">
            <v>1</v>
          </cell>
        </row>
        <row r="238">
          <cell r="A238" t="str">
            <v>V1401</v>
          </cell>
          <cell r="B238">
            <v>0</v>
          </cell>
          <cell r="C238">
            <v>1</v>
          </cell>
          <cell r="D238">
            <v>0</v>
          </cell>
        </row>
        <row r="239">
          <cell r="A239" t="str">
            <v>V1402</v>
          </cell>
          <cell r="B239">
            <v>0</v>
          </cell>
          <cell r="C239">
            <v>1</v>
          </cell>
          <cell r="D239">
            <v>0</v>
          </cell>
        </row>
        <row r="240">
          <cell r="A240" t="str">
            <v>V1403</v>
          </cell>
          <cell r="B240">
            <v>0</v>
          </cell>
          <cell r="C240">
            <v>1</v>
          </cell>
          <cell r="D240">
            <v>0</v>
          </cell>
        </row>
        <row r="241">
          <cell r="A241" t="str">
            <v>V1404</v>
          </cell>
          <cell r="B241">
            <v>0</v>
          </cell>
          <cell r="C241">
            <v>1</v>
          </cell>
          <cell r="D241">
            <v>0</v>
          </cell>
        </row>
        <row r="242">
          <cell r="A242" t="str">
            <v>V1405</v>
          </cell>
          <cell r="B242">
            <v>0</v>
          </cell>
          <cell r="C242">
            <v>1</v>
          </cell>
          <cell r="D242">
            <v>0</v>
          </cell>
        </row>
        <row r="243">
          <cell r="A243" t="str">
            <v>V1406</v>
          </cell>
          <cell r="B243">
            <v>0</v>
          </cell>
          <cell r="C243">
            <v>1</v>
          </cell>
          <cell r="D243">
            <v>0</v>
          </cell>
        </row>
        <row r="244">
          <cell r="A244" t="str">
            <v>V1407</v>
          </cell>
          <cell r="B244">
            <v>0</v>
          </cell>
          <cell r="C244">
            <v>1</v>
          </cell>
          <cell r="D244">
            <v>0</v>
          </cell>
        </row>
        <row r="245">
          <cell r="A245" t="str">
            <v>V1408</v>
          </cell>
          <cell r="B245">
            <v>0</v>
          </cell>
          <cell r="C245">
            <v>1</v>
          </cell>
          <cell r="D245">
            <v>0</v>
          </cell>
        </row>
        <row r="246">
          <cell r="A246" t="str">
            <v>V1409</v>
          </cell>
          <cell r="B246">
            <v>0</v>
          </cell>
          <cell r="C246">
            <v>1</v>
          </cell>
          <cell r="D246">
            <v>0</v>
          </cell>
        </row>
        <row r="247">
          <cell r="A247" t="str">
            <v>V1410</v>
          </cell>
          <cell r="B247">
            <v>0</v>
          </cell>
          <cell r="C247">
            <v>1</v>
          </cell>
          <cell r="D247">
            <v>0</v>
          </cell>
        </row>
        <row r="248">
          <cell r="A248" t="str">
            <v>V1411</v>
          </cell>
          <cell r="B248">
            <v>0</v>
          </cell>
          <cell r="C248">
            <v>1</v>
          </cell>
          <cell r="D248">
            <v>0</v>
          </cell>
        </row>
        <row r="249">
          <cell r="A249" t="str">
            <v>V1412</v>
          </cell>
          <cell r="B249">
            <v>0</v>
          </cell>
          <cell r="C249">
            <v>1</v>
          </cell>
          <cell r="D249">
            <v>0</v>
          </cell>
        </row>
        <row r="250">
          <cell r="A250" t="str">
            <v>V1413</v>
          </cell>
          <cell r="B250">
            <v>0</v>
          </cell>
          <cell r="C250">
            <v>1</v>
          </cell>
          <cell r="D250">
            <v>0</v>
          </cell>
        </row>
        <row r="251">
          <cell r="A251" t="str">
            <v>V1414</v>
          </cell>
          <cell r="B251">
            <v>0</v>
          </cell>
          <cell r="C251">
            <v>1</v>
          </cell>
          <cell r="D251">
            <v>0</v>
          </cell>
        </row>
        <row r="252">
          <cell r="A252" t="str">
            <v>V1415</v>
          </cell>
          <cell r="B252">
            <v>0</v>
          </cell>
          <cell r="C252">
            <v>1</v>
          </cell>
          <cell r="D252">
            <v>0</v>
          </cell>
        </row>
        <row r="253">
          <cell r="A253" t="str">
            <v>V1416</v>
          </cell>
          <cell r="B253">
            <v>0</v>
          </cell>
          <cell r="C253">
            <v>1</v>
          </cell>
          <cell r="D253">
            <v>0</v>
          </cell>
        </row>
        <row r="254">
          <cell r="A254" t="str">
            <v>V1417</v>
          </cell>
          <cell r="B254">
            <v>0</v>
          </cell>
          <cell r="C254">
            <v>1</v>
          </cell>
          <cell r="D254">
            <v>0</v>
          </cell>
        </row>
        <row r="255">
          <cell r="A255" t="str">
            <v>V1418</v>
          </cell>
          <cell r="B255">
            <v>0</v>
          </cell>
          <cell r="C255">
            <v>1</v>
          </cell>
          <cell r="D255">
            <v>0</v>
          </cell>
        </row>
        <row r="256">
          <cell r="A256" t="str">
            <v>V1419</v>
          </cell>
          <cell r="B256">
            <v>0</v>
          </cell>
          <cell r="C256">
            <v>1</v>
          </cell>
          <cell r="D256">
            <v>0</v>
          </cell>
        </row>
        <row r="257">
          <cell r="A257" t="str">
            <v>V1420</v>
          </cell>
          <cell r="B257">
            <v>0</v>
          </cell>
          <cell r="C257">
            <v>1</v>
          </cell>
          <cell r="D257">
            <v>0</v>
          </cell>
        </row>
        <row r="258">
          <cell r="A258" t="str">
            <v>V1421</v>
          </cell>
          <cell r="B258">
            <v>0</v>
          </cell>
          <cell r="C258">
            <v>1</v>
          </cell>
          <cell r="D258">
            <v>0</v>
          </cell>
        </row>
        <row r="259">
          <cell r="A259" t="str">
            <v>V1422</v>
          </cell>
          <cell r="B259">
            <v>0</v>
          </cell>
          <cell r="C259">
            <v>1</v>
          </cell>
          <cell r="D259">
            <v>0</v>
          </cell>
        </row>
        <row r="260">
          <cell r="A260" t="str">
            <v>V1423</v>
          </cell>
          <cell r="B260">
            <v>0</v>
          </cell>
          <cell r="C260">
            <v>1</v>
          </cell>
          <cell r="D260">
            <v>0</v>
          </cell>
        </row>
        <row r="261">
          <cell r="A261" t="str">
            <v>V1424</v>
          </cell>
          <cell r="B261">
            <v>0</v>
          </cell>
          <cell r="C261">
            <v>1</v>
          </cell>
          <cell r="D261">
            <v>0</v>
          </cell>
        </row>
        <row r="262">
          <cell r="A262" t="str">
            <v>V1425</v>
          </cell>
          <cell r="B262">
            <v>0</v>
          </cell>
          <cell r="C262">
            <v>1</v>
          </cell>
          <cell r="D262">
            <v>0</v>
          </cell>
        </row>
        <row r="263">
          <cell r="A263" t="str">
            <v>V1426</v>
          </cell>
          <cell r="B263">
            <v>0</v>
          </cell>
          <cell r="C263">
            <v>1</v>
          </cell>
          <cell r="D263">
            <v>0</v>
          </cell>
        </row>
        <row r="264">
          <cell r="A264" t="str">
            <v>V1427</v>
          </cell>
          <cell r="B264">
            <v>0</v>
          </cell>
          <cell r="C264">
            <v>1</v>
          </cell>
          <cell r="D264">
            <v>0</v>
          </cell>
        </row>
        <row r="265">
          <cell r="A265" t="str">
            <v>V1429</v>
          </cell>
          <cell r="B265">
            <v>0</v>
          </cell>
          <cell r="C265">
            <v>1</v>
          </cell>
          <cell r="D265">
            <v>0</v>
          </cell>
        </row>
        <row r="266">
          <cell r="A266" t="str">
            <v>V1430</v>
          </cell>
          <cell r="B266">
            <v>0</v>
          </cell>
          <cell r="C266">
            <v>1</v>
          </cell>
          <cell r="D266">
            <v>0</v>
          </cell>
        </row>
        <row r="267">
          <cell r="A267" t="str">
            <v>V1431</v>
          </cell>
          <cell r="B267">
            <v>0</v>
          </cell>
          <cell r="C267">
            <v>1</v>
          </cell>
          <cell r="D267">
            <v>0</v>
          </cell>
        </row>
        <row r="268">
          <cell r="A268" t="str">
            <v>V1501</v>
          </cell>
          <cell r="B268">
            <v>0</v>
          </cell>
          <cell r="C268">
            <v>1</v>
          </cell>
          <cell r="D268">
            <v>0</v>
          </cell>
        </row>
        <row r="269">
          <cell r="A269" t="str">
            <v>V1502</v>
          </cell>
          <cell r="B269">
            <v>0</v>
          </cell>
          <cell r="C269">
            <v>1</v>
          </cell>
          <cell r="D269">
            <v>0</v>
          </cell>
        </row>
        <row r="270">
          <cell r="A270" t="str">
            <v>V1503</v>
          </cell>
          <cell r="B270">
            <v>0</v>
          </cell>
          <cell r="C270">
            <v>1</v>
          </cell>
          <cell r="D270">
            <v>0</v>
          </cell>
        </row>
        <row r="271">
          <cell r="A271" t="str">
            <v>V1504</v>
          </cell>
          <cell r="B271">
            <v>0</v>
          </cell>
          <cell r="C271">
            <v>1</v>
          </cell>
          <cell r="D271">
            <v>1</v>
          </cell>
        </row>
        <row r="272">
          <cell r="A272" t="str">
            <v>V150401</v>
          </cell>
          <cell r="B272">
            <v>0</v>
          </cell>
          <cell r="C272">
            <v>1</v>
          </cell>
          <cell r="D272">
            <v>1</v>
          </cell>
        </row>
        <row r="273">
          <cell r="A273" t="str">
            <v>V150402</v>
          </cell>
          <cell r="B273">
            <v>0</v>
          </cell>
          <cell r="C273">
            <v>1</v>
          </cell>
          <cell r="D273">
            <v>1</v>
          </cell>
        </row>
        <row r="274">
          <cell r="A274" t="str">
            <v>V150403</v>
          </cell>
          <cell r="B274">
            <v>0</v>
          </cell>
          <cell r="C274">
            <v>1</v>
          </cell>
          <cell r="D274">
            <v>1</v>
          </cell>
        </row>
        <row r="275">
          <cell r="A275" t="str">
            <v>V150404</v>
          </cell>
          <cell r="B275">
            <v>0</v>
          </cell>
          <cell r="C275">
            <v>1</v>
          </cell>
          <cell r="D275">
            <v>1</v>
          </cell>
        </row>
        <row r="276">
          <cell r="A276" t="str">
            <v>V150405</v>
          </cell>
          <cell r="B276">
            <v>0</v>
          </cell>
          <cell r="C276">
            <v>1</v>
          </cell>
          <cell r="D276">
            <v>1</v>
          </cell>
        </row>
        <row r="277">
          <cell r="A277" t="str">
            <v>V150406</v>
          </cell>
          <cell r="B277">
            <v>0</v>
          </cell>
          <cell r="C277">
            <v>1</v>
          </cell>
          <cell r="D277">
            <v>1</v>
          </cell>
        </row>
        <row r="278">
          <cell r="A278" t="str">
            <v>V150407</v>
          </cell>
          <cell r="B278">
            <v>0</v>
          </cell>
          <cell r="C278">
            <v>1</v>
          </cell>
          <cell r="D278">
            <v>1</v>
          </cell>
        </row>
        <row r="279">
          <cell r="A279" t="str">
            <v>V150408</v>
          </cell>
          <cell r="B279">
            <v>0</v>
          </cell>
          <cell r="C279">
            <v>1</v>
          </cell>
          <cell r="D279">
            <v>1</v>
          </cell>
        </row>
        <row r="280">
          <cell r="A280" t="str">
            <v>V150409</v>
          </cell>
          <cell r="B280">
            <v>0</v>
          </cell>
          <cell r="C280">
            <v>1</v>
          </cell>
          <cell r="D280">
            <v>1</v>
          </cell>
        </row>
        <row r="281">
          <cell r="A281" t="str">
            <v>V150410</v>
          </cell>
          <cell r="B281">
            <v>0</v>
          </cell>
          <cell r="C281">
            <v>1</v>
          </cell>
          <cell r="D281">
            <v>1</v>
          </cell>
        </row>
        <row r="282">
          <cell r="A282" t="str">
            <v>V150411</v>
          </cell>
          <cell r="B282">
            <v>0</v>
          </cell>
          <cell r="C282">
            <v>1</v>
          </cell>
          <cell r="D282">
            <v>1</v>
          </cell>
        </row>
        <row r="283">
          <cell r="A283" t="str">
            <v>V150412</v>
          </cell>
          <cell r="B283">
            <v>0</v>
          </cell>
          <cell r="C283">
            <v>1</v>
          </cell>
          <cell r="D283">
            <v>1</v>
          </cell>
        </row>
        <row r="284">
          <cell r="A284" t="str">
            <v>V150413</v>
          </cell>
          <cell r="B284">
            <v>0</v>
          </cell>
          <cell r="C284">
            <v>1</v>
          </cell>
          <cell r="D284">
            <v>1</v>
          </cell>
        </row>
        <row r="285">
          <cell r="A285" t="str">
            <v>V150414</v>
          </cell>
          <cell r="B285">
            <v>0</v>
          </cell>
          <cell r="C285">
            <v>1</v>
          </cell>
          <cell r="D285">
            <v>1</v>
          </cell>
        </row>
        <row r="286">
          <cell r="A286" t="str">
            <v>V150415</v>
          </cell>
          <cell r="B286">
            <v>0</v>
          </cell>
          <cell r="C286">
            <v>1</v>
          </cell>
          <cell r="D286">
            <v>1</v>
          </cell>
        </row>
        <row r="287">
          <cell r="A287" t="str">
            <v>V150416</v>
          </cell>
          <cell r="B287">
            <v>0</v>
          </cell>
          <cell r="C287">
            <v>1</v>
          </cell>
          <cell r="D287">
            <v>1</v>
          </cell>
        </row>
        <row r="288">
          <cell r="A288" t="str">
            <v>V150417</v>
          </cell>
          <cell r="B288">
            <v>0</v>
          </cell>
          <cell r="C288">
            <v>1</v>
          </cell>
          <cell r="D288">
            <v>1</v>
          </cell>
        </row>
        <row r="289">
          <cell r="A289" t="str">
            <v>V150418</v>
          </cell>
          <cell r="B289">
            <v>0</v>
          </cell>
          <cell r="C289">
            <v>1</v>
          </cell>
          <cell r="D289">
            <v>1</v>
          </cell>
        </row>
        <row r="290">
          <cell r="A290" t="str">
            <v>V15051</v>
          </cell>
          <cell r="B290">
            <v>0</v>
          </cell>
          <cell r="C290">
            <v>1</v>
          </cell>
          <cell r="D290">
            <v>1</v>
          </cell>
        </row>
        <row r="291">
          <cell r="A291" t="str">
            <v>V15052</v>
          </cell>
          <cell r="B291">
            <v>0</v>
          </cell>
          <cell r="C291">
            <v>1</v>
          </cell>
          <cell r="D291">
            <v>1</v>
          </cell>
        </row>
        <row r="292">
          <cell r="A292" t="str">
            <v>V1506</v>
          </cell>
          <cell r="B292">
            <v>0</v>
          </cell>
          <cell r="C292">
            <v>3</v>
          </cell>
          <cell r="D292">
            <v>0</v>
          </cell>
        </row>
        <row r="293">
          <cell r="A293" t="str">
            <v>V1508</v>
          </cell>
          <cell r="B293">
            <v>0</v>
          </cell>
          <cell r="C293">
            <v>1</v>
          </cell>
          <cell r="D293">
            <v>1</v>
          </cell>
        </row>
        <row r="294">
          <cell r="A294" t="str">
            <v>V1511</v>
          </cell>
          <cell r="B294">
            <v>0</v>
          </cell>
          <cell r="C294">
            <v>1</v>
          </cell>
          <cell r="D294">
            <v>1</v>
          </cell>
        </row>
        <row r="295">
          <cell r="A295" t="str">
            <v>V1512</v>
          </cell>
          <cell r="B295">
            <v>0</v>
          </cell>
          <cell r="C295">
            <v>1</v>
          </cell>
          <cell r="D295">
            <v>1</v>
          </cell>
        </row>
        <row r="296">
          <cell r="A296" t="str">
            <v>V1513</v>
          </cell>
          <cell r="B296">
            <v>0</v>
          </cell>
          <cell r="C296">
            <v>1</v>
          </cell>
          <cell r="D296">
            <v>1</v>
          </cell>
        </row>
        <row r="297">
          <cell r="A297" t="str">
            <v>V1514</v>
          </cell>
          <cell r="B297">
            <v>0</v>
          </cell>
          <cell r="C297">
            <v>1</v>
          </cell>
          <cell r="D297">
            <v>1</v>
          </cell>
        </row>
        <row r="298">
          <cell r="A298" t="str">
            <v>V1515</v>
          </cell>
          <cell r="B298">
            <v>0</v>
          </cell>
          <cell r="C298">
            <v>1</v>
          </cell>
          <cell r="D298">
            <v>1</v>
          </cell>
        </row>
        <row r="299">
          <cell r="A299" t="str">
            <v>V1516</v>
          </cell>
          <cell r="B299">
            <v>0</v>
          </cell>
          <cell r="C299">
            <v>1</v>
          </cell>
          <cell r="D299">
            <v>1</v>
          </cell>
        </row>
        <row r="300">
          <cell r="A300" t="str">
            <v>V1517</v>
          </cell>
          <cell r="B300">
            <v>0</v>
          </cell>
          <cell r="C300">
            <v>1</v>
          </cell>
          <cell r="D300">
            <v>1</v>
          </cell>
        </row>
        <row r="301">
          <cell r="A301" t="str">
            <v>V1518</v>
          </cell>
          <cell r="B301">
            <v>0</v>
          </cell>
          <cell r="C301">
            <v>1</v>
          </cell>
          <cell r="D301">
            <v>1</v>
          </cell>
        </row>
        <row r="302">
          <cell r="A302" t="str">
            <v>V1519</v>
          </cell>
          <cell r="B302">
            <v>0</v>
          </cell>
          <cell r="C302">
            <v>1</v>
          </cell>
          <cell r="D302">
            <v>1</v>
          </cell>
        </row>
        <row r="303">
          <cell r="A303" t="str">
            <v>V1520</v>
          </cell>
          <cell r="B303">
            <v>0</v>
          </cell>
          <cell r="C303">
            <v>1</v>
          </cell>
          <cell r="D303">
            <v>1</v>
          </cell>
        </row>
        <row r="304">
          <cell r="A304" t="str">
            <v>V1521</v>
          </cell>
          <cell r="B304">
            <v>0</v>
          </cell>
          <cell r="C304">
            <v>1</v>
          </cell>
          <cell r="D304">
            <v>1</v>
          </cell>
        </row>
        <row r="305">
          <cell r="A305" t="str">
            <v>V1522</v>
          </cell>
          <cell r="B305">
            <v>0</v>
          </cell>
          <cell r="C305">
            <v>1</v>
          </cell>
          <cell r="D305">
            <v>1</v>
          </cell>
        </row>
        <row r="306">
          <cell r="A306" t="str">
            <v>V1601</v>
          </cell>
          <cell r="B306">
            <v>0</v>
          </cell>
          <cell r="C306">
            <v>3</v>
          </cell>
          <cell r="D306">
            <v>0</v>
          </cell>
        </row>
        <row r="307">
          <cell r="A307" t="str">
            <v>V1602</v>
          </cell>
          <cell r="B307">
            <v>0</v>
          </cell>
          <cell r="C307">
            <v>3</v>
          </cell>
          <cell r="D307">
            <v>0</v>
          </cell>
        </row>
        <row r="308">
          <cell r="A308" t="str">
            <v>V1603</v>
          </cell>
          <cell r="B308">
            <v>0</v>
          </cell>
          <cell r="C308">
            <v>1</v>
          </cell>
          <cell r="D308">
            <v>0</v>
          </cell>
        </row>
        <row r="309">
          <cell r="A309" t="str">
            <v>V1604</v>
          </cell>
          <cell r="B309">
            <v>0</v>
          </cell>
          <cell r="C309">
            <v>1</v>
          </cell>
          <cell r="D309">
            <v>0</v>
          </cell>
        </row>
        <row r="310">
          <cell r="A310" t="str">
            <v>V1605</v>
          </cell>
          <cell r="B310">
            <v>0</v>
          </cell>
          <cell r="C310">
            <v>1</v>
          </cell>
          <cell r="D310">
            <v>0</v>
          </cell>
        </row>
        <row r="311">
          <cell r="A311" t="str">
            <v>WOHND_K</v>
          </cell>
          <cell r="B311">
            <v>0</v>
          </cell>
          <cell r="C311">
            <v>1</v>
          </cell>
          <cell r="D311">
            <v>0</v>
          </cell>
        </row>
        <row r="312">
          <cell r="A312" t="str">
            <v>WOHNGR_UE</v>
          </cell>
          <cell r="B312">
            <v>0</v>
          </cell>
          <cell r="C312">
            <v>3</v>
          </cell>
          <cell r="D312">
            <v>0</v>
          </cell>
        </row>
        <row r="313">
          <cell r="A313" t="str">
            <v>WOHNST</v>
          </cell>
          <cell r="B313">
            <v>0</v>
          </cell>
          <cell r="C313">
            <v>3</v>
          </cell>
          <cell r="D313">
            <v>0</v>
          </cell>
        </row>
        <row r="314">
          <cell r="A314" t="str">
            <v>ZIVILVZ</v>
          </cell>
          <cell r="B314">
            <v>0</v>
          </cell>
          <cell r="C314">
            <v>2</v>
          </cell>
          <cell r="D314">
            <v>0</v>
          </cell>
        </row>
        <row r="315">
          <cell r="A315" t="str">
            <v>ANTEIL_MB_PUB</v>
          </cell>
          <cell r="B315">
            <v>0</v>
          </cell>
          <cell r="C315">
            <v>1</v>
          </cell>
          <cell r="D315">
            <v>1</v>
          </cell>
        </row>
        <row r="316">
          <cell r="A316" t="str">
            <v>AUSGAB_UE_PUB</v>
          </cell>
          <cell r="B316">
            <v>0</v>
          </cell>
          <cell r="C316">
            <v>1</v>
          </cell>
          <cell r="D316">
            <v>1</v>
          </cell>
        </row>
        <row r="317">
          <cell r="A317" t="str">
            <v>AUSZAHL_TOT_UE_PUB</v>
          </cell>
          <cell r="B317">
            <v>0</v>
          </cell>
          <cell r="C317">
            <v>1</v>
          </cell>
          <cell r="D317">
            <v>1</v>
          </cell>
        </row>
        <row r="318">
          <cell r="A318" t="str">
            <v>BEZUGD_PUB</v>
          </cell>
          <cell r="B318">
            <v>0</v>
          </cell>
          <cell r="C318">
            <v>1</v>
          </cell>
          <cell r="D318">
            <v>0</v>
          </cell>
        </row>
        <row r="319">
          <cell r="A319" t="str">
            <v>BEZUGDJ_PUB</v>
          </cell>
          <cell r="B319">
            <v>0</v>
          </cell>
          <cell r="C319">
            <v>1</v>
          </cell>
          <cell r="D319">
            <v>0</v>
          </cell>
        </row>
        <row r="320">
          <cell r="A320" t="str">
            <v>BEZUGD_K_PUB</v>
          </cell>
          <cell r="B320">
            <v>0</v>
          </cell>
          <cell r="C320">
            <v>1</v>
          </cell>
          <cell r="D320">
            <v>0</v>
          </cell>
        </row>
        <row r="321">
          <cell r="A321" t="str">
            <v>BRUTTOBEDARF_PUB</v>
          </cell>
          <cell r="B321">
            <v>0</v>
          </cell>
          <cell r="C321">
            <v>1</v>
          </cell>
          <cell r="D321">
            <v>1</v>
          </cell>
        </row>
        <row r="322">
          <cell r="A322" t="str">
            <v>DECKUNGSQUOTE_PUB</v>
          </cell>
          <cell r="B322">
            <v>0</v>
          </cell>
          <cell r="C322">
            <v>1</v>
          </cell>
          <cell r="D322">
            <v>1</v>
          </cell>
        </row>
        <row r="323">
          <cell r="A323" t="str">
            <v>DECKUNGSQUOTE_KL_PUB</v>
          </cell>
          <cell r="B323">
            <v>0</v>
          </cell>
          <cell r="C323">
            <v>1</v>
          </cell>
          <cell r="D323">
            <v>1</v>
          </cell>
        </row>
        <row r="324">
          <cell r="A324" t="str">
            <v>EINK_BEDARF_UE_PUB</v>
          </cell>
          <cell r="B324">
            <v>0</v>
          </cell>
          <cell r="C324">
            <v>1</v>
          </cell>
          <cell r="D324">
            <v>1</v>
          </cell>
        </row>
        <row r="325">
          <cell r="A325" t="str">
            <v>EINK_BEVOR_UE_PUB</v>
          </cell>
          <cell r="B325">
            <v>0</v>
          </cell>
          <cell r="C325">
            <v>1</v>
          </cell>
          <cell r="D325">
            <v>1</v>
          </cell>
        </row>
        <row r="326">
          <cell r="A326" t="str">
            <v>EINK_ERW_UE_PUB</v>
          </cell>
          <cell r="B326">
            <v>0</v>
          </cell>
          <cell r="C326">
            <v>1</v>
          </cell>
          <cell r="D326">
            <v>1</v>
          </cell>
        </row>
        <row r="327">
          <cell r="A327" t="str">
            <v>EINK_GESAMT_UE_PUB</v>
          </cell>
          <cell r="B327">
            <v>0</v>
          </cell>
          <cell r="C327">
            <v>1</v>
          </cell>
          <cell r="D327">
            <v>1</v>
          </cell>
        </row>
        <row r="328">
          <cell r="A328" t="str">
            <v>EINK_SOZVER_UE_PUB</v>
          </cell>
          <cell r="B328">
            <v>0</v>
          </cell>
          <cell r="C328">
            <v>1</v>
          </cell>
          <cell r="D328">
            <v>1</v>
          </cell>
        </row>
        <row r="329">
          <cell r="A329" t="str">
            <v>EINK_WEIT_UE_PUB</v>
          </cell>
          <cell r="B329">
            <v>0</v>
          </cell>
          <cell r="C329">
            <v>1</v>
          </cell>
          <cell r="D329">
            <v>1</v>
          </cell>
        </row>
        <row r="330">
          <cell r="A330" t="str">
            <v>ERWERBSITUATION_PUB</v>
          </cell>
          <cell r="B330">
            <v>0</v>
          </cell>
          <cell r="C330">
            <v>2</v>
          </cell>
          <cell r="D330">
            <v>0</v>
          </cell>
        </row>
        <row r="331">
          <cell r="A331" t="str">
            <v>GRUND_END_PUB</v>
          </cell>
          <cell r="B331">
            <v>0</v>
          </cell>
          <cell r="C331">
            <v>1</v>
          </cell>
          <cell r="D331">
            <v>0</v>
          </cell>
        </row>
        <row r="332">
          <cell r="A332" t="str">
            <v>MIETKOST_PUB</v>
          </cell>
          <cell r="B332">
            <v>0</v>
          </cell>
          <cell r="C332">
            <v>1</v>
          </cell>
          <cell r="D332">
            <v>1</v>
          </cell>
        </row>
        <row r="333">
          <cell r="A333" t="str">
            <v>MIETKOST_ZI_PUB</v>
          </cell>
          <cell r="B333">
            <v>0</v>
          </cell>
          <cell r="C333">
            <v>1</v>
          </cell>
          <cell r="D333">
            <v>1</v>
          </cell>
        </row>
        <row r="334">
          <cell r="A334" t="str">
            <v>NETTOBEDARF_PUB</v>
          </cell>
          <cell r="B334">
            <v>0</v>
          </cell>
          <cell r="C334">
            <v>1</v>
          </cell>
          <cell r="D334">
            <v>1</v>
          </cell>
        </row>
        <row r="335">
          <cell r="A335" t="str">
            <v>SHS_PERS_STATUS_ID_PUB</v>
          </cell>
          <cell r="B335">
            <v>0</v>
          </cell>
          <cell r="C335">
            <v>2</v>
          </cell>
          <cell r="D335">
            <v>0</v>
          </cell>
        </row>
        <row r="336">
          <cell r="A336" t="str">
            <v>SITACT_CL_PUB</v>
          </cell>
          <cell r="B336">
            <v>0</v>
          </cell>
          <cell r="C336">
            <v>2</v>
          </cell>
          <cell r="D336">
            <v>0</v>
          </cell>
        </row>
        <row r="337">
          <cell r="A337" t="str">
            <v>UE_TYP_PUB</v>
          </cell>
          <cell r="B337">
            <v>0</v>
          </cell>
          <cell r="C337">
            <v>3</v>
          </cell>
          <cell r="D337">
            <v>0</v>
          </cell>
        </row>
        <row r="338">
          <cell r="A338" t="str">
            <v>UE_TYP_KIND_PUB</v>
          </cell>
          <cell r="B338">
            <v>0</v>
          </cell>
          <cell r="C338">
            <v>3</v>
          </cell>
          <cell r="D338">
            <v>0</v>
          </cell>
        </row>
        <row r="339">
          <cell r="A339" t="str">
            <v>UPI_CONTROL_PUB</v>
          </cell>
          <cell r="B339">
            <v>0</v>
          </cell>
          <cell r="C339">
            <v>2</v>
          </cell>
          <cell r="D339">
            <v>0</v>
          </cell>
        </row>
        <row r="340">
          <cell r="A340" t="str">
            <v>V0101_SERVICE_PUB</v>
          </cell>
          <cell r="B340">
            <v>0</v>
          </cell>
          <cell r="C340">
            <v>3</v>
          </cell>
          <cell r="D340">
            <v>0</v>
          </cell>
        </row>
        <row r="341">
          <cell r="A341" t="str">
            <v>V0306_PUB</v>
          </cell>
          <cell r="B341">
            <v>0</v>
          </cell>
          <cell r="C341">
            <v>2</v>
          </cell>
          <cell r="D341">
            <v>0</v>
          </cell>
        </row>
        <row r="342">
          <cell r="A342" t="str">
            <v>V05X09_PUB</v>
          </cell>
          <cell r="B342">
            <v>0</v>
          </cell>
          <cell r="C342">
            <v>2</v>
          </cell>
          <cell r="D342">
            <v>0</v>
          </cell>
        </row>
        <row r="343">
          <cell r="A343" t="str">
            <v>V05X101_PUB</v>
          </cell>
          <cell r="B343">
            <v>0</v>
          </cell>
          <cell r="C343">
            <v>2</v>
          </cell>
          <cell r="D343">
            <v>0</v>
          </cell>
        </row>
        <row r="344">
          <cell r="A344" t="str">
            <v>V05X102_PUB</v>
          </cell>
          <cell r="B344">
            <v>0</v>
          </cell>
          <cell r="C344">
            <v>2</v>
          </cell>
          <cell r="D344">
            <v>0</v>
          </cell>
        </row>
        <row r="345">
          <cell r="A345" t="str">
            <v>V05X103_PUB</v>
          </cell>
          <cell r="B345">
            <v>0</v>
          </cell>
          <cell r="C345">
            <v>2</v>
          </cell>
          <cell r="D345">
            <v>0</v>
          </cell>
        </row>
        <row r="346">
          <cell r="A346" t="str">
            <v>V05X104_PUB</v>
          </cell>
          <cell r="B346">
            <v>0</v>
          </cell>
          <cell r="C346">
            <v>2</v>
          </cell>
          <cell r="D346">
            <v>0</v>
          </cell>
        </row>
        <row r="347">
          <cell r="A347" t="str">
            <v>V05X11_PUB</v>
          </cell>
          <cell r="B347">
            <v>0</v>
          </cell>
          <cell r="C347">
            <v>2</v>
          </cell>
          <cell r="D347">
            <v>0</v>
          </cell>
        </row>
        <row r="348">
          <cell r="A348" t="str">
            <v>V0601_PUB</v>
          </cell>
          <cell r="B348">
            <v>0</v>
          </cell>
          <cell r="C348">
            <v>1</v>
          </cell>
          <cell r="D348">
            <v>0</v>
          </cell>
        </row>
        <row r="349">
          <cell r="A349" t="str">
            <v>V0602_PUB</v>
          </cell>
          <cell r="B349">
            <v>0</v>
          </cell>
          <cell r="C349">
            <v>1</v>
          </cell>
          <cell r="D349">
            <v>0</v>
          </cell>
        </row>
        <row r="350">
          <cell r="A350" t="str">
            <v>V0603_PUB</v>
          </cell>
          <cell r="B350">
            <v>0</v>
          </cell>
          <cell r="C350">
            <v>1</v>
          </cell>
          <cell r="D350">
            <v>1</v>
          </cell>
        </row>
        <row r="351">
          <cell r="A351" t="str">
            <v>V0604_PUB</v>
          </cell>
          <cell r="B351">
            <v>0</v>
          </cell>
          <cell r="C351">
            <v>1</v>
          </cell>
          <cell r="D351">
            <v>1</v>
          </cell>
        </row>
        <row r="352">
          <cell r="A352" t="str">
            <v>V0707_PUB</v>
          </cell>
          <cell r="B352">
            <v>0</v>
          </cell>
          <cell r="C352">
            <v>2</v>
          </cell>
          <cell r="D352">
            <v>0</v>
          </cell>
        </row>
        <row r="353">
          <cell r="A353" t="str">
            <v>V0707_SECO_PUB</v>
          </cell>
          <cell r="B353">
            <v>0</v>
          </cell>
          <cell r="C353">
            <v>2</v>
          </cell>
          <cell r="D353">
            <v>0</v>
          </cell>
        </row>
        <row r="354">
          <cell r="A354" t="str">
            <v>V0708_PUB</v>
          </cell>
          <cell r="B354">
            <v>0</v>
          </cell>
          <cell r="C354">
            <v>2</v>
          </cell>
          <cell r="D354">
            <v>0</v>
          </cell>
        </row>
        <row r="355">
          <cell r="A355" t="str">
            <v>V0708_SECO_PUB</v>
          </cell>
          <cell r="B355">
            <v>0</v>
          </cell>
          <cell r="C355">
            <v>2</v>
          </cell>
          <cell r="D355">
            <v>0</v>
          </cell>
        </row>
        <row r="356">
          <cell r="A356" t="str">
            <v>V0710_SBN_2000_PUB</v>
          </cell>
          <cell r="B356">
            <v>0</v>
          </cell>
          <cell r="C356">
            <v>2</v>
          </cell>
          <cell r="D356">
            <v>0</v>
          </cell>
        </row>
        <row r="357">
          <cell r="A357" t="str">
            <v>V0711_PUB</v>
          </cell>
          <cell r="B357">
            <v>0</v>
          </cell>
          <cell r="C357">
            <v>2</v>
          </cell>
          <cell r="D357">
            <v>0</v>
          </cell>
        </row>
        <row r="358">
          <cell r="A358" t="str">
            <v>V0905_PUB</v>
          </cell>
          <cell r="B358">
            <v>0</v>
          </cell>
          <cell r="C358">
            <v>1</v>
          </cell>
          <cell r="D358">
            <v>1</v>
          </cell>
        </row>
        <row r="359">
          <cell r="A359" t="str">
            <v>V09061_PUB</v>
          </cell>
          <cell r="B359">
            <v>0</v>
          </cell>
          <cell r="C359">
            <v>1</v>
          </cell>
          <cell r="D359">
            <v>1</v>
          </cell>
        </row>
        <row r="360">
          <cell r="A360" t="str">
            <v>V09062_PUB</v>
          </cell>
          <cell r="B360">
            <v>0</v>
          </cell>
          <cell r="C360">
            <v>1</v>
          </cell>
          <cell r="D360">
            <v>1</v>
          </cell>
        </row>
        <row r="361">
          <cell r="A361" t="str">
            <v>V1020_PUB</v>
          </cell>
          <cell r="B361">
            <v>0</v>
          </cell>
          <cell r="C361">
            <v>3</v>
          </cell>
          <cell r="D361">
            <v>1</v>
          </cell>
        </row>
        <row r="362">
          <cell r="A362" t="str">
            <v>V11X131_PUB</v>
          </cell>
          <cell r="B362">
            <v>0</v>
          </cell>
          <cell r="C362">
            <v>2</v>
          </cell>
          <cell r="D362">
            <v>1</v>
          </cell>
        </row>
        <row r="363">
          <cell r="A363" t="str">
            <v>V11X132_PUB</v>
          </cell>
          <cell r="B363">
            <v>0</v>
          </cell>
          <cell r="C363">
            <v>2</v>
          </cell>
          <cell r="D363">
            <v>1</v>
          </cell>
        </row>
        <row r="364">
          <cell r="A364" t="str">
            <v>V11X212_PUB</v>
          </cell>
          <cell r="B364">
            <v>0</v>
          </cell>
          <cell r="C364">
            <v>2</v>
          </cell>
          <cell r="D364">
            <v>1</v>
          </cell>
        </row>
        <row r="365">
          <cell r="A365" t="str">
            <v>V11X222_PUB</v>
          </cell>
          <cell r="B365">
            <v>0</v>
          </cell>
          <cell r="C365">
            <v>2</v>
          </cell>
          <cell r="D365">
            <v>1</v>
          </cell>
        </row>
        <row r="366">
          <cell r="A366" t="str">
            <v>V11X232_PUB</v>
          </cell>
          <cell r="B366">
            <v>0</v>
          </cell>
          <cell r="C366">
            <v>2</v>
          </cell>
          <cell r="D366">
            <v>1</v>
          </cell>
        </row>
        <row r="367">
          <cell r="A367" t="str">
            <v>V12052_PUB</v>
          </cell>
          <cell r="B367">
            <v>0</v>
          </cell>
          <cell r="C367">
            <v>1</v>
          </cell>
          <cell r="D367">
            <v>1</v>
          </cell>
        </row>
        <row r="368">
          <cell r="A368" t="str">
            <v>V12062_PUB</v>
          </cell>
          <cell r="B368">
            <v>0</v>
          </cell>
          <cell r="C368">
            <v>1</v>
          </cell>
          <cell r="D368">
            <v>1</v>
          </cell>
        </row>
        <row r="369">
          <cell r="A369" t="str">
            <v>V12072_PUB</v>
          </cell>
          <cell r="B369">
            <v>0</v>
          </cell>
          <cell r="C369">
            <v>1</v>
          </cell>
          <cell r="D369">
            <v>1</v>
          </cell>
        </row>
        <row r="370">
          <cell r="A370" t="str">
            <v>V12082_PUB</v>
          </cell>
          <cell r="B370">
            <v>0</v>
          </cell>
          <cell r="C370">
            <v>1</v>
          </cell>
          <cell r="D370">
            <v>1</v>
          </cell>
        </row>
        <row r="371">
          <cell r="A371" t="str">
            <v>V12092_PUB</v>
          </cell>
          <cell r="B371">
            <v>0</v>
          </cell>
          <cell r="C371">
            <v>1</v>
          </cell>
          <cell r="D371">
            <v>1</v>
          </cell>
        </row>
        <row r="372">
          <cell r="A372" t="str">
            <v>V12102_PUB</v>
          </cell>
          <cell r="B372">
            <v>0</v>
          </cell>
          <cell r="C372">
            <v>1</v>
          </cell>
          <cell r="D372">
            <v>1</v>
          </cell>
        </row>
        <row r="373">
          <cell r="A373" t="str">
            <v>V12122_PUB</v>
          </cell>
          <cell r="B373">
            <v>0</v>
          </cell>
          <cell r="C373">
            <v>1</v>
          </cell>
          <cell r="D373">
            <v>1</v>
          </cell>
        </row>
        <row r="374">
          <cell r="A374" t="str">
            <v>V12132_PUB</v>
          </cell>
          <cell r="B374">
            <v>0</v>
          </cell>
          <cell r="C374">
            <v>1</v>
          </cell>
          <cell r="D374">
            <v>1</v>
          </cell>
        </row>
        <row r="375">
          <cell r="A375" t="str">
            <v>V12142_PUB</v>
          </cell>
          <cell r="B375">
            <v>0</v>
          </cell>
          <cell r="C375">
            <v>1</v>
          </cell>
          <cell r="D375">
            <v>1</v>
          </cell>
        </row>
        <row r="376">
          <cell r="A376" t="str">
            <v>V13012_PUB</v>
          </cell>
          <cell r="B376">
            <v>0</v>
          </cell>
          <cell r="C376">
            <v>1</v>
          </cell>
          <cell r="D376">
            <v>1</v>
          </cell>
        </row>
        <row r="377">
          <cell r="A377" t="str">
            <v>V13042_PUB</v>
          </cell>
          <cell r="B377">
            <v>0</v>
          </cell>
          <cell r="C377">
            <v>1</v>
          </cell>
          <cell r="D377">
            <v>1</v>
          </cell>
        </row>
        <row r="378">
          <cell r="A378" t="str">
            <v>V1504_PUB</v>
          </cell>
          <cell r="B378">
            <v>0</v>
          </cell>
          <cell r="C378">
            <v>1</v>
          </cell>
          <cell r="D378">
            <v>1</v>
          </cell>
        </row>
        <row r="379">
          <cell r="A379" t="str">
            <v>V150414_PUB</v>
          </cell>
          <cell r="B379">
            <v>0</v>
          </cell>
          <cell r="C379">
            <v>1</v>
          </cell>
          <cell r="D379">
            <v>1</v>
          </cell>
        </row>
        <row r="380">
          <cell r="A380" t="str">
            <v>V150415_PUB</v>
          </cell>
          <cell r="B380">
            <v>0</v>
          </cell>
          <cell r="C380">
            <v>1</v>
          </cell>
          <cell r="D380">
            <v>1</v>
          </cell>
        </row>
        <row r="381">
          <cell r="A381" t="str">
            <v>V150416_PUB</v>
          </cell>
          <cell r="B381">
            <v>0</v>
          </cell>
          <cell r="C381">
            <v>1</v>
          </cell>
          <cell r="D381">
            <v>1</v>
          </cell>
        </row>
        <row r="382">
          <cell r="A382" t="str">
            <v>V150417_PUB</v>
          </cell>
          <cell r="B382">
            <v>0</v>
          </cell>
          <cell r="C382">
            <v>1</v>
          </cell>
          <cell r="D382">
            <v>1</v>
          </cell>
        </row>
        <row r="383">
          <cell r="A383" t="str">
            <v>V15051_PUB</v>
          </cell>
          <cell r="B383">
            <v>0</v>
          </cell>
          <cell r="C383">
            <v>1</v>
          </cell>
          <cell r="D383">
            <v>1</v>
          </cell>
        </row>
        <row r="384">
          <cell r="A384" t="str">
            <v>V1506_PUB</v>
          </cell>
          <cell r="B384">
            <v>0</v>
          </cell>
          <cell r="C384">
            <v>3</v>
          </cell>
          <cell r="D384">
            <v>0</v>
          </cell>
        </row>
        <row r="385">
          <cell r="A385" t="str">
            <v>V1508_PUB</v>
          </cell>
          <cell r="B385">
            <v>0</v>
          </cell>
          <cell r="C385">
            <v>1</v>
          </cell>
          <cell r="D385">
            <v>1</v>
          </cell>
        </row>
        <row r="386">
          <cell r="A386" t="str">
            <v>V1604_PUB</v>
          </cell>
          <cell r="B386">
            <v>0</v>
          </cell>
          <cell r="C386">
            <v>1</v>
          </cell>
          <cell r="D386">
            <v>0</v>
          </cell>
        </row>
        <row r="387">
          <cell r="A387" t="str">
            <v>WOHND_K_PUB</v>
          </cell>
          <cell r="B387">
            <v>0</v>
          </cell>
          <cell r="C387">
            <v>1</v>
          </cell>
          <cell r="D387">
            <v>0</v>
          </cell>
        </row>
        <row r="388">
          <cell r="A388" t="str">
            <v>WOHNST_PUB</v>
          </cell>
          <cell r="B388">
            <v>0</v>
          </cell>
          <cell r="C388">
            <v>3</v>
          </cell>
          <cell r="D388">
            <v>0</v>
          </cell>
        </row>
        <row r="389">
          <cell r="A389" t="str">
            <v>V0305</v>
          </cell>
          <cell r="B389">
            <v>0</v>
          </cell>
          <cell r="C389">
            <v>3</v>
          </cell>
          <cell r="D389">
            <v>0</v>
          </cell>
        </row>
        <row r="390">
          <cell r="A390" t="str">
            <v>V05A3A</v>
          </cell>
          <cell r="B390">
            <v>0</v>
          </cell>
          <cell r="C390">
            <v>1</v>
          </cell>
          <cell r="D390">
            <v>0</v>
          </cell>
        </row>
        <row r="391">
          <cell r="A391" t="str">
            <v>V05B3A</v>
          </cell>
          <cell r="B391">
            <v>0</v>
          </cell>
          <cell r="C391">
            <v>1</v>
          </cell>
          <cell r="D391">
            <v>0</v>
          </cell>
        </row>
        <row r="392">
          <cell r="A392" t="str">
            <v>V05C3A</v>
          </cell>
          <cell r="B392">
            <v>0</v>
          </cell>
          <cell r="C392">
            <v>1</v>
          </cell>
          <cell r="D392">
            <v>0</v>
          </cell>
        </row>
        <row r="393">
          <cell r="A393" t="str">
            <v>V05D3A</v>
          </cell>
          <cell r="B393">
            <v>0</v>
          </cell>
          <cell r="C393">
            <v>1</v>
          </cell>
          <cell r="D393">
            <v>0</v>
          </cell>
        </row>
        <row r="394">
          <cell r="A394" t="str">
            <v>V05E3A</v>
          </cell>
          <cell r="B394">
            <v>0</v>
          </cell>
          <cell r="C394">
            <v>1</v>
          </cell>
          <cell r="D394">
            <v>0</v>
          </cell>
        </row>
        <row r="395">
          <cell r="A395" t="str">
            <v>V05F3A</v>
          </cell>
          <cell r="B395">
            <v>0</v>
          </cell>
          <cell r="C395">
            <v>1</v>
          </cell>
          <cell r="D395">
            <v>0</v>
          </cell>
        </row>
        <row r="396">
          <cell r="A396" t="str">
            <v>V05G3A</v>
          </cell>
          <cell r="B396">
            <v>0</v>
          </cell>
          <cell r="C396">
            <v>1</v>
          </cell>
          <cell r="D396">
            <v>0</v>
          </cell>
        </row>
        <row r="397">
          <cell r="A397" t="str">
            <v>V05H3A</v>
          </cell>
          <cell r="B397">
            <v>0</v>
          </cell>
          <cell r="C397">
            <v>1</v>
          </cell>
          <cell r="D397">
            <v>0</v>
          </cell>
        </row>
        <row r="398">
          <cell r="A398" t="str">
            <v>V05I3A</v>
          </cell>
          <cell r="B398">
            <v>0</v>
          </cell>
          <cell r="C398">
            <v>1</v>
          </cell>
          <cell r="D398">
            <v>0</v>
          </cell>
        </row>
        <row r="399">
          <cell r="A399" t="str">
            <v>VN_CHIFF</v>
          </cell>
          <cell r="B399">
            <v>0</v>
          </cell>
          <cell r="C399">
            <v>2</v>
          </cell>
          <cell r="D399">
            <v>0</v>
          </cell>
        </row>
        <row r="400">
          <cell r="A400" t="str">
            <v>FLAG_STATUS_S</v>
          </cell>
          <cell r="B400">
            <v>0</v>
          </cell>
          <cell r="C400">
            <v>3</v>
          </cell>
          <cell r="D400">
            <v>0</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tistique de l'aide sociale"/>
      <sheetName val="degré_de_parenté"/>
      <sheetName val="mesures_individ_suppl"/>
      <sheetName val="Changements"/>
    </sheetNames>
    <sheetDataSet>
      <sheetData sheetId="0" refreshError="1">
        <row r="10">
          <cell r="H10" t="str">
            <v>Aide financière régulière sans contrat d’insertion</v>
          </cell>
        </row>
        <row r="572">
          <cell r="H572" t="str">
            <v>Réouverture d’un dossier clos (au moins 6 mois sans prestation financière)</v>
          </cell>
        </row>
        <row r="576">
          <cell r="H576" t="str">
            <v>nombre de mois</v>
          </cell>
        </row>
      </sheetData>
      <sheetData sheetId="1" refreshError="1"/>
      <sheetData sheetId="2" refreshError="1"/>
      <sheetData sheetId="3"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pageSetUpPr fitToPage="1"/>
  </sheetPr>
  <dimension ref="A1:AA524"/>
  <sheetViews>
    <sheetView tabSelected="1" zoomScale="90" zoomScaleNormal="90" workbookViewId="0">
      <pane ySplit="1" topLeftCell="A2" activePane="bottomLeft" state="frozen"/>
      <selection pane="bottomLeft" activeCell="D536" sqref="D536"/>
    </sheetView>
  </sheetViews>
  <sheetFormatPr baseColWidth="10" defaultColWidth="11.453125" defaultRowHeight="14" x14ac:dyDescent="0.3"/>
  <cols>
    <col min="1" max="1" width="26.1796875" style="10" bestFit="1" customWidth="1"/>
    <col min="2" max="2" width="23.81640625" style="10" bestFit="1" customWidth="1"/>
    <col min="3" max="3" width="9.453125" style="10" bestFit="1" customWidth="1"/>
    <col min="4" max="4" width="47.7265625" style="32" customWidth="1"/>
    <col min="5" max="5" width="45" style="32" customWidth="1"/>
    <col min="6" max="6" width="44.26953125" style="32" bestFit="1" customWidth="1"/>
    <col min="7" max="7" width="44.54296875" style="32" bestFit="1" customWidth="1"/>
    <col min="8" max="8" width="15.7265625" style="33" bestFit="1" customWidth="1"/>
    <col min="9" max="9" width="39.7265625" style="32" customWidth="1"/>
    <col min="10" max="10" width="35.453125" style="32" customWidth="1"/>
    <col min="11" max="11" width="19.1796875" style="5" bestFit="1" customWidth="1"/>
    <col min="12" max="12" width="19.54296875" style="8" bestFit="1" customWidth="1"/>
    <col min="13" max="16384" width="11.453125" style="10"/>
  </cols>
  <sheetData>
    <row r="1" spans="1:27" s="29" customFormat="1" ht="14.5" x14ac:dyDescent="0.35">
      <c r="A1" s="23" t="s">
        <v>1371</v>
      </c>
      <c r="B1" s="23" t="s">
        <v>1922</v>
      </c>
      <c r="C1" s="23" t="s">
        <v>1369</v>
      </c>
      <c r="D1" s="23" t="s">
        <v>515</v>
      </c>
      <c r="E1" s="23" t="s">
        <v>628</v>
      </c>
      <c r="F1" s="23" t="s">
        <v>516</v>
      </c>
      <c r="G1" s="23" t="s">
        <v>1050</v>
      </c>
      <c r="H1" s="24" t="s">
        <v>517</v>
      </c>
      <c r="I1" s="23" t="s">
        <v>518</v>
      </c>
      <c r="J1" s="45" t="s">
        <v>1036</v>
      </c>
      <c r="K1" s="22" t="s">
        <v>1325</v>
      </c>
      <c r="L1" s="23" t="s">
        <v>1326</v>
      </c>
      <c r="S1" s="46"/>
      <c r="T1" s="46"/>
      <c r="U1" s="46"/>
      <c r="V1" s="46"/>
      <c r="W1" s="46"/>
      <c r="X1" s="46"/>
    </row>
    <row r="2" spans="1:27" ht="20.5" customHeight="1" x14ac:dyDescent="0.35">
      <c r="A2" s="56" t="s">
        <v>1190</v>
      </c>
      <c r="B2" s="62" t="s">
        <v>1925</v>
      </c>
      <c r="C2" s="62">
        <f>VLOOKUP(A2,[1]auto_ohne_Redundanzen!$A:$D,4,0)</f>
        <v>0</v>
      </c>
      <c r="D2" s="66" t="s">
        <v>1129</v>
      </c>
      <c r="E2" s="66" t="s">
        <v>1128</v>
      </c>
      <c r="F2" s="66" t="s">
        <v>82</v>
      </c>
      <c r="G2" s="66" t="s">
        <v>1054</v>
      </c>
      <c r="H2" s="48">
        <v>1</v>
      </c>
      <c r="I2" s="27" t="s">
        <v>525</v>
      </c>
      <c r="J2" s="34" t="s">
        <v>821</v>
      </c>
      <c r="K2" s="16">
        <v>2005</v>
      </c>
      <c r="L2" s="11"/>
      <c r="S2"/>
      <c r="T2"/>
      <c r="U2"/>
      <c r="V2"/>
      <c r="W2"/>
      <c r="X2"/>
    </row>
    <row r="3" spans="1:27" ht="14.5" customHeight="1" x14ac:dyDescent="0.3">
      <c r="A3" s="69" t="str">
        <f t="shared" ref="A3:A8" si="0">A2</f>
        <v>V0101_TYPEPRESTATION</v>
      </c>
      <c r="B3" s="63"/>
      <c r="C3" s="63"/>
      <c r="D3" s="67"/>
      <c r="E3" s="67"/>
      <c r="F3" s="67"/>
      <c r="G3" s="67"/>
      <c r="H3" s="48">
        <v>2</v>
      </c>
      <c r="I3" s="27" t="s">
        <v>526</v>
      </c>
      <c r="J3" s="34" t="s">
        <v>822</v>
      </c>
      <c r="K3" s="16">
        <v>2005</v>
      </c>
      <c r="L3" s="11"/>
    </row>
    <row r="4" spans="1:27" ht="14.5" customHeight="1" x14ac:dyDescent="0.3">
      <c r="A4" s="69" t="str">
        <f t="shared" si="0"/>
        <v>V0101_TYPEPRESTATION</v>
      </c>
      <c r="B4" s="63"/>
      <c r="C4" s="63"/>
      <c r="D4" s="67"/>
      <c r="E4" s="67"/>
      <c r="F4" s="67"/>
      <c r="G4" s="67"/>
      <c r="H4" s="48">
        <v>3</v>
      </c>
      <c r="I4" s="27" t="s">
        <v>527</v>
      </c>
      <c r="J4" s="34" t="s">
        <v>823</v>
      </c>
      <c r="K4" s="16">
        <v>2005</v>
      </c>
      <c r="L4" s="11"/>
    </row>
    <row r="5" spans="1:27" ht="13.9" customHeight="1" x14ac:dyDescent="0.3">
      <c r="A5" s="69" t="str">
        <f t="shared" si="0"/>
        <v>V0101_TYPEPRESTATION</v>
      </c>
      <c r="B5" s="63"/>
      <c r="C5" s="63"/>
      <c r="D5" s="67"/>
      <c r="E5" s="67"/>
      <c r="F5" s="67"/>
      <c r="G5" s="67"/>
      <c r="H5" s="48">
        <v>4</v>
      </c>
      <c r="I5" s="27" t="s">
        <v>528</v>
      </c>
      <c r="J5" s="34" t="s">
        <v>824</v>
      </c>
      <c r="K5" s="16">
        <v>2005</v>
      </c>
      <c r="L5" s="11"/>
    </row>
    <row r="6" spans="1:27" ht="13.9" customHeight="1" x14ac:dyDescent="0.3">
      <c r="A6" s="69" t="str">
        <f t="shared" si="0"/>
        <v>V0101_TYPEPRESTATION</v>
      </c>
      <c r="B6" s="63"/>
      <c r="C6" s="63"/>
      <c r="D6" s="67"/>
      <c r="E6" s="67"/>
      <c r="F6" s="67"/>
      <c r="G6" s="67"/>
      <c r="H6" s="48">
        <v>5</v>
      </c>
      <c r="I6" s="27" t="s">
        <v>83</v>
      </c>
      <c r="J6" s="34" t="s">
        <v>825</v>
      </c>
      <c r="K6" s="16">
        <v>2005</v>
      </c>
      <c r="L6" s="11"/>
    </row>
    <row r="7" spans="1:27" ht="13.9" customHeight="1" x14ac:dyDescent="0.3">
      <c r="A7" s="69" t="str">
        <f t="shared" si="0"/>
        <v>V0101_TYPEPRESTATION</v>
      </c>
      <c r="B7" s="63"/>
      <c r="C7" s="63"/>
      <c r="D7" s="67"/>
      <c r="E7" s="67"/>
      <c r="F7" s="67"/>
      <c r="G7" s="67"/>
      <c r="H7" s="48">
        <v>40</v>
      </c>
      <c r="I7" s="27" t="s">
        <v>1451</v>
      </c>
      <c r="J7" s="34" t="s">
        <v>1454</v>
      </c>
      <c r="K7" s="16">
        <v>2016</v>
      </c>
      <c r="L7" s="11"/>
    </row>
    <row r="8" spans="1:27" ht="13.9" customHeight="1" x14ac:dyDescent="0.3">
      <c r="A8" s="57" t="str">
        <f t="shared" si="0"/>
        <v>V0101_TYPEPRESTATION</v>
      </c>
      <c r="B8" s="64"/>
      <c r="C8" s="64"/>
      <c r="D8" s="68"/>
      <c r="E8" s="68"/>
      <c r="F8" s="68"/>
      <c r="G8" s="68"/>
      <c r="H8" s="48">
        <v>50</v>
      </c>
      <c r="I8" s="27" t="s">
        <v>1452</v>
      </c>
      <c r="J8" s="34" t="s">
        <v>1453</v>
      </c>
      <c r="K8" s="16">
        <v>2016</v>
      </c>
      <c r="L8" s="11"/>
    </row>
    <row r="9" spans="1:27" ht="39" customHeight="1" x14ac:dyDescent="0.35">
      <c r="A9" s="15" t="s">
        <v>1188</v>
      </c>
      <c r="B9" s="44" t="s">
        <v>1925</v>
      </c>
      <c r="C9" s="47">
        <v>0</v>
      </c>
      <c r="D9" s="27" t="s">
        <v>1111</v>
      </c>
      <c r="E9" s="27" t="s">
        <v>1115</v>
      </c>
      <c r="F9" s="27" t="s">
        <v>84</v>
      </c>
      <c r="G9" s="27" t="s">
        <v>1052</v>
      </c>
      <c r="H9" s="48" t="s">
        <v>1930</v>
      </c>
      <c r="I9" s="35" t="s">
        <v>1456</v>
      </c>
      <c r="J9" s="36" t="s">
        <v>1455</v>
      </c>
      <c r="K9" s="16">
        <v>2005</v>
      </c>
      <c r="L9" s="11"/>
      <c r="S9"/>
      <c r="T9"/>
      <c r="U9"/>
      <c r="V9"/>
      <c r="W9"/>
      <c r="X9"/>
    </row>
    <row r="10" spans="1:27" s="3" customFormat="1" ht="22.5" customHeight="1" x14ac:dyDescent="0.35">
      <c r="A10" s="26" t="s">
        <v>1189</v>
      </c>
      <c r="B10" s="44" t="s">
        <v>1925</v>
      </c>
      <c r="C10" s="47">
        <v>0</v>
      </c>
      <c r="D10" s="27" t="s">
        <v>1114</v>
      </c>
      <c r="E10" s="27" t="s">
        <v>1116</v>
      </c>
      <c r="F10" s="27" t="s">
        <v>92</v>
      </c>
      <c r="G10" s="27" t="s">
        <v>1053</v>
      </c>
      <c r="H10" s="48" t="s">
        <v>1931</v>
      </c>
      <c r="I10" s="27" t="s">
        <v>1840</v>
      </c>
      <c r="J10" s="34" t="s">
        <v>1841</v>
      </c>
      <c r="K10" s="16">
        <v>2005</v>
      </c>
      <c r="L10" s="11"/>
      <c r="M10" s="10"/>
      <c r="N10" s="10"/>
      <c r="O10" s="10"/>
      <c r="P10" s="10"/>
      <c r="Q10" s="10"/>
      <c r="R10" s="10"/>
      <c r="S10"/>
      <c r="T10"/>
      <c r="U10"/>
      <c r="V10"/>
      <c r="W10"/>
      <c r="X10"/>
      <c r="Y10" s="10"/>
      <c r="Z10" s="10"/>
      <c r="AA10" s="10"/>
    </row>
    <row r="11" spans="1:27" ht="22.5" customHeight="1" x14ac:dyDescent="0.35">
      <c r="A11" s="15" t="s">
        <v>1191</v>
      </c>
      <c r="B11" s="26" t="s">
        <v>1921</v>
      </c>
      <c r="C11" s="26">
        <v>0</v>
      </c>
      <c r="D11" s="27" t="s">
        <v>1113</v>
      </c>
      <c r="E11" s="27" t="s">
        <v>1117</v>
      </c>
      <c r="F11" s="27" t="s">
        <v>85</v>
      </c>
      <c r="G11" s="27" t="s">
        <v>1055</v>
      </c>
      <c r="H11" s="48" t="s">
        <v>1932</v>
      </c>
      <c r="I11" s="27" t="s">
        <v>86</v>
      </c>
      <c r="J11" s="34" t="s">
        <v>826</v>
      </c>
      <c r="K11" s="16">
        <v>2005</v>
      </c>
      <c r="L11" s="11"/>
      <c r="S11"/>
      <c r="T11"/>
      <c r="U11"/>
      <c r="V11"/>
      <c r="W11"/>
      <c r="X11"/>
    </row>
    <row r="12" spans="1:27" ht="22.5" customHeight="1" x14ac:dyDescent="0.35">
      <c r="A12" s="15" t="s">
        <v>1192</v>
      </c>
      <c r="B12" s="26" t="s">
        <v>1921</v>
      </c>
      <c r="C12" s="26">
        <v>0</v>
      </c>
      <c r="D12" s="27" t="s">
        <v>1112</v>
      </c>
      <c r="E12" s="27" t="s">
        <v>1118</v>
      </c>
      <c r="F12" s="27" t="s">
        <v>87</v>
      </c>
      <c r="G12" s="27" t="s">
        <v>1056</v>
      </c>
      <c r="H12" s="48" t="s">
        <v>1933</v>
      </c>
      <c r="I12" s="27" t="s">
        <v>88</v>
      </c>
      <c r="J12" s="34" t="s">
        <v>827</v>
      </c>
      <c r="K12" s="16">
        <v>2005</v>
      </c>
      <c r="L12" s="11"/>
      <c r="S12"/>
      <c r="T12"/>
      <c r="U12"/>
      <c r="V12"/>
      <c r="W12"/>
      <c r="X12"/>
    </row>
    <row r="13" spans="1:27" ht="22.5" customHeight="1" x14ac:dyDescent="0.35">
      <c r="A13" s="56" t="s">
        <v>1193</v>
      </c>
      <c r="B13" s="62" t="s">
        <v>1925</v>
      </c>
      <c r="C13" s="62">
        <v>0</v>
      </c>
      <c r="D13" s="66" t="s">
        <v>89</v>
      </c>
      <c r="E13" s="66" t="s">
        <v>1119</v>
      </c>
      <c r="F13" s="66" t="s">
        <v>89</v>
      </c>
      <c r="G13" s="66" t="s">
        <v>1057</v>
      </c>
      <c r="H13" s="48">
        <v>0</v>
      </c>
      <c r="I13" s="27" t="s">
        <v>90</v>
      </c>
      <c r="J13" s="34" t="s">
        <v>828</v>
      </c>
      <c r="K13" s="16">
        <v>2005</v>
      </c>
      <c r="L13" s="11"/>
      <c r="S13"/>
      <c r="T13"/>
      <c r="U13"/>
      <c r="V13"/>
      <c r="W13"/>
      <c r="X13"/>
    </row>
    <row r="14" spans="1:27" ht="22.5" customHeight="1" x14ac:dyDescent="0.3">
      <c r="A14" s="57" t="str">
        <f>A13</f>
        <v>V0101_NOUVBEN</v>
      </c>
      <c r="B14" s="64"/>
      <c r="C14" s="64"/>
      <c r="D14" s="68"/>
      <c r="E14" s="68"/>
      <c r="F14" s="68"/>
      <c r="G14" s="68"/>
      <c r="H14" s="48">
        <v>1</v>
      </c>
      <c r="I14" s="27" t="s">
        <v>91</v>
      </c>
      <c r="J14" s="34" t="s">
        <v>829</v>
      </c>
      <c r="K14" s="16">
        <v>2005</v>
      </c>
      <c r="L14" s="11"/>
    </row>
    <row r="15" spans="1:27" ht="14.5" x14ac:dyDescent="0.35">
      <c r="A15" s="15" t="s">
        <v>93</v>
      </c>
      <c r="B15" s="26" t="s">
        <v>1923</v>
      </c>
      <c r="C15" s="26">
        <v>0</v>
      </c>
      <c r="D15" s="27" t="s">
        <v>94</v>
      </c>
      <c r="E15" s="27" t="s">
        <v>629</v>
      </c>
      <c r="F15" s="27" t="s">
        <v>95</v>
      </c>
      <c r="G15" s="27" t="s">
        <v>1089</v>
      </c>
      <c r="H15" s="48"/>
      <c r="I15" s="34" t="s">
        <v>0</v>
      </c>
      <c r="J15" s="34" t="s">
        <v>0</v>
      </c>
      <c r="K15" s="16">
        <v>2005</v>
      </c>
      <c r="L15" s="11"/>
      <c r="S15"/>
      <c r="T15"/>
      <c r="U15"/>
      <c r="V15"/>
      <c r="W15"/>
      <c r="X15"/>
    </row>
    <row r="16" spans="1:27" ht="138" x14ac:dyDescent="0.35">
      <c r="A16" s="15" t="s">
        <v>96</v>
      </c>
      <c r="B16" s="44" t="s">
        <v>1925</v>
      </c>
      <c r="C16" s="47">
        <v>0</v>
      </c>
      <c r="D16" s="27" t="s">
        <v>97</v>
      </c>
      <c r="E16" s="27" t="s">
        <v>711</v>
      </c>
      <c r="F16" s="27" t="s">
        <v>98</v>
      </c>
      <c r="G16" s="27" t="s">
        <v>1058</v>
      </c>
      <c r="H16" s="48"/>
      <c r="I16" s="27" t="s">
        <v>1793</v>
      </c>
      <c r="J16" s="27" t="s">
        <v>1793</v>
      </c>
      <c r="K16" s="16">
        <v>2005</v>
      </c>
      <c r="L16" s="11"/>
      <c r="S16"/>
      <c r="T16"/>
      <c r="U16"/>
      <c r="V16"/>
      <c r="W16"/>
      <c r="X16"/>
    </row>
    <row r="17" spans="1:24" ht="22.5" customHeight="1" x14ac:dyDescent="0.35">
      <c r="A17" s="15" t="s">
        <v>1134</v>
      </c>
      <c r="B17" s="44" t="s">
        <v>1925</v>
      </c>
      <c r="C17" s="47">
        <v>0</v>
      </c>
      <c r="D17" s="27" t="s">
        <v>97</v>
      </c>
      <c r="E17" s="27" t="s">
        <v>711</v>
      </c>
      <c r="F17" s="27" t="s">
        <v>1111</v>
      </c>
      <c r="G17" s="27" t="s">
        <v>1125</v>
      </c>
      <c r="H17" s="48" t="s">
        <v>1930</v>
      </c>
      <c r="I17" s="35" t="s">
        <v>1456</v>
      </c>
      <c r="J17" s="36" t="s">
        <v>1455</v>
      </c>
      <c r="K17" s="16">
        <v>2005</v>
      </c>
      <c r="L17" s="11"/>
      <c r="S17"/>
      <c r="T17"/>
      <c r="U17"/>
      <c r="V17"/>
      <c r="W17"/>
      <c r="X17"/>
    </row>
    <row r="18" spans="1:24" ht="13.9" customHeight="1" x14ac:dyDescent="0.35">
      <c r="A18" s="15" t="s">
        <v>100</v>
      </c>
      <c r="B18" s="44" t="s">
        <v>1925</v>
      </c>
      <c r="C18" s="47">
        <v>0</v>
      </c>
      <c r="D18" s="27" t="s">
        <v>101</v>
      </c>
      <c r="E18" s="27" t="s">
        <v>630</v>
      </c>
      <c r="F18" s="27" t="s">
        <v>98</v>
      </c>
      <c r="G18" s="27" t="s">
        <v>1058</v>
      </c>
      <c r="H18" s="48"/>
      <c r="I18" s="27" t="s">
        <v>1791</v>
      </c>
      <c r="J18" s="27" t="s">
        <v>1792</v>
      </c>
      <c r="K18" s="16">
        <v>2005</v>
      </c>
      <c r="L18" s="11"/>
      <c r="S18"/>
      <c r="T18"/>
      <c r="U18"/>
      <c r="V18"/>
      <c r="W18"/>
      <c r="X18"/>
    </row>
    <row r="19" spans="1:24" ht="22.5" customHeight="1" x14ac:dyDescent="0.35">
      <c r="A19" s="15" t="s">
        <v>1135</v>
      </c>
      <c r="B19" s="44" t="s">
        <v>1925</v>
      </c>
      <c r="C19" s="47">
        <v>0</v>
      </c>
      <c r="D19" s="27" t="s">
        <v>101</v>
      </c>
      <c r="E19" s="27" t="s">
        <v>630</v>
      </c>
      <c r="F19" s="27" t="s">
        <v>1111</v>
      </c>
      <c r="G19" s="27" t="s">
        <v>1125</v>
      </c>
      <c r="H19" s="48" t="s">
        <v>1930</v>
      </c>
      <c r="I19" s="27" t="s">
        <v>1456</v>
      </c>
      <c r="J19" s="34" t="s">
        <v>1455</v>
      </c>
      <c r="K19" s="16">
        <v>2005</v>
      </c>
      <c r="L19" s="11"/>
      <c r="S19"/>
      <c r="T19"/>
      <c r="U19"/>
      <c r="V19"/>
      <c r="W19"/>
      <c r="X19"/>
    </row>
    <row r="20" spans="1:24" ht="13.9" customHeight="1" x14ac:dyDescent="0.35">
      <c r="A20" s="15" t="s">
        <v>102</v>
      </c>
      <c r="B20" s="44" t="s">
        <v>1925</v>
      </c>
      <c r="C20" s="47">
        <v>0</v>
      </c>
      <c r="D20" s="27" t="s">
        <v>103</v>
      </c>
      <c r="E20" s="27" t="s">
        <v>631</v>
      </c>
      <c r="F20" s="27" t="s">
        <v>98</v>
      </c>
      <c r="G20" s="27" t="s">
        <v>1058</v>
      </c>
      <c r="H20" s="48"/>
      <c r="I20" s="27" t="s">
        <v>1791</v>
      </c>
      <c r="J20" s="27" t="s">
        <v>1792</v>
      </c>
      <c r="K20" s="16">
        <v>2005</v>
      </c>
      <c r="L20" s="11"/>
      <c r="S20"/>
      <c r="T20"/>
      <c r="U20"/>
      <c r="V20"/>
      <c r="W20"/>
      <c r="X20"/>
    </row>
    <row r="21" spans="1:24" ht="23" x14ac:dyDescent="0.35">
      <c r="A21" s="56" t="s">
        <v>1136</v>
      </c>
      <c r="B21" s="62" t="s">
        <v>1925</v>
      </c>
      <c r="C21" s="62">
        <v>0</v>
      </c>
      <c r="D21" s="66" t="s">
        <v>103</v>
      </c>
      <c r="E21" s="66" t="s">
        <v>631</v>
      </c>
      <c r="F21" s="66" t="s">
        <v>99</v>
      </c>
      <c r="G21" s="66" t="s">
        <v>1059</v>
      </c>
      <c r="H21" s="48" t="s">
        <v>1930</v>
      </c>
      <c r="I21" s="27" t="s">
        <v>1456</v>
      </c>
      <c r="J21" s="34" t="s">
        <v>1455</v>
      </c>
      <c r="K21" s="16">
        <v>2005</v>
      </c>
      <c r="L21" s="11"/>
      <c r="S21"/>
      <c r="T21"/>
      <c r="U21"/>
      <c r="V21"/>
      <c r="W21"/>
      <c r="X21"/>
    </row>
    <row r="22" spans="1:24" ht="13.9" customHeight="1" x14ac:dyDescent="0.3">
      <c r="A22" s="57" t="str">
        <f>A21</f>
        <v>V0303_BFS</v>
      </c>
      <c r="B22" s="64"/>
      <c r="C22" s="64"/>
      <c r="D22" s="68"/>
      <c r="E22" s="68"/>
      <c r="F22" s="68"/>
      <c r="G22" s="68"/>
      <c r="H22" s="48">
        <v>9999</v>
      </c>
      <c r="I22" s="27" t="s">
        <v>1457</v>
      </c>
      <c r="J22" s="34" t="s">
        <v>1458</v>
      </c>
      <c r="K22" s="16">
        <v>2005</v>
      </c>
      <c r="L22" s="11"/>
    </row>
    <row r="23" spans="1:24" ht="23" x14ac:dyDescent="0.35">
      <c r="A23" s="56" t="s">
        <v>104</v>
      </c>
      <c r="B23" s="62" t="s">
        <v>1925</v>
      </c>
      <c r="C23" s="62">
        <v>0</v>
      </c>
      <c r="D23" s="66" t="s">
        <v>1126</v>
      </c>
      <c r="E23" s="66" t="s">
        <v>1127</v>
      </c>
      <c r="F23" s="66" t="s">
        <v>105</v>
      </c>
      <c r="G23" s="66" t="s">
        <v>1060</v>
      </c>
      <c r="H23" s="48" t="s">
        <v>1930</v>
      </c>
      <c r="I23" s="27" t="s">
        <v>1456</v>
      </c>
      <c r="J23" s="34" t="s">
        <v>1455</v>
      </c>
      <c r="K23" s="16">
        <v>2005</v>
      </c>
      <c r="L23" s="11"/>
      <c r="S23"/>
      <c r="T23"/>
      <c r="U23"/>
      <c r="V23"/>
      <c r="W23"/>
      <c r="X23"/>
    </row>
    <row r="24" spans="1:24" ht="34.5" x14ac:dyDescent="0.3">
      <c r="A24" s="57" t="str">
        <f>A23</f>
        <v>V0305</v>
      </c>
      <c r="B24" s="64"/>
      <c r="C24" s="64"/>
      <c r="D24" s="68"/>
      <c r="E24" s="68"/>
      <c r="F24" s="68"/>
      <c r="G24" s="68"/>
      <c r="H24" s="48">
        <v>9999</v>
      </c>
      <c r="I24" s="27" t="s">
        <v>1457</v>
      </c>
      <c r="J24" s="34" t="s">
        <v>1458</v>
      </c>
      <c r="K24" s="16">
        <v>2005</v>
      </c>
      <c r="L24" s="11"/>
    </row>
    <row r="25" spans="1:24" ht="13.9" customHeight="1" x14ac:dyDescent="0.35">
      <c r="A25" s="56" t="s">
        <v>132</v>
      </c>
      <c r="B25" s="62" t="s">
        <v>1925</v>
      </c>
      <c r="C25" s="62">
        <v>0</v>
      </c>
      <c r="D25" s="66" t="s">
        <v>133</v>
      </c>
      <c r="E25" s="66" t="s">
        <v>642</v>
      </c>
      <c r="F25" s="66" t="s">
        <v>0</v>
      </c>
      <c r="G25" s="66" t="s">
        <v>0</v>
      </c>
      <c r="H25" s="48">
        <v>1</v>
      </c>
      <c r="I25" s="27" t="s">
        <v>134</v>
      </c>
      <c r="J25" s="34" t="s">
        <v>853</v>
      </c>
      <c r="K25" s="16">
        <v>2005</v>
      </c>
      <c r="L25" s="11"/>
      <c r="S25"/>
      <c r="T25"/>
      <c r="U25"/>
      <c r="V25"/>
      <c r="W25"/>
      <c r="X25"/>
    </row>
    <row r="26" spans="1:24" ht="13.9" customHeight="1" x14ac:dyDescent="0.3">
      <c r="A26" s="57" t="str">
        <f>A25</f>
        <v>V0407</v>
      </c>
      <c r="B26" s="64"/>
      <c r="C26" s="64"/>
      <c r="D26" s="68"/>
      <c r="E26" s="68"/>
      <c r="F26" s="68"/>
      <c r="G26" s="68"/>
      <c r="H26" s="48">
        <v>2</v>
      </c>
      <c r="I26" s="27" t="s">
        <v>135</v>
      </c>
      <c r="J26" s="34" t="s">
        <v>135</v>
      </c>
      <c r="K26" s="16">
        <v>2005</v>
      </c>
      <c r="L26" s="11"/>
    </row>
    <row r="27" spans="1:24" ht="13.9" customHeight="1" x14ac:dyDescent="0.35">
      <c r="A27" s="15" t="s">
        <v>136</v>
      </c>
      <c r="B27" s="26" t="s">
        <v>1921</v>
      </c>
      <c r="C27" s="26">
        <v>0</v>
      </c>
      <c r="D27" s="27" t="s">
        <v>137</v>
      </c>
      <c r="E27" s="27" t="s">
        <v>643</v>
      </c>
      <c r="F27" s="27" t="s">
        <v>0</v>
      </c>
      <c r="G27" s="27" t="s">
        <v>0</v>
      </c>
      <c r="H27" s="48" t="s">
        <v>1934</v>
      </c>
      <c r="I27" s="27" t="s">
        <v>138</v>
      </c>
      <c r="J27" s="34" t="s">
        <v>854</v>
      </c>
      <c r="K27" s="16">
        <v>2005</v>
      </c>
      <c r="L27" s="11"/>
      <c r="S27"/>
      <c r="T27"/>
      <c r="U27"/>
      <c r="V27"/>
      <c r="W27"/>
      <c r="X27"/>
    </row>
    <row r="28" spans="1:24" ht="13.9" customHeight="1" x14ac:dyDescent="0.35">
      <c r="A28" s="15" t="s">
        <v>139</v>
      </c>
      <c r="B28" s="26" t="s">
        <v>1921</v>
      </c>
      <c r="C28" s="26">
        <v>0</v>
      </c>
      <c r="D28" s="27" t="s">
        <v>140</v>
      </c>
      <c r="E28" s="27" t="s">
        <v>644</v>
      </c>
      <c r="F28" s="27" t="s">
        <v>0</v>
      </c>
      <c r="G28" s="27" t="s">
        <v>0</v>
      </c>
      <c r="H28" s="48" t="s">
        <v>1935</v>
      </c>
      <c r="I28" s="27" t="s">
        <v>141</v>
      </c>
      <c r="J28" s="34" t="s">
        <v>854</v>
      </c>
      <c r="K28" s="16">
        <v>2005</v>
      </c>
      <c r="L28" s="11"/>
      <c r="S28"/>
      <c r="T28"/>
      <c r="U28"/>
      <c r="V28"/>
      <c r="W28"/>
      <c r="X28"/>
    </row>
    <row r="29" spans="1:24" ht="13.9" customHeight="1" x14ac:dyDescent="0.35">
      <c r="A29" s="56" t="s">
        <v>169</v>
      </c>
      <c r="B29" s="62" t="s">
        <v>1925</v>
      </c>
      <c r="C29" s="62">
        <v>0</v>
      </c>
      <c r="D29" s="66" t="s">
        <v>170</v>
      </c>
      <c r="E29" s="66" t="s">
        <v>1094</v>
      </c>
      <c r="F29" s="66" t="s">
        <v>0</v>
      </c>
      <c r="G29" s="66" t="s">
        <v>0</v>
      </c>
      <c r="H29" s="48">
        <v>1</v>
      </c>
      <c r="I29" s="27" t="s">
        <v>535</v>
      </c>
      <c r="J29" s="34" t="s">
        <v>1095</v>
      </c>
      <c r="K29" s="16">
        <v>2005</v>
      </c>
      <c r="L29" s="11"/>
      <c r="S29"/>
      <c r="T29"/>
      <c r="U29"/>
      <c r="V29"/>
      <c r="W29"/>
      <c r="X29"/>
    </row>
    <row r="30" spans="1:24" ht="13.9" customHeight="1" x14ac:dyDescent="0.3">
      <c r="A30" s="69" t="str">
        <f t="shared" ref="A30:A38" si="1">A29</f>
        <v>V0601</v>
      </c>
      <c r="B30" s="63"/>
      <c r="C30" s="63"/>
      <c r="D30" s="67"/>
      <c r="E30" s="67"/>
      <c r="F30" s="67"/>
      <c r="G30" s="67"/>
      <c r="H30" s="48">
        <v>2</v>
      </c>
      <c r="I30" s="27" t="s">
        <v>536</v>
      </c>
      <c r="J30" s="34" t="s">
        <v>1096</v>
      </c>
      <c r="K30" s="16">
        <v>2005</v>
      </c>
      <c r="L30" s="11"/>
    </row>
    <row r="31" spans="1:24" ht="13.9" customHeight="1" x14ac:dyDescent="0.3">
      <c r="A31" s="69" t="str">
        <f t="shared" si="1"/>
        <v>V0601</v>
      </c>
      <c r="B31" s="63"/>
      <c r="C31" s="63"/>
      <c r="D31" s="67"/>
      <c r="E31" s="67"/>
      <c r="F31" s="67"/>
      <c r="G31" s="67"/>
      <c r="H31" s="48">
        <v>3</v>
      </c>
      <c r="I31" s="27" t="s">
        <v>537</v>
      </c>
      <c r="J31" s="34" t="s">
        <v>1097</v>
      </c>
      <c r="K31" s="16">
        <v>2005</v>
      </c>
      <c r="L31" s="11"/>
    </row>
    <row r="32" spans="1:24" ht="13.9" customHeight="1" x14ac:dyDescent="0.3">
      <c r="A32" s="69" t="str">
        <f t="shared" si="1"/>
        <v>V0601</v>
      </c>
      <c r="B32" s="63"/>
      <c r="C32" s="63"/>
      <c r="D32" s="67"/>
      <c r="E32" s="67"/>
      <c r="F32" s="67"/>
      <c r="G32" s="67"/>
      <c r="H32" s="48">
        <v>4</v>
      </c>
      <c r="I32" s="27" t="s">
        <v>538</v>
      </c>
      <c r="J32" s="34" t="s">
        <v>1098</v>
      </c>
      <c r="K32" s="16">
        <v>2005</v>
      </c>
      <c r="L32" s="11"/>
    </row>
    <row r="33" spans="1:24" ht="13.9" customHeight="1" x14ac:dyDescent="0.3">
      <c r="A33" s="69" t="str">
        <f t="shared" si="1"/>
        <v>V0601</v>
      </c>
      <c r="B33" s="63"/>
      <c r="C33" s="63"/>
      <c r="D33" s="67"/>
      <c r="E33" s="67"/>
      <c r="F33" s="67"/>
      <c r="G33" s="67"/>
      <c r="H33" s="48">
        <v>5</v>
      </c>
      <c r="I33" s="27" t="s">
        <v>539</v>
      </c>
      <c r="J33" s="34" t="s">
        <v>1099</v>
      </c>
      <c r="K33" s="16">
        <v>2005</v>
      </c>
      <c r="L33" s="11"/>
    </row>
    <row r="34" spans="1:24" ht="13.9" customHeight="1" x14ac:dyDescent="0.3">
      <c r="A34" s="69" t="str">
        <f t="shared" si="1"/>
        <v>V0601</v>
      </c>
      <c r="B34" s="63"/>
      <c r="C34" s="63"/>
      <c r="D34" s="67"/>
      <c r="E34" s="67"/>
      <c r="F34" s="67"/>
      <c r="G34" s="67"/>
      <c r="H34" s="48">
        <v>6</v>
      </c>
      <c r="I34" s="27" t="s">
        <v>540</v>
      </c>
      <c r="J34" s="34" t="s">
        <v>1100</v>
      </c>
      <c r="K34" s="16">
        <v>2005</v>
      </c>
      <c r="L34" s="11"/>
    </row>
    <row r="35" spans="1:24" ht="13.9" customHeight="1" x14ac:dyDescent="0.3">
      <c r="A35" s="69" t="str">
        <f t="shared" si="1"/>
        <v>V0601</v>
      </c>
      <c r="B35" s="63"/>
      <c r="C35" s="63"/>
      <c r="D35" s="67"/>
      <c r="E35" s="67"/>
      <c r="F35" s="67"/>
      <c r="G35" s="67"/>
      <c r="H35" s="48">
        <v>7</v>
      </c>
      <c r="I35" s="27" t="s">
        <v>541</v>
      </c>
      <c r="J35" s="34" t="s">
        <v>1101</v>
      </c>
      <c r="K35" s="16">
        <v>2005</v>
      </c>
      <c r="L35" s="11"/>
    </row>
    <row r="36" spans="1:24" ht="13.9" customHeight="1" x14ac:dyDescent="0.3">
      <c r="A36" s="69" t="str">
        <f t="shared" si="1"/>
        <v>V0601</v>
      </c>
      <c r="B36" s="63"/>
      <c r="C36" s="63"/>
      <c r="D36" s="67"/>
      <c r="E36" s="67"/>
      <c r="F36" s="67"/>
      <c r="G36" s="67"/>
      <c r="H36" s="48">
        <v>8</v>
      </c>
      <c r="I36" s="27" t="s">
        <v>542</v>
      </c>
      <c r="J36" s="34" t="s">
        <v>1102</v>
      </c>
      <c r="K36" s="16">
        <v>2005</v>
      </c>
      <c r="L36" s="11"/>
    </row>
    <row r="37" spans="1:24" ht="13.9" customHeight="1" x14ac:dyDescent="0.3">
      <c r="A37" s="69" t="str">
        <f t="shared" si="1"/>
        <v>V0601</v>
      </c>
      <c r="B37" s="63"/>
      <c r="C37" s="63"/>
      <c r="D37" s="67"/>
      <c r="E37" s="67"/>
      <c r="F37" s="67"/>
      <c r="G37" s="67"/>
      <c r="H37" s="48">
        <v>9</v>
      </c>
      <c r="I37" s="27" t="s">
        <v>543</v>
      </c>
      <c r="J37" s="34" t="s">
        <v>1103</v>
      </c>
      <c r="K37" s="16">
        <v>2005</v>
      </c>
      <c r="L37" s="11"/>
    </row>
    <row r="38" spans="1:24" ht="20.5" customHeight="1" x14ac:dyDescent="0.3">
      <c r="A38" s="57" t="str">
        <f t="shared" si="1"/>
        <v>V0601</v>
      </c>
      <c r="B38" s="64"/>
      <c r="C38" s="64"/>
      <c r="D38" s="68"/>
      <c r="E38" s="68"/>
      <c r="F38" s="68"/>
      <c r="G38" s="68"/>
      <c r="H38" s="48">
        <v>19</v>
      </c>
      <c r="I38" s="27" t="s">
        <v>1109</v>
      </c>
      <c r="J38" s="34" t="s">
        <v>1110</v>
      </c>
      <c r="K38" s="16" t="s">
        <v>1130</v>
      </c>
      <c r="L38" s="11"/>
    </row>
    <row r="39" spans="1:24" ht="13.9" customHeight="1" x14ac:dyDescent="0.35">
      <c r="A39" s="56" t="s">
        <v>171</v>
      </c>
      <c r="B39" s="62" t="s">
        <v>1925</v>
      </c>
      <c r="C39" s="62">
        <v>0</v>
      </c>
      <c r="D39" s="66" t="s">
        <v>1370</v>
      </c>
      <c r="E39" s="66" t="s">
        <v>645</v>
      </c>
      <c r="F39" s="66" t="s">
        <v>0</v>
      </c>
      <c r="G39" s="66" t="s">
        <v>0</v>
      </c>
      <c r="H39" s="48">
        <v>1</v>
      </c>
      <c r="I39" s="27" t="s">
        <v>1511</v>
      </c>
      <c r="J39" s="34" t="s">
        <v>1525</v>
      </c>
      <c r="K39" s="16">
        <v>2005</v>
      </c>
      <c r="L39" s="11"/>
      <c r="S39"/>
      <c r="T39"/>
      <c r="U39"/>
      <c r="V39"/>
      <c r="W39"/>
      <c r="X39"/>
    </row>
    <row r="40" spans="1:24" ht="13.9" customHeight="1" x14ac:dyDescent="0.35">
      <c r="A40" s="69" t="str">
        <f t="shared" ref="A40:A52" si="2">A39</f>
        <v>V0602</v>
      </c>
      <c r="B40" s="63"/>
      <c r="C40" s="63"/>
      <c r="D40" s="67"/>
      <c r="E40" s="67"/>
      <c r="F40" s="67"/>
      <c r="G40" s="67"/>
      <c r="H40" s="48">
        <v>2</v>
      </c>
      <c r="I40" s="27" t="s">
        <v>1512</v>
      </c>
      <c r="J40" s="34" t="s">
        <v>1526</v>
      </c>
      <c r="K40" s="16">
        <v>2005</v>
      </c>
      <c r="L40" s="11"/>
      <c r="S40"/>
      <c r="T40"/>
      <c r="U40"/>
      <c r="V40"/>
      <c r="W40"/>
      <c r="X40"/>
    </row>
    <row r="41" spans="1:24" ht="13.9" customHeight="1" x14ac:dyDescent="0.35">
      <c r="A41" s="69" t="str">
        <f t="shared" si="2"/>
        <v>V0602</v>
      </c>
      <c r="B41" s="63"/>
      <c r="C41" s="63"/>
      <c r="D41" s="67"/>
      <c r="E41" s="67"/>
      <c r="F41" s="67"/>
      <c r="G41" s="67"/>
      <c r="H41" s="48">
        <v>3</v>
      </c>
      <c r="I41" s="27" t="s">
        <v>1513</v>
      </c>
      <c r="J41" s="34" t="s">
        <v>1527</v>
      </c>
      <c r="K41" s="16">
        <v>2005</v>
      </c>
      <c r="L41" s="11"/>
      <c r="S41"/>
      <c r="T41"/>
      <c r="U41"/>
      <c r="V41"/>
      <c r="W41"/>
      <c r="X41"/>
    </row>
    <row r="42" spans="1:24" ht="13.9" customHeight="1" x14ac:dyDescent="0.35">
      <c r="A42" s="69" t="str">
        <f t="shared" si="2"/>
        <v>V0602</v>
      </c>
      <c r="B42" s="63"/>
      <c r="C42" s="63"/>
      <c r="D42" s="67"/>
      <c r="E42" s="67"/>
      <c r="F42" s="67"/>
      <c r="G42" s="67"/>
      <c r="H42" s="48">
        <v>4</v>
      </c>
      <c r="I42" s="27" t="s">
        <v>1514</v>
      </c>
      <c r="J42" s="34" t="s">
        <v>1528</v>
      </c>
      <c r="K42" s="16">
        <v>2005</v>
      </c>
      <c r="L42" s="11"/>
      <c r="S42"/>
      <c r="T42"/>
      <c r="U42"/>
      <c r="V42"/>
      <c r="W42"/>
      <c r="X42"/>
    </row>
    <row r="43" spans="1:24" ht="13.9" customHeight="1" x14ac:dyDescent="0.35">
      <c r="A43" s="69" t="str">
        <f t="shared" si="2"/>
        <v>V0602</v>
      </c>
      <c r="B43" s="63"/>
      <c r="C43" s="63"/>
      <c r="D43" s="67"/>
      <c r="E43" s="67"/>
      <c r="F43" s="67"/>
      <c r="G43" s="67"/>
      <c r="H43" s="48">
        <v>5</v>
      </c>
      <c r="I43" s="27" t="s">
        <v>1515</v>
      </c>
      <c r="J43" s="34" t="s">
        <v>1529</v>
      </c>
      <c r="K43" s="16">
        <v>2005</v>
      </c>
      <c r="L43" s="11"/>
      <c r="S43"/>
      <c r="T43"/>
      <c r="U43"/>
      <c r="V43"/>
      <c r="W43"/>
      <c r="X43"/>
    </row>
    <row r="44" spans="1:24" ht="13.9" customHeight="1" x14ac:dyDescent="0.35">
      <c r="A44" s="69" t="str">
        <f t="shared" si="2"/>
        <v>V0602</v>
      </c>
      <c r="B44" s="63"/>
      <c r="C44" s="63"/>
      <c r="D44" s="67"/>
      <c r="E44" s="67"/>
      <c r="F44" s="67"/>
      <c r="G44" s="67"/>
      <c r="H44" s="48">
        <v>6</v>
      </c>
      <c r="I44" s="27" t="s">
        <v>1516</v>
      </c>
      <c r="J44" s="34" t="s">
        <v>1530</v>
      </c>
      <c r="K44" s="16">
        <v>2005</v>
      </c>
      <c r="L44" s="11"/>
      <c r="S44"/>
      <c r="T44"/>
      <c r="U44"/>
      <c r="V44"/>
      <c r="W44"/>
      <c r="X44"/>
    </row>
    <row r="45" spans="1:24" ht="13.9" customHeight="1" x14ac:dyDescent="0.35">
      <c r="A45" s="69" t="str">
        <f t="shared" si="2"/>
        <v>V0602</v>
      </c>
      <c r="B45" s="63"/>
      <c r="C45" s="63"/>
      <c r="D45" s="67"/>
      <c r="E45" s="67"/>
      <c r="F45" s="67"/>
      <c r="G45" s="67"/>
      <c r="H45" s="48">
        <v>7</v>
      </c>
      <c r="I45" s="27" t="s">
        <v>1517</v>
      </c>
      <c r="J45" s="34" t="s">
        <v>1531</v>
      </c>
      <c r="K45" s="16">
        <v>2005</v>
      </c>
      <c r="L45" s="11"/>
      <c r="S45"/>
      <c r="T45"/>
      <c r="U45"/>
      <c r="V45"/>
      <c r="W45"/>
      <c r="X45"/>
    </row>
    <row r="46" spans="1:24" ht="13.9" customHeight="1" x14ac:dyDescent="0.35">
      <c r="A46" s="69" t="str">
        <f t="shared" si="2"/>
        <v>V0602</v>
      </c>
      <c r="B46" s="63"/>
      <c r="C46" s="63"/>
      <c r="D46" s="67"/>
      <c r="E46" s="67"/>
      <c r="F46" s="67"/>
      <c r="G46" s="67"/>
      <c r="H46" s="48">
        <v>8</v>
      </c>
      <c r="I46" s="27" t="s">
        <v>1518</v>
      </c>
      <c r="J46" s="34" t="s">
        <v>1532</v>
      </c>
      <c r="K46" s="16">
        <v>2005</v>
      </c>
      <c r="L46" s="11"/>
      <c r="S46"/>
      <c r="T46"/>
      <c r="U46"/>
      <c r="V46"/>
      <c r="W46"/>
      <c r="X46"/>
    </row>
    <row r="47" spans="1:24" ht="13.9" customHeight="1" x14ac:dyDescent="0.35">
      <c r="A47" s="69" t="str">
        <f t="shared" si="2"/>
        <v>V0602</v>
      </c>
      <c r="B47" s="63"/>
      <c r="C47" s="63"/>
      <c r="D47" s="67"/>
      <c r="E47" s="67"/>
      <c r="F47" s="67"/>
      <c r="G47" s="67"/>
      <c r="H47" s="48">
        <v>9</v>
      </c>
      <c r="I47" s="27" t="s">
        <v>1519</v>
      </c>
      <c r="J47" s="34" t="s">
        <v>1533</v>
      </c>
      <c r="K47" s="16">
        <v>2005</v>
      </c>
      <c r="L47" s="11"/>
      <c r="S47"/>
      <c r="T47"/>
      <c r="U47"/>
      <c r="V47"/>
      <c r="W47"/>
      <c r="X47"/>
    </row>
    <row r="48" spans="1:24" ht="13.9" customHeight="1" x14ac:dyDescent="0.35">
      <c r="A48" s="69" t="str">
        <f t="shared" si="2"/>
        <v>V0602</v>
      </c>
      <c r="B48" s="63"/>
      <c r="C48" s="63"/>
      <c r="D48" s="67"/>
      <c r="E48" s="67"/>
      <c r="F48" s="67"/>
      <c r="G48" s="67"/>
      <c r="H48" s="48">
        <v>10</v>
      </c>
      <c r="I48" s="27" t="s">
        <v>1520</v>
      </c>
      <c r="J48" s="34" t="s">
        <v>1534</v>
      </c>
      <c r="K48" s="16">
        <v>2005</v>
      </c>
      <c r="L48" s="11"/>
      <c r="S48"/>
      <c r="T48"/>
      <c r="U48"/>
      <c r="V48"/>
      <c r="W48"/>
      <c r="X48"/>
    </row>
    <row r="49" spans="1:24" ht="13.9" customHeight="1" x14ac:dyDescent="0.35">
      <c r="A49" s="69" t="str">
        <f t="shared" si="2"/>
        <v>V0602</v>
      </c>
      <c r="B49" s="63"/>
      <c r="C49" s="63"/>
      <c r="D49" s="67"/>
      <c r="E49" s="67"/>
      <c r="F49" s="67"/>
      <c r="G49" s="67"/>
      <c r="H49" s="48">
        <v>11</v>
      </c>
      <c r="I49" s="27" t="s">
        <v>1521</v>
      </c>
      <c r="J49" s="34" t="s">
        <v>1535</v>
      </c>
      <c r="K49" s="16">
        <v>2005</v>
      </c>
      <c r="L49" s="11"/>
      <c r="S49"/>
      <c r="T49"/>
      <c r="U49"/>
      <c r="V49"/>
      <c r="W49"/>
      <c r="X49"/>
    </row>
    <row r="50" spans="1:24" ht="13.9" customHeight="1" x14ac:dyDescent="0.35">
      <c r="A50" s="69" t="str">
        <f t="shared" si="2"/>
        <v>V0602</v>
      </c>
      <c r="B50" s="63"/>
      <c r="C50" s="63"/>
      <c r="D50" s="67"/>
      <c r="E50" s="67"/>
      <c r="F50" s="67"/>
      <c r="G50" s="67"/>
      <c r="H50" s="48">
        <v>12</v>
      </c>
      <c r="I50" s="27" t="s">
        <v>1522</v>
      </c>
      <c r="J50" s="34" t="s">
        <v>1536</v>
      </c>
      <c r="K50" s="16">
        <v>2005</v>
      </c>
      <c r="L50" s="11"/>
      <c r="S50"/>
      <c r="T50"/>
      <c r="U50"/>
      <c r="V50"/>
      <c r="W50"/>
      <c r="X50"/>
    </row>
    <row r="51" spans="1:24" ht="13.9" customHeight="1" x14ac:dyDescent="0.35">
      <c r="A51" s="69" t="str">
        <f t="shared" si="2"/>
        <v>V0602</v>
      </c>
      <c r="B51" s="63"/>
      <c r="C51" s="63"/>
      <c r="D51" s="67"/>
      <c r="E51" s="67"/>
      <c r="F51" s="67"/>
      <c r="G51" s="67"/>
      <c r="H51" s="48">
        <v>13</v>
      </c>
      <c r="I51" s="27" t="s">
        <v>1523</v>
      </c>
      <c r="J51" s="34" t="s">
        <v>1537</v>
      </c>
      <c r="K51" s="16">
        <v>2005</v>
      </c>
      <c r="L51" s="11"/>
      <c r="S51"/>
      <c r="T51"/>
      <c r="U51"/>
      <c r="V51"/>
      <c r="W51"/>
      <c r="X51"/>
    </row>
    <row r="52" spans="1:24" ht="13.9" customHeight="1" x14ac:dyDescent="0.35">
      <c r="A52" s="57" t="str">
        <f t="shared" si="2"/>
        <v>V0602</v>
      </c>
      <c r="B52" s="64"/>
      <c r="C52" s="64"/>
      <c r="D52" s="68"/>
      <c r="E52" s="68"/>
      <c r="F52" s="68"/>
      <c r="G52" s="68"/>
      <c r="H52" s="48">
        <v>14</v>
      </c>
      <c r="I52" s="27" t="s">
        <v>1524</v>
      </c>
      <c r="J52" s="34" t="s">
        <v>1538</v>
      </c>
      <c r="K52" s="16">
        <v>2005</v>
      </c>
      <c r="L52" s="11"/>
      <c r="S52"/>
      <c r="T52"/>
      <c r="U52"/>
      <c r="V52"/>
      <c r="W52"/>
      <c r="X52"/>
    </row>
    <row r="53" spans="1:24" ht="20.5" customHeight="1" x14ac:dyDescent="0.35">
      <c r="A53" s="15" t="s">
        <v>172</v>
      </c>
      <c r="B53" s="26" t="s">
        <v>1921</v>
      </c>
      <c r="C53" s="26">
        <v>1</v>
      </c>
      <c r="D53" s="27" t="s">
        <v>173</v>
      </c>
      <c r="E53" s="27" t="s">
        <v>646</v>
      </c>
      <c r="F53" s="27" t="s">
        <v>0</v>
      </c>
      <c r="G53" s="27" t="s">
        <v>0</v>
      </c>
      <c r="H53" s="48" t="s">
        <v>1936</v>
      </c>
      <c r="I53" s="27" t="s">
        <v>174</v>
      </c>
      <c r="J53" s="34" t="s">
        <v>855</v>
      </c>
      <c r="K53" s="16">
        <v>2005</v>
      </c>
      <c r="L53" s="11"/>
      <c r="S53"/>
      <c r="T53"/>
      <c r="U53"/>
      <c r="V53"/>
      <c r="W53"/>
      <c r="X53"/>
    </row>
    <row r="54" spans="1:24" ht="20.5" customHeight="1" x14ac:dyDescent="0.35">
      <c r="A54" s="15" t="s">
        <v>175</v>
      </c>
      <c r="B54" s="26" t="s">
        <v>1921</v>
      </c>
      <c r="C54" s="26">
        <v>1</v>
      </c>
      <c r="D54" s="27" t="s">
        <v>176</v>
      </c>
      <c r="E54" s="27" t="s">
        <v>647</v>
      </c>
      <c r="F54" s="27" t="s">
        <v>0</v>
      </c>
      <c r="G54" s="27" t="s">
        <v>0</v>
      </c>
      <c r="H54" s="48"/>
      <c r="I54" s="27" t="s">
        <v>0</v>
      </c>
      <c r="J54" s="34" t="s">
        <v>855</v>
      </c>
      <c r="K54" s="16">
        <v>2005</v>
      </c>
      <c r="L54" s="11"/>
      <c r="S54"/>
      <c r="T54"/>
      <c r="U54"/>
      <c r="V54"/>
      <c r="W54"/>
      <c r="X54"/>
    </row>
    <row r="55" spans="1:24" ht="20.5" customHeight="1" x14ac:dyDescent="0.35">
      <c r="A55" s="15" t="s">
        <v>215</v>
      </c>
      <c r="B55" s="26" t="s">
        <v>1921</v>
      </c>
      <c r="C55" s="26">
        <v>0</v>
      </c>
      <c r="D55" s="27" t="s">
        <v>216</v>
      </c>
      <c r="E55" s="27" t="s">
        <v>668</v>
      </c>
      <c r="F55" s="27" t="s">
        <v>138</v>
      </c>
      <c r="G55" s="27" t="s">
        <v>1062</v>
      </c>
      <c r="H55" s="48" t="s">
        <v>1937</v>
      </c>
      <c r="I55" s="27"/>
      <c r="J55" s="34"/>
      <c r="K55" s="16">
        <v>2005</v>
      </c>
      <c r="L55" s="11"/>
      <c r="S55"/>
      <c r="T55"/>
      <c r="U55"/>
      <c r="V55"/>
      <c r="W55"/>
      <c r="X55"/>
    </row>
    <row r="56" spans="1:24" ht="13.9" customHeight="1" x14ac:dyDescent="0.35">
      <c r="A56" s="56" t="s">
        <v>217</v>
      </c>
      <c r="B56" s="62" t="s">
        <v>1925</v>
      </c>
      <c r="C56" s="62">
        <v>0</v>
      </c>
      <c r="D56" s="66" t="s">
        <v>218</v>
      </c>
      <c r="E56" s="66" t="s">
        <v>669</v>
      </c>
      <c r="F56" s="66" t="s">
        <v>0</v>
      </c>
      <c r="G56" s="66" t="s">
        <v>0</v>
      </c>
      <c r="H56" s="48">
        <v>1</v>
      </c>
      <c r="I56" s="27" t="s">
        <v>219</v>
      </c>
      <c r="J56" s="34" t="s">
        <v>879</v>
      </c>
      <c r="K56" s="16">
        <v>2005</v>
      </c>
      <c r="L56" s="11"/>
      <c r="S56"/>
      <c r="T56"/>
      <c r="U56"/>
      <c r="V56"/>
      <c r="W56"/>
      <c r="X56"/>
    </row>
    <row r="57" spans="1:24" ht="20.5" customHeight="1" x14ac:dyDescent="0.3">
      <c r="A57" s="69" t="str">
        <f t="shared" ref="A57:A58" si="3">A56</f>
        <v>V0803</v>
      </c>
      <c r="B57" s="63"/>
      <c r="C57" s="63"/>
      <c r="D57" s="67"/>
      <c r="E57" s="67"/>
      <c r="F57" s="67"/>
      <c r="G57" s="67"/>
      <c r="H57" s="48">
        <v>2</v>
      </c>
      <c r="I57" s="27" t="s">
        <v>220</v>
      </c>
      <c r="J57" s="34" t="s">
        <v>880</v>
      </c>
      <c r="K57" s="16">
        <v>2005</v>
      </c>
      <c r="L57" s="11"/>
    </row>
    <row r="58" spans="1:24" ht="13.9" customHeight="1" x14ac:dyDescent="0.3">
      <c r="A58" s="57" t="str">
        <f t="shared" si="3"/>
        <v>V0803</v>
      </c>
      <c r="B58" s="64"/>
      <c r="C58" s="64"/>
      <c r="D58" s="68"/>
      <c r="E58" s="68"/>
      <c r="F58" s="68"/>
      <c r="G58" s="68"/>
      <c r="H58" s="48">
        <v>3</v>
      </c>
      <c r="I58" s="27" t="s">
        <v>60</v>
      </c>
      <c r="J58" s="34" t="s">
        <v>881</v>
      </c>
      <c r="K58" s="16">
        <v>2005</v>
      </c>
      <c r="L58" s="11"/>
    </row>
    <row r="59" spans="1:24" ht="20.5" customHeight="1" x14ac:dyDescent="0.35">
      <c r="A59" s="15" t="s">
        <v>226</v>
      </c>
      <c r="B59" s="26" t="s">
        <v>1921</v>
      </c>
      <c r="C59" s="26">
        <v>1</v>
      </c>
      <c r="D59" s="27" t="s">
        <v>227</v>
      </c>
      <c r="E59" s="27" t="s">
        <v>672</v>
      </c>
      <c r="F59" s="27" t="s">
        <v>228</v>
      </c>
      <c r="G59" s="27" t="s">
        <v>1065</v>
      </c>
      <c r="H59" s="48"/>
      <c r="I59" s="27" t="s">
        <v>0</v>
      </c>
      <c r="J59" s="34" t="s">
        <v>0</v>
      </c>
      <c r="K59" s="16">
        <v>2005</v>
      </c>
      <c r="L59" s="11"/>
      <c r="S59"/>
      <c r="T59"/>
      <c r="U59"/>
      <c r="V59"/>
      <c r="W59"/>
      <c r="X59"/>
    </row>
    <row r="60" spans="1:24" ht="20.5" customHeight="1" x14ac:dyDescent="0.35">
      <c r="A60" s="56" t="s">
        <v>229</v>
      </c>
      <c r="B60" s="62" t="s">
        <v>1925</v>
      </c>
      <c r="C60" s="62">
        <v>1</v>
      </c>
      <c r="D60" s="66" t="s">
        <v>230</v>
      </c>
      <c r="E60" s="66" t="s">
        <v>673</v>
      </c>
      <c r="F60" s="66" t="s">
        <v>231</v>
      </c>
      <c r="G60" s="66" t="s">
        <v>1472</v>
      </c>
      <c r="H60" s="48">
        <v>1</v>
      </c>
      <c r="I60" s="27" t="s">
        <v>134</v>
      </c>
      <c r="J60" s="34" t="s">
        <v>853</v>
      </c>
      <c r="K60" s="16">
        <v>2005</v>
      </c>
      <c r="L60" s="11"/>
      <c r="S60"/>
      <c r="T60"/>
      <c r="U60"/>
      <c r="V60"/>
      <c r="W60"/>
      <c r="X60"/>
    </row>
    <row r="61" spans="1:24" ht="13.9" customHeight="1" x14ac:dyDescent="0.3">
      <c r="A61" s="69" t="str">
        <f t="shared" ref="A61:A62" si="4">A60</f>
        <v>V09061</v>
      </c>
      <c r="B61" s="63"/>
      <c r="C61" s="63"/>
      <c r="D61" s="67"/>
      <c r="E61" s="67"/>
      <c r="F61" s="67"/>
      <c r="G61" s="67"/>
      <c r="H61" s="48">
        <v>2</v>
      </c>
      <c r="I61" s="27" t="s">
        <v>135</v>
      </c>
      <c r="J61" s="34" t="s">
        <v>856</v>
      </c>
      <c r="K61" s="16">
        <v>2005</v>
      </c>
      <c r="L61" s="11"/>
    </row>
    <row r="62" spans="1:24" ht="13.9" customHeight="1" x14ac:dyDescent="0.3">
      <c r="A62" s="57" t="str">
        <f t="shared" si="4"/>
        <v>V09061</v>
      </c>
      <c r="B62" s="64"/>
      <c r="C62" s="64"/>
      <c r="D62" s="68"/>
      <c r="E62" s="68"/>
      <c r="F62" s="68"/>
      <c r="G62" s="68"/>
      <c r="H62" s="48">
        <v>3</v>
      </c>
      <c r="I62" s="27" t="s">
        <v>214</v>
      </c>
      <c r="J62" s="34" t="s">
        <v>882</v>
      </c>
      <c r="K62" s="16">
        <v>2005</v>
      </c>
      <c r="L62" s="11"/>
    </row>
    <row r="63" spans="1:24" ht="30.65" customHeight="1" x14ac:dyDescent="0.35">
      <c r="A63" s="15" t="s">
        <v>232</v>
      </c>
      <c r="B63" s="26" t="s">
        <v>1921</v>
      </c>
      <c r="C63" s="26">
        <v>1</v>
      </c>
      <c r="D63" s="27" t="s">
        <v>230</v>
      </c>
      <c r="E63" s="27" t="s">
        <v>674</v>
      </c>
      <c r="F63" s="27" t="s">
        <v>233</v>
      </c>
      <c r="G63" s="27" t="s">
        <v>855</v>
      </c>
      <c r="H63" s="48"/>
      <c r="I63" s="27" t="s">
        <v>0</v>
      </c>
      <c r="J63" s="34" t="s">
        <v>0</v>
      </c>
      <c r="K63" s="16">
        <v>2005</v>
      </c>
      <c r="L63" s="11"/>
      <c r="S63"/>
      <c r="T63"/>
      <c r="U63"/>
      <c r="V63"/>
      <c r="W63"/>
      <c r="X63"/>
    </row>
    <row r="64" spans="1:24" ht="13.9" customHeight="1" x14ac:dyDescent="0.35">
      <c r="A64" s="56" t="s">
        <v>251</v>
      </c>
      <c r="B64" s="62" t="s">
        <v>1925</v>
      </c>
      <c r="C64" s="62">
        <v>1</v>
      </c>
      <c r="D64" s="66" t="s">
        <v>252</v>
      </c>
      <c r="E64" s="66" t="s">
        <v>694</v>
      </c>
      <c r="F64" s="66" t="s">
        <v>250</v>
      </c>
      <c r="G64" s="66" t="s">
        <v>1066</v>
      </c>
      <c r="H64" s="48">
        <v>1</v>
      </c>
      <c r="I64" s="27" t="s">
        <v>134</v>
      </c>
      <c r="J64" s="34" t="s">
        <v>853</v>
      </c>
      <c r="K64" s="16">
        <v>2005</v>
      </c>
      <c r="L64" s="11"/>
      <c r="S64"/>
      <c r="T64"/>
      <c r="U64"/>
      <c r="V64"/>
      <c r="W64"/>
      <c r="X64"/>
    </row>
    <row r="65" spans="1:27" ht="13.9" customHeight="1" x14ac:dyDescent="0.3">
      <c r="A65" s="69" t="str">
        <f t="shared" ref="A65:A66" si="5">A64</f>
        <v>V10141</v>
      </c>
      <c r="B65" s="63"/>
      <c r="C65" s="63"/>
      <c r="D65" s="67"/>
      <c r="E65" s="67"/>
      <c r="F65" s="67"/>
      <c r="G65" s="67"/>
      <c r="H65" s="48">
        <v>2</v>
      </c>
      <c r="I65" s="27" t="s">
        <v>135</v>
      </c>
      <c r="J65" s="34" t="s">
        <v>856</v>
      </c>
      <c r="K65" s="16">
        <v>2005</v>
      </c>
      <c r="L65" s="11"/>
    </row>
    <row r="66" spans="1:27" ht="13.9" customHeight="1" x14ac:dyDescent="0.3">
      <c r="A66" s="57" t="str">
        <f t="shared" si="5"/>
        <v>V10141</v>
      </c>
      <c r="B66" s="64"/>
      <c r="C66" s="64"/>
      <c r="D66" s="68"/>
      <c r="E66" s="68"/>
      <c r="F66" s="68"/>
      <c r="G66" s="68"/>
      <c r="H66" s="48">
        <v>3</v>
      </c>
      <c r="I66" s="27" t="s">
        <v>214</v>
      </c>
      <c r="J66" s="34" t="s">
        <v>882</v>
      </c>
      <c r="K66" s="16">
        <v>2005</v>
      </c>
      <c r="L66" s="11"/>
    </row>
    <row r="67" spans="1:27" ht="20.5" customHeight="1" x14ac:dyDescent="0.35">
      <c r="A67" s="15" t="s">
        <v>253</v>
      </c>
      <c r="B67" s="26" t="s">
        <v>1921</v>
      </c>
      <c r="C67" s="26">
        <v>1</v>
      </c>
      <c r="D67" s="27" t="s">
        <v>252</v>
      </c>
      <c r="E67" s="27" t="s">
        <v>695</v>
      </c>
      <c r="F67" s="27" t="s">
        <v>233</v>
      </c>
      <c r="G67" s="27" t="s">
        <v>855</v>
      </c>
      <c r="H67" s="48"/>
      <c r="I67" s="27" t="s">
        <v>0</v>
      </c>
      <c r="J67" s="34" t="s">
        <v>0</v>
      </c>
      <c r="K67" s="16">
        <v>2005</v>
      </c>
      <c r="L67" s="11"/>
      <c r="S67"/>
      <c r="T67"/>
      <c r="U67"/>
      <c r="V67"/>
      <c r="W67"/>
      <c r="X67"/>
    </row>
    <row r="68" spans="1:27" ht="13.9" customHeight="1" x14ac:dyDescent="0.35">
      <c r="A68" s="56" t="s">
        <v>254</v>
      </c>
      <c r="B68" s="62" t="s">
        <v>1925</v>
      </c>
      <c r="C68" s="62">
        <v>1</v>
      </c>
      <c r="D68" s="66" t="s">
        <v>255</v>
      </c>
      <c r="E68" s="66" t="s">
        <v>696</v>
      </c>
      <c r="F68" s="66" t="s">
        <v>256</v>
      </c>
      <c r="G68" s="66" t="s">
        <v>1068</v>
      </c>
      <c r="H68" s="48">
        <v>1</v>
      </c>
      <c r="I68" s="27" t="s">
        <v>134</v>
      </c>
      <c r="J68" s="34" t="s">
        <v>853</v>
      </c>
      <c r="K68" s="16">
        <v>2005</v>
      </c>
      <c r="L68" s="11"/>
      <c r="S68"/>
      <c r="T68"/>
      <c r="U68"/>
      <c r="V68"/>
      <c r="W68"/>
      <c r="X68"/>
    </row>
    <row r="69" spans="1:27" ht="13.9" customHeight="1" x14ac:dyDescent="0.3">
      <c r="A69" s="57" t="str">
        <f>A68</f>
        <v>V1020</v>
      </c>
      <c r="B69" s="64"/>
      <c r="C69" s="64"/>
      <c r="D69" s="68"/>
      <c r="E69" s="68"/>
      <c r="F69" s="68"/>
      <c r="G69" s="68"/>
      <c r="H69" s="48">
        <v>2</v>
      </c>
      <c r="I69" s="27" t="s">
        <v>135</v>
      </c>
      <c r="J69" s="34" t="s">
        <v>856</v>
      </c>
      <c r="K69" s="16">
        <v>2005</v>
      </c>
      <c r="L69" s="11"/>
    </row>
    <row r="70" spans="1:27" ht="51" customHeight="1" x14ac:dyDescent="0.35">
      <c r="A70" s="56" t="s">
        <v>263</v>
      </c>
      <c r="B70" s="62" t="s">
        <v>1925</v>
      </c>
      <c r="C70" s="62">
        <v>1</v>
      </c>
      <c r="D70" s="66" t="s">
        <v>264</v>
      </c>
      <c r="E70" s="66" t="s">
        <v>703</v>
      </c>
      <c r="F70" s="66" t="s">
        <v>256</v>
      </c>
      <c r="G70" s="66" t="s">
        <v>1068</v>
      </c>
      <c r="H70" s="48">
        <v>1</v>
      </c>
      <c r="I70" s="27" t="s">
        <v>134</v>
      </c>
      <c r="J70" s="34" t="s">
        <v>853</v>
      </c>
      <c r="K70" s="16">
        <v>2005</v>
      </c>
      <c r="L70" s="11"/>
      <c r="S70"/>
      <c r="T70"/>
      <c r="U70"/>
      <c r="V70"/>
      <c r="W70"/>
      <c r="X70"/>
    </row>
    <row r="71" spans="1:27" ht="13.9" customHeight="1" x14ac:dyDescent="0.3">
      <c r="A71" s="57" t="str">
        <f>A70</f>
        <v>V1030</v>
      </c>
      <c r="B71" s="64"/>
      <c r="C71" s="64"/>
      <c r="D71" s="68"/>
      <c r="E71" s="68"/>
      <c r="F71" s="68"/>
      <c r="G71" s="68"/>
      <c r="H71" s="48">
        <v>2</v>
      </c>
      <c r="I71" s="27" t="s">
        <v>135</v>
      </c>
      <c r="J71" s="34" t="s">
        <v>856</v>
      </c>
      <c r="K71" s="16">
        <v>2005</v>
      </c>
      <c r="L71" s="11"/>
    </row>
    <row r="72" spans="1:27" ht="20.5" customHeight="1" x14ac:dyDescent="0.35">
      <c r="A72" s="62" t="s">
        <v>267</v>
      </c>
      <c r="B72" s="62" t="s">
        <v>1925</v>
      </c>
      <c r="C72" s="62">
        <v>1</v>
      </c>
      <c r="D72" s="66" t="s">
        <v>268</v>
      </c>
      <c r="E72" s="66" t="s">
        <v>704</v>
      </c>
      <c r="F72" s="66" t="s">
        <v>269</v>
      </c>
      <c r="G72" s="66" t="s">
        <v>1070</v>
      </c>
      <c r="H72" s="48">
        <v>1</v>
      </c>
      <c r="I72" s="27" t="s">
        <v>134</v>
      </c>
      <c r="J72" s="34" t="s">
        <v>853</v>
      </c>
      <c r="K72" s="16">
        <v>2005</v>
      </c>
      <c r="L72" s="11"/>
      <c r="S72"/>
      <c r="T72"/>
      <c r="U72"/>
      <c r="V72"/>
      <c r="W72"/>
      <c r="X72"/>
    </row>
    <row r="73" spans="1:27" ht="13.9" customHeight="1" x14ac:dyDescent="0.3">
      <c r="A73" s="63" t="str">
        <f t="shared" ref="A73" si="6">A72</f>
        <v>V1201</v>
      </c>
      <c r="B73" s="63"/>
      <c r="C73" s="63"/>
      <c r="D73" s="67"/>
      <c r="E73" s="67"/>
      <c r="F73" s="67"/>
      <c r="G73" s="67"/>
      <c r="H73" s="48">
        <v>2</v>
      </c>
      <c r="I73" s="27" t="s">
        <v>135</v>
      </c>
      <c r="J73" s="34" t="s">
        <v>856</v>
      </c>
      <c r="K73" s="16">
        <v>2005</v>
      </c>
      <c r="L73" s="11"/>
    </row>
    <row r="74" spans="1:27" s="4" customFormat="1" ht="20.5" customHeight="1" x14ac:dyDescent="0.35">
      <c r="A74" s="15" t="s">
        <v>270</v>
      </c>
      <c r="B74" s="26" t="s">
        <v>1921</v>
      </c>
      <c r="C74" s="26">
        <v>1</v>
      </c>
      <c r="D74" s="27" t="s">
        <v>271</v>
      </c>
      <c r="E74" s="27" t="s">
        <v>705</v>
      </c>
      <c r="F74" s="27" t="s">
        <v>272</v>
      </c>
      <c r="G74" s="27" t="s">
        <v>1071</v>
      </c>
      <c r="H74" s="48"/>
      <c r="I74" s="27" t="s">
        <v>0</v>
      </c>
      <c r="J74" s="34" t="s">
        <v>0</v>
      </c>
      <c r="K74" s="16">
        <v>2005</v>
      </c>
      <c r="L74" s="11"/>
      <c r="M74" s="10"/>
      <c r="N74" s="10"/>
      <c r="O74" s="10"/>
      <c r="P74" s="10"/>
      <c r="Q74" s="10"/>
      <c r="R74" s="10"/>
      <c r="S74"/>
      <c r="T74"/>
      <c r="U74"/>
      <c r="V74"/>
      <c r="W74"/>
      <c r="X74"/>
      <c r="Y74" s="10"/>
      <c r="Z74" s="10"/>
      <c r="AA74" s="10"/>
    </row>
    <row r="75" spans="1:27" ht="20.5" customHeight="1" x14ac:dyDescent="0.35">
      <c r="A75" s="56" t="s">
        <v>273</v>
      </c>
      <c r="B75" s="62" t="s">
        <v>1925</v>
      </c>
      <c r="C75" s="62">
        <v>1</v>
      </c>
      <c r="D75" s="66" t="s">
        <v>274</v>
      </c>
      <c r="E75" s="66" t="s">
        <v>706</v>
      </c>
      <c r="F75" s="66" t="s">
        <v>275</v>
      </c>
      <c r="G75" s="66" t="s">
        <v>1072</v>
      </c>
      <c r="H75" s="48">
        <v>1</v>
      </c>
      <c r="I75" s="27" t="s">
        <v>134</v>
      </c>
      <c r="J75" s="34" t="s">
        <v>853</v>
      </c>
      <c r="K75" s="16">
        <v>2005</v>
      </c>
      <c r="L75" s="11"/>
      <c r="S75"/>
      <c r="T75"/>
      <c r="U75"/>
      <c r="V75"/>
      <c r="W75"/>
      <c r="X75"/>
    </row>
    <row r="76" spans="1:27" ht="13.9" customHeight="1" x14ac:dyDescent="0.3">
      <c r="A76" s="69" t="str">
        <f t="shared" ref="A76:A77" si="7">A75</f>
        <v>V1203</v>
      </c>
      <c r="B76" s="63"/>
      <c r="C76" s="63"/>
      <c r="D76" s="67"/>
      <c r="E76" s="67"/>
      <c r="F76" s="67"/>
      <c r="G76" s="67"/>
      <c r="H76" s="48">
        <v>2</v>
      </c>
      <c r="I76" s="27" t="s">
        <v>135</v>
      </c>
      <c r="J76" s="34" t="s">
        <v>856</v>
      </c>
      <c r="K76" s="16">
        <v>2005</v>
      </c>
      <c r="L76" s="11"/>
    </row>
    <row r="77" spans="1:27" ht="13.9" customHeight="1" x14ac:dyDescent="0.3">
      <c r="A77" s="57" t="str">
        <f t="shared" si="7"/>
        <v>V1203</v>
      </c>
      <c r="B77" s="64"/>
      <c r="C77" s="64"/>
      <c r="D77" s="68"/>
      <c r="E77" s="68"/>
      <c r="F77" s="68"/>
      <c r="G77" s="68"/>
      <c r="H77" s="48">
        <v>3</v>
      </c>
      <c r="I77" s="27" t="s">
        <v>196</v>
      </c>
      <c r="J77" s="34" t="s">
        <v>888</v>
      </c>
      <c r="K77" s="16">
        <v>2005</v>
      </c>
      <c r="L77" s="11"/>
    </row>
    <row r="78" spans="1:27" ht="20.5" customHeight="1" x14ac:dyDescent="0.35">
      <c r="A78" s="56" t="s">
        <v>276</v>
      </c>
      <c r="B78" s="62" t="s">
        <v>1925</v>
      </c>
      <c r="C78" s="62">
        <v>1</v>
      </c>
      <c r="D78" s="66" t="s">
        <v>277</v>
      </c>
      <c r="E78" s="66" t="s">
        <v>707</v>
      </c>
      <c r="F78" s="66" t="s">
        <v>278</v>
      </c>
      <c r="G78" s="66" t="s">
        <v>1073</v>
      </c>
      <c r="H78" s="48">
        <v>1</v>
      </c>
      <c r="I78" s="27" t="s">
        <v>134</v>
      </c>
      <c r="J78" s="34" t="s">
        <v>853</v>
      </c>
      <c r="K78" s="16">
        <v>2005</v>
      </c>
      <c r="L78" s="11"/>
      <c r="S78"/>
      <c r="T78"/>
      <c r="U78"/>
      <c r="V78"/>
      <c r="W78"/>
      <c r="X78"/>
    </row>
    <row r="79" spans="1:27" ht="13.9" customHeight="1" x14ac:dyDescent="0.3">
      <c r="A79" s="57" t="str">
        <f>A78</f>
        <v>V1204</v>
      </c>
      <c r="B79" s="64"/>
      <c r="C79" s="64"/>
      <c r="D79" s="68"/>
      <c r="E79" s="68"/>
      <c r="F79" s="68"/>
      <c r="G79" s="68"/>
      <c r="H79" s="48">
        <v>2</v>
      </c>
      <c r="I79" s="27" t="s">
        <v>135</v>
      </c>
      <c r="J79" s="34" t="s">
        <v>856</v>
      </c>
      <c r="K79" s="16">
        <v>2005</v>
      </c>
      <c r="L79" s="11"/>
    </row>
    <row r="80" spans="1:27" ht="20.5" customHeight="1" x14ac:dyDescent="0.35">
      <c r="A80" s="56" t="s">
        <v>279</v>
      </c>
      <c r="B80" s="62" t="s">
        <v>1925</v>
      </c>
      <c r="C80" s="62">
        <v>1</v>
      </c>
      <c r="D80" s="66" t="s">
        <v>280</v>
      </c>
      <c r="E80" s="66" t="s">
        <v>708</v>
      </c>
      <c r="F80" s="66" t="s">
        <v>265</v>
      </c>
      <c r="G80" s="66" t="s">
        <v>1066</v>
      </c>
      <c r="H80" s="48">
        <v>1</v>
      </c>
      <c r="I80" s="27" t="s">
        <v>134</v>
      </c>
      <c r="J80" s="34" t="s">
        <v>853</v>
      </c>
      <c r="K80" s="16">
        <v>2005</v>
      </c>
      <c r="L80" s="11"/>
      <c r="S80"/>
      <c r="T80"/>
      <c r="U80"/>
      <c r="V80"/>
      <c r="W80"/>
      <c r="X80"/>
    </row>
    <row r="81" spans="1:26" ht="13.9" customHeight="1" x14ac:dyDescent="0.3">
      <c r="A81" s="69" t="str">
        <f t="shared" ref="A81:A82" si="8">A80</f>
        <v>V12051</v>
      </c>
      <c r="B81" s="63"/>
      <c r="C81" s="63"/>
      <c r="D81" s="67"/>
      <c r="E81" s="67"/>
      <c r="F81" s="67"/>
      <c r="G81" s="67"/>
      <c r="H81" s="48">
        <v>2</v>
      </c>
      <c r="I81" s="27" t="s">
        <v>135</v>
      </c>
      <c r="J81" s="34" t="s">
        <v>856</v>
      </c>
      <c r="K81" s="16">
        <v>2005</v>
      </c>
      <c r="L81" s="11"/>
    </row>
    <row r="82" spans="1:26" ht="13.9" customHeight="1" x14ac:dyDescent="0.3">
      <c r="A82" s="57" t="str">
        <f t="shared" si="8"/>
        <v>V12051</v>
      </c>
      <c r="B82" s="64"/>
      <c r="C82" s="64"/>
      <c r="D82" s="68"/>
      <c r="E82" s="68"/>
      <c r="F82" s="68"/>
      <c r="G82" s="68"/>
      <c r="H82" s="48">
        <v>3</v>
      </c>
      <c r="I82" s="27" t="s">
        <v>214</v>
      </c>
      <c r="J82" s="34" t="s">
        <v>882</v>
      </c>
      <c r="K82" s="16">
        <v>2005</v>
      </c>
      <c r="L82" s="11"/>
    </row>
    <row r="83" spans="1:26" ht="20.5" customHeight="1" x14ac:dyDescent="0.35">
      <c r="A83" s="15" t="s">
        <v>281</v>
      </c>
      <c r="B83" s="26" t="s">
        <v>1921</v>
      </c>
      <c r="C83" s="26">
        <v>1</v>
      </c>
      <c r="D83" s="27" t="s">
        <v>280</v>
      </c>
      <c r="E83" s="27" t="s">
        <v>709</v>
      </c>
      <c r="F83" s="27" t="s">
        <v>282</v>
      </c>
      <c r="G83" s="27" t="s">
        <v>1074</v>
      </c>
      <c r="H83" s="48"/>
      <c r="I83" s="27" t="s">
        <v>0</v>
      </c>
      <c r="J83" s="34" t="s">
        <v>0</v>
      </c>
      <c r="K83" s="16">
        <v>2005</v>
      </c>
      <c r="L83" s="11"/>
      <c r="S83"/>
      <c r="T83"/>
      <c r="U83"/>
      <c r="V83"/>
      <c r="W83"/>
      <c r="X83"/>
    </row>
    <row r="84" spans="1:26" ht="13.9" customHeight="1" x14ac:dyDescent="0.35">
      <c r="A84" s="56" t="s">
        <v>283</v>
      </c>
      <c r="B84" s="62" t="s">
        <v>1925</v>
      </c>
      <c r="C84" s="62">
        <v>1</v>
      </c>
      <c r="D84" s="66" t="s">
        <v>284</v>
      </c>
      <c r="E84" s="66" t="s">
        <v>718</v>
      </c>
      <c r="F84" s="66" t="s">
        <v>265</v>
      </c>
      <c r="G84" s="66" t="s">
        <v>1066</v>
      </c>
      <c r="H84" s="48">
        <v>1</v>
      </c>
      <c r="I84" s="27" t="s">
        <v>134</v>
      </c>
      <c r="J84" s="34" t="s">
        <v>853</v>
      </c>
      <c r="K84" s="16">
        <v>2005</v>
      </c>
      <c r="L84" s="11"/>
      <c r="S84"/>
      <c r="T84"/>
      <c r="U84"/>
      <c r="V84"/>
      <c r="W84"/>
      <c r="X84"/>
    </row>
    <row r="85" spans="1:26" ht="13.9" customHeight="1" x14ac:dyDescent="0.3">
      <c r="A85" s="69" t="str">
        <f t="shared" ref="A85:A86" si="9">A84</f>
        <v>V12061</v>
      </c>
      <c r="B85" s="63"/>
      <c r="C85" s="63"/>
      <c r="D85" s="67"/>
      <c r="E85" s="67"/>
      <c r="F85" s="67"/>
      <c r="G85" s="67"/>
      <c r="H85" s="48">
        <v>2</v>
      </c>
      <c r="I85" s="27" t="s">
        <v>135</v>
      </c>
      <c r="J85" s="34" t="s">
        <v>856</v>
      </c>
      <c r="K85" s="16">
        <v>2005</v>
      </c>
      <c r="L85" s="11"/>
    </row>
    <row r="86" spans="1:26" ht="13.9" customHeight="1" x14ac:dyDescent="0.3">
      <c r="A86" s="57" t="str">
        <f t="shared" si="9"/>
        <v>V12061</v>
      </c>
      <c r="B86" s="64"/>
      <c r="C86" s="64"/>
      <c r="D86" s="68"/>
      <c r="E86" s="68"/>
      <c r="F86" s="68"/>
      <c r="G86" s="68"/>
      <c r="H86" s="48">
        <v>3</v>
      </c>
      <c r="I86" s="27" t="s">
        <v>214</v>
      </c>
      <c r="J86" s="34" t="s">
        <v>882</v>
      </c>
      <c r="K86" s="16">
        <v>2005</v>
      </c>
      <c r="L86" s="11"/>
    </row>
    <row r="87" spans="1:26" ht="20.5" customHeight="1" x14ac:dyDescent="0.35">
      <c r="A87" s="15" t="s">
        <v>285</v>
      </c>
      <c r="B87" s="26" t="s">
        <v>1921</v>
      </c>
      <c r="C87" s="26">
        <v>1</v>
      </c>
      <c r="D87" s="27" t="s">
        <v>284</v>
      </c>
      <c r="E87" s="27" t="s">
        <v>719</v>
      </c>
      <c r="F87" s="27" t="s">
        <v>233</v>
      </c>
      <c r="G87" s="27" t="s">
        <v>855</v>
      </c>
      <c r="H87" s="48"/>
      <c r="I87" s="27" t="s">
        <v>0</v>
      </c>
      <c r="J87" s="34" t="s">
        <v>0</v>
      </c>
      <c r="K87" s="16">
        <v>2005</v>
      </c>
      <c r="L87" s="11"/>
      <c r="M87" s="3"/>
      <c r="N87" s="3"/>
      <c r="O87" s="3"/>
      <c r="P87" s="3"/>
      <c r="Q87" s="3"/>
      <c r="R87" s="3"/>
      <c r="S87"/>
      <c r="T87"/>
      <c r="U87"/>
      <c r="V87"/>
      <c r="W87"/>
      <c r="X87"/>
      <c r="Y87" s="3"/>
      <c r="Z87" s="3"/>
    </row>
    <row r="88" spans="1:26" ht="20.5" customHeight="1" x14ac:dyDescent="0.35">
      <c r="A88" s="56" t="s">
        <v>286</v>
      </c>
      <c r="B88" s="62" t="s">
        <v>1925</v>
      </c>
      <c r="C88" s="62">
        <v>1</v>
      </c>
      <c r="D88" s="66" t="s">
        <v>287</v>
      </c>
      <c r="E88" s="66" t="s">
        <v>720</v>
      </c>
      <c r="F88" s="66" t="s">
        <v>265</v>
      </c>
      <c r="G88" s="66" t="s">
        <v>1066</v>
      </c>
      <c r="H88" s="48">
        <v>1</v>
      </c>
      <c r="I88" s="27" t="s">
        <v>134</v>
      </c>
      <c r="J88" s="34" t="s">
        <v>853</v>
      </c>
      <c r="K88" s="16">
        <v>2005</v>
      </c>
      <c r="L88" s="11"/>
      <c r="S88"/>
      <c r="T88"/>
      <c r="U88"/>
      <c r="V88"/>
      <c r="W88"/>
      <c r="X88"/>
    </row>
    <row r="89" spans="1:26" ht="13.9" customHeight="1" x14ac:dyDescent="0.3">
      <c r="A89" s="69" t="str">
        <f t="shared" ref="A89:A90" si="10">A88</f>
        <v>V12071</v>
      </c>
      <c r="B89" s="63"/>
      <c r="C89" s="63"/>
      <c r="D89" s="67"/>
      <c r="E89" s="67"/>
      <c r="F89" s="67"/>
      <c r="G89" s="67"/>
      <c r="H89" s="48">
        <v>2</v>
      </c>
      <c r="I89" s="27" t="s">
        <v>135</v>
      </c>
      <c r="J89" s="34" t="s">
        <v>856</v>
      </c>
      <c r="K89" s="16">
        <v>2005</v>
      </c>
      <c r="L89" s="11"/>
    </row>
    <row r="90" spans="1:26" ht="13.9" customHeight="1" x14ac:dyDescent="0.3">
      <c r="A90" s="57" t="str">
        <f t="shared" si="10"/>
        <v>V12071</v>
      </c>
      <c r="B90" s="64"/>
      <c r="C90" s="64"/>
      <c r="D90" s="68"/>
      <c r="E90" s="68"/>
      <c r="F90" s="68"/>
      <c r="G90" s="68"/>
      <c r="H90" s="48">
        <v>3</v>
      </c>
      <c r="I90" s="27" t="s">
        <v>214</v>
      </c>
      <c r="J90" s="34" t="s">
        <v>882</v>
      </c>
      <c r="K90" s="16">
        <v>2005</v>
      </c>
      <c r="L90" s="11"/>
    </row>
    <row r="91" spans="1:26" ht="20.5" customHeight="1" x14ac:dyDescent="0.35">
      <c r="A91" s="15" t="s">
        <v>288</v>
      </c>
      <c r="B91" s="26" t="s">
        <v>1921</v>
      </c>
      <c r="C91" s="26">
        <v>1</v>
      </c>
      <c r="D91" s="27" t="s">
        <v>287</v>
      </c>
      <c r="E91" s="27" t="s">
        <v>721</v>
      </c>
      <c r="F91" s="27" t="s">
        <v>233</v>
      </c>
      <c r="G91" s="27" t="s">
        <v>855</v>
      </c>
      <c r="H91" s="48"/>
      <c r="I91" s="27" t="s">
        <v>0</v>
      </c>
      <c r="J91" s="34" t="s">
        <v>0</v>
      </c>
      <c r="K91" s="16">
        <v>2005</v>
      </c>
      <c r="L91" s="11"/>
      <c r="M91" s="4"/>
      <c r="N91" s="4"/>
      <c r="O91" s="4"/>
      <c r="P91" s="4"/>
      <c r="Q91" s="4"/>
      <c r="R91" s="4"/>
      <c r="S91"/>
      <c r="T91"/>
      <c r="U91"/>
      <c r="V91"/>
      <c r="W91"/>
      <c r="X91"/>
      <c r="Y91" s="4"/>
      <c r="Z91" s="4"/>
    </row>
    <row r="92" spans="1:26" ht="13.9" customHeight="1" x14ac:dyDescent="0.35">
      <c r="A92" s="56" t="s">
        <v>289</v>
      </c>
      <c r="B92" s="62" t="s">
        <v>1925</v>
      </c>
      <c r="C92" s="62">
        <v>1</v>
      </c>
      <c r="D92" s="66" t="s">
        <v>290</v>
      </c>
      <c r="E92" s="66" t="s">
        <v>722</v>
      </c>
      <c r="F92" s="66" t="s">
        <v>265</v>
      </c>
      <c r="G92" s="66" t="s">
        <v>1066</v>
      </c>
      <c r="H92" s="48">
        <v>1</v>
      </c>
      <c r="I92" s="27" t="s">
        <v>134</v>
      </c>
      <c r="J92" s="34" t="s">
        <v>853</v>
      </c>
      <c r="K92" s="16">
        <v>2005</v>
      </c>
      <c r="L92" s="11"/>
      <c r="S92"/>
      <c r="T92"/>
      <c r="U92"/>
      <c r="V92"/>
      <c r="W92"/>
      <c r="X92"/>
    </row>
    <row r="93" spans="1:26" ht="13.9" customHeight="1" x14ac:dyDescent="0.3">
      <c r="A93" s="69" t="str">
        <f t="shared" ref="A93:A94" si="11">A92</f>
        <v>V12081</v>
      </c>
      <c r="B93" s="63"/>
      <c r="C93" s="63"/>
      <c r="D93" s="67"/>
      <c r="E93" s="67"/>
      <c r="F93" s="67"/>
      <c r="G93" s="67"/>
      <c r="H93" s="48">
        <v>2</v>
      </c>
      <c r="I93" s="27" t="s">
        <v>135</v>
      </c>
      <c r="J93" s="34" t="s">
        <v>856</v>
      </c>
      <c r="K93" s="16">
        <v>2005</v>
      </c>
      <c r="L93" s="11"/>
    </row>
    <row r="94" spans="1:26" ht="13.9" customHeight="1" x14ac:dyDescent="0.3">
      <c r="A94" s="57" t="str">
        <f t="shared" si="11"/>
        <v>V12081</v>
      </c>
      <c r="B94" s="64"/>
      <c r="C94" s="64"/>
      <c r="D94" s="68"/>
      <c r="E94" s="68"/>
      <c r="F94" s="68"/>
      <c r="G94" s="68"/>
      <c r="H94" s="48">
        <v>3</v>
      </c>
      <c r="I94" s="27" t="s">
        <v>214</v>
      </c>
      <c r="J94" s="34" t="s">
        <v>882</v>
      </c>
      <c r="K94" s="16">
        <v>2005</v>
      </c>
      <c r="L94" s="11"/>
    </row>
    <row r="95" spans="1:26" ht="20.5" customHeight="1" x14ac:dyDescent="0.35">
      <c r="A95" s="15" t="s">
        <v>291</v>
      </c>
      <c r="B95" s="26" t="s">
        <v>1921</v>
      </c>
      <c r="C95" s="26">
        <v>1</v>
      </c>
      <c r="D95" s="27" t="s">
        <v>290</v>
      </c>
      <c r="E95" s="27" t="s">
        <v>723</v>
      </c>
      <c r="F95" s="27" t="s">
        <v>233</v>
      </c>
      <c r="G95" s="27" t="s">
        <v>855</v>
      </c>
      <c r="H95" s="48"/>
      <c r="I95" s="27" t="s">
        <v>0</v>
      </c>
      <c r="J95" s="34" t="s">
        <v>0</v>
      </c>
      <c r="K95" s="16">
        <v>2005</v>
      </c>
      <c r="L95" s="11"/>
      <c r="S95"/>
      <c r="T95"/>
      <c r="U95"/>
      <c r="V95"/>
      <c r="W95"/>
      <c r="X95"/>
    </row>
    <row r="96" spans="1:26" ht="20.5" customHeight="1" x14ac:dyDescent="0.35">
      <c r="A96" s="56" t="s">
        <v>292</v>
      </c>
      <c r="B96" s="62" t="s">
        <v>1925</v>
      </c>
      <c r="C96" s="62">
        <v>1</v>
      </c>
      <c r="D96" s="66" t="s">
        <v>293</v>
      </c>
      <c r="E96" s="66" t="s">
        <v>724</v>
      </c>
      <c r="F96" s="66" t="s">
        <v>265</v>
      </c>
      <c r="G96" s="66" t="s">
        <v>1066</v>
      </c>
      <c r="H96" s="48">
        <v>1</v>
      </c>
      <c r="I96" s="27" t="s">
        <v>134</v>
      </c>
      <c r="J96" s="34" t="s">
        <v>853</v>
      </c>
      <c r="K96" s="16">
        <v>2005</v>
      </c>
      <c r="L96" s="11"/>
      <c r="S96"/>
      <c r="T96"/>
      <c r="U96"/>
      <c r="V96"/>
      <c r="W96"/>
      <c r="X96"/>
    </row>
    <row r="97" spans="1:26" ht="13.9" customHeight="1" x14ac:dyDescent="0.3">
      <c r="A97" s="69" t="str">
        <f t="shared" ref="A97:A98" si="12">A96</f>
        <v>V12091</v>
      </c>
      <c r="B97" s="63"/>
      <c r="C97" s="63"/>
      <c r="D97" s="67"/>
      <c r="E97" s="67"/>
      <c r="F97" s="67"/>
      <c r="G97" s="67"/>
      <c r="H97" s="48">
        <v>2</v>
      </c>
      <c r="I97" s="27" t="s">
        <v>135</v>
      </c>
      <c r="J97" s="34" t="s">
        <v>856</v>
      </c>
      <c r="K97" s="16">
        <v>2005</v>
      </c>
      <c r="L97" s="11"/>
    </row>
    <row r="98" spans="1:26" ht="13.9" customHeight="1" x14ac:dyDescent="0.3">
      <c r="A98" s="57" t="str">
        <f t="shared" si="12"/>
        <v>V12091</v>
      </c>
      <c r="B98" s="64"/>
      <c r="C98" s="64"/>
      <c r="D98" s="68"/>
      <c r="E98" s="68"/>
      <c r="F98" s="68"/>
      <c r="G98" s="68"/>
      <c r="H98" s="48">
        <v>3</v>
      </c>
      <c r="I98" s="27" t="s">
        <v>214</v>
      </c>
      <c r="J98" s="34" t="s">
        <v>882</v>
      </c>
      <c r="K98" s="16">
        <v>2005</v>
      </c>
      <c r="L98" s="11"/>
    </row>
    <row r="99" spans="1:26" ht="20.5" customHeight="1" x14ac:dyDescent="0.35">
      <c r="A99" s="15" t="s">
        <v>294</v>
      </c>
      <c r="B99" s="26" t="s">
        <v>1921</v>
      </c>
      <c r="C99" s="26">
        <v>1</v>
      </c>
      <c r="D99" s="27" t="s">
        <v>293</v>
      </c>
      <c r="E99" s="27" t="s">
        <v>725</v>
      </c>
      <c r="F99" s="27" t="s">
        <v>233</v>
      </c>
      <c r="G99" s="27" t="s">
        <v>855</v>
      </c>
      <c r="H99" s="48"/>
      <c r="I99" s="27" t="s">
        <v>0</v>
      </c>
      <c r="J99" s="34" t="s">
        <v>0</v>
      </c>
      <c r="K99" s="16">
        <v>2005</v>
      </c>
      <c r="L99" s="11"/>
      <c r="S99"/>
      <c r="T99"/>
      <c r="U99"/>
      <c r="V99"/>
      <c r="W99"/>
      <c r="X99"/>
    </row>
    <row r="100" spans="1:26" ht="20.5" customHeight="1" x14ac:dyDescent="0.35">
      <c r="A100" s="56" t="s">
        <v>295</v>
      </c>
      <c r="B100" s="62" t="s">
        <v>1925</v>
      </c>
      <c r="C100" s="62">
        <v>1</v>
      </c>
      <c r="D100" s="66" t="s">
        <v>296</v>
      </c>
      <c r="E100" s="66" t="s">
        <v>726</v>
      </c>
      <c r="F100" s="66" t="s">
        <v>265</v>
      </c>
      <c r="G100" s="66" t="s">
        <v>1066</v>
      </c>
      <c r="H100" s="48">
        <v>1</v>
      </c>
      <c r="I100" s="27" t="s">
        <v>134</v>
      </c>
      <c r="J100" s="34" t="s">
        <v>853</v>
      </c>
      <c r="K100" s="16">
        <v>2005</v>
      </c>
      <c r="L100" s="11"/>
      <c r="M100" s="3"/>
      <c r="N100" s="3"/>
      <c r="O100" s="3"/>
      <c r="P100" s="3"/>
      <c r="Q100" s="3"/>
      <c r="R100" s="3"/>
      <c r="S100"/>
      <c r="T100"/>
      <c r="U100"/>
      <c r="V100"/>
      <c r="W100"/>
      <c r="X100"/>
      <c r="Y100" s="3"/>
      <c r="Z100" s="3"/>
    </row>
    <row r="101" spans="1:26" ht="13.9" customHeight="1" x14ac:dyDescent="0.3">
      <c r="A101" s="69" t="str">
        <f t="shared" ref="A101:A102" si="13">A100</f>
        <v>V12101</v>
      </c>
      <c r="B101" s="63"/>
      <c r="C101" s="63"/>
      <c r="D101" s="67"/>
      <c r="E101" s="67"/>
      <c r="F101" s="67"/>
      <c r="G101" s="67"/>
      <c r="H101" s="48">
        <v>2</v>
      </c>
      <c r="I101" s="27" t="s">
        <v>135</v>
      </c>
      <c r="J101" s="34" t="s">
        <v>856</v>
      </c>
      <c r="K101" s="16">
        <v>2005</v>
      </c>
      <c r="L101" s="11"/>
    </row>
    <row r="102" spans="1:26" ht="13.9" customHeight="1" x14ac:dyDescent="0.3">
      <c r="A102" s="57" t="str">
        <f t="shared" si="13"/>
        <v>V12101</v>
      </c>
      <c r="B102" s="64"/>
      <c r="C102" s="64"/>
      <c r="D102" s="68"/>
      <c r="E102" s="68"/>
      <c r="F102" s="68"/>
      <c r="G102" s="68"/>
      <c r="H102" s="48">
        <v>3</v>
      </c>
      <c r="I102" s="27" t="s">
        <v>214</v>
      </c>
      <c r="J102" s="34" t="s">
        <v>882</v>
      </c>
      <c r="K102" s="16">
        <v>2005</v>
      </c>
      <c r="L102" s="11"/>
    </row>
    <row r="103" spans="1:26" ht="20.5" customHeight="1" x14ac:dyDescent="0.35">
      <c r="A103" s="15" t="s">
        <v>297</v>
      </c>
      <c r="B103" s="26" t="s">
        <v>1921</v>
      </c>
      <c r="C103" s="26">
        <v>1</v>
      </c>
      <c r="D103" s="27" t="s">
        <v>296</v>
      </c>
      <c r="E103" s="27" t="s">
        <v>727</v>
      </c>
      <c r="F103" s="27" t="s">
        <v>233</v>
      </c>
      <c r="G103" s="27" t="s">
        <v>855</v>
      </c>
      <c r="H103" s="48"/>
      <c r="I103" s="27" t="s">
        <v>0</v>
      </c>
      <c r="J103" s="34" t="s">
        <v>0</v>
      </c>
      <c r="K103" s="16">
        <v>2005</v>
      </c>
      <c r="L103" s="11"/>
      <c r="M103" s="3"/>
      <c r="N103" s="3"/>
      <c r="O103" s="3"/>
      <c r="P103" s="3"/>
      <c r="Q103" s="3"/>
      <c r="R103" s="3"/>
      <c r="S103"/>
      <c r="T103"/>
      <c r="U103"/>
      <c r="V103"/>
      <c r="W103"/>
      <c r="X103"/>
      <c r="Y103" s="3"/>
      <c r="Z103" s="3"/>
    </row>
    <row r="104" spans="1:26" ht="13.9" customHeight="1" x14ac:dyDescent="0.35">
      <c r="A104" s="56" t="s">
        <v>298</v>
      </c>
      <c r="B104" s="62" t="s">
        <v>1925</v>
      </c>
      <c r="C104" s="62">
        <v>1</v>
      </c>
      <c r="D104" s="66" t="s">
        <v>299</v>
      </c>
      <c r="E104" s="66" t="s">
        <v>728</v>
      </c>
      <c r="F104" s="66" t="s">
        <v>265</v>
      </c>
      <c r="G104" s="66" t="s">
        <v>1066</v>
      </c>
      <c r="H104" s="48">
        <v>1</v>
      </c>
      <c r="I104" s="27" t="s">
        <v>134</v>
      </c>
      <c r="J104" s="34" t="s">
        <v>853</v>
      </c>
      <c r="K104" s="16">
        <v>2005</v>
      </c>
      <c r="L104" s="11"/>
      <c r="M104" s="3"/>
      <c r="N104" s="3"/>
      <c r="O104" s="3"/>
      <c r="P104" s="3"/>
      <c r="Q104" s="3"/>
      <c r="R104" s="3"/>
      <c r="S104"/>
      <c r="T104"/>
      <c r="U104"/>
      <c r="V104"/>
      <c r="W104"/>
      <c r="X104"/>
      <c r="Y104" s="3"/>
      <c r="Z104" s="3"/>
    </row>
    <row r="105" spans="1:26" ht="13.9" customHeight="1" x14ac:dyDescent="0.3">
      <c r="A105" s="69" t="str">
        <f t="shared" ref="A105:A106" si="14">A104</f>
        <v>V12121</v>
      </c>
      <c r="B105" s="63"/>
      <c r="C105" s="63"/>
      <c r="D105" s="67"/>
      <c r="E105" s="67"/>
      <c r="F105" s="67"/>
      <c r="G105" s="67"/>
      <c r="H105" s="48">
        <v>2</v>
      </c>
      <c r="I105" s="27" t="s">
        <v>135</v>
      </c>
      <c r="J105" s="34" t="s">
        <v>856</v>
      </c>
      <c r="K105" s="16">
        <v>2005</v>
      </c>
      <c r="L105" s="11"/>
    </row>
    <row r="106" spans="1:26" ht="13.9" customHeight="1" x14ac:dyDescent="0.3">
      <c r="A106" s="57" t="str">
        <f t="shared" si="14"/>
        <v>V12121</v>
      </c>
      <c r="B106" s="64"/>
      <c r="C106" s="64"/>
      <c r="D106" s="68"/>
      <c r="E106" s="68"/>
      <c r="F106" s="68"/>
      <c r="G106" s="68"/>
      <c r="H106" s="48">
        <v>3</v>
      </c>
      <c r="I106" s="27" t="s">
        <v>214</v>
      </c>
      <c r="J106" s="34" t="s">
        <v>882</v>
      </c>
      <c r="K106" s="16">
        <v>2005</v>
      </c>
      <c r="L106" s="11"/>
    </row>
    <row r="107" spans="1:26" ht="13.9" customHeight="1" x14ac:dyDescent="0.35">
      <c r="A107" s="15" t="s">
        <v>300</v>
      </c>
      <c r="B107" s="26" t="s">
        <v>1921</v>
      </c>
      <c r="C107" s="26">
        <v>1</v>
      </c>
      <c r="D107" s="27" t="s">
        <v>299</v>
      </c>
      <c r="E107" s="27" t="s">
        <v>729</v>
      </c>
      <c r="F107" s="27" t="s">
        <v>233</v>
      </c>
      <c r="G107" s="27" t="s">
        <v>855</v>
      </c>
      <c r="H107" s="48"/>
      <c r="I107" s="27" t="s">
        <v>0</v>
      </c>
      <c r="J107" s="34" t="s">
        <v>0</v>
      </c>
      <c r="K107" s="16">
        <v>2005</v>
      </c>
      <c r="L107" s="11"/>
      <c r="M107" s="3"/>
      <c r="N107" s="3"/>
      <c r="O107" s="3"/>
      <c r="P107" s="3"/>
      <c r="Q107" s="3"/>
      <c r="R107" s="3"/>
      <c r="S107"/>
      <c r="T107"/>
      <c r="U107"/>
      <c r="V107"/>
      <c r="W107"/>
      <c r="X107"/>
      <c r="Y107" s="3"/>
      <c r="Z107" s="3"/>
    </row>
    <row r="108" spans="1:26" ht="13.9" customHeight="1" x14ac:dyDescent="0.35">
      <c r="A108" s="56" t="s">
        <v>301</v>
      </c>
      <c r="B108" s="62" t="s">
        <v>1925</v>
      </c>
      <c r="C108" s="62">
        <v>1</v>
      </c>
      <c r="D108" s="66" t="s">
        <v>302</v>
      </c>
      <c r="E108" s="66" t="s">
        <v>302</v>
      </c>
      <c r="F108" s="66" t="s">
        <v>265</v>
      </c>
      <c r="G108" s="66" t="s">
        <v>1066</v>
      </c>
      <c r="H108" s="48">
        <v>1</v>
      </c>
      <c r="I108" s="27" t="s">
        <v>134</v>
      </c>
      <c r="J108" s="34" t="s">
        <v>853</v>
      </c>
      <c r="K108" s="16">
        <v>2005</v>
      </c>
      <c r="L108" s="11"/>
      <c r="M108" s="3"/>
      <c r="N108" s="3"/>
      <c r="O108" s="3"/>
      <c r="P108" s="3"/>
      <c r="Q108" s="3"/>
      <c r="R108" s="3"/>
      <c r="S108"/>
      <c r="T108"/>
      <c r="U108"/>
      <c r="V108"/>
      <c r="W108"/>
      <c r="X108"/>
      <c r="Y108" s="3"/>
      <c r="Z108" s="3"/>
    </row>
    <row r="109" spans="1:26" ht="13.9" customHeight="1" x14ac:dyDescent="0.3">
      <c r="A109" s="69" t="str">
        <f t="shared" ref="A109:A110" si="15">A108</f>
        <v>V12131</v>
      </c>
      <c r="B109" s="63"/>
      <c r="C109" s="63"/>
      <c r="D109" s="67"/>
      <c r="E109" s="67"/>
      <c r="F109" s="67"/>
      <c r="G109" s="67"/>
      <c r="H109" s="48">
        <v>2</v>
      </c>
      <c r="I109" s="27" t="s">
        <v>135</v>
      </c>
      <c r="J109" s="34" t="s">
        <v>856</v>
      </c>
      <c r="K109" s="16">
        <v>2005</v>
      </c>
      <c r="L109" s="11"/>
    </row>
    <row r="110" spans="1:26" ht="13.9" customHeight="1" x14ac:dyDescent="0.3">
      <c r="A110" s="57" t="str">
        <f t="shared" si="15"/>
        <v>V12131</v>
      </c>
      <c r="B110" s="64"/>
      <c r="C110" s="64"/>
      <c r="D110" s="68"/>
      <c r="E110" s="68"/>
      <c r="F110" s="68"/>
      <c r="G110" s="68"/>
      <c r="H110" s="48">
        <v>3</v>
      </c>
      <c r="I110" s="27" t="s">
        <v>214</v>
      </c>
      <c r="J110" s="34" t="s">
        <v>882</v>
      </c>
      <c r="K110" s="16">
        <v>2005</v>
      </c>
      <c r="L110" s="11"/>
    </row>
    <row r="111" spans="1:26" ht="20.5" customHeight="1" x14ac:dyDescent="0.35">
      <c r="A111" s="15" t="s">
        <v>303</v>
      </c>
      <c r="B111" s="26" t="s">
        <v>1921</v>
      </c>
      <c r="C111" s="26">
        <v>1</v>
      </c>
      <c r="D111" s="27" t="s">
        <v>302</v>
      </c>
      <c r="E111" s="27" t="s">
        <v>730</v>
      </c>
      <c r="F111" s="27" t="s">
        <v>233</v>
      </c>
      <c r="G111" s="27" t="s">
        <v>855</v>
      </c>
      <c r="H111" s="48"/>
      <c r="I111" s="27" t="s">
        <v>0</v>
      </c>
      <c r="J111" s="34" t="s">
        <v>0</v>
      </c>
      <c r="K111" s="16">
        <v>2005</v>
      </c>
      <c r="L111" s="11"/>
      <c r="M111" s="3"/>
      <c r="N111" s="3"/>
      <c r="O111" s="3"/>
      <c r="P111" s="3"/>
      <c r="Q111" s="3"/>
      <c r="R111" s="3"/>
      <c r="S111"/>
      <c r="T111"/>
      <c r="U111"/>
      <c r="V111"/>
      <c r="W111"/>
      <c r="X111"/>
      <c r="Y111" s="3"/>
      <c r="Z111" s="3"/>
    </row>
    <row r="112" spans="1:26" ht="20.5" customHeight="1" x14ac:dyDescent="0.35">
      <c r="A112" s="56" t="s">
        <v>304</v>
      </c>
      <c r="B112" s="62" t="s">
        <v>1925</v>
      </c>
      <c r="C112" s="62">
        <v>1</v>
      </c>
      <c r="D112" s="66" t="s">
        <v>305</v>
      </c>
      <c r="E112" s="66" t="s">
        <v>731</v>
      </c>
      <c r="F112" s="66" t="s">
        <v>265</v>
      </c>
      <c r="G112" s="66" t="s">
        <v>1066</v>
      </c>
      <c r="H112" s="48">
        <v>1</v>
      </c>
      <c r="I112" s="27" t="s">
        <v>134</v>
      </c>
      <c r="J112" s="34" t="s">
        <v>853</v>
      </c>
      <c r="K112" s="16">
        <v>2005</v>
      </c>
      <c r="L112" s="11"/>
      <c r="M112" s="3"/>
      <c r="N112" s="3"/>
      <c r="O112" s="3"/>
      <c r="P112" s="3"/>
      <c r="Q112" s="3"/>
      <c r="R112" s="3"/>
      <c r="S112"/>
      <c r="T112"/>
      <c r="U112"/>
      <c r="V112"/>
      <c r="W112"/>
      <c r="X112"/>
      <c r="Y112" s="3"/>
      <c r="Z112" s="3"/>
    </row>
    <row r="113" spans="1:26" ht="13.9" customHeight="1" x14ac:dyDescent="0.3">
      <c r="A113" s="69" t="str">
        <f t="shared" ref="A113:A114" si="16">A112</f>
        <v>V12141</v>
      </c>
      <c r="B113" s="63"/>
      <c r="C113" s="63"/>
      <c r="D113" s="67"/>
      <c r="E113" s="67"/>
      <c r="F113" s="67"/>
      <c r="G113" s="67"/>
      <c r="H113" s="48">
        <v>2</v>
      </c>
      <c r="I113" s="27" t="s">
        <v>135</v>
      </c>
      <c r="J113" s="34" t="s">
        <v>856</v>
      </c>
      <c r="K113" s="16">
        <v>2005</v>
      </c>
      <c r="L113" s="11"/>
    </row>
    <row r="114" spans="1:26" ht="13.9" customHeight="1" x14ac:dyDescent="0.3">
      <c r="A114" s="57" t="str">
        <f t="shared" si="16"/>
        <v>V12141</v>
      </c>
      <c r="B114" s="64"/>
      <c r="C114" s="64"/>
      <c r="D114" s="68"/>
      <c r="E114" s="68"/>
      <c r="F114" s="68"/>
      <c r="G114" s="68"/>
      <c r="H114" s="48">
        <v>3</v>
      </c>
      <c r="I114" s="27" t="s">
        <v>214</v>
      </c>
      <c r="J114" s="34" t="s">
        <v>882</v>
      </c>
      <c r="K114" s="16">
        <v>2005</v>
      </c>
      <c r="L114" s="11"/>
    </row>
    <row r="115" spans="1:26" ht="20.5" customHeight="1" x14ac:dyDescent="0.35">
      <c r="A115" s="15" t="s">
        <v>306</v>
      </c>
      <c r="B115" s="26" t="s">
        <v>1921</v>
      </c>
      <c r="C115" s="26">
        <v>1</v>
      </c>
      <c r="D115" s="27" t="s">
        <v>305</v>
      </c>
      <c r="E115" s="27" t="s">
        <v>732</v>
      </c>
      <c r="F115" s="27" t="s">
        <v>233</v>
      </c>
      <c r="G115" s="27" t="s">
        <v>855</v>
      </c>
      <c r="H115" s="48"/>
      <c r="I115" s="27" t="s">
        <v>0</v>
      </c>
      <c r="J115" s="34" t="s">
        <v>0</v>
      </c>
      <c r="K115" s="16">
        <v>2005</v>
      </c>
      <c r="L115" s="11"/>
      <c r="M115" s="3"/>
      <c r="N115" s="3"/>
      <c r="O115" s="3"/>
      <c r="P115" s="3"/>
      <c r="Q115" s="3"/>
      <c r="R115" s="3"/>
      <c r="S115"/>
      <c r="T115"/>
      <c r="U115"/>
      <c r="V115"/>
      <c r="W115"/>
      <c r="X115"/>
      <c r="Y115" s="3"/>
      <c r="Z115" s="3"/>
    </row>
    <row r="116" spans="1:26" ht="20.5" customHeight="1" x14ac:dyDescent="0.35">
      <c r="A116" s="62" t="s">
        <v>307</v>
      </c>
      <c r="B116" s="62" t="s">
        <v>1925</v>
      </c>
      <c r="C116" s="62">
        <v>1</v>
      </c>
      <c r="D116" s="66" t="s">
        <v>308</v>
      </c>
      <c r="E116" s="66" t="s">
        <v>733</v>
      </c>
      <c r="F116" s="66" t="s">
        <v>278</v>
      </c>
      <c r="G116" s="66" t="s">
        <v>1073</v>
      </c>
      <c r="H116" s="48">
        <v>1</v>
      </c>
      <c r="I116" s="27" t="s">
        <v>134</v>
      </c>
      <c r="J116" s="34" t="s">
        <v>853</v>
      </c>
      <c r="K116" s="16">
        <v>2005</v>
      </c>
      <c r="L116" s="11"/>
      <c r="M116" s="3"/>
      <c r="N116" s="3"/>
      <c r="O116" s="3"/>
      <c r="P116" s="3"/>
      <c r="Q116" s="3"/>
      <c r="R116" s="3"/>
      <c r="S116"/>
      <c r="T116"/>
      <c r="U116"/>
      <c r="V116"/>
      <c r="W116"/>
      <c r="X116"/>
      <c r="Y116" s="3"/>
      <c r="Z116" s="3"/>
    </row>
    <row r="117" spans="1:26" ht="13.9" customHeight="1" x14ac:dyDescent="0.3">
      <c r="A117" s="63" t="str">
        <f t="shared" ref="A117" si="17">A116</f>
        <v>V12151</v>
      </c>
      <c r="B117" s="63"/>
      <c r="C117" s="63"/>
      <c r="D117" s="67"/>
      <c r="E117" s="67"/>
      <c r="F117" s="67"/>
      <c r="G117" s="67"/>
      <c r="H117" s="48">
        <v>2</v>
      </c>
      <c r="I117" s="27" t="s">
        <v>135</v>
      </c>
      <c r="J117" s="34" t="s">
        <v>856</v>
      </c>
      <c r="K117" s="16">
        <v>2005</v>
      </c>
      <c r="L117" s="11"/>
    </row>
    <row r="118" spans="1:26" ht="20.5" customHeight="1" x14ac:dyDescent="0.35">
      <c r="A118" s="15" t="s">
        <v>309</v>
      </c>
      <c r="B118" s="26" t="s">
        <v>1921</v>
      </c>
      <c r="C118" s="26">
        <v>1</v>
      </c>
      <c r="D118" s="27" t="s">
        <v>308</v>
      </c>
      <c r="E118" s="27" t="s">
        <v>734</v>
      </c>
      <c r="F118" s="27" t="s">
        <v>233</v>
      </c>
      <c r="G118" s="27" t="s">
        <v>855</v>
      </c>
      <c r="H118" s="48"/>
      <c r="I118" s="27" t="s">
        <v>0</v>
      </c>
      <c r="J118" s="34" t="s">
        <v>0</v>
      </c>
      <c r="K118" s="16">
        <v>2005</v>
      </c>
      <c r="L118" s="11"/>
      <c r="M118" s="3"/>
      <c r="N118" s="3"/>
      <c r="O118" s="3"/>
      <c r="P118" s="3"/>
      <c r="Q118" s="3"/>
      <c r="R118" s="3"/>
      <c r="S118"/>
      <c r="T118"/>
      <c r="U118"/>
      <c r="V118"/>
      <c r="W118"/>
      <c r="X118"/>
      <c r="Y118" s="3"/>
      <c r="Z118" s="3"/>
    </row>
    <row r="119" spans="1:26" ht="13.9" customHeight="1" x14ac:dyDescent="0.35">
      <c r="A119" s="56" t="s">
        <v>310</v>
      </c>
      <c r="B119" s="62" t="s">
        <v>1925</v>
      </c>
      <c r="C119" s="62">
        <v>1</v>
      </c>
      <c r="D119" s="66" t="s">
        <v>311</v>
      </c>
      <c r="E119" s="66" t="s">
        <v>735</v>
      </c>
      <c r="F119" s="66" t="s">
        <v>265</v>
      </c>
      <c r="G119" s="66" t="s">
        <v>1066</v>
      </c>
      <c r="H119" s="48">
        <v>1</v>
      </c>
      <c r="I119" s="27" t="s">
        <v>134</v>
      </c>
      <c r="J119" s="34" t="s">
        <v>853</v>
      </c>
      <c r="K119" s="16">
        <v>2005</v>
      </c>
      <c r="L119" s="11"/>
      <c r="M119" s="3"/>
      <c r="N119" s="3"/>
      <c r="O119" s="3"/>
      <c r="P119" s="3"/>
      <c r="Q119" s="3"/>
      <c r="R119" s="3"/>
      <c r="S119"/>
      <c r="T119"/>
      <c r="U119"/>
      <c r="V119"/>
      <c r="W119"/>
      <c r="X119"/>
      <c r="Y119" s="3"/>
      <c r="Z119" s="3"/>
    </row>
    <row r="120" spans="1:26" ht="13.9" customHeight="1" x14ac:dyDescent="0.3">
      <c r="A120" s="69" t="str">
        <f t="shared" ref="A120:A121" si="18">A119</f>
        <v>V12161</v>
      </c>
      <c r="B120" s="63"/>
      <c r="C120" s="63"/>
      <c r="D120" s="67"/>
      <c r="E120" s="67"/>
      <c r="F120" s="67"/>
      <c r="G120" s="67"/>
      <c r="H120" s="48">
        <v>2</v>
      </c>
      <c r="I120" s="27" t="s">
        <v>135</v>
      </c>
      <c r="J120" s="34" t="s">
        <v>856</v>
      </c>
      <c r="K120" s="16">
        <v>2005</v>
      </c>
      <c r="L120" s="11"/>
    </row>
    <row r="121" spans="1:26" ht="13.9" customHeight="1" x14ac:dyDescent="0.3">
      <c r="A121" s="57" t="str">
        <f t="shared" si="18"/>
        <v>V12161</v>
      </c>
      <c r="B121" s="64"/>
      <c r="C121" s="64"/>
      <c r="D121" s="68"/>
      <c r="E121" s="68"/>
      <c r="F121" s="68"/>
      <c r="G121" s="68"/>
      <c r="H121" s="48">
        <v>3</v>
      </c>
      <c r="I121" s="27" t="s">
        <v>214</v>
      </c>
      <c r="J121" s="34" t="s">
        <v>882</v>
      </c>
      <c r="K121" s="16">
        <v>2005</v>
      </c>
      <c r="L121" s="11"/>
    </row>
    <row r="122" spans="1:26" ht="20.5" customHeight="1" x14ac:dyDescent="0.35">
      <c r="A122" s="15" t="s">
        <v>312</v>
      </c>
      <c r="B122" s="26" t="s">
        <v>1921</v>
      </c>
      <c r="C122" s="26">
        <v>1</v>
      </c>
      <c r="D122" s="27" t="s">
        <v>311</v>
      </c>
      <c r="E122" s="27" t="s">
        <v>736</v>
      </c>
      <c r="F122" s="27" t="s">
        <v>233</v>
      </c>
      <c r="G122" s="27" t="s">
        <v>855</v>
      </c>
      <c r="H122" s="48"/>
      <c r="I122" s="27" t="s">
        <v>0</v>
      </c>
      <c r="J122" s="34" t="s">
        <v>0</v>
      </c>
      <c r="K122" s="16">
        <v>2005</v>
      </c>
      <c r="L122" s="11"/>
      <c r="M122" s="3"/>
      <c r="N122" s="3"/>
      <c r="O122" s="3"/>
      <c r="P122" s="3"/>
      <c r="Q122" s="3"/>
      <c r="R122" s="3"/>
      <c r="S122"/>
      <c r="T122"/>
      <c r="U122"/>
      <c r="V122"/>
      <c r="W122"/>
      <c r="X122"/>
      <c r="Y122" s="3"/>
      <c r="Z122" s="3"/>
    </row>
    <row r="123" spans="1:26" ht="13.9" customHeight="1" x14ac:dyDescent="0.35">
      <c r="A123" s="56" t="s">
        <v>313</v>
      </c>
      <c r="B123" s="62" t="s">
        <v>1925</v>
      </c>
      <c r="C123" s="62">
        <v>1</v>
      </c>
      <c r="D123" s="66" t="s">
        <v>314</v>
      </c>
      <c r="E123" s="66" t="s">
        <v>737</v>
      </c>
      <c r="F123" s="66" t="s">
        <v>315</v>
      </c>
      <c r="G123" s="66" t="s">
        <v>1073</v>
      </c>
      <c r="H123" s="48">
        <v>1</v>
      </c>
      <c r="I123" s="27" t="s">
        <v>134</v>
      </c>
      <c r="J123" s="34" t="s">
        <v>853</v>
      </c>
      <c r="K123" s="16">
        <v>2005</v>
      </c>
      <c r="L123" s="11"/>
      <c r="M123" s="3"/>
      <c r="N123" s="3"/>
      <c r="O123" s="3"/>
      <c r="P123" s="3"/>
      <c r="Q123" s="3"/>
      <c r="R123" s="3"/>
      <c r="S123"/>
      <c r="T123"/>
      <c r="U123"/>
      <c r="V123"/>
      <c r="W123"/>
      <c r="X123"/>
      <c r="Y123" s="3"/>
      <c r="Z123" s="3"/>
    </row>
    <row r="124" spans="1:26" ht="13.9" customHeight="1" x14ac:dyDescent="0.3">
      <c r="A124" s="57" t="str">
        <f>A123</f>
        <v>V13011</v>
      </c>
      <c r="B124" s="64"/>
      <c r="C124" s="64"/>
      <c r="D124" s="68"/>
      <c r="E124" s="68"/>
      <c r="F124" s="68"/>
      <c r="G124" s="68"/>
      <c r="H124" s="48">
        <v>2</v>
      </c>
      <c r="I124" s="27" t="s">
        <v>135</v>
      </c>
      <c r="J124" s="34" t="s">
        <v>856</v>
      </c>
      <c r="K124" s="16">
        <v>2005</v>
      </c>
      <c r="L124" s="11"/>
    </row>
    <row r="125" spans="1:26" ht="20.5" customHeight="1" x14ac:dyDescent="0.35">
      <c r="A125" s="15" t="s">
        <v>316</v>
      </c>
      <c r="B125" s="26" t="s">
        <v>1921</v>
      </c>
      <c r="C125" s="26">
        <v>1</v>
      </c>
      <c r="D125" s="27" t="s">
        <v>314</v>
      </c>
      <c r="E125" s="27" t="s">
        <v>738</v>
      </c>
      <c r="F125" s="27" t="s">
        <v>317</v>
      </c>
      <c r="G125" s="27" t="s">
        <v>855</v>
      </c>
      <c r="H125" s="48"/>
      <c r="I125" s="27" t="s">
        <v>0</v>
      </c>
      <c r="J125" s="34" t="s">
        <v>0</v>
      </c>
      <c r="K125" s="16">
        <v>2005</v>
      </c>
      <c r="L125" s="11"/>
      <c r="M125" s="3"/>
      <c r="N125" s="3"/>
      <c r="O125" s="3"/>
      <c r="P125" s="3"/>
      <c r="Q125" s="3"/>
      <c r="R125" s="3"/>
      <c r="S125"/>
      <c r="T125"/>
      <c r="U125"/>
      <c r="V125"/>
      <c r="W125"/>
      <c r="X125"/>
      <c r="Y125" s="3"/>
      <c r="Z125" s="3"/>
    </row>
    <row r="126" spans="1:26" ht="13.9" customHeight="1" x14ac:dyDescent="0.35">
      <c r="A126" s="56" t="s">
        <v>318</v>
      </c>
      <c r="B126" s="62" t="s">
        <v>1925</v>
      </c>
      <c r="C126" s="62">
        <v>1</v>
      </c>
      <c r="D126" s="66" t="s">
        <v>319</v>
      </c>
      <c r="E126" s="66" t="s">
        <v>319</v>
      </c>
      <c r="F126" s="66" t="s">
        <v>315</v>
      </c>
      <c r="G126" s="66" t="s">
        <v>1073</v>
      </c>
      <c r="H126" s="48">
        <v>1</v>
      </c>
      <c r="I126" s="27" t="s">
        <v>134</v>
      </c>
      <c r="J126" s="34" t="s">
        <v>853</v>
      </c>
      <c r="K126" s="16">
        <v>2005</v>
      </c>
      <c r="L126" s="11"/>
      <c r="M126" s="3"/>
      <c r="N126" s="3"/>
      <c r="O126" s="3"/>
      <c r="P126" s="3"/>
      <c r="Q126" s="3"/>
      <c r="R126" s="3"/>
      <c r="S126"/>
      <c r="T126"/>
      <c r="U126"/>
      <c r="V126"/>
      <c r="W126"/>
      <c r="X126"/>
      <c r="Y126" s="3"/>
      <c r="Z126" s="3"/>
    </row>
    <row r="127" spans="1:26" ht="13.9" customHeight="1" x14ac:dyDescent="0.3">
      <c r="A127" s="57" t="str">
        <f>A126</f>
        <v>V13021</v>
      </c>
      <c r="B127" s="64"/>
      <c r="C127" s="64"/>
      <c r="D127" s="68"/>
      <c r="E127" s="68"/>
      <c r="F127" s="68"/>
      <c r="G127" s="68"/>
      <c r="H127" s="48">
        <v>2</v>
      </c>
      <c r="I127" s="27" t="s">
        <v>135</v>
      </c>
      <c r="J127" s="34" t="s">
        <v>856</v>
      </c>
      <c r="K127" s="16">
        <v>2005</v>
      </c>
      <c r="L127" s="11"/>
    </row>
    <row r="128" spans="1:26" ht="20.5" customHeight="1" x14ac:dyDescent="0.35">
      <c r="A128" s="15" t="s">
        <v>320</v>
      </c>
      <c r="B128" s="26" t="s">
        <v>1921</v>
      </c>
      <c r="C128" s="26">
        <v>1</v>
      </c>
      <c r="D128" s="27" t="s">
        <v>319</v>
      </c>
      <c r="E128" s="27" t="s">
        <v>739</v>
      </c>
      <c r="F128" s="27" t="s">
        <v>321</v>
      </c>
      <c r="G128" s="27" t="s">
        <v>855</v>
      </c>
      <c r="H128" s="48"/>
      <c r="I128" s="27" t="s">
        <v>0</v>
      </c>
      <c r="J128" s="34" t="s">
        <v>0</v>
      </c>
      <c r="K128" s="16">
        <v>2005</v>
      </c>
      <c r="L128" s="11"/>
      <c r="M128" s="3"/>
      <c r="N128" s="3"/>
      <c r="O128" s="3"/>
      <c r="P128" s="3"/>
      <c r="Q128" s="3"/>
      <c r="R128" s="3"/>
      <c r="S128"/>
      <c r="T128"/>
      <c r="U128"/>
      <c r="V128"/>
      <c r="W128"/>
      <c r="X128"/>
      <c r="Y128" s="3"/>
      <c r="Z128" s="3"/>
    </row>
    <row r="129" spans="1:27" s="3" customFormat="1" ht="13.9" customHeight="1" x14ac:dyDescent="0.35">
      <c r="A129" s="62" t="s">
        <v>322</v>
      </c>
      <c r="B129" s="62" t="s">
        <v>1925</v>
      </c>
      <c r="C129" s="62">
        <v>1</v>
      </c>
      <c r="D129" s="66" t="s">
        <v>323</v>
      </c>
      <c r="E129" s="66" t="s">
        <v>740</v>
      </c>
      <c r="F129" s="27" t="s">
        <v>315</v>
      </c>
      <c r="G129" s="27" t="s">
        <v>1073</v>
      </c>
      <c r="H129" s="48">
        <v>1</v>
      </c>
      <c r="I129" s="27" t="s">
        <v>134</v>
      </c>
      <c r="J129" s="34" t="s">
        <v>853</v>
      </c>
      <c r="K129" s="16">
        <v>2005</v>
      </c>
      <c r="L129" s="11"/>
      <c r="S129"/>
      <c r="T129"/>
      <c r="U129"/>
      <c r="V129"/>
      <c r="W129"/>
      <c r="X129"/>
      <c r="AA129" s="10"/>
    </row>
    <row r="130" spans="1:27" ht="13.9" customHeight="1" x14ac:dyDescent="0.3">
      <c r="A130" s="63" t="str">
        <f t="shared" ref="A130" si="19">A129</f>
        <v>V1303</v>
      </c>
      <c r="B130" s="63"/>
      <c r="C130" s="63"/>
      <c r="D130" s="67"/>
      <c r="E130" s="67"/>
      <c r="F130" s="27"/>
      <c r="G130" s="27"/>
      <c r="H130" s="48">
        <v>2</v>
      </c>
      <c r="I130" s="27" t="s">
        <v>135</v>
      </c>
      <c r="J130" s="34" t="s">
        <v>856</v>
      </c>
      <c r="K130" s="16">
        <v>2005</v>
      </c>
      <c r="L130" s="11"/>
    </row>
    <row r="131" spans="1:27" ht="20.5" customHeight="1" x14ac:dyDescent="0.35">
      <c r="A131" s="56" t="s">
        <v>324</v>
      </c>
      <c r="B131" s="62" t="s">
        <v>1925</v>
      </c>
      <c r="C131" s="62">
        <v>1</v>
      </c>
      <c r="D131" s="66" t="s">
        <v>325</v>
      </c>
      <c r="E131" s="66" t="s">
        <v>741</v>
      </c>
      <c r="F131" s="66" t="s">
        <v>315</v>
      </c>
      <c r="G131" s="66" t="s">
        <v>1073</v>
      </c>
      <c r="H131" s="48">
        <v>1</v>
      </c>
      <c r="I131" s="27" t="s">
        <v>134</v>
      </c>
      <c r="J131" s="34" t="s">
        <v>853</v>
      </c>
      <c r="K131" s="16">
        <v>2005</v>
      </c>
      <c r="L131" s="11"/>
      <c r="M131" s="3"/>
      <c r="N131" s="3"/>
      <c r="O131" s="3"/>
      <c r="P131" s="3"/>
      <c r="Q131" s="3"/>
      <c r="R131" s="3"/>
      <c r="S131"/>
      <c r="T131"/>
      <c r="U131"/>
      <c r="V131"/>
      <c r="W131"/>
      <c r="X131"/>
      <c r="Y131" s="3"/>
      <c r="Z131" s="3"/>
    </row>
    <row r="132" spans="1:27" ht="13.9" customHeight="1" x14ac:dyDescent="0.3">
      <c r="A132" s="57" t="str">
        <f>A131</f>
        <v>V13041</v>
      </c>
      <c r="B132" s="64"/>
      <c r="C132" s="64"/>
      <c r="D132" s="68"/>
      <c r="E132" s="68"/>
      <c r="F132" s="68"/>
      <c r="G132" s="68"/>
      <c r="H132" s="48">
        <v>2</v>
      </c>
      <c r="I132" s="27" t="s">
        <v>135</v>
      </c>
      <c r="J132" s="34" t="s">
        <v>856</v>
      </c>
      <c r="K132" s="16">
        <v>2005</v>
      </c>
      <c r="L132" s="11"/>
    </row>
    <row r="133" spans="1:27" ht="20.5" customHeight="1" x14ac:dyDescent="0.35">
      <c r="A133" s="15" t="s">
        <v>326</v>
      </c>
      <c r="B133" s="26" t="s">
        <v>1921</v>
      </c>
      <c r="C133" s="26">
        <v>1</v>
      </c>
      <c r="D133" s="27" t="s">
        <v>325</v>
      </c>
      <c r="E133" s="27" t="s">
        <v>742</v>
      </c>
      <c r="F133" s="27" t="s">
        <v>233</v>
      </c>
      <c r="G133" s="27" t="s">
        <v>855</v>
      </c>
      <c r="H133" s="48"/>
      <c r="I133" s="27" t="s">
        <v>0</v>
      </c>
      <c r="J133" s="34" t="s">
        <v>0</v>
      </c>
      <c r="K133" s="16">
        <v>2005</v>
      </c>
      <c r="L133" s="11"/>
      <c r="M133" s="3"/>
      <c r="N133" s="3"/>
      <c r="O133" s="3"/>
      <c r="P133" s="3"/>
      <c r="Q133" s="3"/>
      <c r="R133" s="3"/>
      <c r="S133"/>
      <c r="T133"/>
      <c r="U133"/>
      <c r="V133"/>
      <c r="W133"/>
      <c r="X133"/>
      <c r="Y133" s="3"/>
      <c r="Z133" s="3"/>
    </row>
    <row r="134" spans="1:27" ht="13.9" customHeight="1" x14ac:dyDescent="0.35">
      <c r="A134" s="56" t="s">
        <v>327</v>
      </c>
      <c r="B134" s="62" t="s">
        <v>1925</v>
      </c>
      <c r="C134" s="62">
        <v>0</v>
      </c>
      <c r="D134" s="66" t="s">
        <v>328</v>
      </c>
      <c r="E134" s="66" t="s">
        <v>743</v>
      </c>
      <c r="F134" s="66"/>
      <c r="G134" s="66"/>
      <c r="H134" s="48">
        <v>1</v>
      </c>
      <c r="I134" s="27" t="s">
        <v>134</v>
      </c>
      <c r="J134" s="34" t="s">
        <v>853</v>
      </c>
      <c r="K134" s="16">
        <v>2005</v>
      </c>
      <c r="L134" s="11"/>
      <c r="M134" s="3"/>
      <c r="N134" s="3"/>
      <c r="O134" s="3"/>
      <c r="P134" s="3"/>
      <c r="Q134" s="3"/>
      <c r="R134" s="3"/>
      <c r="S134"/>
      <c r="T134"/>
      <c r="U134"/>
      <c r="V134"/>
      <c r="W134"/>
      <c r="X134"/>
      <c r="Y134" s="3"/>
      <c r="Z134" s="3"/>
    </row>
    <row r="135" spans="1:27" s="3" customFormat="1" ht="13.9" customHeight="1" x14ac:dyDescent="0.3">
      <c r="A135" s="57" t="str">
        <f>A134</f>
        <v>V1401</v>
      </c>
      <c r="B135" s="64"/>
      <c r="C135" s="64"/>
      <c r="D135" s="68"/>
      <c r="E135" s="68"/>
      <c r="F135" s="68"/>
      <c r="G135" s="68"/>
      <c r="H135" s="48"/>
      <c r="I135" s="27" t="s">
        <v>549</v>
      </c>
      <c r="J135" s="34" t="s">
        <v>1105</v>
      </c>
      <c r="K135" s="16">
        <v>2005</v>
      </c>
      <c r="L135" s="11"/>
      <c r="M135" s="10"/>
      <c r="N135" s="10"/>
      <c r="O135" s="10"/>
      <c r="P135" s="10"/>
      <c r="Q135" s="10"/>
      <c r="R135" s="10"/>
      <c r="S135" s="10"/>
      <c r="T135" s="10"/>
      <c r="U135" s="10"/>
      <c r="V135" s="10"/>
      <c r="W135" s="10"/>
      <c r="X135" s="10"/>
      <c r="Y135" s="10"/>
      <c r="Z135" s="10"/>
      <c r="AA135" s="10"/>
    </row>
    <row r="136" spans="1:27" s="3" customFormat="1" ht="13.9" customHeight="1" x14ac:dyDescent="0.35">
      <c r="A136" s="56" t="s">
        <v>329</v>
      </c>
      <c r="B136" s="62" t="s">
        <v>1925</v>
      </c>
      <c r="C136" s="62">
        <v>0</v>
      </c>
      <c r="D136" s="66" t="s">
        <v>330</v>
      </c>
      <c r="E136" s="66" t="s">
        <v>744</v>
      </c>
      <c r="F136" s="66"/>
      <c r="G136" s="66"/>
      <c r="H136" s="48">
        <v>1</v>
      </c>
      <c r="I136" s="27" t="s">
        <v>134</v>
      </c>
      <c r="J136" s="34" t="s">
        <v>853</v>
      </c>
      <c r="K136" s="16">
        <v>2005</v>
      </c>
      <c r="L136" s="11"/>
      <c r="S136"/>
      <c r="T136"/>
      <c r="U136"/>
      <c r="V136"/>
      <c r="W136"/>
      <c r="X136"/>
      <c r="AA136" s="10"/>
    </row>
    <row r="137" spans="1:27" s="3" customFormat="1" ht="13.9" customHeight="1" x14ac:dyDescent="0.3">
      <c r="A137" s="57" t="str">
        <f>A136</f>
        <v>V1402</v>
      </c>
      <c r="B137" s="64"/>
      <c r="C137" s="64"/>
      <c r="D137" s="68"/>
      <c r="E137" s="68"/>
      <c r="F137" s="68"/>
      <c r="G137" s="68"/>
      <c r="H137" s="48"/>
      <c r="I137" s="27" t="s">
        <v>549</v>
      </c>
      <c r="J137" s="34" t="s">
        <v>1105</v>
      </c>
      <c r="K137" s="16">
        <v>2005</v>
      </c>
      <c r="L137" s="11"/>
      <c r="M137" s="10"/>
      <c r="N137" s="10"/>
      <c r="O137" s="10"/>
      <c r="P137" s="10"/>
      <c r="Q137" s="10"/>
      <c r="R137" s="10"/>
      <c r="S137" s="10"/>
      <c r="T137" s="10"/>
      <c r="U137" s="10"/>
      <c r="V137" s="10"/>
      <c r="W137" s="10"/>
      <c r="X137" s="10"/>
      <c r="Y137" s="10"/>
      <c r="Z137" s="10"/>
      <c r="AA137" s="10"/>
    </row>
    <row r="138" spans="1:27" s="3" customFormat="1" ht="20.5" customHeight="1" x14ac:dyDescent="0.35">
      <c r="A138" s="56" t="s">
        <v>331</v>
      </c>
      <c r="B138" s="62" t="s">
        <v>1925</v>
      </c>
      <c r="C138" s="62">
        <v>0</v>
      </c>
      <c r="D138" s="66" t="s">
        <v>332</v>
      </c>
      <c r="E138" s="66" t="s">
        <v>745</v>
      </c>
      <c r="F138" s="66"/>
      <c r="G138" s="66"/>
      <c r="H138" s="48">
        <v>1</v>
      </c>
      <c r="I138" s="27" t="s">
        <v>134</v>
      </c>
      <c r="J138" s="34" t="s">
        <v>853</v>
      </c>
      <c r="K138" s="16">
        <v>2005</v>
      </c>
      <c r="L138" s="11"/>
      <c r="S138"/>
      <c r="T138"/>
      <c r="U138"/>
      <c r="V138"/>
      <c r="W138"/>
      <c r="X138"/>
      <c r="AA138" s="10"/>
    </row>
    <row r="139" spans="1:27" s="3" customFormat="1" ht="13.9" customHeight="1" x14ac:dyDescent="0.3">
      <c r="A139" s="57" t="str">
        <f>A138</f>
        <v>V1403</v>
      </c>
      <c r="B139" s="64"/>
      <c r="C139" s="64"/>
      <c r="D139" s="68"/>
      <c r="E139" s="68"/>
      <c r="F139" s="68"/>
      <c r="G139" s="68"/>
      <c r="H139" s="48"/>
      <c r="I139" s="27" t="s">
        <v>549</v>
      </c>
      <c r="J139" s="34" t="s">
        <v>1105</v>
      </c>
      <c r="K139" s="16">
        <v>2005</v>
      </c>
      <c r="L139" s="11"/>
      <c r="M139" s="10"/>
      <c r="N139" s="10"/>
      <c r="O139" s="10"/>
      <c r="P139" s="10"/>
      <c r="Q139" s="10"/>
      <c r="R139" s="10"/>
      <c r="S139" s="10"/>
      <c r="T139" s="10"/>
      <c r="U139" s="10"/>
      <c r="V139" s="10"/>
      <c r="W139" s="10"/>
      <c r="X139" s="10"/>
      <c r="Y139" s="10"/>
      <c r="Z139" s="10"/>
      <c r="AA139" s="10"/>
    </row>
    <row r="140" spans="1:27" s="3" customFormat="1" ht="20.5" customHeight="1" x14ac:dyDescent="0.35">
      <c r="A140" s="56" t="s">
        <v>333</v>
      </c>
      <c r="B140" s="62" t="s">
        <v>1925</v>
      </c>
      <c r="C140" s="62">
        <v>0</v>
      </c>
      <c r="D140" s="66" t="s">
        <v>334</v>
      </c>
      <c r="E140" s="66" t="s">
        <v>746</v>
      </c>
      <c r="F140" s="66"/>
      <c r="G140" s="66"/>
      <c r="H140" s="48">
        <v>1</v>
      </c>
      <c r="I140" s="27" t="s">
        <v>134</v>
      </c>
      <c r="J140" s="34" t="s">
        <v>853</v>
      </c>
      <c r="K140" s="16">
        <v>2005</v>
      </c>
      <c r="L140" s="11"/>
      <c r="S140"/>
      <c r="T140"/>
      <c r="U140"/>
      <c r="V140"/>
      <c r="W140"/>
      <c r="X140"/>
      <c r="AA140" s="10"/>
    </row>
    <row r="141" spans="1:27" s="3" customFormat="1" ht="13.9" customHeight="1" x14ac:dyDescent="0.3">
      <c r="A141" s="57" t="str">
        <f>A140</f>
        <v>V1404</v>
      </c>
      <c r="B141" s="64"/>
      <c r="C141" s="64"/>
      <c r="D141" s="68"/>
      <c r="E141" s="68"/>
      <c r="F141" s="68"/>
      <c r="G141" s="68"/>
      <c r="H141" s="48"/>
      <c r="I141" s="27" t="s">
        <v>549</v>
      </c>
      <c r="J141" s="34" t="s">
        <v>1105</v>
      </c>
      <c r="K141" s="16">
        <v>2005</v>
      </c>
      <c r="L141" s="11"/>
      <c r="M141" s="10"/>
      <c r="N141" s="10"/>
      <c r="O141" s="10"/>
      <c r="P141" s="10"/>
      <c r="Q141" s="10"/>
      <c r="R141" s="10"/>
      <c r="S141" s="10"/>
      <c r="T141" s="10"/>
      <c r="U141" s="10"/>
      <c r="V141" s="10"/>
      <c r="W141" s="10"/>
      <c r="X141" s="10"/>
      <c r="Y141" s="10"/>
      <c r="Z141" s="10"/>
      <c r="AA141" s="10"/>
    </row>
    <row r="142" spans="1:27" s="3" customFormat="1" ht="13.9" customHeight="1" x14ac:dyDescent="0.35">
      <c r="A142" s="56" t="s">
        <v>335</v>
      </c>
      <c r="B142" s="62" t="s">
        <v>1925</v>
      </c>
      <c r="C142" s="62">
        <v>0</v>
      </c>
      <c r="D142" s="66" t="s">
        <v>336</v>
      </c>
      <c r="E142" s="66" t="s">
        <v>747</v>
      </c>
      <c r="F142" s="66"/>
      <c r="G142" s="66"/>
      <c r="H142" s="48">
        <v>1</v>
      </c>
      <c r="I142" s="27" t="s">
        <v>134</v>
      </c>
      <c r="J142" s="34" t="s">
        <v>853</v>
      </c>
      <c r="K142" s="16">
        <v>2005</v>
      </c>
      <c r="L142" s="11"/>
      <c r="S142"/>
      <c r="T142"/>
      <c r="U142"/>
      <c r="V142"/>
      <c r="W142"/>
      <c r="X142"/>
      <c r="AA142" s="10"/>
    </row>
    <row r="143" spans="1:27" s="3" customFormat="1" ht="13.9" customHeight="1" x14ac:dyDescent="0.3">
      <c r="A143" s="57" t="str">
        <f>A142</f>
        <v>V1405</v>
      </c>
      <c r="B143" s="64"/>
      <c r="C143" s="64"/>
      <c r="D143" s="68"/>
      <c r="E143" s="68"/>
      <c r="F143" s="68"/>
      <c r="G143" s="68"/>
      <c r="H143" s="48"/>
      <c r="I143" s="27" t="s">
        <v>549</v>
      </c>
      <c r="J143" s="34" t="s">
        <v>1105</v>
      </c>
      <c r="K143" s="16">
        <v>2005</v>
      </c>
      <c r="L143" s="11"/>
      <c r="M143" s="10"/>
      <c r="N143" s="10"/>
      <c r="O143" s="10"/>
      <c r="P143" s="10"/>
      <c r="Q143" s="10"/>
      <c r="R143" s="10"/>
      <c r="S143" s="10"/>
      <c r="T143" s="10"/>
      <c r="U143" s="10"/>
      <c r="V143" s="10"/>
      <c r="W143" s="10"/>
      <c r="X143" s="10"/>
      <c r="Y143" s="10"/>
      <c r="Z143" s="10"/>
      <c r="AA143" s="10"/>
    </row>
    <row r="144" spans="1:27" s="3" customFormat="1" ht="13.9" customHeight="1" x14ac:dyDescent="0.35">
      <c r="A144" s="56" t="s">
        <v>337</v>
      </c>
      <c r="B144" s="62" t="s">
        <v>1925</v>
      </c>
      <c r="C144" s="62">
        <v>0</v>
      </c>
      <c r="D144" s="66" t="s">
        <v>338</v>
      </c>
      <c r="E144" s="66" t="s">
        <v>748</v>
      </c>
      <c r="F144" s="66"/>
      <c r="G144" s="66"/>
      <c r="H144" s="48">
        <v>1</v>
      </c>
      <c r="I144" s="27" t="s">
        <v>134</v>
      </c>
      <c r="J144" s="34" t="s">
        <v>853</v>
      </c>
      <c r="K144" s="16">
        <v>2005</v>
      </c>
      <c r="L144" s="11"/>
      <c r="S144"/>
      <c r="T144"/>
      <c r="U144"/>
      <c r="V144"/>
      <c r="W144"/>
      <c r="X144"/>
      <c r="AA144" s="10"/>
    </row>
    <row r="145" spans="1:27" s="3" customFormat="1" ht="13.9" customHeight="1" x14ac:dyDescent="0.3">
      <c r="A145" s="57" t="str">
        <f>A144</f>
        <v>V1406</v>
      </c>
      <c r="B145" s="64"/>
      <c r="C145" s="64"/>
      <c r="D145" s="68"/>
      <c r="E145" s="68"/>
      <c r="F145" s="68"/>
      <c r="G145" s="68"/>
      <c r="H145" s="48"/>
      <c r="I145" s="27" t="s">
        <v>549</v>
      </c>
      <c r="J145" s="34" t="s">
        <v>1105</v>
      </c>
      <c r="K145" s="16">
        <v>2005</v>
      </c>
      <c r="L145" s="11"/>
      <c r="M145" s="10"/>
      <c r="N145" s="10"/>
      <c r="O145" s="10"/>
      <c r="P145" s="10"/>
      <c r="Q145" s="10"/>
      <c r="R145" s="10"/>
      <c r="S145" s="10"/>
      <c r="T145" s="10"/>
      <c r="U145" s="10"/>
      <c r="V145" s="10"/>
      <c r="W145" s="10"/>
      <c r="X145" s="10"/>
      <c r="Y145" s="10"/>
      <c r="Z145" s="10"/>
      <c r="AA145" s="10"/>
    </row>
    <row r="146" spans="1:27" s="3" customFormat="1" ht="20.5" customHeight="1" x14ac:dyDescent="0.35">
      <c r="A146" s="56" t="s">
        <v>339</v>
      </c>
      <c r="B146" s="62" t="s">
        <v>1925</v>
      </c>
      <c r="C146" s="62">
        <v>0</v>
      </c>
      <c r="D146" s="66" t="s">
        <v>340</v>
      </c>
      <c r="E146" s="66" t="s">
        <v>749</v>
      </c>
      <c r="F146" s="66"/>
      <c r="G146" s="66"/>
      <c r="H146" s="48">
        <v>1</v>
      </c>
      <c r="I146" s="27" t="s">
        <v>134</v>
      </c>
      <c r="J146" s="34" t="s">
        <v>853</v>
      </c>
      <c r="K146" s="16">
        <v>2005</v>
      </c>
      <c r="L146" s="11"/>
      <c r="S146"/>
      <c r="T146"/>
      <c r="U146"/>
      <c r="V146"/>
      <c r="W146"/>
      <c r="X146"/>
      <c r="AA146" s="10"/>
    </row>
    <row r="147" spans="1:27" s="3" customFormat="1" ht="13.9" customHeight="1" x14ac:dyDescent="0.3">
      <c r="A147" s="57" t="str">
        <f>A146</f>
        <v>V1407</v>
      </c>
      <c r="B147" s="64"/>
      <c r="C147" s="64"/>
      <c r="D147" s="68"/>
      <c r="E147" s="68"/>
      <c r="F147" s="68"/>
      <c r="G147" s="68"/>
      <c r="H147" s="48"/>
      <c r="I147" s="27" t="s">
        <v>549</v>
      </c>
      <c r="J147" s="34" t="s">
        <v>1105</v>
      </c>
      <c r="K147" s="16">
        <v>2005</v>
      </c>
      <c r="L147" s="11"/>
      <c r="M147" s="10"/>
      <c r="N147" s="10"/>
      <c r="O147" s="10"/>
      <c r="P147" s="10"/>
      <c r="Q147" s="10"/>
      <c r="R147" s="10"/>
      <c r="S147" s="10"/>
      <c r="T147" s="10"/>
      <c r="U147" s="10"/>
      <c r="V147" s="10"/>
      <c r="W147" s="10"/>
      <c r="X147" s="10"/>
      <c r="Y147" s="10"/>
      <c r="Z147" s="10"/>
      <c r="AA147" s="10"/>
    </row>
    <row r="148" spans="1:27" s="3" customFormat="1" ht="20.5" customHeight="1" x14ac:dyDescent="0.35">
      <c r="A148" s="56" t="s">
        <v>341</v>
      </c>
      <c r="B148" s="62" t="s">
        <v>1925</v>
      </c>
      <c r="C148" s="62">
        <v>0</v>
      </c>
      <c r="D148" s="66" t="s">
        <v>342</v>
      </c>
      <c r="E148" s="66" t="s">
        <v>750</v>
      </c>
      <c r="F148" s="66"/>
      <c r="G148" s="66"/>
      <c r="H148" s="48">
        <v>1</v>
      </c>
      <c r="I148" s="27" t="s">
        <v>134</v>
      </c>
      <c r="J148" s="34" t="s">
        <v>853</v>
      </c>
      <c r="K148" s="16">
        <v>2005</v>
      </c>
      <c r="L148" s="11"/>
      <c r="S148"/>
      <c r="T148"/>
      <c r="U148"/>
      <c r="V148"/>
      <c r="W148"/>
      <c r="X148"/>
      <c r="AA148" s="10"/>
    </row>
    <row r="149" spans="1:27" s="3" customFormat="1" ht="13.9" customHeight="1" x14ac:dyDescent="0.3">
      <c r="A149" s="57" t="str">
        <f>A148</f>
        <v>V1408</v>
      </c>
      <c r="B149" s="64"/>
      <c r="C149" s="64"/>
      <c r="D149" s="68"/>
      <c r="E149" s="68"/>
      <c r="F149" s="68"/>
      <c r="G149" s="68"/>
      <c r="H149" s="48"/>
      <c r="I149" s="27" t="s">
        <v>549</v>
      </c>
      <c r="J149" s="34" t="s">
        <v>1105</v>
      </c>
      <c r="K149" s="16">
        <v>2005</v>
      </c>
      <c r="L149" s="11"/>
      <c r="M149" s="10"/>
      <c r="N149" s="10"/>
      <c r="O149" s="10"/>
      <c r="P149" s="10"/>
      <c r="Q149" s="10"/>
      <c r="R149" s="10"/>
      <c r="S149" s="10"/>
      <c r="T149" s="10"/>
      <c r="U149" s="10"/>
      <c r="V149" s="10"/>
      <c r="W149" s="10"/>
      <c r="X149" s="10"/>
      <c r="Y149" s="10"/>
      <c r="Z149" s="10"/>
      <c r="AA149" s="10"/>
    </row>
    <row r="150" spans="1:27" s="3" customFormat="1" ht="13.9" customHeight="1" x14ac:dyDescent="0.35">
      <c r="A150" s="56" t="s">
        <v>343</v>
      </c>
      <c r="B150" s="62" t="s">
        <v>1925</v>
      </c>
      <c r="C150" s="62">
        <v>0</v>
      </c>
      <c r="D150" s="66" t="s">
        <v>344</v>
      </c>
      <c r="E150" s="66" t="s">
        <v>751</v>
      </c>
      <c r="F150" s="66"/>
      <c r="G150" s="66"/>
      <c r="H150" s="48">
        <v>1</v>
      </c>
      <c r="I150" s="27" t="s">
        <v>134</v>
      </c>
      <c r="J150" s="34" t="s">
        <v>853</v>
      </c>
      <c r="K150" s="16">
        <v>2005</v>
      </c>
      <c r="L150" s="11"/>
      <c r="S150"/>
      <c r="T150"/>
      <c r="U150"/>
      <c r="V150"/>
      <c r="W150"/>
      <c r="X150"/>
      <c r="AA150" s="10"/>
    </row>
    <row r="151" spans="1:27" s="3" customFormat="1" ht="13.9" customHeight="1" x14ac:dyDescent="0.3">
      <c r="A151" s="57" t="str">
        <f>A150</f>
        <v>V1409</v>
      </c>
      <c r="B151" s="64"/>
      <c r="C151" s="64"/>
      <c r="D151" s="68"/>
      <c r="E151" s="68"/>
      <c r="F151" s="68"/>
      <c r="G151" s="68"/>
      <c r="H151" s="48"/>
      <c r="I151" s="27" t="s">
        <v>549</v>
      </c>
      <c r="J151" s="34" t="s">
        <v>1105</v>
      </c>
      <c r="K151" s="16">
        <v>2005</v>
      </c>
      <c r="L151" s="11"/>
      <c r="M151" s="10"/>
      <c r="N151" s="10"/>
      <c r="O151" s="10"/>
      <c r="P151" s="10"/>
      <c r="Q151" s="10"/>
      <c r="R151" s="10"/>
      <c r="S151" s="10"/>
      <c r="T151" s="10"/>
      <c r="U151" s="10"/>
      <c r="V151" s="10"/>
      <c r="W151" s="10"/>
      <c r="X151" s="10"/>
      <c r="Y151" s="10"/>
      <c r="Z151" s="10"/>
      <c r="AA151" s="10"/>
    </row>
    <row r="152" spans="1:27" s="3" customFormat="1" ht="13.9" customHeight="1" x14ac:dyDescent="0.35">
      <c r="A152" s="56" t="s">
        <v>345</v>
      </c>
      <c r="B152" s="62" t="s">
        <v>1925</v>
      </c>
      <c r="C152" s="62">
        <v>0</v>
      </c>
      <c r="D152" s="66" t="s">
        <v>346</v>
      </c>
      <c r="E152" s="66" t="s">
        <v>752</v>
      </c>
      <c r="F152" s="66"/>
      <c r="G152" s="66"/>
      <c r="H152" s="48">
        <v>1</v>
      </c>
      <c r="I152" s="27" t="s">
        <v>134</v>
      </c>
      <c r="J152" s="34" t="s">
        <v>853</v>
      </c>
      <c r="K152" s="16">
        <v>2005</v>
      </c>
      <c r="L152" s="11"/>
      <c r="S152"/>
      <c r="T152"/>
      <c r="U152"/>
      <c r="V152"/>
      <c r="W152"/>
      <c r="X152"/>
      <c r="AA152" s="10"/>
    </row>
    <row r="153" spans="1:27" s="3" customFormat="1" ht="13.9" customHeight="1" x14ac:dyDescent="0.3">
      <c r="A153" s="57" t="str">
        <f>A152</f>
        <v>V1410</v>
      </c>
      <c r="B153" s="64"/>
      <c r="C153" s="64"/>
      <c r="D153" s="68"/>
      <c r="E153" s="68"/>
      <c r="F153" s="68"/>
      <c r="G153" s="68"/>
      <c r="H153" s="48"/>
      <c r="I153" s="27" t="s">
        <v>549</v>
      </c>
      <c r="J153" s="34" t="s">
        <v>1105</v>
      </c>
      <c r="K153" s="16">
        <v>2005</v>
      </c>
      <c r="L153" s="11"/>
      <c r="M153" s="10"/>
      <c r="N153" s="10"/>
      <c r="O153" s="10"/>
      <c r="P153" s="10"/>
      <c r="Q153" s="10"/>
      <c r="R153" s="10"/>
      <c r="S153" s="10"/>
      <c r="T153" s="10"/>
      <c r="U153" s="10"/>
      <c r="V153" s="10"/>
      <c r="W153" s="10"/>
      <c r="X153" s="10"/>
      <c r="Y153" s="10"/>
      <c r="Z153" s="10"/>
      <c r="AA153" s="10"/>
    </row>
    <row r="154" spans="1:27" s="3" customFormat="1" ht="13.9" customHeight="1" x14ac:dyDescent="0.35">
      <c r="A154" s="56" t="s">
        <v>347</v>
      </c>
      <c r="B154" s="62" t="s">
        <v>1925</v>
      </c>
      <c r="C154" s="62">
        <v>0</v>
      </c>
      <c r="D154" s="66" t="s">
        <v>348</v>
      </c>
      <c r="E154" s="66" t="s">
        <v>753</v>
      </c>
      <c r="F154" s="66"/>
      <c r="G154" s="66"/>
      <c r="H154" s="48">
        <v>1</v>
      </c>
      <c r="I154" s="27" t="s">
        <v>134</v>
      </c>
      <c r="J154" s="34" t="s">
        <v>853</v>
      </c>
      <c r="K154" s="16">
        <v>2005</v>
      </c>
      <c r="L154" s="11"/>
      <c r="S154"/>
      <c r="T154"/>
      <c r="U154"/>
      <c r="V154"/>
      <c r="W154"/>
      <c r="X154"/>
      <c r="AA154" s="10"/>
    </row>
    <row r="155" spans="1:27" s="3" customFormat="1" ht="13.9" customHeight="1" x14ac:dyDescent="0.3">
      <c r="A155" s="57" t="str">
        <f>A154</f>
        <v>V1411</v>
      </c>
      <c r="B155" s="64"/>
      <c r="C155" s="64"/>
      <c r="D155" s="68"/>
      <c r="E155" s="68"/>
      <c r="F155" s="68"/>
      <c r="G155" s="68"/>
      <c r="H155" s="48"/>
      <c r="I155" s="27" t="s">
        <v>549</v>
      </c>
      <c r="J155" s="34" t="s">
        <v>1105</v>
      </c>
      <c r="K155" s="16">
        <v>2005</v>
      </c>
      <c r="L155" s="11"/>
      <c r="M155" s="10"/>
      <c r="N155" s="10"/>
      <c r="O155" s="10"/>
      <c r="P155" s="10"/>
      <c r="Q155" s="10"/>
      <c r="R155" s="10"/>
      <c r="S155" s="10"/>
      <c r="T155" s="10"/>
      <c r="U155" s="10"/>
      <c r="V155" s="10"/>
      <c r="W155" s="10"/>
      <c r="X155" s="10"/>
      <c r="Y155" s="10"/>
      <c r="Z155" s="10"/>
      <c r="AA155" s="10"/>
    </row>
    <row r="156" spans="1:27" s="3" customFormat="1" ht="13.9" customHeight="1" x14ac:dyDescent="0.35">
      <c r="A156" s="56" t="s">
        <v>349</v>
      </c>
      <c r="B156" s="62" t="s">
        <v>1925</v>
      </c>
      <c r="C156" s="62">
        <v>0</v>
      </c>
      <c r="D156" s="66" t="s">
        <v>350</v>
      </c>
      <c r="E156" s="66" t="s">
        <v>754</v>
      </c>
      <c r="F156" s="66"/>
      <c r="G156" s="66"/>
      <c r="H156" s="48">
        <v>1</v>
      </c>
      <c r="I156" s="27" t="s">
        <v>134</v>
      </c>
      <c r="J156" s="34" t="s">
        <v>853</v>
      </c>
      <c r="K156" s="16">
        <v>2005</v>
      </c>
      <c r="L156" s="11"/>
      <c r="S156"/>
      <c r="T156"/>
      <c r="U156"/>
      <c r="V156"/>
      <c r="W156"/>
      <c r="X156"/>
      <c r="AA156" s="10"/>
    </row>
    <row r="157" spans="1:27" s="3" customFormat="1" ht="13.9" customHeight="1" x14ac:dyDescent="0.3">
      <c r="A157" s="57" t="str">
        <f>A156</f>
        <v>V1412</v>
      </c>
      <c r="B157" s="64"/>
      <c r="C157" s="64"/>
      <c r="D157" s="68"/>
      <c r="E157" s="68"/>
      <c r="F157" s="68"/>
      <c r="G157" s="68"/>
      <c r="H157" s="48"/>
      <c r="I157" s="27" t="s">
        <v>549</v>
      </c>
      <c r="J157" s="34" t="s">
        <v>1105</v>
      </c>
      <c r="K157" s="16">
        <v>2005</v>
      </c>
      <c r="L157" s="11"/>
      <c r="M157" s="10"/>
      <c r="N157" s="10"/>
      <c r="O157" s="10"/>
      <c r="P157" s="10"/>
      <c r="Q157" s="10"/>
      <c r="R157" s="10"/>
      <c r="S157" s="10"/>
      <c r="T157" s="10"/>
      <c r="U157" s="10"/>
      <c r="V157" s="10"/>
      <c r="W157" s="10"/>
      <c r="X157" s="10"/>
      <c r="Y157" s="10"/>
      <c r="Z157" s="10"/>
      <c r="AA157" s="10"/>
    </row>
    <row r="158" spans="1:27" s="3" customFormat="1" ht="13.9" customHeight="1" x14ac:dyDescent="0.35">
      <c r="A158" s="56" t="s">
        <v>351</v>
      </c>
      <c r="B158" s="62" t="s">
        <v>1925</v>
      </c>
      <c r="C158" s="62">
        <v>0</v>
      </c>
      <c r="D158" s="66" t="s">
        <v>352</v>
      </c>
      <c r="E158" s="66" t="s">
        <v>755</v>
      </c>
      <c r="F158" s="66"/>
      <c r="G158" s="66"/>
      <c r="H158" s="48">
        <v>1</v>
      </c>
      <c r="I158" s="27" t="s">
        <v>134</v>
      </c>
      <c r="J158" s="34" t="s">
        <v>853</v>
      </c>
      <c r="K158" s="16">
        <v>2005</v>
      </c>
      <c r="L158" s="11"/>
      <c r="S158"/>
      <c r="T158"/>
      <c r="U158"/>
      <c r="V158"/>
      <c r="W158"/>
      <c r="X158"/>
      <c r="AA158" s="10"/>
    </row>
    <row r="159" spans="1:27" s="3" customFormat="1" ht="13.9" customHeight="1" x14ac:dyDescent="0.3">
      <c r="A159" s="57" t="str">
        <f>A158</f>
        <v>V1413</v>
      </c>
      <c r="B159" s="64"/>
      <c r="C159" s="64"/>
      <c r="D159" s="68"/>
      <c r="E159" s="68"/>
      <c r="F159" s="68"/>
      <c r="G159" s="68"/>
      <c r="H159" s="48"/>
      <c r="I159" s="27" t="s">
        <v>549</v>
      </c>
      <c r="J159" s="34" t="s">
        <v>1105</v>
      </c>
      <c r="K159" s="16">
        <v>2005</v>
      </c>
      <c r="L159" s="11"/>
      <c r="M159" s="10"/>
      <c r="N159" s="10"/>
      <c r="O159" s="10"/>
      <c r="P159" s="10"/>
      <c r="Q159" s="10"/>
      <c r="R159" s="10"/>
      <c r="S159" s="10"/>
      <c r="T159" s="10"/>
      <c r="U159" s="10"/>
      <c r="V159" s="10"/>
      <c r="W159" s="10"/>
      <c r="X159" s="10"/>
      <c r="Y159" s="10"/>
      <c r="Z159" s="10"/>
      <c r="AA159" s="10"/>
    </row>
    <row r="160" spans="1:27" s="3" customFormat="1" ht="20.5" customHeight="1" x14ac:dyDescent="0.35">
      <c r="A160" s="56" t="s">
        <v>353</v>
      </c>
      <c r="B160" s="62" t="s">
        <v>1925</v>
      </c>
      <c r="C160" s="62">
        <v>0</v>
      </c>
      <c r="D160" s="66" t="s">
        <v>354</v>
      </c>
      <c r="E160" s="66" t="s">
        <v>756</v>
      </c>
      <c r="F160" s="66"/>
      <c r="G160" s="66"/>
      <c r="H160" s="48">
        <v>1</v>
      </c>
      <c r="I160" s="27" t="s">
        <v>134</v>
      </c>
      <c r="J160" s="34" t="s">
        <v>853</v>
      </c>
      <c r="K160" s="16">
        <v>2005</v>
      </c>
      <c r="L160" s="11"/>
      <c r="S160"/>
      <c r="T160"/>
      <c r="U160"/>
      <c r="V160"/>
      <c r="W160"/>
      <c r="X160"/>
      <c r="AA160" s="10"/>
    </row>
    <row r="161" spans="1:27" s="3" customFormat="1" ht="13.9" customHeight="1" x14ac:dyDescent="0.3">
      <c r="A161" s="57" t="str">
        <f>A160</f>
        <v>V1414</v>
      </c>
      <c r="B161" s="64"/>
      <c r="C161" s="64"/>
      <c r="D161" s="68"/>
      <c r="E161" s="68"/>
      <c r="F161" s="68"/>
      <c r="G161" s="68"/>
      <c r="H161" s="48"/>
      <c r="I161" s="27" t="s">
        <v>549</v>
      </c>
      <c r="J161" s="34" t="s">
        <v>1105</v>
      </c>
      <c r="K161" s="16">
        <v>2005</v>
      </c>
      <c r="L161" s="11"/>
      <c r="M161" s="10"/>
      <c r="N161" s="10"/>
      <c r="O161" s="10"/>
      <c r="P161" s="10"/>
      <c r="Q161" s="10"/>
      <c r="R161" s="10"/>
      <c r="S161" s="10"/>
      <c r="T161" s="10"/>
      <c r="U161" s="10"/>
      <c r="V161" s="10"/>
      <c r="W161" s="10"/>
      <c r="X161" s="10"/>
      <c r="Y161" s="10"/>
      <c r="Z161" s="10"/>
      <c r="AA161" s="10"/>
    </row>
    <row r="162" spans="1:27" s="3" customFormat="1" ht="20.5" customHeight="1" x14ac:dyDescent="0.35">
      <c r="A162" s="56" t="s">
        <v>355</v>
      </c>
      <c r="B162" s="62" t="s">
        <v>1925</v>
      </c>
      <c r="C162" s="62">
        <v>0</v>
      </c>
      <c r="D162" s="66" t="s">
        <v>356</v>
      </c>
      <c r="E162" s="66" t="s">
        <v>757</v>
      </c>
      <c r="F162" s="66"/>
      <c r="G162" s="66"/>
      <c r="H162" s="48">
        <v>1</v>
      </c>
      <c r="I162" s="27" t="s">
        <v>134</v>
      </c>
      <c r="J162" s="34" t="s">
        <v>853</v>
      </c>
      <c r="K162" s="16">
        <v>2005</v>
      </c>
      <c r="L162" s="11"/>
      <c r="S162"/>
      <c r="T162"/>
      <c r="U162"/>
      <c r="V162"/>
      <c r="W162"/>
      <c r="X162"/>
      <c r="AA162" s="10"/>
    </row>
    <row r="163" spans="1:27" s="3" customFormat="1" ht="13.9" customHeight="1" x14ac:dyDescent="0.3">
      <c r="A163" s="57" t="str">
        <f>A162</f>
        <v>V1415</v>
      </c>
      <c r="B163" s="64"/>
      <c r="C163" s="64"/>
      <c r="D163" s="68"/>
      <c r="E163" s="68"/>
      <c r="F163" s="68"/>
      <c r="G163" s="68"/>
      <c r="H163" s="48"/>
      <c r="I163" s="27" t="s">
        <v>549</v>
      </c>
      <c r="J163" s="34" t="s">
        <v>1105</v>
      </c>
      <c r="K163" s="16">
        <v>2005</v>
      </c>
      <c r="L163" s="11"/>
      <c r="M163" s="10"/>
      <c r="N163" s="10"/>
      <c r="O163" s="10"/>
      <c r="P163" s="10"/>
      <c r="Q163" s="10"/>
      <c r="R163" s="10"/>
      <c r="S163" s="10"/>
      <c r="T163" s="10"/>
      <c r="U163" s="10"/>
      <c r="V163" s="10"/>
      <c r="W163" s="10"/>
      <c r="X163" s="10"/>
      <c r="Y163" s="10"/>
      <c r="Z163" s="10"/>
      <c r="AA163" s="10"/>
    </row>
    <row r="164" spans="1:27" s="3" customFormat="1" ht="13.9" customHeight="1" x14ac:dyDescent="0.35">
      <c r="A164" s="56" t="s">
        <v>357</v>
      </c>
      <c r="B164" s="62" t="s">
        <v>1925</v>
      </c>
      <c r="C164" s="62">
        <v>0</v>
      </c>
      <c r="D164" s="66" t="s">
        <v>358</v>
      </c>
      <c r="E164" s="66" t="s">
        <v>758</v>
      </c>
      <c r="F164" s="66"/>
      <c r="G164" s="66"/>
      <c r="H164" s="48">
        <v>1</v>
      </c>
      <c r="I164" s="27" t="s">
        <v>134</v>
      </c>
      <c r="J164" s="34" t="s">
        <v>853</v>
      </c>
      <c r="K164" s="16">
        <v>2005</v>
      </c>
      <c r="L164" s="11"/>
      <c r="S164"/>
      <c r="T164"/>
      <c r="U164"/>
      <c r="V164"/>
      <c r="W164"/>
      <c r="X164"/>
      <c r="AA164" s="10"/>
    </row>
    <row r="165" spans="1:27" s="3" customFormat="1" ht="13.9" customHeight="1" x14ac:dyDescent="0.3">
      <c r="A165" s="57" t="str">
        <f>A164</f>
        <v>V1416</v>
      </c>
      <c r="B165" s="64"/>
      <c r="C165" s="64"/>
      <c r="D165" s="68"/>
      <c r="E165" s="68"/>
      <c r="F165" s="68"/>
      <c r="G165" s="68"/>
      <c r="H165" s="48"/>
      <c r="I165" s="27" t="s">
        <v>549</v>
      </c>
      <c r="J165" s="34" t="s">
        <v>1105</v>
      </c>
      <c r="K165" s="16">
        <v>2005</v>
      </c>
      <c r="L165" s="11"/>
      <c r="M165" s="10"/>
      <c r="N165" s="10"/>
      <c r="O165" s="10"/>
      <c r="P165" s="10"/>
      <c r="Q165" s="10"/>
      <c r="R165" s="10"/>
      <c r="S165" s="10"/>
      <c r="T165" s="10"/>
      <c r="U165" s="10"/>
      <c r="V165" s="10"/>
      <c r="W165" s="10"/>
      <c r="X165" s="10"/>
      <c r="Y165" s="10"/>
      <c r="Z165" s="10"/>
      <c r="AA165" s="10"/>
    </row>
    <row r="166" spans="1:27" s="3" customFormat="1" ht="13.9" customHeight="1" x14ac:dyDescent="0.35">
      <c r="A166" s="56" t="s">
        <v>359</v>
      </c>
      <c r="B166" s="62" t="s">
        <v>1925</v>
      </c>
      <c r="C166" s="62">
        <v>0</v>
      </c>
      <c r="D166" s="66" t="s">
        <v>360</v>
      </c>
      <c r="E166" s="66" t="s">
        <v>759</v>
      </c>
      <c r="F166" s="66"/>
      <c r="G166" s="66"/>
      <c r="H166" s="48">
        <v>1</v>
      </c>
      <c r="I166" s="27" t="s">
        <v>134</v>
      </c>
      <c r="J166" s="34" t="s">
        <v>853</v>
      </c>
      <c r="K166" s="16">
        <v>2005</v>
      </c>
      <c r="L166" s="11"/>
      <c r="S166"/>
      <c r="T166"/>
      <c r="U166"/>
      <c r="V166"/>
      <c r="W166"/>
      <c r="X166"/>
      <c r="AA166" s="10"/>
    </row>
    <row r="167" spans="1:27" s="3" customFormat="1" ht="13.9" customHeight="1" x14ac:dyDescent="0.3">
      <c r="A167" s="57" t="str">
        <f>A166</f>
        <v>V1417</v>
      </c>
      <c r="B167" s="64"/>
      <c r="C167" s="64"/>
      <c r="D167" s="68"/>
      <c r="E167" s="68"/>
      <c r="F167" s="68"/>
      <c r="G167" s="68"/>
      <c r="H167" s="48"/>
      <c r="I167" s="27" t="s">
        <v>549</v>
      </c>
      <c r="J167" s="34" t="s">
        <v>1105</v>
      </c>
      <c r="K167" s="16">
        <v>2005</v>
      </c>
      <c r="L167" s="11"/>
      <c r="M167" s="10"/>
      <c r="N167" s="10"/>
      <c r="O167" s="10"/>
      <c r="P167" s="10"/>
      <c r="Q167" s="10"/>
      <c r="R167" s="10"/>
      <c r="S167" s="10"/>
      <c r="T167" s="10"/>
      <c r="U167" s="10"/>
      <c r="V167" s="10"/>
      <c r="W167" s="10"/>
      <c r="X167" s="10"/>
      <c r="Y167" s="10"/>
      <c r="Z167" s="10"/>
      <c r="AA167" s="10"/>
    </row>
    <row r="168" spans="1:27" s="3" customFormat="1" ht="13.9" customHeight="1" x14ac:dyDescent="0.35">
      <c r="A168" s="56" t="s">
        <v>361</v>
      </c>
      <c r="B168" s="62" t="s">
        <v>1925</v>
      </c>
      <c r="C168" s="62">
        <v>0</v>
      </c>
      <c r="D168" s="66" t="s">
        <v>362</v>
      </c>
      <c r="E168" s="66" t="s">
        <v>760</v>
      </c>
      <c r="F168" s="66"/>
      <c r="G168" s="66"/>
      <c r="H168" s="48">
        <v>1</v>
      </c>
      <c r="I168" s="27" t="s">
        <v>134</v>
      </c>
      <c r="J168" s="34" t="s">
        <v>853</v>
      </c>
      <c r="K168" s="16">
        <v>2005</v>
      </c>
      <c r="L168" s="11"/>
      <c r="S168"/>
      <c r="T168"/>
      <c r="U168"/>
      <c r="V168"/>
      <c r="W168"/>
      <c r="X168"/>
      <c r="AA168" s="10"/>
    </row>
    <row r="169" spans="1:27" s="3" customFormat="1" ht="13.9" customHeight="1" x14ac:dyDescent="0.3">
      <c r="A169" s="57" t="str">
        <f>A168</f>
        <v>V1418</v>
      </c>
      <c r="B169" s="64"/>
      <c r="C169" s="64"/>
      <c r="D169" s="68"/>
      <c r="E169" s="68"/>
      <c r="F169" s="68"/>
      <c r="G169" s="68"/>
      <c r="H169" s="48"/>
      <c r="I169" s="27" t="s">
        <v>549</v>
      </c>
      <c r="J169" s="34" t="s">
        <v>1105</v>
      </c>
      <c r="K169" s="16">
        <v>2005</v>
      </c>
      <c r="L169" s="11"/>
      <c r="M169" s="10"/>
      <c r="N169" s="10"/>
      <c r="O169" s="10"/>
      <c r="P169" s="10"/>
      <c r="Q169" s="10"/>
      <c r="R169" s="10"/>
      <c r="S169" s="10"/>
      <c r="T169" s="10"/>
      <c r="U169" s="10"/>
      <c r="V169" s="10"/>
      <c r="W169" s="10"/>
      <c r="X169" s="10"/>
      <c r="Y169" s="10"/>
      <c r="Z169" s="10"/>
      <c r="AA169" s="10"/>
    </row>
    <row r="170" spans="1:27" s="3" customFormat="1" ht="13.9" customHeight="1" x14ac:dyDescent="0.35">
      <c r="A170" s="56" t="s">
        <v>363</v>
      </c>
      <c r="B170" s="62" t="s">
        <v>1925</v>
      </c>
      <c r="C170" s="62">
        <v>0</v>
      </c>
      <c r="D170" s="66" t="s">
        <v>364</v>
      </c>
      <c r="E170" s="66" t="s">
        <v>761</v>
      </c>
      <c r="F170" s="66"/>
      <c r="G170" s="66"/>
      <c r="H170" s="48">
        <v>1</v>
      </c>
      <c r="I170" s="27" t="s">
        <v>134</v>
      </c>
      <c r="J170" s="34" t="s">
        <v>853</v>
      </c>
      <c r="K170" s="16">
        <v>2005</v>
      </c>
      <c r="L170" s="11"/>
      <c r="S170"/>
      <c r="T170"/>
      <c r="U170"/>
      <c r="V170"/>
      <c r="W170"/>
      <c r="X170"/>
      <c r="AA170" s="10"/>
    </row>
    <row r="171" spans="1:27" s="3" customFormat="1" ht="13.9" customHeight="1" x14ac:dyDescent="0.3">
      <c r="A171" s="57" t="str">
        <f>A170</f>
        <v>V1419</v>
      </c>
      <c r="B171" s="64"/>
      <c r="C171" s="64"/>
      <c r="D171" s="68"/>
      <c r="E171" s="68"/>
      <c r="F171" s="68"/>
      <c r="G171" s="68"/>
      <c r="H171" s="48"/>
      <c r="I171" s="27" t="s">
        <v>549</v>
      </c>
      <c r="J171" s="34" t="s">
        <v>1105</v>
      </c>
      <c r="K171" s="16">
        <v>2005</v>
      </c>
      <c r="L171" s="11"/>
      <c r="M171" s="10"/>
      <c r="N171" s="10"/>
      <c r="O171" s="10"/>
      <c r="P171" s="10"/>
      <c r="Q171" s="10"/>
      <c r="R171" s="10"/>
      <c r="S171" s="10"/>
      <c r="T171" s="10"/>
      <c r="U171" s="10"/>
      <c r="V171" s="10"/>
      <c r="W171" s="10"/>
      <c r="X171" s="10"/>
      <c r="Y171" s="10"/>
      <c r="Z171" s="10"/>
      <c r="AA171" s="10"/>
    </row>
    <row r="172" spans="1:27" s="3" customFormat="1" ht="13.9" customHeight="1" x14ac:dyDescent="0.35">
      <c r="A172" s="56" t="s">
        <v>365</v>
      </c>
      <c r="B172" s="62" t="s">
        <v>1925</v>
      </c>
      <c r="C172" s="62">
        <v>0</v>
      </c>
      <c r="D172" s="66" t="s">
        <v>366</v>
      </c>
      <c r="E172" s="66" t="s">
        <v>762</v>
      </c>
      <c r="F172" s="66"/>
      <c r="G172" s="66"/>
      <c r="H172" s="48">
        <v>1</v>
      </c>
      <c r="I172" s="27" t="s">
        <v>134</v>
      </c>
      <c r="J172" s="34" t="s">
        <v>853</v>
      </c>
      <c r="K172" s="16">
        <v>2005</v>
      </c>
      <c r="L172" s="11"/>
      <c r="S172"/>
      <c r="T172"/>
      <c r="U172"/>
      <c r="V172"/>
      <c r="W172"/>
      <c r="X172"/>
      <c r="AA172" s="10"/>
    </row>
    <row r="173" spans="1:27" s="3" customFormat="1" ht="13.9" customHeight="1" x14ac:dyDescent="0.3">
      <c r="A173" s="57" t="str">
        <f>A172</f>
        <v>V1420</v>
      </c>
      <c r="B173" s="64"/>
      <c r="C173" s="64"/>
      <c r="D173" s="68"/>
      <c r="E173" s="68"/>
      <c r="F173" s="68"/>
      <c r="G173" s="68"/>
      <c r="H173" s="48"/>
      <c r="I173" s="27" t="s">
        <v>549</v>
      </c>
      <c r="J173" s="34" t="s">
        <v>1105</v>
      </c>
      <c r="K173" s="16">
        <v>2005</v>
      </c>
      <c r="L173" s="11"/>
      <c r="M173" s="10"/>
      <c r="N173" s="10"/>
      <c r="O173" s="10"/>
      <c r="P173" s="10"/>
      <c r="Q173" s="10"/>
      <c r="R173" s="10"/>
      <c r="S173" s="10"/>
      <c r="T173" s="10"/>
      <c r="U173" s="10"/>
      <c r="V173" s="10"/>
      <c r="W173" s="10"/>
      <c r="X173" s="10"/>
      <c r="Y173" s="10"/>
      <c r="Z173" s="10"/>
      <c r="AA173" s="10"/>
    </row>
    <row r="174" spans="1:27" s="3" customFormat="1" ht="13.9" customHeight="1" x14ac:dyDescent="0.35">
      <c r="A174" s="56" t="s">
        <v>367</v>
      </c>
      <c r="B174" s="62" t="s">
        <v>1925</v>
      </c>
      <c r="C174" s="62">
        <v>0</v>
      </c>
      <c r="D174" s="66" t="s">
        <v>368</v>
      </c>
      <c r="E174" s="66" t="s">
        <v>763</v>
      </c>
      <c r="F174" s="66"/>
      <c r="G174" s="66"/>
      <c r="H174" s="48">
        <v>1</v>
      </c>
      <c r="I174" s="27" t="s">
        <v>134</v>
      </c>
      <c r="J174" s="34" t="s">
        <v>853</v>
      </c>
      <c r="K174" s="16">
        <v>2005</v>
      </c>
      <c r="L174" s="11"/>
      <c r="S174"/>
      <c r="T174"/>
      <c r="U174"/>
      <c r="V174"/>
      <c r="W174"/>
      <c r="X174"/>
      <c r="AA174" s="10"/>
    </row>
    <row r="175" spans="1:27" s="3" customFormat="1" ht="13.9" customHeight="1" x14ac:dyDescent="0.3">
      <c r="A175" s="57" t="str">
        <f>A174</f>
        <v>V1421</v>
      </c>
      <c r="B175" s="64"/>
      <c r="C175" s="64"/>
      <c r="D175" s="68"/>
      <c r="E175" s="68"/>
      <c r="F175" s="68"/>
      <c r="G175" s="68"/>
      <c r="H175" s="48"/>
      <c r="I175" s="27" t="s">
        <v>549</v>
      </c>
      <c r="J175" s="34" t="s">
        <v>1105</v>
      </c>
      <c r="K175" s="16">
        <v>2005</v>
      </c>
      <c r="L175" s="11"/>
      <c r="M175" s="10"/>
      <c r="N175" s="10"/>
      <c r="O175" s="10"/>
      <c r="P175" s="10"/>
      <c r="Q175" s="10"/>
      <c r="R175" s="10"/>
      <c r="S175" s="10"/>
      <c r="T175" s="10"/>
      <c r="U175" s="10"/>
      <c r="V175" s="10"/>
      <c r="W175" s="10"/>
      <c r="X175" s="10"/>
      <c r="Y175" s="10"/>
      <c r="Z175" s="10"/>
      <c r="AA175" s="10"/>
    </row>
    <row r="176" spans="1:27" s="3" customFormat="1" ht="13.9" customHeight="1" x14ac:dyDescent="0.35">
      <c r="A176" s="56" t="s">
        <v>369</v>
      </c>
      <c r="B176" s="62" t="s">
        <v>1925</v>
      </c>
      <c r="C176" s="62">
        <v>0</v>
      </c>
      <c r="D176" s="66" t="s">
        <v>370</v>
      </c>
      <c r="E176" s="66" t="s">
        <v>764</v>
      </c>
      <c r="F176" s="66"/>
      <c r="G176" s="66"/>
      <c r="H176" s="48">
        <v>1</v>
      </c>
      <c r="I176" s="27" t="s">
        <v>134</v>
      </c>
      <c r="J176" s="34" t="s">
        <v>853</v>
      </c>
      <c r="K176" s="16">
        <v>2005</v>
      </c>
      <c r="L176" s="11"/>
      <c r="S176"/>
      <c r="T176"/>
      <c r="U176"/>
      <c r="V176"/>
      <c r="W176"/>
      <c r="X176"/>
      <c r="AA176" s="10"/>
    </row>
    <row r="177" spans="1:27" s="3" customFormat="1" ht="13.9" customHeight="1" x14ac:dyDescent="0.3">
      <c r="A177" s="57" t="str">
        <f>A176</f>
        <v>V1422</v>
      </c>
      <c r="B177" s="64"/>
      <c r="C177" s="64"/>
      <c r="D177" s="68"/>
      <c r="E177" s="68"/>
      <c r="F177" s="68"/>
      <c r="G177" s="68"/>
      <c r="H177" s="48"/>
      <c r="I177" s="27" t="s">
        <v>549</v>
      </c>
      <c r="J177" s="34" t="s">
        <v>1105</v>
      </c>
      <c r="K177" s="16">
        <v>2005</v>
      </c>
      <c r="L177" s="11"/>
      <c r="M177" s="10"/>
      <c r="N177" s="10"/>
      <c r="O177" s="10"/>
      <c r="P177" s="10"/>
      <c r="Q177" s="10"/>
      <c r="R177" s="10"/>
      <c r="S177" s="10"/>
      <c r="T177" s="10"/>
      <c r="U177" s="10"/>
      <c r="V177" s="10"/>
      <c r="W177" s="10"/>
      <c r="X177" s="10"/>
      <c r="Y177" s="10"/>
      <c r="Z177" s="10"/>
      <c r="AA177" s="10"/>
    </row>
    <row r="178" spans="1:27" s="3" customFormat="1" ht="20.5" customHeight="1" x14ac:dyDescent="0.35">
      <c r="A178" s="56" t="s">
        <v>371</v>
      </c>
      <c r="B178" s="62" t="s">
        <v>1925</v>
      </c>
      <c r="C178" s="62">
        <v>0</v>
      </c>
      <c r="D178" s="66" t="s">
        <v>372</v>
      </c>
      <c r="E178" s="66" t="s">
        <v>765</v>
      </c>
      <c r="F178" s="66"/>
      <c r="G178" s="66"/>
      <c r="H178" s="48">
        <v>1</v>
      </c>
      <c r="I178" s="27" t="s">
        <v>134</v>
      </c>
      <c r="J178" s="34" t="s">
        <v>853</v>
      </c>
      <c r="K178" s="16">
        <v>2005</v>
      </c>
      <c r="L178" s="11"/>
      <c r="S178"/>
      <c r="T178"/>
      <c r="U178"/>
      <c r="V178"/>
      <c r="W178"/>
      <c r="X178"/>
      <c r="AA178" s="10"/>
    </row>
    <row r="179" spans="1:27" s="3" customFormat="1" ht="13.9" customHeight="1" x14ac:dyDescent="0.3">
      <c r="A179" s="57" t="str">
        <f>A178</f>
        <v>V1423</v>
      </c>
      <c r="B179" s="64"/>
      <c r="C179" s="64"/>
      <c r="D179" s="68"/>
      <c r="E179" s="68"/>
      <c r="F179" s="68"/>
      <c r="G179" s="68"/>
      <c r="H179" s="48"/>
      <c r="I179" s="27" t="s">
        <v>549</v>
      </c>
      <c r="J179" s="34" t="s">
        <v>1105</v>
      </c>
      <c r="K179" s="16">
        <v>2005</v>
      </c>
      <c r="L179" s="11"/>
      <c r="M179" s="10"/>
      <c r="N179" s="10"/>
      <c r="O179" s="10"/>
      <c r="P179" s="10"/>
      <c r="Q179" s="10"/>
      <c r="R179" s="10"/>
      <c r="S179" s="10"/>
      <c r="T179" s="10"/>
      <c r="U179" s="10"/>
      <c r="V179" s="10"/>
      <c r="W179" s="10"/>
      <c r="X179" s="10"/>
      <c r="Y179" s="10"/>
      <c r="Z179" s="10"/>
      <c r="AA179" s="10"/>
    </row>
    <row r="180" spans="1:27" s="3" customFormat="1" ht="20.5" customHeight="1" x14ac:dyDescent="0.35">
      <c r="A180" s="56" t="s">
        <v>373</v>
      </c>
      <c r="B180" s="62" t="s">
        <v>1925</v>
      </c>
      <c r="C180" s="62">
        <v>0</v>
      </c>
      <c r="D180" s="66" t="s">
        <v>374</v>
      </c>
      <c r="E180" s="66" t="s">
        <v>766</v>
      </c>
      <c r="F180" s="66"/>
      <c r="G180" s="66"/>
      <c r="H180" s="48">
        <v>1</v>
      </c>
      <c r="I180" s="27" t="s">
        <v>134</v>
      </c>
      <c r="J180" s="34" t="s">
        <v>853</v>
      </c>
      <c r="K180" s="16">
        <v>2005</v>
      </c>
      <c r="L180" s="11"/>
      <c r="S180"/>
      <c r="T180"/>
      <c r="U180"/>
      <c r="V180"/>
      <c r="W180"/>
      <c r="X180"/>
      <c r="AA180" s="10"/>
    </row>
    <row r="181" spans="1:27" s="3" customFormat="1" ht="13.9" customHeight="1" x14ac:dyDescent="0.3">
      <c r="A181" s="57" t="str">
        <f>A180</f>
        <v>V1424</v>
      </c>
      <c r="B181" s="64"/>
      <c r="C181" s="64"/>
      <c r="D181" s="68"/>
      <c r="E181" s="68"/>
      <c r="F181" s="68"/>
      <c r="G181" s="68"/>
      <c r="H181" s="48"/>
      <c r="I181" s="27" t="s">
        <v>549</v>
      </c>
      <c r="J181" s="34" t="s">
        <v>1105</v>
      </c>
      <c r="K181" s="16">
        <v>2005</v>
      </c>
      <c r="L181" s="11"/>
      <c r="M181" s="10"/>
      <c r="N181" s="10"/>
      <c r="O181" s="10"/>
      <c r="P181" s="10"/>
      <c r="Q181" s="10"/>
      <c r="R181" s="10"/>
      <c r="S181" s="10"/>
      <c r="T181" s="10"/>
      <c r="U181" s="10"/>
      <c r="V181" s="10"/>
      <c r="W181" s="10"/>
      <c r="X181" s="10"/>
      <c r="Y181" s="10"/>
      <c r="Z181" s="10"/>
      <c r="AA181" s="10"/>
    </row>
    <row r="182" spans="1:27" s="3" customFormat="1" ht="20.5" customHeight="1" x14ac:dyDescent="0.35">
      <c r="A182" s="56" t="s">
        <v>375</v>
      </c>
      <c r="B182" s="62" t="s">
        <v>1925</v>
      </c>
      <c r="C182" s="62">
        <v>0</v>
      </c>
      <c r="D182" s="66" t="s">
        <v>376</v>
      </c>
      <c r="E182" s="66" t="s">
        <v>767</v>
      </c>
      <c r="F182" s="66"/>
      <c r="G182" s="66"/>
      <c r="H182" s="48">
        <v>1</v>
      </c>
      <c r="I182" s="27" t="s">
        <v>134</v>
      </c>
      <c r="J182" s="34" t="s">
        <v>853</v>
      </c>
      <c r="K182" s="16">
        <v>2005</v>
      </c>
      <c r="L182" s="11"/>
      <c r="S182"/>
      <c r="T182"/>
      <c r="U182"/>
      <c r="V182"/>
      <c r="W182"/>
      <c r="X182"/>
      <c r="AA182" s="10"/>
    </row>
    <row r="183" spans="1:27" s="3" customFormat="1" ht="13.9" customHeight="1" x14ac:dyDescent="0.3">
      <c r="A183" s="57" t="str">
        <f>A182</f>
        <v>V1425</v>
      </c>
      <c r="B183" s="64"/>
      <c r="C183" s="64"/>
      <c r="D183" s="68"/>
      <c r="E183" s="68"/>
      <c r="F183" s="68"/>
      <c r="G183" s="68"/>
      <c r="H183" s="48"/>
      <c r="I183" s="27" t="s">
        <v>549</v>
      </c>
      <c r="J183" s="34" t="s">
        <v>1105</v>
      </c>
      <c r="K183" s="16">
        <v>2005</v>
      </c>
      <c r="L183" s="11"/>
      <c r="M183" s="10"/>
      <c r="N183" s="10"/>
      <c r="O183" s="10"/>
      <c r="P183" s="10"/>
      <c r="Q183" s="10"/>
      <c r="R183" s="10"/>
      <c r="S183" s="10"/>
      <c r="T183" s="10"/>
      <c r="U183" s="10"/>
      <c r="V183" s="10"/>
      <c r="W183" s="10"/>
      <c r="X183" s="10"/>
      <c r="Y183" s="10"/>
      <c r="Z183" s="10"/>
      <c r="AA183" s="10"/>
    </row>
    <row r="184" spans="1:27" s="3" customFormat="1" ht="20.5" customHeight="1" x14ac:dyDescent="0.35">
      <c r="A184" s="56" t="s">
        <v>377</v>
      </c>
      <c r="B184" s="62" t="s">
        <v>1925</v>
      </c>
      <c r="C184" s="62">
        <v>0</v>
      </c>
      <c r="D184" s="66" t="s">
        <v>378</v>
      </c>
      <c r="E184" s="66" t="s">
        <v>768</v>
      </c>
      <c r="F184" s="66"/>
      <c r="G184" s="66"/>
      <c r="H184" s="48">
        <v>1</v>
      </c>
      <c r="I184" s="27" t="s">
        <v>134</v>
      </c>
      <c r="J184" s="34" t="s">
        <v>853</v>
      </c>
      <c r="K184" s="16">
        <v>2005</v>
      </c>
      <c r="L184" s="11"/>
      <c r="S184"/>
      <c r="T184"/>
      <c r="U184"/>
      <c r="V184"/>
      <c r="W184"/>
      <c r="X184"/>
      <c r="AA184" s="10"/>
    </row>
    <row r="185" spans="1:27" s="3" customFormat="1" ht="13.9" customHeight="1" x14ac:dyDescent="0.3">
      <c r="A185" s="57" t="str">
        <f>A184</f>
        <v>V1426</v>
      </c>
      <c r="B185" s="64"/>
      <c r="C185" s="64"/>
      <c r="D185" s="68"/>
      <c r="E185" s="68"/>
      <c r="F185" s="68"/>
      <c r="G185" s="68"/>
      <c r="H185" s="48"/>
      <c r="I185" s="27" t="s">
        <v>549</v>
      </c>
      <c r="J185" s="34" t="s">
        <v>1105</v>
      </c>
      <c r="K185" s="16">
        <v>2005</v>
      </c>
      <c r="L185" s="11"/>
      <c r="M185" s="10"/>
      <c r="N185" s="10"/>
      <c r="O185" s="10"/>
      <c r="P185" s="10"/>
      <c r="Q185" s="10"/>
      <c r="R185" s="10"/>
      <c r="S185" s="10"/>
      <c r="T185" s="10"/>
      <c r="U185" s="10"/>
      <c r="V185" s="10"/>
      <c r="W185" s="10"/>
      <c r="X185" s="10"/>
      <c r="Y185" s="10"/>
      <c r="Z185" s="10"/>
      <c r="AA185" s="10"/>
    </row>
    <row r="186" spans="1:27" s="3" customFormat="1" ht="13.9" customHeight="1" x14ac:dyDescent="0.35">
      <c r="A186" s="15" t="s">
        <v>379</v>
      </c>
      <c r="B186" s="26" t="s">
        <v>1924</v>
      </c>
      <c r="C186" s="26">
        <v>0</v>
      </c>
      <c r="D186" s="27" t="s">
        <v>380</v>
      </c>
      <c r="E186" s="27" t="s">
        <v>769</v>
      </c>
      <c r="F186" s="27"/>
      <c r="G186" s="27"/>
      <c r="H186" s="48"/>
      <c r="I186" s="27" t="s">
        <v>0</v>
      </c>
      <c r="J186" s="34" t="s">
        <v>0</v>
      </c>
      <c r="K186" s="16">
        <v>2005</v>
      </c>
      <c r="L186" s="11"/>
      <c r="S186"/>
      <c r="T186"/>
      <c r="U186"/>
      <c r="V186"/>
      <c r="W186"/>
      <c r="X186"/>
      <c r="AA186" s="10"/>
    </row>
    <row r="187" spans="1:27" s="3" customFormat="1" ht="30.65" customHeight="1" x14ac:dyDescent="0.35">
      <c r="A187" s="56" t="s">
        <v>381</v>
      </c>
      <c r="B187" s="62" t="s">
        <v>1925</v>
      </c>
      <c r="C187" s="62">
        <v>0</v>
      </c>
      <c r="D187" s="66" t="s">
        <v>382</v>
      </c>
      <c r="E187" s="66" t="s">
        <v>770</v>
      </c>
      <c r="F187" s="66"/>
      <c r="G187" s="66"/>
      <c r="H187" s="48">
        <v>1</v>
      </c>
      <c r="I187" s="27" t="s">
        <v>134</v>
      </c>
      <c r="J187" s="34" t="s">
        <v>853</v>
      </c>
      <c r="K187" s="16">
        <v>2005</v>
      </c>
      <c r="L187" s="11"/>
      <c r="S187"/>
      <c r="T187"/>
      <c r="U187"/>
      <c r="V187"/>
      <c r="W187"/>
      <c r="X187"/>
      <c r="AA187" s="10"/>
    </row>
    <row r="188" spans="1:27" s="3" customFormat="1" ht="13.9" customHeight="1" x14ac:dyDescent="0.3">
      <c r="A188" s="57" t="str">
        <f>A187</f>
        <v>V1429</v>
      </c>
      <c r="B188" s="64"/>
      <c r="C188" s="64"/>
      <c r="D188" s="68"/>
      <c r="E188" s="68"/>
      <c r="F188" s="68"/>
      <c r="G188" s="68"/>
      <c r="H188" s="48"/>
      <c r="I188" s="27" t="s">
        <v>549</v>
      </c>
      <c r="J188" s="34" t="s">
        <v>1105</v>
      </c>
      <c r="K188" s="16">
        <v>2005</v>
      </c>
      <c r="L188" s="11"/>
      <c r="M188" s="10"/>
      <c r="N188" s="10"/>
      <c r="O188" s="10"/>
      <c r="P188" s="10"/>
      <c r="Q188" s="10"/>
      <c r="R188" s="10"/>
      <c r="S188" s="10"/>
      <c r="T188" s="10"/>
      <c r="U188" s="10"/>
      <c r="V188" s="10"/>
      <c r="W188" s="10"/>
      <c r="X188" s="10"/>
      <c r="Y188" s="10"/>
      <c r="Z188" s="10"/>
      <c r="AA188" s="10"/>
    </row>
    <row r="189" spans="1:27" s="3" customFormat="1" ht="13.9" customHeight="1" x14ac:dyDescent="0.35">
      <c r="A189" s="56" t="s">
        <v>383</v>
      </c>
      <c r="B189" s="62" t="s">
        <v>1925</v>
      </c>
      <c r="C189" s="62">
        <v>0</v>
      </c>
      <c r="D189" s="66" t="s">
        <v>384</v>
      </c>
      <c r="E189" s="66" t="s">
        <v>771</v>
      </c>
      <c r="F189" s="66"/>
      <c r="G189" s="66"/>
      <c r="H189" s="48">
        <v>1</v>
      </c>
      <c r="I189" s="27" t="s">
        <v>134</v>
      </c>
      <c r="J189" s="34" t="s">
        <v>853</v>
      </c>
      <c r="K189" s="16">
        <v>2005</v>
      </c>
      <c r="L189" s="11"/>
      <c r="S189"/>
      <c r="T189"/>
      <c r="U189"/>
      <c r="V189"/>
      <c r="W189"/>
      <c r="X189"/>
      <c r="AA189" s="10"/>
    </row>
    <row r="190" spans="1:27" s="3" customFormat="1" ht="13.9" customHeight="1" x14ac:dyDescent="0.3">
      <c r="A190" s="57" t="str">
        <f>A189</f>
        <v>V1430</v>
      </c>
      <c r="B190" s="64"/>
      <c r="C190" s="64"/>
      <c r="D190" s="68"/>
      <c r="E190" s="68"/>
      <c r="F190" s="68"/>
      <c r="G190" s="68"/>
      <c r="H190" s="48"/>
      <c r="I190" s="27" t="s">
        <v>549</v>
      </c>
      <c r="J190" s="34" t="s">
        <v>1105</v>
      </c>
      <c r="K190" s="16">
        <v>2005</v>
      </c>
      <c r="L190" s="11"/>
      <c r="M190" s="10"/>
      <c r="N190" s="10"/>
      <c r="O190" s="10"/>
      <c r="P190" s="10"/>
      <c r="Q190" s="10"/>
      <c r="R190" s="10"/>
      <c r="S190" s="10"/>
      <c r="T190" s="10"/>
      <c r="U190" s="10"/>
      <c r="V190" s="10"/>
      <c r="W190" s="10"/>
      <c r="X190" s="10"/>
      <c r="Y190" s="10"/>
      <c r="Z190" s="10"/>
      <c r="AA190" s="10"/>
    </row>
    <row r="191" spans="1:27" s="3" customFormat="1" ht="20.5" customHeight="1" x14ac:dyDescent="0.35">
      <c r="A191" s="56" t="s">
        <v>385</v>
      </c>
      <c r="B191" s="62" t="s">
        <v>1925</v>
      </c>
      <c r="C191" s="62">
        <v>0</v>
      </c>
      <c r="D191" s="66" t="s">
        <v>386</v>
      </c>
      <c r="E191" s="66" t="s">
        <v>772</v>
      </c>
      <c r="F191" s="66"/>
      <c r="G191" s="66"/>
      <c r="H191" s="48">
        <v>1</v>
      </c>
      <c r="I191" s="27" t="s">
        <v>134</v>
      </c>
      <c r="J191" s="34" t="s">
        <v>853</v>
      </c>
      <c r="K191" s="16">
        <v>2005</v>
      </c>
      <c r="L191" s="11"/>
      <c r="S191"/>
      <c r="T191"/>
      <c r="U191"/>
      <c r="V191"/>
      <c r="W191"/>
      <c r="X191"/>
      <c r="AA191" s="10"/>
    </row>
    <row r="192" spans="1:27" s="3" customFormat="1" ht="13.9" customHeight="1" x14ac:dyDescent="0.3">
      <c r="A192" s="57" t="str">
        <f>A191</f>
        <v>V1431</v>
      </c>
      <c r="B192" s="64"/>
      <c r="C192" s="64"/>
      <c r="D192" s="68"/>
      <c r="E192" s="68"/>
      <c r="F192" s="68"/>
      <c r="G192" s="68"/>
      <c r="H192" s="48"/>
      <c r="I192" s="27" t="s">
        <v>549</v>
      </c>
      <c r="J192" s="34" t="s">
        <v>1105</v>
      </c>
      <c r="K192" s="16">
        <v>2005</v>
      </c>
      <c r="L192" s="11"/>
      <c r="M192" s="10"/>
      <c r="N192" s="10"/>
      <c r="O192" s="10"/>
      <c r="P192" s="10"/>
      <c r="Q192" s="10"/>
      <c r="R192" s="10"/>
      <c r="S192" s="10"/>
      <c r="T192" s="10"/>
      <c r="U192" s="10"/>
      <c r="V192" s="10"/>
      <c r="W192" s="10"/>
      <c r="X192" s="10"/>
      <c r="Y192" s="10"/>
      <c r="Z192" s="10"/>
      <c r="AA192" s="10"/>
    </row>
    <row r="193" spans="1:26" ht="30.65" customHeight="1" x14ac:dyDescent="0.35">
      <c r="A193" s="56" t="s">
        <v>387</v>
      </c>
      <c r="B193" s="62" t="s">
        <v>1925</v>
      </c>
      <c r="C193" s="62">
        <v>0</v>
      </c>
      <c r="D193" s="66" t="s">
        <v>388</v>
      </c>
      <c r="E193" s="66" t="s">
        <v>717</v>
      </c>
      <c r="F193" s="66" t="s">
        <v>389</v>
      </c>
      <c r="G193" s="66" t="str">
        <f>'[2]Statistique de l''aide sociale'!$H$572</f>
        <v>Réouverture d’un dossier clos (au moins 6 mois sans prestation financière)</v>
      </c>
      <c r="H193" s="48">
        <v>1</v>
      </c>
      <c r="I193" s="27" t="s">
        <v>390</v>
      </c>
      <c r="J193" s="34" t="s">
        <v>889</v>
      </c>
      <c r="K193" s="16">
        <v>2005</v>
      </c>
      <c r="L193" s="11"/>
      <c r="M193" s="3"/>
      <c r="N193" s="3"/>
      <c r="O193" s="3"/>
      <c r="P193" s="3"/>
      <c r="Q193" s="3"/>
      <c r="R193" s="3"/>
      <c r="S193"/>
      <c r="T193"/>
      <c r="U193"/>
      <c r="V193"/>
      <c r="W193"/>
      <c r="X193"/>
      <c r="Y193" s="3"/>
      <c r="Z193" s="3"/>
    </row>
    <row r="194" spans="1:26" ht="20.5" customHeight="1" x14ac:dyDescent="0.3">
      <c r="A194" s="69" t="str">
        <f t="shared" ref="A194:A195" si="20">A193</f>
        <v>V1501</v>
      </c>
      <c r="B194" s="63"/>
      <c r="C194" s="63"/>
      <c r="D194" s="67"/>
      <c r="E194" s="67"/>
      <c r="F194" s="67"/>
      <c r="G194" s="67"/>
      <c r="H194" s="48">
        <v>2</v>
      </c>
      <c r="I194" s="27" t="s">
        <v>391</v>
      </c>
      <c r="J194" s="34" t="s">
        <v>890</v>
      </c>
      <c r="K194" s="16">
        <v>2005</v>
      </c>
      <c r="L194" s="11"/>
    </row>
    <row r="195" spans="1:26" ht="13.9" customHeight="1" x14ac:dyDescent="0.3">
      <c r="A195" s="57" t="str">
        <f t="shared" si="20"/>
        <v>V1501</v>
      </c>
      <c r="B195" s="64"/>
      <c r="C195" s="64"/>
      <c r="D195" s="68"/>
      <c r="E195" s="68"/>
      <c r="F195" s="68"/>
      <c r="G195" s="68"/>
      <c r="H195" s="48">
        <v>3</v>
      </c>
      <c r="I195" s="27" t="s">
        <v>392</v>
      </c>
      <c r="J195" s="34" t="s">
        <v>891</v>
      </c>
      <c r="K195" s="16">
        <v>2005</v>
      </c>
      <c r="L195" s="11"/>
    </row>
    <row r="196" spans="1:26" ht="13.9" customHeight="1" x14ac:dyDescent="0.35">
      <c r="A196" s="56" t="s">
        <v>393</v>
      </c>
      <c r="B196" s="62" t="s">
        <v>1925</v>
      </c>
      <c r="C196" s="62">
        <v>0</v>
      </c>
      <c r="D196" s="66" t="s">
        <v>394</v>
      </c>
      <c r="E196" s="66" t="s">
        <v>773</v>
      </c>
      <c r="F196" s="66" t="s">
        <v>278</v>
      </c>
      <c r="G196" s="66" t="s">
        <v>1073</v>
      </c>
      <c r="H196" s="48">
        <v>1</v>
      </c>
      <c r="I196" s="27" t="s">
        <v>134</v>
      </c>
      <c r="J196" s="34" t="s">
        <v>853</v>
      </c>
      <c r="K196" s="16">
        <v>2005</v>
      </c>
      <c r="L196" s="11"/>
      <c r="M196" s="3"/>
      <c r="N196" s="3"/>
      <c r="O196" s="3"/>
      <c r="P196" s="3"/>
      <c r="Q196" s="3"/>
      <c r="R196" s="3"/>
      <c r="S196"/>
      <c r="T196"/>
      <c r="U196"/>
      <c r="V196"/>
      <c r="W196"/>
      <c r="X196"/>
      <c r="Y196" s="3"/>
      <c r="Z196" s="3"/>
    </row>
    <row r="197" spans="1:26" ht="13.9" customHeight="1" x14ac:dyDescent="0.3">
      <c r="A197" s="57" t="str">
        <f>A196</f>
        <v>V1502</v>
      </c>
      <c r="B197" s="64"/>
      <c r="C197" s="64"/>
      <c r="D197" s="68"/>
      <c r="E197" s="68"/>
      <c r="F197" s="68"/>
      <c r="G197" s="68"/>
      <c r="H197" s="48">
        <v>2</v>
      </c>
      <c r="I197" s="27" t="s">
        <v>135</v>
      </c>
      <c r="J197" s="34" t="s">
        <v>856</v>
      </c>
      <c r="K197" s="16">
        <v>2005</v>
      </c>
      <c r="L197" s="11"/>
    </row>
    <row r="198" spans="1:26" ht="20.5" customHeight="1" x14ac:dyDescent="0.35">
      <c r="A198" s="15" t="s">
        <v>395</v>
      </c>
      <c r="B198" s="26" t="s">
        <v>1921</v>
      </c>
      <c r="C198" s="26">
        <v>0</v>
      </c>
      <c r="D198" s="27" t="s">
        <v>396</v>
      </c>
      <c r="E198" s="27" t="s">
        <v>774</v>
      </c>
      <c r="F198" s="27" t="s">
        <v>397</v>
      </c>
      <c r="G198" s="27" t="str">
        <f>'[2]Statistique de l''aide sociale'!$H$576</f>
        <v>nombre de mois</v>
      </c>
      <c r="H198" s="48"/>
      <c r="I198" s="27" t="s">
        <v>0</v>
      </c>
      <c r="J198" s="34" t="s">
        <v>0</v>
      </c>
      <c r="K198" s="16">
        <v>2005</v>
      </c>
      <c r="L198" s="11"/>
      <c r="M198" s="3"/>
      <c r="N198" s="3"/>
      <c r="O198" s="3"/>
      <c r="P198" s="3"/>
      <c r="Q198" s="3"/>
      <c r="R198" s="3"/>
      <c r="S198"/>
      <c r="T198"/>
      <c r="U198"/>
      <c r="V198"/>
      <c r="W198"/>
      <c r="X198"/>
      <c r="Y198" s="3"/>
      <c r="Z198" s="3"/>
    </row>
    <row r="199" spans="1:26" ht="20.5" customHeight="1" x14ac:dyDescent="0.35">
      <c r="A199" s="15" t="s">
        <v>398</v>
      </c>
      <c r="B199" s="26" t="s">
        <v>1921</v>
      </c>
      <c r="C199" s="26">
        <v>1</v>
      </c>
      <c r="D199" s="27" t="s">
        <v>399</v>
      </c>
      <c r="E199" s="27" t="s">
        <v>775</v>
      </c>
      <c r="F199" s="27" t="s">
        <v>233</v>
      </c>
      <c r="G199" s="27" t="s">
        <v>855</v>
      </c>
      <c r="H199" s="48"/>
      <c r="I199" s="27" t="s">
        <v>0</v>
      </c>
      <c r="J199" s="34" t="s">
        <v>0</v>
      </c>
      <c r="K199" s="16">
        <v>2005</v>
      </c>
      <c r="L199" s="11"/>
      <c r="M199" s="3"/>
      <c r="N199" s="3"/>
      <c r="O199" s="3"/>
      <c r="P199" s="3"/>
      <c r="Q199" s="3"/>
      <c r="R199" s="3"/>
      <c r="S199"/>
      <c r="T199"/>
      <c r="U199"/>
      <c r="V199"/>
      <c r="W199"/>
      <c r="X199"/>
      <c r="Y199" s="3"/>
      <c r="Z199" s="3"/>
    </row>
    <row r="200" spans="1:26" ht="13.9" customHeight="1" x14ac:dyDescent="0.35">
      <c r="A200" s="15" t="s">
        <v>400</v>
      </c>
      <c r="B200" s="26" t="s">
        <v>1921</v>
      </c>
      <c r="C200" s="26">
        <v>1</v>
      </c>
      <c r="D200" s="27" t="s">
        <v>401</v>
      </c>
      <c r="E200" s="27" t="s">
        <v>818</v>
      </c>
      <c r="F200" s="27" t="s">
        <v>233</v>
      </c>
      <c r="G200" s="27" t="s">
        <v>855</v>
      </c>
      <c r="H200" s="48"/>
      <c r="I200" s="27" t="s">
        <v>0</v>
      </c>
      <c r="J200" s="34" t="s">
        <v>0</v>
      </c>
      <c r="K200" s="16">
        <v>2005</v>
      </c>
      <c r="L200" s="11"/>
      <c r="M200" s="3"/>
      <c r="N200" s="3"/>
      <c r="O200" s="3"/>
      <c r="P200" s="3"/>
      <c r="Q200" s="3"/>
      <c r="R200" s="3"/>
      <c r="S200"/>
      <c r="T200"/>
      <c r="U200"/>
      <c r="V200"/>
      <c r="W200"/>
      <c r="X200"/>
      <c r="Y200" s="3"/>
      <c r="Z200" s="3"/>
    </row>
    <row r="201" spans="1:26" ht="20.5" customHeight="1" x14ac:dyDescent="0.35">
      <c r="A201" s="15" t="s">
        <v>402</v>
      </c>
      <c r="B201" s="26" t="s">
        <v>1921</v>
      </c>
      <c r="C201" s="26">
        <v>1</v>
      </c>
      <c r="D201" s="27" t="s">
        <v>403</v>
      </c>
      <c r="E201" s="27" t="s">
        <v>819</v>
      </c>
      <c r="F201" s="27" t="s">
        <v>233</v>
      </c>
      <c r="G201" s="27" t="s">
        <v>855</v>
      </c>
      <c r="H201" s="48"/>
      <c r="I201" s="27" t="s">
        <v>0</v>
      </c>
      <c r="J201" s="34" t="s">
        <v>0</v>
      </c>
      <c r="K201" s="16">
        <v>2005</v>
      </c>
      <c r="L201" s="11"/>
      <c r="M201" s="3"/>
      <c r="N201" s="3"/>
      <c r="O201" s="3"/>
      <c r="P201" s="3"/>
      <c r="Q201" s="3"/>
      <c r="R201" s="3"/>
      <c r="S201"/>
      <c r="T201"/>
      <c r="U201"/>
      <c r="V201"/>
      <c r="W201"/>
      <c r="X201"/>
      <c r="Y201" s="3"/>
      <c r="Z201" s="3"/>
    </row>
    <row r="202" spans="1:26" ht="13.9" customHeight="1" x14ac:dyDescent="0.35">
      <c r="A202" s="15" t="s">
        <v>404</v>
      </c>
      <c r="B202" s="26" t="s">
        <v>1921</v>
      </c>
      <c r="C202" s="26">
        <v>1</v>
      </c>
      <c r="D202" s="27" t="s">
        <v>405</v>
      </c>
      <c r="E202" s="27" t="s">
        <v>820</v>
      </c>
      <c r="F202" s="27" t="s">
        <v>233</v>
      </c>
      <c r="G202" s="27" t="s">
        <v>855</v>
      </c>
      <c r="H202" s="48"/>
      <c r="I202" s="27" t="s">
        <v>0</v>
      </c>
      <c r="J202" s="34" t="s">
        <v>0</v>
      </c>
      <c r="K202" s="16">
        <v>2005</v>
      </c>
      <c r="L202" s="11"/>
      <c r="M202" s="3"/>
      <c r="N202" s="3"/>
      <c r="O202" s="3"/>
      <c r="P202" s="3"/>
      <c r="Q202" s="3"/>
      <c r="R202" s="3"/>
      <c r="S202"/>
      <c r="T202"/>
      <c r="U202"/>
      <c r="V202"/>
      <c r="W202"/>
      <c r="X202"/>
      <c r="Y202" s="3"/>
      <c r="Z202" s="3"/>
    </row>
    <row r="203" spans="1:26" ht="20.5" customHeight="1" x14ac:dyDescent="0.35">
      <c r="A203" s="15" t="s">
        <v>406</v>
      </c>
      <c r="B203" s="26" t="s">
        <v>1921</v>
      </c>
      <c r="C203" s="26">
        <v>1</v>
      </c>
      <c r="D203" s="27" t="s">
        <v>407</v>
      </c>
      <c r="E203" s="27" t="s">
        <v>776</v>
      </c>
      <c r="F203" s="27" t="s">
        <v>233</v>
      </c>
      <c r="G203" s="27" t="s">
        <v>855</v>
      </c>
      <c r="H203" s="48"/>
      <c r="I203" s="27" t="s">
        <v>0</v>
      </c>
      <c r="J203" s="34" t="s">
        <v>0</v>
      </c>
      <c r="K203" s="16">
        <v>2005</v>
      </c>
      <c r="L203" s="11"/>
      <c r="M203" s="3"/>
      <c r="N203" s="3"/>
      <c r="O203" s="3"/>
      <c r="P203" s="3"/>
      <c r="Q203" s="3"/>
      <c r="R203" s="3"/>
      <c r="S203"/>
      <c r="T203"/>
      <c r="U203"/>
      <c r="V203"/>
      <c r="W203"/>
      <c r="X203"/>
      <c r="Y203" s="3"/>
      <c r="Z203" s="3"/>
    </row>
    <row r="204" spans="1:26" ht="13.9" customHeight="1" x14ac:dyDescent="0.35">
      <c r="A204" s="15" t="s">
        <v>408</v>
      </c>
      <c r="B204" s="26" t="s">
        <v>1921</v>
      </c>
      <c r="C204" s="26">
        <v>1</v>
      </c>
      <c r="D204" s="27" t="s">
        <v>222</v>
      </c>
      <c r="E204" s="27" t="s">
        <v>777</v>
      </c>
      <c r="F204" s="27" t="s">
        <v>233</v>
      </c>
      <c r="G204" s="27" t="s">
        <v>855</v>
      </c>
      <c r="H204" s="48"/>
      <c r="I204" s="27" t="s">
        <v>0</v>
      </c>
      <c r="J204" s="34" t="s">
        <v>0</v>
      </c>
      <c r="K204" s="16">
        <v>2005</v>
      </c>
      <c r="L204" s="11"/>
      <c r="M204" s="3"/>
      <c r="N204" s="3"/>
      <c r="O204" s="3"/>
      <c r="P204" s="3"/>
      <c r="Q204" s="3"/>
      <c r="R204" s="3"/>
      <c r="S204"/>
      <c r="T204"/>
      <c r="U204"/>
      <c r="V204"/>
      <c r="W204"/>
      <c r="X204"/>
      <c r="Y204" s="3"/>
      <c r="Z204" s="3"/>
    </row>
    <row r="205" spans="1:26" ht="20.5" customHeight="1" x14ac:dyDescent="0.35">
      <c r="A205" s="15" t="s">
        <v>409</v>
      </c>
      <c r="B205" s="26" t="s">
        <v>1921</v>
      </c>
      <c r="C205" s="26">
        <v>1</v>
      </c>
      <c r="D205" s="27" t="s">
        <v>410</v>
      </c>
      <c r="E205" s="27" t="s">
        <v>778</v>
      </c>
      <c r="F205" s="27" t="s">
        <v>233</v>
      </c>
      <c r="G205" s="27" t="s">
        <v>855</v>
      </c>
      <c r="H205" s="48"/>
      <c r="I205" s="27" t="s">
        <v>0</v>
      </c>
      <c r="J205" s="34" t="s">
        <v>0</v>
      </c>
      <c r="K205" s="16">
        <v>2005</v>
      </c>
      <c r="L205" s="11"/>
      <c r="S205"/>
      <c r="T205"/>
      <c r="U205"/>
      <c r="V205"/>
      <c r="W205"/>
      <c r="X205"/>
    </row>
    <row r="206" spans="1:26" ht="20.5" customHeight="1" x14ac:dyDescent="0.35">
      <c r="A206" s="15" t="s">
        <v>411</v>
      </c>
      <c r="B206" s="26" t="s">
        <v>1921</v>
      </c>
      <c r="C206" s="26">
        <v>1</v>
      </c>
      <c r="D206" s="27" t="s">
        <v>412</v>
      </c>
      <c r="E206" s="27" t="s">
        <v>779</v>
      </c>
      <c r="F206" s="27" t="s">
        <v>233</v>
      </c>
      <c r="G206" s="27" t="s">
        <v>855</v>
      </c>
      <c r="H206" s="48"/>
      <c r="I206" s="27" t="s">
        <v>0</v>
      </c>
      <c r="J206" s="34" t="s">
        <v>0</v>
      </c>
      <c r="K206" s="16">
        <v>2005</v>
      </c>
      <c r="L206" s="11"/>
      <c r="S206"/>
      <c r="T206"/>
      <c r="U206"/>
      <c r="V206"/>
      <c r="W206"/>
      <c r="X206"/>
    </row>
    <row r="207" spans="1:26" ht="13.9" customHeight="1" x14ac:dyDescent="0.35">
      <c r="A207" s="15" t="s">
        <v>413</v>
      </c>
      <c r="B207" s="26" t="s">
        <v>1921</v>
      </c>
      <c r="C207" s="26">
        <v>1</v>
      </c>
      <c r="D207" s="27" t="s">
        <v>414</v>
      </c>
      <c r="E207" s="27" t="s">
        <v>780</v>
      </c>
      <c r="F207" s="27" t="s">
        <v>233</v>
      </c>
      <c r="G207" s="27" t="s">
        <v>855</v>
      </c>
      <c r="H207" s="48"/>
      <c r="I207" s="27"/>
      <c r="J207" s="34"/>
      <c r="K207" s="16">
        <v>2005</v>
      </c>
      <c r="L207" s="11"/>
      <c r="S207"/>
      <c r="T207"/>
      <c r="U207"/>
      <c r="V207"/>
      <c r="W207"/>
      <c r="X207"/>
    </row>
    <row r="208" spans="1:26" ht="13.9" customHeight="1" x14ac:dyDescent="0.35">
      <c r="A208" s="15" t="s">
        <v>415</v>
      </c>
      <c r="B208" s="26" t="s">
        <v>1921</v>
      </c>
      <c r="C208" s="26">
        <v>1</v>
      </c>
      <c r="D208" s="27" t="s">
        <v>416</v>
      </c>
      <c r="E208" s="27" t="s">
        <v>781</v>
      </c>
      <c r="F208" s="27" t="s">
        <v>233</v>
      </c>
      <c r="G208" s="27" t="s">
        <v>855</v>
      </c>
      <c r="H208" s="48"/>
      <c r="I208" s="27"/>
      <c r="J208" s="34"/>
      <c r="K208" s="16">
        <v>2005</v>
      </c>
      <c r="L208" s="11"/>
      <c r="S208"/>
      <c r="T208"/>
      <c r="U208"/>
      <c r="V208"/>
      <c r="W208"/>
      <c r="X208"/>
    </row>
    <row r="209" spans="1:24" ht="13.9" customHeight="1" x14ac:dyDescent="0.35">
      <c r="A209" s="15" t="s">
        <v>417</v>
      </c>
      <c r="B209" s="26" t="s">
        <v>1921</v>
      </c>
      <c r="C209" s="26">
        <v>1</v>
      </c>
      <c r="D209" s="27" t="s">
        <v>418</v>
      </c>
      <c r="E209" s="27" t="s">
        <v>782</v>
      </c>
      <c r="F209" s="27" t="s">
        <v>233</v>
      </c>
      <c r="G209" s="27" t="s">
        <v>855</v>
      </c>
      <c r="H209" s="48"/>
      <c r="I209" s="27"/>
      <c r="J209" s="34"/>
      <c r="K209" s="16">
        <v>2005</v>
      </c>
      <c r="L209" s="11"/>
      <c r="S209"/>
      <c r="T209"/>
      <c r="U209"/>
      <c r="V209"/>
      <c r="W209"/>
      <c r="X209"/>
    </row>
    <row r="210" spans="1:24" ht="20.5" customHeight="1" x14ac:dyDescent="0.35">
      <c r="A210" s="15" t="s">
        <v>419</v>
      </c>
      <c r="B210" s="26" t="s">
        <v>1921</v>
      </c>
      <c r="C210" s="26">
        <v>1</v>
      </c>
      <c r="D210" s="27" t="s">
        <v>420</v>
      </c>
      <c r="E210" s="27" t="s">
        <v>783</v>
      </c>
      <c r="F210" s="27" t="s">
        <v>233</v>
      </c>
      <c r="G210" s="27" t="s">
        <v>855</v>
      </c>
      <c r="H210" s="48"/>
      <c r="I210" s="27"/>
      <c r="J210" s="34"/>
      <c r="K210" s="16">
        <v>2005</v>
      </c>
      <c r="L210" s="11"/>
      <c r="S210"/>
      <c r="T210"/>
      <c r="U210"/>
      <c r="V210"/>
      <c r="W210"/>
      <c r="X210"/>
    </row>
    <row r="211" spans="1:24" ht="13.9" customHeight="1" x14ac:dyDescent="0.35">
      <c r="A211" s="15" t="s">
        <v>421</v>
      </c>
      <c r="B211" s="26" t="s">
        <v>1921</v>
      </c>
      <c r="C211" s="26">
        <v>1</v>
      </c>
      <c r="D211" s="27" t="s">
        <v>422</v>
      </c>
      <c r="E211" s="27" t="s">
        <v>784</v>
      </c>
      <c r="F211" s="27" t="s">
        <v>233</v>
      </c>
      <c r="G211" s="27" t="s">
        <v>855</v>
      </c>
      <c r="H211" s="48"/>
      <c r="I211" s="27"/>
      <c r="J211" s="34"/>
      <c r="K211" s="16">
        <v>2005</v>
      </c>
      <c r="L211" s="11"/>
      <c r="S211"/>
      <c r="T211"/>
      <c r="U211"/>
      <c r="V211"/>
      <c r="W211"/>
      <c r="X211"/>
    </row>
    <row r="212" spans="1:24" ht="13.9" customHeight="1" x14ac:dyDescent="0.35">
      <c r="A212" s="15" t="s">
        <v>423</v>
      </c>
      <c r="B212" s="26" t="s">
        <v>1921</v>
      </c>
      <c r="C212" s="26">
        <v>1</v>
      </c>
      <c r="D212" s="27" t="s">
        <v>424</v>
      </c>
      <c r="E212" s="27" t="s">
        <v>785</v>
      </c>
      <c r="F212" s="27" t="s">
        <v>233</v>
      </c>
      <c r="G212" s="27" t="s">
        <v>855</v>
      </c>
      <c r="H212" s="48"/>
      <c r="I212" s="27"/>
      <c r="J212" s="34"/>
      <c r="K212" s="16">
        <v>2005</v>
      </c>
      <c r="L212" s="11"/>
      <c r="S212"/>
      <c r="T212"/>
      <c r="U212"/>
      <c r="V212"/>
      <c r="W212"/>
      <c r="X212"/>
    </row>
    <row r="213" spans="1:24" ht="13.9" customHeight="1" x14ac:dyDescent="0.35">
      <c r="A213" s="15" t="s">
        <v>425</v>
      </c>
      <c r="B213" s="26" t="s">
        <v>1921</v>
      </c>
      <c r="C213" s="26">
        <v>1</v>
      </c>
      <c r="D213" s="27" t="s">
        <v>426</v>
      </c>
      <c r="E213" s="27" t="s">
        <v>786</v>
      </c>
      <c r="F213" s="27" t="s">
        <v>233</v>
      </c>
      <c r="G213" s="27" t="s">
        <v>855</v>
      </c>
      <c r="H213" s="48"/>
      <c r="I213" s="27"/>
      <c r="J213" s="34"/>
      <c r="K213" s="16">
        <v>2005</v>
      </c>
      <c r="L213" s="11"/>
      <c r="S213"/>
      <c r="T213"/>
      <c r="U213"/>
      <c r="V213"/>
      <c r="W213"/>
      <c r="X213"/>
    </row>
    <row r="214" spans="1:24" ht="20.5" customHeight="1" x14ac:dyDescent="0.35">
      <c r="A214" s="15" t="s">
        <v>427</v>
      </c>
      <c r="B214" s="26" t="s">
        <v>1921</v>
      </c>
      <c r="C214" s="26">
        <v>1</v>
      </c>
      <c r="D214" s="27" t="s">
        <v>257</v>
      </c>
      <c r="E214" s="27" t="s">
        <v>787</v>
      </c>
      <c r="F214" s="27" t="s">
        <v>233</v>
      </c>
      <c r="G214" s="27" t="s">
        <v>855</v>
      </c>
      <c r="H214" s="48"/>
      <c r="I214" s="27"/>
      <c r="J214" s="34"/>
      <c r="K214" s="16">
        <v>2005</v>
      </c>
      <c r="L214" s="11"/>
      <c r="S214"/>
      <c r="T214"/>
      <c r="U214"/>
      <c r="V214"/>
      <c r="W214"/>
      <c r="X214"/>
    </row>
    <row r="215" spans="1:24" ht="20.5" customHeight="1" x14ac:dyDescent="0.35">
      <c r="A215" s="15" t="s">
        <v>428</v>
      </c>
      <c r="B215" s="26" t="s">
        <v>1921</v>
      </c>
      <c r="C215" s="26">
        <v>1</v>
      </c>
      <c r="D215" s="27" t="s">
        <v>260</v>
      </c>
      <c r="E215" s="27" t="s">
        <v>788</v>
      </c>
      <c r="F215" s="27" t="s">
        <v>233</v>
      </c>
      <c r="G215" s="27" t="s">
        <v>855</v>
      </c>
      <c r="H215" s="48"/>
      <c r="I215" s="27"/>
      <c r="J215" s="34"/>
      <c r="K215" s="16">
        <v>2005</v>
      </c>
      <c r="L215" s="11"/>
      <c r="S215"/>
      <c r="T215"/>
      <c r="U215"/>
      <c r="V215"/>
      <c r="W215"/>
      <c r="X215"/>
    </row>
    <row r="216" spans="1:24" ht="20.5" customHeight="1" x14ac:dyDescent="0.35">
      <c r="A216" s="15" t="s">
        <v>429</v>
      </c>
      <c r="B216" s="26" t="s">
        <v>1921</v>
      </c>
      <c r="C216" s="26">
        <v>1</v>
      </c>
      <c r="D216" s="27" t="s">
        <v>262</v>
      </c>
      <c r="E216" s="27" t="s">
        <v>789</v>
      </c>
      <c r="F216" s="27" t="s">
        <v>233</v>
      </c>
      <c r="G216" s="27" t="s">
        <v>855</v>
      </c>
      <c r="H216" s="48"/>
      <c r="I216" s="27"/>
      <c r="J216" s="34"/>
      <c r="K216" s="16">
        <v>2005</v>
      </c>
      <c r="L216" s="11"/>
      <c r="S216"/>
      <c r="T216"/>
      <c r="U216"/>
      <c r="V216"/>
      <c r="W216"/>
      <c r="X216"/>
    </row>
    <row r="217" spans="1:24" ht="20.5" customHeight="1" x14ac:dyDescent="0.35">
      <c r="A217" s="15" t="s">
        <v>430</v>
      </c>
      <c r="B217" s="26" t="s">
        <v>1921</v>
      </c>
      <c r="C217" s="26">
        <v>1</v>
      </c>
      <c r="D217" s="27" t="s">
        <v>431</v>
      </c>
      <c r="E217" s="27" t="s">
        <v>779</v>
      </c>
      <c r="F217" s="27" t="s">
        <v>233</v>
      </c>
      <c r="G217" s="27" t="s">
        <v>855</v>
      </c>
      <c r="H217" s="48"/>
      <c r="I217" s="27"/>
      <c r="J217" s="34"/>
      <c r="K217" s="16">
        <v>2005</v>
      </c>
      <c r="L217" s="11"/>
      <c r="S217"/>
      <c r="T217"/>
      <c r="U217"/>
      <c r="V217"/>
      <c r="W217"/>
      <c r="X217"/>
    </row>
    <row r="218" spans="1:24" ht="20.5" customHeight="1" x14ac:dyDescent="0.35">
      <c r="A218" s="15" t="s">
        <v>432</v>
      </c>
      <c r="B218" s="26" t="s">
        <v>1921</v>
      </c>
      <c r="C218" s="26">
        <v>1</v>
      </c>
      <c r="D218" s="27" t="s">
        <v>433</v>
      </c>
      <c r="E218" s="27" t="s">
        <v>790</v>
      </c>
      <c r="F218" s="27" t="s">
        <v>233</v>
      </c>
      <c r="G218" s="27" t="s">
        <v>855</v>
      </c>
      <c r="H218" s="48"/>
      <c r="I218" s="27"/>
      <c r="J218" s="34"/>
      <c r="K218" s="16">
        <v>2005</v>
      </c>
      <c r="L218" s="11"/>
      <c r="S218"/>
      <c r="T218"/>
      <c r="U218"/>
      <c r="V218"/>
      <c r="W218"/>
      <c r="X218"/>
    </row>
    <row r="219" spans="1:24" ht="13.9" customHeight="1" x14ac:dyDescent="0.35">
      <c r="A219" s="15" t="s">
        <v>434</v>
      </c>
      <c r="B219" s="26" t="s">
        <v>1921</v>
      </c>
      <c r="C219" s="26">
        <v>1</v>
      </c>
      <c r="D219" s="27" t="s">
        <v>435</v>
      </c>
      <c r="E219" s="27" t="s">
        <v>791</v>
      </c>
      <c r="F219" s="27" t="s">
        <v>233</v>
      </c>
      <c r="G219" s="27" t="s">
        <v>855</v>
      </c>
      <c r="H219" s="48"/>
      <c r="I219" s="27"/>
      <c r="J219" s="34"/>
      <c r="K219" s="16">
        <v>2005</v>
      </c>
      <c r="L219" s="11"/>
      <c r="S219"/>
      <c r="T219"/>
      <c r="U219"/>
      <c r="V219"/>
      <c r="W219"/>
      <c r="X219"/>
    </row>
    <row r="220" spans="1:24" ht="13.9" customHeight="1" x14ac:dyDescent="0.35">
      <c r="A220" s="15" t="s">
        <v>436</v>
      </c>
      <c r="B220" s="26" t="s">
        <v>1923</v>
      </c>
      <c r="C220" s="26">
        <v>0</v>
      </c>
      <c r="D220" s="27" t="s">
        <v>437</v>
      </c>
      <c r="E220" s="27" t="s">
        <v>714</v>
      </c>
      <c r="F220" s="27" t="s">
        <v>438</v>
      </c>
      <c r="G220" s="27" t="s">
        <v>1075</v>
      </c>
      <c r="H220" s="48"/>
      <c r="I220" s="27"/>
      <c r="J220" s="34"/>
      <c r="K220" s="16">
        <v>2005</v>
      </c>
      <c r="L220" s="11"/>
      <c r="S220"/>
      <c r="T220"/>
      <c r="U220"/>
      <c r="V220"/>
      <c r="W220"/>
      <c r="X220"/>
    </row>
    <row r="221" spans="1:24" ht="30.65" customHeight="1" x14ac:dyDescent="0.35">
      <c r="A221" s="15" t="s">
        <v>439</v>
      </c>
      <c r="B221" s="26" t="s">
        <v>1921</v>
      </c>
      <c r="C221" s="26">
        <v>1</v>
      </c>
      <c r="D221" s="27" t="s">
        <v>440</v>
      </c>
      <c r="E221" s="27" t="s">
        <v>792</v>
      </c>
      <c r="F221" s="27" t="s">
        <v>441</v>
      </c>
      <c r="G221" s="27" t="s">
        <v>1076</v>
      </c>
      <c r="H221" s="48"/>
      <c r="I221" s="27"/>
      <c r="J221" s="34"/>
      <c r="K221" s="16">
        <v>2005</v>
      </c>
      <c r="L221" s="11"/>
      <c r="S221"/>
      <c r="T221"/>
      <c r="U221"/>
      <c r="V221"/>
      <c r="W221"/>
      <c r="X221"/>
    </row>
    <row r="222" spans="1:24" ht="13.9" customHeight="1" x14ac:dyDescent="0.35">
      <c r="A222" s="15" t="s">
        <v>442</v>
      </c>
      <c r="B222" s="26" t="s">
        <v>1921</v>
      </c>
      <c r="C222" s="26">
        <v>1</v>
      </c>
      <c r="D222" s="27" t="s">
        <v>443</v>
      </c>
      <c r="E222" s="27" t="s">
        <v>793</v>
      </c>
      <c r="F222" s="27" t="s">
        <v>233</v>
      </c>
      <c r="G222" s="27" t="s">
        <v>855</v>
      </c>
      <c r="H222" s="48"/>
      <c r="I222" s="27"/>
      <c r="J222" s="34"/>
      <c r="K222" s="16">
        <v>2005</v>
      </c>
      <c r="L222" s="11"/>
      <c r="S222"/>
      <c r="T222"/>
      <c r="U222"/>
      <c r="V222"/>
      <c r="W222"/>
      <c r="X222"/>
    </row>
    <row r="223" spans="1:24" ht="13.9" customHeight="1" x14ac:dyDescent="0.35">
      <c r="A223" s="15" t="s">
        <v>444</v>
      </c>
      <c r="B223" s="26" t="s">
        <v>1921</v>
      </c>
      <c r="C223" s="26">
        <v>1</v>
      </c>
      <c r="D223" s="27" t="s">
        <v>445</v>
      </c>
      <c r="E223" s="27" t="s">
        <v>794</v>
      </c>
      <c r="F223" s="27" t="s">
        <v>233</v>
      </c>
      <c r="G223" s="27" t="s">
        <v>855</v>
      </c>
      <c r="H223" s="48"/>
      <c r="I223" s="27"/>
      <c r="J223" s="34"/>
      <c r="K223" s="16">
        <v>2005</v>
      </c>
      <c r="L223" s="11"/>
      <c r="S223"/>
      <c r="T223"/>
      <c r="U223"/>
      <c r="V223"/>
      <c r="W223"/>
      <c r="X223"/>
    </row>
    <row r="224" spans="1:24" ht="13.9" customHeight="1" x14ac:dyDescent="0.35">
      <c r="A224" s="15" t="s">
        <v>446</v>
      </c>
      <c r="B224" s="26" t="s">
        <v>1921</v>
      </c>
      <c r="C224" s="26">
        <v>1</v>
      </c>
      <c r="D224" s="27" t="s">
        <v>447</v>
      </c>
      <c r="E224" s="27" t="s">
        <v>795</v>
      </c>
      <c r="F224" s="27" t="s">
        <v>233</v>
      </c>
      <c r="G224" s="27" t="s">
        <v>855</v>
      </c>
      <c r="H224" s="48"/>
      <c r="I224" s="27"/>
      <c r="J224" s="34"/>
      <c r="K224" s="16">
        <v>2005</v>
      </c>
      <c r="L224" s="11"/>
      <c r="S224"/>
      <c r="T224"/>
      <c r="U224"/>
      <c r="V224"/>
      <c r="W224"/>
      <c r="X224"/>
    </row>
    <row r="225" spans="1:24" ht="13.9" customHeight="1" x14ac:dyDescent="0.35">
      <c r="A225" s="15" t="s">
        <v>448</v>
      </c>
      <c r="B225" s="26" t="s">
        <v>1921</v>
      </c>
      <c r="C225" s="26">
        <v>1</v>
      </c>
      <c r="D225" s="27" t="s">
        <v>449</v>
      </c>
      <c r="E225" s="27" t="s">
        <v>796</v>
      </c>
      <c r="F225" s="27" t="s">
        <v>233</v>
      </c>
      <c r="G225" s="27" t="s">
        <v>855</v>
      </c>
      <c r="H225" s="48"/>
      <c r="I225" s="27" t="s">
        <v>0</v>
      </c>
      <c r="J225" s="34" t="s">
        <v>0</v>
      </c>
      <c r="K225" s="16">
        <v>2005</v>
      </c>
      <c r="L225" s="11"/>
      <c r="S225"/>
      <c r="T225"/>
      <c r="U225"/>
      <c r="V225"/>
      <c r="W225"/>
      <c r="X225"/>
    </row>
    <row r="226" spans="1:24" ht="13.9" customHeight="1" x14ac:dyDescent="0.35">
      <c r="A226" s="15" t="s">
        <v>450</v>
      </c>
      <c r="B226" s="26" t="s">
        <v>1921</v>
      </c>
      <c r="C226" s="26">
        <v>1</v>
      </c>
      <c r="D226" s="27" t="s">
        <v>451</v>
      </c>
      <c r="E226" s="27" t="s">
        <v>797</v>
      </c>
      <c r="F226" s="27" t="s">
        <v>233</v>
      </c>
      <c r="G226" s="27" t="s">
        <v>855</v>
      </c>
      <c r="H226" s="48"/>
      <c r="I226" s="27" t="s">
        <v>0</v>
      </c>
      <c r="J226" s="34" t="s">
        <v>0</v>
      </c>
      <c r="K226" s="16">
        <v>2005</v>
      </c>
      <c r="L226" s="11"/>
      <c r="S226"/>
      <c r="T226"/>
      <c r="U226"/>
      <c r="V226"/>
      <c r="W226"/>
      <c r="X226"/>
    </row>
    <row r="227" spans="1:24" ht="13.9" customHeight="1" x14ac:dyDescent="0.35">
      <c r="A227" s="15" t="s">
        <v>452</v>
      </c>
      <c r="B227" s="26" t="s">
        <v>1921</v>
      </c>
      <c r="C227" s="26">
        <v>1</v>
      </c>
      <c r="D227" s="27" t="s">
        <v>453</v>
      </c>
      <c r="E227" s="27" t="s">
        <v>798</v>
      </c>
      <c r="F227" s="27" t="s">
        <v>233</v>
      </c>
      <c r="G227" s="27" t="s">
        <v>855</v>
      </c>
      <c r="H227" s="48"/>
      <c r="I227" s="27" t="s">
        <v>0</v>
      </c>
      <c r="J227" s="34" t="s">
        <v>0</v>
      </c>
      <c r="K227" s="16">
        <v>2005</v>
      </c>
      <c r="L227" s="11"/>
      <c r="S227"/>
      <c r="T227"/>
      <c r="U227"/>
      <c r="V227"/>
      <c r="W227"/>
      <c r="X227"/>
    </row>
    <row r="228" spans="1:24" ht="13.9" customHeight="1" x14ac:dyDescent="0.35">
      <c r="A228" s="15" t="s">
        <v>454</v>
      </c>
      <c r="B228" s="26" t="s">
        <v>1921</v>
      </c>
      <c r="C228" s="26">
        <v>1</v>
      </c>
      <c r="D228" s="27" t="s">
        <v>455</v>
      </c>
      <c r="E228" s="27" t="s">
        <v>799</v>
      </c>
      <c r="F228" s="27" t="s">
        <v>233</v>
      </c>
      <c r="G228" s="27" t="s">
        <v>855</v>
      </c>
      <c r="H228" s="48"/>
      <c r="I228" s="27" t="s">
        <v>0</v>
      </c>
      <c r="J228" s="34" t="s">
        <v>0</v>
      </c>
      <c r="K228" s="16">
        <v>2005</v>
      </c>
      <c r="L228" s="11"/>
      <c r="S228"/>
      <c r="T228"/>
      <c r="U228"/>
      <c r="V228"/>
      <c r="W228"/>
      <c r="X228"/>
    </row>
    <row r="229" spans="1:24" ht="13.9" customHeight="1" x14ac:dyDescent="0.35">
      <c r="A229" s="15" t="s">
        <v>456</v>
      </c>
      <c r="B229" s="26" t="s">
        <v>1921</v>
      </c>
      <c r="C229" s="26">
        <v>1</v>
      </c>
      <c r="D229" s="27" t="s">
        <v>457</v>
      </c>
      <c r="E229" s="27" t="s">
        <v>800</v>
      </c>
      <c r="F229" s="27" t="s">
        <v>233</v>
      </c>
      <c r="G229" s="27" t="s">
        <v>855</v>
      </c>
      <c r="H229" s="48"/>
      <c r="I229" s="27" t="s">
        <v>0</v>
      </c>
      <c r="J229" s="34" t="s">
        <v>0</v>
      </c>
      <c r="K229" s="16">
        <v>2005</v>
      </c>
      <c r="L229" s="11"/>
      <c r="S229"/>
      <c r="T229"/>
      <c r="U229"/>
      <c r="V229"/>
      <c r="W229"/>
      <c r="X229"/>
    </row>
    <row r="230" spans="1:24" ht="13.9" customHeight="1" x14ac:dyDescent="0.35">
      <c r="A230" s="15" t="s">
        <v>458</v>
      </c>
      <c r="B230" s="26" t="s">
        <v>1921</v>
      </c>
      <c r="C230" s="26">
        <v>1</v>
      </c>
      <c r="D230" s="27" t="s">
        <v>459</v>
      </c>
      <c r="E230" s="27" t="s">
        <v>801</v>
      </c>
      <c r="F230" s="27" t="s">
        <v>233</v>
      </c>
      <c r="G230" s="27" t="s">
        <v>855</v>
      </c>
      <c r="H230" s="48"/>
      <c r="I230" s="27" t="s">
        <v>0</v>
      </c>
      <c r="J230" s="34" t="s">
        <v>0</v>
      </c>
      <c r="K230" s="16">
        <v>2005</v>
      </c>
      <c r="L230" s="11"/>
      <c r="S230"/>
      <c r="T230"/>
      <c r="U230"/>
      <c r="V230"/>
      <c r="W230"/>
      <c r="X230"/>
    </row>
    <row r="231" spans="1:24" ht="13.9" customHeight="1" x14ac:dyDescent="0.35">
      <c r="A231" s="15" t="s">
        <v>460</v>
      </c>
      <c r="B231" s="26" t="s">
        <v>1921</v>
      </c>
      <c r="C231" s="26">
        <v>1</v>
      </c>
      <c r="D231" s="27" t="s">
        <v>461</v>
      </c>
      <c r="E231" s="27" t="s">
        <v>815</v>
      </c>
      <c r="F231" s="27" t="s">
        <v>233</v>
      </c>
      <c r="G231" s="27" t="s">
        <v>855</v>
      </c>
      <c r="H231" s="48"/>
      <c r="I231" s="27" t="s">
        <v>0</v>
      </c>
      <c r="J231" s="34" t="s">
        <v>0</v>
      </c>
      <c r="K231" s="16">
        <v>2005</v>
      </c>
      <c r="L231" s="11"/>
      <c r="S231"/>
      <c r="T231"/>
      <c r="U231"/>
      <c r="V231"/>
      <c r="W231"/>
      <c r="X231"/>
    </row>
    <row r="232" spans="1:24" ht="13.9" customHeight="1" x14ac:dyDescent="0.35">
      <c r="A232" s="15" t="s">
        <v>462</v>
      </c>
      <c r="B232" s="26" t="s">
        <v>1921</v>
      </c>
      <c r="C232" s="26">
        <v>1</v>
      </c>
      <c r="D232" s="27" t="s">
        <v>463</v>
      </c>
      <c r="E232" s="27" t="s">
        <v>816</v>
      </c>
      <c r="F232" s="27" t="s">
        <v>233</v>
      </c>
      <c r="G232" s="27" t="s">
        <v>855</v>
      </c>
      <c r="H232" s="48"/>
      <c r="I232" s="27" t="s">
        <v>0</v>
      </c>
      <c r="J232" s="34" t="s">
        <v>0</v>
      </c>
      <c r="K232" s="16">
        <v>2005</v>
      </c>
      <c r="L232" s="11"/>
      <c r="S232"/>
      <c r="T232"/>
      <c r="U232"/>
      <c r="V232"/>
      <c r="W232"/>
      <c r="X232"/>
    </row>
    <row r="233" spans="1:24" ht="13.9" customHeight="1" x14ac:dyDescent="0.35">
      <c r="A233" s="15" t="s">
        <v>464</v>
      </c>
      <c r="B233" s="26" t="s">
        <v>1921</v>
      </c>
      <c r="C233" s="26">
        <v>1</v>
      </c>
      <c r="D233" s="27" t="s">
        <v>465</v>
      </c>
      <c r="E233" s="27" t="s">
        <v>817</v>
      </c>
      <c r="F233" s="27" t="s">
        <v>233</v>
      </c>
      <c r="G233" s="27" t="s">
        <v>855</v>
      </c>
      <c r="H233" s="48"/>
      <c r="I233" s="27" t="s">
        <v>0</v>
      </c>
      <c r="J233" s="34" t="s">
        <v>0</v>
      </c>
      <c r="K233" s="16">
        <v>2005</v>
      </c>
      <c r="L233" s="11"/>
      <c r="S233"/>
      <c r="T233"/>
      <c r="U233"/>
      <c r="V233"/>
      <c r="W233"/>
      <c r="X233"/>
    </row>
    <row r="234" spans="1:24" ht="20.5" customHeight="1" x14ac:dyDescent="0.35">
      <c r="A234" s="62" t="s">
        <v>466</v>
      </c>
      <c r="B234" s="62" t="s">
        <v>1925</v>
      </c>
      <c r="C234" s="62">
        <v>0</v>
      </c>
      <c r="D234" s="66" t="s">
        <v>467</v>
      </c>
      <c r="E234" s="66" t="s">
        <v>715</v>
      </c>
      <c r="F234" s="27" t="s">
        <v>315</v>
      </c>
      <c r="G234" s="27" t="s">
        <v>1073</v>
      </c>
      <c r="H234" s="48">
        <v>1</v>
      </c>
      <c r="I234" s="27" t="s">
        <v>134</v>
      </c>
      <c r="J234" s="34" t="s">
        <v>853</v>
      </c>
      <c r="K234" s="16">
        <v>2005</v>
      </c>
      <c r="L234" s="11"/>
      <c r="S234"/>
      <c r="T234"/>
      <c r="U234"/>
      <c r="V234"/>
      <c r="W234"/>
      <c r="X234"/>
    </row>
    <row r="235" spans="1:24" ht="13.9" customHeight="1" x14ac:dyDescent="0.3">
      <c r="A235" s="63" t="str">
        <f t="shared" ref="A235" si="21">A234</f>
        <v>V1601</v>
      </c>
      <c r="B235" s="63"/>
      <c r="C235" s="63"/>
      <c r="D235" s="67"/>
      <c r="E235" s="67"/>
      <c r="F235" s="27"/>
      <c r="G235" s="27"/>
      <c r="H235" s="48">
        <v>2</v>
      </c>
      <c r="I235" s="27" t="s">
        <v>135</v>
      </c>
      <c r="J235" s="34" t="s">
        <v>856</v>
      </c>
      <c r="K235" s="16">
        <v>2005</v>
      </c>
      <c r="L235" s="11"/>
    </row>
    <row r="236" spans="1:24" ht="30.65" customHeight="1" x14ac:dyDescent="0.35">
      <c r="A236" s="15" t="s">
        <v>468</v>
      </c>
      <c r="B236" s="26" t="s">
        <v>1923</v>
      </c>
      <c r="C236" s="26">
        <v>0</v>
      </c>
      <c r="D236" s="27" t="s">
        <v>469</v>
      </c>
      <c r="E236" s="27" t="s">
        <v>716</v>
      </c>
      <c r="F236" s="27" t="s">
        <v>470</v>
      </c>
      <c r="G236" s="27" t="s">
        <v>1077</v>
      </c>
      <c r="H236" s="48" t="s">
        <v>1938</v>
      </c>
      <c r="I236" s="27" t="s">
        <v>471</v>
      </c>
      <c r="J236" s="34" t="s">
        <v>1043</v>
      </c>
      <c r="K236" s="16">
        <v>2005</v>
      </c>
      <c r="L236" s="11"/>
      <c r="S236"/>
      <c r="T236"/>
      <c r="U236"/>
      <c r="V236"/>
      <c r="W236"/>
      <c r="X236"/>
    </row>
    <row r="237" spans="1:24" ht="30.65" customHeight="1" x14ac:dyDescent="0.35">
      <c r="A237" s="56" t="s">
        <v>472</v>
      </c>
      <c r="B237" s="62" t="s">
        <v>1925</v>
      </c>
      <c r="C237" s="62">
        <v>0</v>
      </c>
      <c r="D237" s="66" t="s">
        <v>473</v>
      </c>
      <c r="E237" s="66" t="s">
        <v>802</v>
      </c>
      <c r="F237" s="66" t="s">
        <v>256</v>
      </c>
      <c r="G237" s="66" t="s">
        <v>1073</v>
      </c>
      <c r="H237" s="48">
        <v>1</v>
      </c>
      <c r="I237" s="27" t="s">
        <v>134</v>
      </c>
      <c r="J237" s="34" t="s">
        <v>134</v>
      </c>
      <c r="K237" s="16">
        <v>2005</v>
      </c>
      <c r="L237" s="11"/>
      <c r="S237"/>
      <c r="T237"/>
      <c r="U237"/>
      <c r="V237"/>
      <c r="W237"/>
      <c r="X237"/>
    </row>
    <row r="238" spans="1:24" ht="13.9" customHeight="1" x14ac:dyDescent="0.3">
      <c r="A238" s="69" t="str">
        <f t="shared" ref="A238:A239" si="22">A237</f>
        <v>V1603</v>
      </c>
      <c r="B238" s="63"/>
      <c r="C238" s="63"/>
      <c r="D238" s="67"/>
      <c r="E238" s="67"/>
      <c r="F238" s="67"/>
      <c r="G238" s="67"/>
      <c r="H238" s="48">
        <v>2</v>
      </c>
      <c r="I238" s="27" t="s">
        <v>135</v>
      </c>
      <c r="J238" s="34" t="s">
        <v>135</v>
      </c>
      <c r="K238" s="16">
        <v>2005</v>
      </c>
      <c r="L238" s="11"/>
    </row>
    <row r="239" spans="1:24" ht="13.9" customHeight="1" x14ac:dyDescent="0.3">
      <c r="A239" s="57" t="str">
        <f t="shared" si="22"/>
        <v>V1603</v>
      </c>
      <c r="B239" s="64"/>
      <c r="C239" s="64"/>
      <c r="D239" s="68"/>
      <c r="E239" s="68"/>
      <c r="F239" s="68"/>
      <c r="G239" s="68"/>
      <c r="H239" s="48"/>
      <c r="I239" s="27" t="s">
        <v>567</v>
      </c>
      <c r="J239" s="34" t="s">
        <v>892</v>
      </c>
      <c r="K239" s="17" t="s">
        <v>566</v>
      </c>
      <c r="L239" s="13"/>
    </row>
    <row r="240" spans="1:24" ht="21" customHeight="1" x14ac:dyDescent="0.35">
      <c r="A240" s="56" t="s">
        <v>474</v>
      </c>
      <c r="B240" s="62" t="s">
        <v>1925</v>
      </c>
      <c r="C240" s="62">
        <v>0</v>
      </c>
      <c r="D240" s="66" t="s">
        <v>475</v>
      </c>
      <c r="E240" s="66" t="s">
        <v>803</v>
      </c>
      <c r="F240" s="66" t="s">
        <v>0</v>
      </c>
      <c r="G240" s="66" t="s">
        <v>0</v>
      </c>
      <c r="H240" s="48">
        <v>1</v>
      </c>
      <c r="I240" s="27" t="s">
        <v>1539</v>
      </c>
      <c r="J240" s="34" t="s">
        <v>932</v>
      </c>
      <c r="K240" s="17" t="s">
        <v>1927</v>
      </c>
      <c r="L240" s="11"/>
      <c r="S240"/>
      <c r="T240"/>
      <c r="U240"/>
      <c r="V240"/>
      <c r="W240"/>
      <c r="X240"/>
    </row>
    <row r="241" spans="1:24" ht="21" customHeight="1" x14ac:dyDescent="0.35">
      <c r="A241" s="69" t="str">
        <f t="shared" ref="A241:A269" si="23">A240</f>
        <v>V1604</v>
      </c>
      <c r="B241" s="63"/>
      <c r="C241" s="63"/>
      <c r="D241" s="67"/>
      <c r="E241" s="67"/>
      <c r="F241" s="67"/>
      <c r="G241" s="67"/>
      <c r="H241" s="48">
        <v>2</v>
      </c>
      <c r="I241" s="27" t="s">
        <v>1540</v>
      </c>
      <c r="J241" s="34" t="s">
        <v>1566</v>
      </c>
      <c r="K241" s="17" t="s">
        <v>1927</v>
      </c>
      <c r="L241" s="11"/>
      <c r="S241"/>
      <c r="T241"/>
      <c r="U241"/>
      <c r="V241"/>
      <c r="W241"/>
      <c r="X241"/>
    </row>
    <row r="242" spans="1:24" ht="21" customHeight="1" x14ac:dyDescent="0.35">
      <c r="A242" s="69" t="str">
        <f t="shared" si="23"/>
        <v>V1604</v>
      </c>
      <c r="B242" s="63"/>
      <c r="C242" s="63"/>
      <c r="D242" s="67"/>
      <c r="E242" s="67"/>
      <c r="F242" s="67"/>
      <c r="G242" s="67"/>
      <c r="H242" s="48">
        <v>3</v>
      </c>
      <c r="I242" s="27" t="s">
        <v>1541</v>
      </c>
      <c r="J242" s="34" t="s">
        <v>1567</v>
      </c>
      <c r="K242" s="17" t="s">
        <v>1927</v>
      </c>
      <c r="L242" s="11"/>
      <c r="S242"/>
      <c r="T242"/>
      <c r="U242"/>
      <c r="V242"/>
      <c r="W242"/>
      <c r="X242"/>
    </row>
    <row r="243" spans="1:24" ht="21" customHeight="1" x14ac:dyDescent="0.35">
      <c r="A243" s="69" t="str">
        <f t="shared" si="23"/>
        <v>V1604</v>
      </c>
      <c r="B243" s="63"/>
      <c r="C243" s="63"/>
      <c r="D243" s="67"/>
      <c r="E243" s="67"/>
      <c r="F243" s="67"/>
      <c r="G243" s="67"/>
      <c r="H243" s="48">
        <v>4</v>
      </c>
      <c r="I243" s="27" t="s">
        <v>1542</v>
      </c>
      <c r="J243" s="34" t="s">
        <v>1568</v>
      </c>
      <c r="K243" s="17" t="s">
        <v>1927</v>
      </c>
      <c r="L243" s="11"/>
      <c r="S243"/>
      <c r="T243"/>
      <c r="U243"/>
      <c r="V243"/>
      <c r="W243"/>
      <c r="X243"/>
    </row>
    <row r="244" spans="1:24" ht="21" customHeight="1" x14ac:dyDescent="0.35">
      <c r="A244" s="69" t="str">
        <f t="shared" si="23"/>
        <v>V1604</v>
      </c>
      <c r="B244" s="63"/>
      <c r="C244" s="63"/>
      <c r="D244" s="67"/>
      <c r="E244" s="67"/>
      <c r="F244" s="67"/>
      <c r="G244" s="67"/>
      <c r="H244" s="48">
        <v>5</v>
      </c>
      <c r="I244" s="27" t="s">
        <v>1543</v>
      </c>
      <c r="J244" s="34" t="s">
        <v>1569</v>
      </c>
      <c r="K244" s="17" t="s">
        <v>1927</v>
      </c>
      <c r="L244" s="11"/>
      <c r="S244"/>
      <c r="T244"/>
      <c r="U244"/>
      <c r="V244"/>
      <c r="W244"/>
      <c r="X244"/>
    </row>
    <row r="245" spans="1:24" ht="21" customHeight="1" x14ac:dyDescent="0.35">
      <c r="A245" s="69" t="str">
        <f t="shared" si="23"/>
        <v>V1604</v>
      </c>
      <c r="B245" s="63"/>
      <c r="C245" s="63"/>
      <c r="D245" s="67"/>
      <c r="E245" s="67"/>
      <c r="F245" s="67"/>
      <c r="G245" s="67"/>
      <c r="H245" s="48">
        <v>6</v>
      </c>
      <c r="I245" s="27" t="s">
        <v>1544</v>
      </c>
      <c r="J245" s="34" t="s">
        <v>1570</v>
      </c>
      <c r="K245" s="17" t="s">
        <v>1927</v>
      </c>
      <c r="L245" s="11"/>
      <c r="S245"/>
      <c r="T245"/>
      <c r="U245"/>
      <c r="V245"/>
      <c r="W245"/>
      <c r="X245"/>
    </row>
    <row r="246" spans="1:24" ht="21" customHeight="1" x14ac:dyDescent="0.35">
      <c r="A246" s="69" t="str">
        <f t="shared" si="23"/>
        <v>V1604</v>
      </c>
      <c r="B246" s="63"/>
      <c r="C246" s="63"/>
      <c r="D246" s="67"/>
      <c r="E246" s="67"/>
      <c r="F246" s="67"/>
      <c r="G246" s="67"/>
      <c r="H246" s="48">
        <v>7</v>
      </c>
      <c r="I246" s="27" t="s">
        <v>1545</v>
      </c>
      <c r="J246" s="34" t="s">
        <v>1571</v>
      </c>
      <c r="K246" s="17" t="s">
        <v>1927</v>
      </c>
      <c r="L246" s="11"/>
      <c r="S246"/>
      <c r="T246"/>
      <c r="U246"/>
      <c r="V246"/>
      <c r="W246"/>
      <c r="X246"/>
    </row>
    <row r="247" spans="1:24" ht="21" customHeight="1" x14ac:dyDescent="0.35">
      <c r="A247" s="69" t="str">
        <f t="shared" si="23"/>
        <v>V1604</v>
      </c>
      <c r="B247" s="63"/>
      <c r="C247" s="63"/>
      <c r="D247" s="67"/>
      <c r="E247" s="67"/>
      <c r="F247" s="67"/>
      <c r="G247" s="67"/>
      <c r="H247" s="48">
        <v>8</v>
      </c>
      <c r="I247" s="27" t="s">
        <v>1546</v>
      </c>
      <c r="J247" s="34" t="s">
        <v>1572</v>
      </c>
      <c r="K247" s="17" t="s">
        <v>1927</v>
      </c>
      <c r="L247" s="11"/>
      <c r="S247"/>
      <c r="T247"/>
      <c r="U247"/>
      <c r="V247"/>
      <c r="W247"/>
      <c r="X247"/>
    </row>
    <row r="248" spans="1:24" ht="21" customHeight="1" x14ac:dyDescent="0.35">
      <c r="A248" s="69" t="str">
        <f t="shared" si="23"/>
        <v>V1604</v>
      </c>
      <c r="B248" s="63"/>
      <c r="C248" s="63"/>
      <c r="D248" s="67"/>
      <c r="E248" s="67"/>
      <c r="F248" s="67"/>
      <c r="G248" s="67"/>
      <c r="H248" s="48">
        <v>9</v>
      </c>
      <c r="I248" s="27" t="s">
        <v>1547</v>
      </c>
      <c r="J248" s="34" t="s">
        <v>1573</v>
      </c>
      <c r="K248" s="17" t="s">
        <v>1927</v>
      </c>
      <c r="L248" s="11"/>
      <c r="S248"/>
      <c r="T248"/>
      <c r="U248"/>
      <c r="V248"/>
      <c r="W248"/>
      <c r="X248"/>
    </row>
    <row r="249" spans="1:24" ht="21" customHeight="1" x14ac:dyDescent="0.35">
      <c r="A249" s="69" t="str">
        <f t="shared" si="23"/>
        <v>V1604</v>
      </c>
      <c r="B249" s="63"/>
      <c r="C249" s="63"/>
      <c r="D249" s="67"/>
      <c r="E249" s="67"/>
      <c r="F249" s="67"/>
      <c r="G249" s="67"/>
      <c r="H249" s="48">
        <v>10</v>
      </c>
      <c r="I249" s="27" t="s">
        <v>1548</v>
      </c>
      <c r="J249" s="34" t="s">
        <v>1574</v>
      </c>
      <c r="K249" s="17" t="s">
        <v>1927</v>
      </c>
      <c r="L249" s="11"/>
      <c r="S249"/>
      <c r="T249"/>
      <c r="U249"/>
      <c r="V249"/>
      <c r="W249"/>
      <c r="X249"/>
    </row>
    <row r="250" spans="1:24" ht="21" customHeight="1" x14ac:dyDescent="0.35">
      <c r="A250" s="69" t="str">
        <f t="shared" si="23"/>
        <v>V1604</v>
      </c>
      <c r="B250" s="63"/>
      <c r="C250" s="63"/>
      <c r="D250" s="67"/>
      <c r="E250" s="67"/>
      <c r="F250" s="67"/>
      <c r="G250" s="67"/>
      <c r="H250" s="48">
        <v>11</v>
      </c>
      <c r="I250" s="27" t="s">
        <v>1549</v>
      </c>
      <c r="J250" s="34" t="s">
        <v>1575</v>
      </c>
      <c r="K250" s="17" t="s">
        <v>1927</v>
      </c>
      <c r="L250" s="11"/>
      <c r="S250"/>
      <c r="T250"/>
      <c r="U250"/>
      <c r="V250"/>
      <c r="W250"/>
      <c r="X250"/>
    </row>
    <row r="251" spans="1:24" ht="21" customHeight="1" x14ac:dyDescent="0.35">
      <c r="A251" s="69" t="str">
        <f t="shared" si="23"/>
        <v>V1604</v>
      </c>
      <c r="B251" s="63"/>
      <c r="C251" s="63"/>
      <c r="D251" s="67"/>
      <c r="E251" s="67"/>
      <c r="F251" s="67"/>
      <c r="G251" s="67"/>
      <c r="H251" s="48">
        <v>12</v>
      </c>
      <c r="I251" s="27" t="s">
        <v>1550</v>
      </c>
      <c r="J251" s="34" t="s">
        <v>1576</v>
      </c>
      <c r="K251" s="17" t="s">
        <v>1927</v>
      </c>
      <c r="L251" s="11"/>
      <c r="S251"/>
      <c r="T251"/>
      <c r="U251"/>
      <c r="V251"/>
      <c r="W251"/>
      <c r="X251"/>
    </row>
    <row r="252" spans="1:24" ht="21" customHeight="1" x14ac:dyDescent="0.35">
      <c r="A252" s="69" t="str">
        <f t="shared" si="23"/>
        <v>V1604</v>
      </c>
      <c r="B252" s="63"/>
      <c r="C252" s="63"/>
      <c r="D252" s="67"/>
      <c r="E252" s="67"/>
      <c r="F252" s="67"/>
      <c r="G252" s="67"/>
      <c r="H252" s="48">
        <v>13</v>
      </c>
      <c r="I252" s="27" t="s">
        <v>1551</v>
      </c>
      <c r="J252" s="34" t="s">
        <v>1577</v>
      </c>
      <c r="K252" s="17" t="s">
        <v>1927</v>
      </c>
      <c r="L252" s="11"/>
      <c r="S252"/>
      <c r="T252"/>
      <c r="U252"/>
      <c r="V252"/>
      <c r="W252"/>
      <c r="X252"/>
    </row>
    <row r="253" spans="1:24" ht="21" customHeight="1" x14ac:dyDescent="0.35">
      <c r="A253" s="69" t="str">
        <f t="shared" si="23"/>
        <v>V1604</v>
      </c>
      <c r="B253" s="63"/>
      <c r="C253" s="63"/>
      <c r="D253" s="67"/>
      <c r="E253" s="67"/>
      <c r="F253" s="67"/>
      <c r="G253" s="67"/>
      <c r="H253" s="48">
        <v>14</v>
      </c>
      <c r="I253" s="27" t="s">
        <v>1552</v>
      </c>
      <c r="J253" s="34" t="s">
        <v>1578</v>
      </c>
      <c r="K253" s="17" t="s">
        <v>1927</v>
      </c>
      <c r="L253" s="11"/>
      <c r="S253"/>
      <c r="T253"/>
      <c r="U253"/>
      <c r="V253"/>
      <c r="W253"/>
      <c r="X253"/>
    </row>
    <row r="254" spans="1:24" ht="21" customHeight="1" x14ac:dyDescent="0.35">
      <c r="A254" s="69" t="str">
        <f t="shared" si="23"/>
        <v>V1604</v>
      </c>
      <c r="B254" s="63"/>
      <c r="C254" s="63"/>
      <c r="D254" s="67"/>
      <c r="E254" s="67"/>
      <c r="F254" s="67"/>
      <c r="G254" s="67"/>
      <c r="H254" s="48">
        <v>15</v>
      </c>
      <c r="I254" s="27" t="s">
        <v>1553</v>
      </c>
      <c r="J254" s="34" t="s">
        <v>1579</v>
      </c>
      <c r="K254" s="17" t="s">
        <v>1927</v>
      </c>
      <c r="L254" s="11"/>
      <c r="S254"/>
      <c r="T254"/>
      <c r="U254"/>
      <c r="V254"/>
      <c r="W254"/>
      <c r="X254"/>
    </row>
    <row r="255" spans="1:24" ht="21" customHeight="1" x14ac:dyDescent="0.35">
      <c r="A255" s="69" t="str">
        <f t="shared" si="23"/>
        <v>V1604</v>
      </c>
      <c r="B255" s="63"/>
      <c r="C255" s="63"/>
      <c r="D255" s="67"/>
      <c r="E255" s="67"/>
      <c r="F255" s="67"/>
      <c r="G255" s="67"/>
      <c r="H255" s="48">
        <v>16</v>
      </c>
      <c r="I255" s="27" t="s">
        <v>1554</v>
      </c>
      <c r="J255" s="34" t="s">
        <v>1580</v>
      </c>
      <c r="K255" s="17" t="s">
        <v>1927</v>
      </c>
      <c r="L255" s="11"/>
      <c r="S255"/>
      <c r="T255"/>
      <c r="U255"/>
      <c r="V255"/>
      <c r="W255"/>
      <c r="X255"/>
    </row>
    <row r="256" spans="1:24" ht="21" customHeight="1" x14ac:dyDescent="0.35">
      <c r="A256" s="69" t="str">
        <f t="shared" si="23"/>
        <v>V1604</v>
      </c>
      <c r="B256" s="63"/>
      <c r="C256" s="63"/>
      <c r="D256" s="67"/>
      <c r="E256" s="67"/>
      <c r="F256" s="67"/>
      <c r="G256" s="67"/>
      <c r="H256" s="48">
        <v>17</v>
      </c>
      <c r="I256" s="27" t="s">
        <v>1555</v>
      </c>
      <c r="J256" s="34" t="s">
        <v>1581</v>
      </c>
      <c r="K256" s="17" t="s">
        <v>1927</v>
      </c>
      <c r="L256" s="11"/>
      <c r="S256"/>
      <c r="T256"/>
      <c r="U256"/>
      <c r="V256"/>
      <c r="W256"/>
      <c r="X256"/>
    </row>
    <row r="257" spans="1:24" ht="21" customHeight="1" x14ac:dyDescent="0.35">
      <c r="A257" s="69" t="str">
        <f t="shared" si="23"/>
        <v>V1604</v>
      </c>
      <c r="B257" s="63"/>
      <c r="C257" s="63"/>
      <c r="D257" s="67"/>
      <c r="E257" s="67"/>
      <c r="F257" s="67"/>
      <c r="G257" s="67"/>
      <c r="H257" s="48">
        <v>18</v>
      </c>
      <c r="I257" s="27" t="s">
        <v>1556</v>
      </c>
      <c r="J257" s="34" t="s">
        <v>1582</v>
      </c>
      <c r="K257" s="17" t="s">
        <v>1927</v>
      </c>
      <c r="L257" s="11"/>
      <c r="S257"/>
      <c r="T257"/>
      <c r="U257"/>
      <c r="V257"/>
      <c r="W257"/>
      <c r="X257"/>
    </row>
    <row r="258" spans="1:24" ht="21" customHeight="1" x14ac:dyDescent="0.35">
      <c r="A258" s="69" t="str">
        <f t="shared" si="23"/>
        <v>V1604</v>
      </c>
      <c r="B258" s="63"/>
      <c r="C258" s="63"/>
      <c r="D258" s="67"/>
      <c r="E258" s="67"/>
      <c r="F258" s="67"/>
      <c r="G258" s="67"/>
      <c r="H258" s="48">
        <v>19</v>
      </c>
      <c r="I258" s="27" t="s">
        <v>1557</v>
      </c>
      <c r="J258" s="34" t="s">
        <v>1583</v>
      </c>
      <c r="K258" s="17" t="s">
        <v>1927</v>
      </c>
      <c r="L258" s="11"/>
      <c r="S258"/>
      <c r="T258"/>
      <c r="U258"/>
      <c r="V258"/>
      <c r="W258"/>
      <c r="X258"/>
    </row>
    <row r="259" spans="1:24" ht="21" customHeight="1" x14ac:dyDescent="0.35">
      <c r="A259" s="69" t="str">
        <f t="shared" si="23"/>
        <v>V1604</v>
      </c>
      <c r="B259" s="63"/>
      <c r="C259" s="63"/>
      <c r="D259" s="67"/>
      <c r="E259" s="67"/>
      <c r="F259" s="67"/>
      <c r="G259" s="67"/>
      <c r="H259" s="48">
        <v>20</v>
      </c>
      <c r="I259" s="27" t="s">
        <v>1558</v>
      </c>
      <c r="J259" s="34" t="s">
        <v>937</v>
      </c>
      <c r="K259" s="17" t="s">
        <v>1927</v>
      </c>
      <c r="L259" s="11"/>
      <c r="S259"/>
      <c r="T259"/>
      <c r="U259"/>
      <c r="V259"/>
      <c r="W259"/>
      <c r="X259"/>
    </row>
    <row r="260" spans="1:24" ht="21" customHeight="1" x14ac:dyDescent="0.35">
      <c r="A260" s="69" t="str">
        <f t="shared" si="23"/>
        <v>V1604</v>
      </c>
      <c r="B260" s="63"/>
      <c r="C260" s="63"/>
      <c r="D260" s="67"/>
      <c r="E260" s="67"/>
      <c r="F260" s="67"/>
      <c r="G260" s="67"/>
      <c r="H260" s="48">
        <v>21</v>
      </c>
      <c r="I260" s="27" t="s">
        <v>1559</v>
      </c>
      <c r="J260" s="34" t="s">
        <v>1584</v>
      </c>
      <c r="K260" s="17" t="s">
        <v>1927</v>
      </c>
      <c r="L260" s="11"/>
      <c r="S260"/>
      <c r="T260"/>
      <c r="U260"/>
      <c r="V260"/>
      <c r="W260"/>
      <c r="X260"/>
    </row>
    <row r="261" spans="1:24" ht="21" customHeight="1" x14ac:dyDescent="0.35">
      <c r="A261" s="69" t="str">
        <f t="shared" si="23"/>
        <v>V1604</v>
      </c>
      <c r="B261" s="63"/>
      <c r="C261" s="63"/>
      <c r="D261" s="67"/>
      <c r="E261" s="67"/>
      <c r="F261" s="67"/>
      <c r="G261" s="67"/>
      <c r="H261" s="48">
        <v>22</v>
      </c>
      <c r="I261" s="27" t="s">
        <v>1560</v>
      </c>
      <c r="J261" s="34" t="s">
        <v>1585</v>
      </c>
      <c r="K261" s="17" t="s">
        <v>1927</v>
      </c>
      <c r="L261" s="11"/>
      <c r="S261"/>
      <c r="T261"/>
      <c r="U261"/>
      <c r="V261"/>
      <c r="W261"/>
      <c r="X261"/>
    </row>
    <row r="262" spans="1:24" ht="21" customHeight="1" x14ac:dyDescent="0.35">
      <c r="A262" s="69" t="str">
        <f t="shared" si="23"/>
        <v>V1604</v>
      </c>
      <c r="B262" s="63"/>
      <c r="C262" s="63"/>
      <c r="D262" s="67"/>
      <c r="E262" s="67"/>
      <c r="F262" s="67"/>
      <c r="G262" s="67"/>
      <c r="H262" s="48">
        <v>23</v>
      </c>
      <c r="I262" s="27" t="s">
        <v>59</v>
      </c>
      <c r="J262" s="34" t="s">
        <v>939</v>
      </c>
      <c r="K262" s="17" t="s">
        <v>1927</v>
      </c>
      <c r="L262" s="11"/>
      <c r="S262"/>
      <c r="T262"/>
      <c r="U262"/>
      <c r="V262"/>
      <c r="W262"/>
      <c r="X262"/>
    </row>
    <row r="263" spans="1:24" ht="21" customHeight="1" x14ac:dyDescent="0.35">
      <c r="A263" s="69" t="str">
        <f t="shared" si="23"/>
        <v>V1604</v>
      </c>
      <c r="B263" s="63"/>
      <c r="C263" s="63"/>
      <c r="D263" s="67"/>
      <c r="E263" s="67"/>
      <c r="F263" s="67"/>
      <c r="G263" s="67"/>
      <c r="H263" s="48">
        <v>24</v>
      </c>
      <c r="I263" s="27" t="s">
        <v>58</v>
      </c>
      <c r="J263" s="34" t="s">
        <v>1586</v>
      </c>
      <c r="K263" s="17" t="s">
        <v>1927</v>
      </c>
      <c r="L263" s="11"/>
      <c r="S263"/>
      <c r="T263"/>
      <c r="U263"/>
      <c r="V263"/>
      <c r="W263"/>
      <c r="X263"/>
    </row>
    <row r="264" spans="1:24" ht="21" customHeight="1" x14ac:dyDescent="0.35">
      <c r="A264" s="69" t="str">
        <f t="shared" si="23"/>
        <v>V1604</v>
      </c>
      <c r="B264" s="63"/>
      <c r="C264" s="63"/>
      <c r="D264" s="67"/>
      <c r="E264" s="67"/>
      <c r="F264" s="67"/>
      <c r="G264" s="67"/>
      <c r="H264" s="48">
        <v>25</v>
      </c>
      <c r="I264" s="27" t="s">
        <v>52</v>
      </c>
      <c r="J264" s="34" t="s">
        <v>868</v>
      </c>
      <c r="K264" s="17" t="s">
        <v>1927</v>
      </c>
      <c r="L264" s="11"/>
      <c r="S264"/>
      <c r="T264"/>
      <c r="U264"/>
      <c r="V264"/>
      <c r="W264"/>
      <c r="X264"/>
    </row>
    <row r="265" spans="1:24" ht="21" customHeight="1" x14ac:dyDescent="0.35">
      <c r="A265" s="69" t="str">
        <f t="shared" si="23"/>
        <v>V1604</v>
      </c>
      <c r="B265" s="63"/>
      <c r="C265" s="63"/>
      <c r="D265" s="67"/>
      <c r="E265" s="67"/>
      <c r="F265" s="67"/>
      <c r="G265" s="67"/>
      <c r="H265" s="48">
        <v>26</v>
      </c>
      <c r="I265" s="27" t="s">
        <v>1561</v>
      </c>
      <c r="J265" s="34" t="s">
        <v>1587</v>
      </c>
      <c r="K265" s="17" t="s">
        <v>1927</v>
      </c>
      <c r="L265" s="11"/>
      <c r="S265"/>
      <c r="T265"/>
      <c r="U265"/>
      <c r="V265"/>
      <c r="W265"/>
      <c r="X265"/>
    </row>
    <row r="266" spans="1:24" ht="21" customHeight="1" x14ac:dyDescent="0.35">
      <c r="A266" s="69" t="str">
        <f t="shared" si="23"/>
        <v>V1604</v>
      </c>
      <c r="B266" s="63"/>
      <c r="C266" s="63"/>
      <c r="D266" s="67"/>
      <c r="E266" s="67"/>
      <c r="F266" s="67"/>
      <c r="G266" s="67"/>
      <c r="H266" s="48">
        <v>27</v>
      </c>
      <c r="I266" s="27" t="s">
        <v>1562</v>
      </c>
      <c r="J266" s="34" t="s">
        <v>1588</v>
      </c>
      <c r="K266" s="17" t="s">
        <v>1927</v>
      </c>
      <c r="L266" s="11"/>
      <c r="S266"/>
      <c r="T266"/>
      <c r="U266"/>
      <c r="V266"/>
      <c r="W266"/>
      <c r="X266"/>
    </row>
    <row r="267" spans="1:24" ht="21" customHeight="1" x14ac:dyDescent="0.35">
      <c r="A267" s="69" t="str">
        <f t="shared" si="23"/>
        <v>V1604</v>
      </c>
      <c r="B267" s="63"/>
      <c r="C267" s="63"/>
      <c r="D267" s="67"/>
      <c r="E267" s="67"/>
      <c r="F267" s="67"/>
      <c r="G267" s="67"/>
      <c r="H267" s="48">
        <v>28</v>
      </c>
      <c r="I267" s="27" t="s">
        <v>1563</v>
      </c>
      <c r="J267" s="34" t="s">
        <v>1589</v>
      </c>
      <c r="K267" s="17" t="s">
        <v>1927</v>
      </c>
      <c r="L267" s="11"/>
      <c r="S267"/>
      <c r="T267"/>
      <c r="U267"/>
      <c r="V267"/>
      <c r="W267"/>
      <c r="X267"/>
    </row>
    <row r="268" spans="1:24" ht="21" customHeight="1" x14ac:dyDescent="0.35">
      <c r="A268" s="69" t="str">
        <f t="shared" si="23"/>
        <v>V1604</v>
      </c>
      <c r="B268" s="63"/>
      <c r="C268" s="63"/>
      <c r="D268" s="67"/>
      <c r="E268" s="67"/>
      <c r="F268" s="67"/>
      <c r="G268" s="67"/>
      <c r="H268" s="48">
        <v>29</v>
      </c>
      <c r="I268" s="27" t="s">
        <v>1564</v>
      </c>
      <c r="J268" s="34" t="s">
        <v>1590</v>
      </c>
      <c r="K268" s="17" t="s">
        <v>1927</v>
      </c>
      <c r="L268" s="11"/>
      <c r="S268"/>
      <c r="T268"/>
      <c r="U268"/>
      <c r="V268"/>
      <c r="W268"/>
      <c r="X268"/>
    </row>
    <row r="269" spans="1:24" ht="21" customHeight="1" x14ac:dyDescent="0.35">
      <c r="A269" s="57" t="str">
        <f t="shared" si="23"/>
        <v>V1604</v>
      </c>
      <c r="B269" s="64"/>
      <c r="C269" s="64"/>
      <c r="D269" s="68"/>
      <c r="E269" s="68"/>
      <c r="F269" s="68"/>
      <c r="G269" s="68"/>
      <c r="H269" s="48">
        <v>30</v>
      </c>
      <c r="I269" s="27" t="s">
        <v>1565</v>
      </c>
      <c r="J269" s="34" t="s">
        <v>1591</v>
      </c>
      <c r="K269" s="17" t="s">
        <v>1926</v>
      </c>
      <c r="L269" s="11"/>
      <c r="S269"/>
      <c r="T269"/>
      <c r="U269"/>
      <c r="V269"/>
      <c r="W269"/>
      <c r="X269"/>
    </row>
    <row r="270" spans="1:24" ht="13.9" customHeight="1" x14ac:dyDescent="0.35">
      <c r="A270" s="15" t="s">
        <v>476</v>
      </c>
      <c r="B270" s="26" t="s">
        <v>1923</v>
      </c>
      <c r="C270" s="26">
        <v>0</v>
      </c>
      <c r="D270" s="27" t="s">
        <v>477</v>
      </c>
      <c r="E270" s="27" t="s">
        <v>804</v>
      </c>
      <c r="F270" s="27" t="s">
        <v>438</v>
      </c>
      <c r="G270" s="27" t="s">
        <v>1075</v>
      </c>
      <c r="H270" s="48"/>
      <c r="I270" s="27" t="s">
        <v>0</v>
      </c>
      <c r="J270" s="34" t="s">
        <v>0</v>
      </c>
      <c r="K270" s="16">
        <v>2005</v>
      </c>
      <c r="L270" s="11"/>
      <c r="S270"/>
      <c r="T270"/>
      <c r="U270"/>
      <c r="V270"/>
      <c r="W270"/>
      <c r="X270"/>
    </row>
    <row r="271" spans="1:24" ht="103.5" x14ac:dyDescent="0.35">
      <c r="A271" s="26" t="s">
        <v>1194</v>
      </c>
      <c r="B271" s="26" t="s">
        <v>1921</v>
      </c>
      <c r="C271" s="26">
        <f>VLOOKUP(A271,[1]auto_ohne_Redundanzen!$A:$D,4,0)</f>
        <v>1</v>
      </c>
      <c r="D271" s="27" t="s">
        <v>1</v>
      </c>
      <c r="E271" s="27" t="s">
        <v>1372</v>
      </c>
      <c r="F271" s="27" t="s">
        <v>1</v>
      </c>
      <c r="G271" s="27" t="s">
        <v>1372</v>
      </c>
      <c r="H271" s="48"/>
      <c r="I271" s="27" t="s">
        <v>2</v>
      </c>
      <c r="J271" s="34" t="s">
        <v>2</v>
      </c>
      <c r="K271" s="16">
        <v>2005</v>
      </c>
      <c r="L271" s="11"/>
      <c r="S271"/>
      <c r="T271"/>
      <c r="U271"/>
      <c r="V271"/>
      <c r="W271"/>
      <c r="X271"/>
    </row>
    <row r="272" spans="1:24" ht="46" x14ac:dyDescent="0.35">
      <c r="A272" s="15" t="s">
        <v>1195</v>
      </c>
      <c r="B272" s="26" t="s">
        <v>1921</v>
      </c>
      <c r="C272" s="26">
        <v>0</v>
      </c>
      <c r="D272" s="27" t="s">
        <v>1243</v>
      </c>
      <c r="E272" s="27" t="s">
        <v>1373</v>
      </c>
      <c r="F272" s="27" t="s">
        <v>3</v>
      </c>
      <c r="G272" s="27" t="s">
        <v>1373</v>
      </c>
      <c r="H272" s="48"/>
      <c r="I272" s="27" t="s">
        <v>4</v>
      </c>
      <c r="J272" s="34" t="s">
        <v>893</v>
      </c>
      <c r="K272" s="16">
        <v>2005</v>
      </c>
      <c r="L272" s="11"/>
      <c r="S272"/>
      <c r="T272"/>
      <c r="U272"/>
      <c r="V272"/>
      <c r="W272"/>
      <c r="X272"/>
    </row>
    <row r="273" spans="1:26" ht="14.5" x14ac:dyDescent="0.35">
      <c r="A273" s="56" t="s">
        <v>1196</v>
      </c>
      <c r="B273" s="62" t="s">
        <v>1925</v>
      </c>
      <c r="C273" s="62">
        <v>0</v>
      </c>
      <c r="D273" s="66" t="s">
        <v>1244</v>
      </c>
      <c r="E273" s="66" t="s">
        <v>1374</v>
      </c>
      <c r="F273" s="66" t="s">
        <v>3</v>
      </c>
      <c r="G273" s="66" t="s">
        <v>1374</v>
      </c>
      <c r="H273" s="48">
        <v>1</v>
      </c>
      <c r="I273" s="27" t="s">
        <v>5</v>
      </c>
      <c r="J273" s="34" t="s">
        <v>894</v>
      </c>
      <c r="K273" s="16">
        <v>2005</v>
      </c>
      <c r="L273" s="11"/>
      <c r="M273" s="3"/>
      <c r="N273" s="3"/>
      <c r="O273" s="3"/>
      <c r="P273" s="3"/>
      <c r="Q273" s="3"/>
      <c r="R273" s="3"/>
      <c r="S273"/>
      <c r="T273"/>
      <c r="U273"/>
      <c r="V273"/>
      <c r="W273"/>
      <c r="X273"/>
      <c r="Y273" s="3"/>
      <c r="Z273" s="3"/>
    </row>
    <row r="274" spans="1:26" ht="13.9" customHeight="1" x14ac:dyDescent="0.3">
      <c r="A274" s="69" t="str">
        <f t="shared" ref="A274:A283" si="24">A273</f>
        <v>BEZUGD_K</v>
      </c>
      <c r="B274" s="63"/>
      <c r="C274" s="63"/>
      <c r="D274" s="67"/>
      <c r="E274" s="67"/>
      <c r="F274" s="67"/>
      <c r="G274" s="67"/>
      <c r="H274" s="48">
        <v>2</v>
      </c>
      <c r="I274" s="27" t="s">
        <v>8</v>
      </c>
      <c r="J274" s="34" t="s">
        <v>895</v>
      </c>
      <c r="K274" s="16">
        <v>2005</v>
      </c>
      <c r="L274" s="11"/>
    </row>
    <row r="275" spans="1:26" ht="13.9" customHeight="1" x14ac:dyDescent="0.3">
      <c r="A275" s="69" t="str">
        <f t="shared" si="24"/>
        <v>BEZUGD_K</v>
      </c>
      <c r="B275" s="63"/>
      <c r="C275" s="63"/>
      <c r="D275" s="67"/>
      <c r="E275" s="67"/>
      <c r="F275" s="67"/>
      <c r="G275" s="67"/>
      <c r="H275" s="48">
        <v>3</v>
      </c>
      <c r="I275" s="27" t="s">
        <v>9</v>
      </c>
      <c r="J275" s="34" t="s">
        <v>896</v>
      </c>
      <c r="K275" s="16">
        <v>2005</v>
      </c>
      <c r="L275" s="11"/>
    </row>
    <row r="276" spans="1:26" ht="13.9" customHeight="1" x14ac:dyDescent="0.3">
      <c r="A276" s="69" t="str">
        <f t="shared" si="24"/>
        <v>BEZUGD_K</v>
      </c>
      <c r="B276" s="63"/>
      <c r="C276" s="63"/>
      <c r="D276" s="67"/>
      <c r="E276" s="67"/>
      <c r="F276" s="67"/>
      <c r="G276" s="67"/>
      <c r="H276" s="48">
        <v>4</v>
      </c>
      <c r="I276" s="27" t="s">
        <v>10</v>
      </c>
      <c r="J276" s="34" t="s">
        <v>897</v>
      </c>
      <c r="K276" s="16">
        <v>2005</v>
      </c>
      <c r="L276" s="11"/>
    </row>
    <row r="277" spans="1:26" ht="13.9" customHeight="1" x14ac:dyDescent="0.3">
      <c r="A277" s="69" t="str">
        <f t="shared" si="24"/>
        <v>BEZUGD_K</v>
      </c>
      <c r="B277" s="63"/>
      <c r="C277" s="63"/>
      <c r="D277" s="67"/>
      <c r="E277" s="67"/>
      <c r="F277" s="67"/>
      <c r="G277" s="67"/>
      <c r="H277" s="48">
        <v>5</v>
      </c>
      <c r="I277" s="27" t="s">
        <v>11</v>
      </c>
      <c r="J277" s="34" t="s">
        <v>898</v>
      </c>
      <c r="K277" s="16">
        <v>2005</v>
      </c>
      <c r="L277" s="11"/>
    </row>
    <row r="278" spans="1:26" ht="13.9" customHeight="1" x14ac:dyDescent="0.3">
      <c r="A278" s="69" t="str">
        <f t="shared" si="24"/>
        <v>BEZUGD_K</v>
      </c>
      <c r="B278" s="63"/>
      <c r="C278" s="63"/>
      <c r="D278" s="67"/>
      <c r="E278" s="67"/>
      <c r="F278" s="67"/>
      <c r="G278" s="67"/>
      <c r="H278" s="48">
        <v>6</v>
      </c>
      <c r="I278" s="27" t="s">
        <v>12</v>
      </c>
      <c r="J278" s="34" t="s">
        <v>899</v>
      </c>
      <c r="K278" s="16">
        <v>2005</v>
      </c>
      <c r="L278" s="11"/>
    </row>
    <row r="279" spans="1:26" ht="13.9" customHeight="1" x14ac:dyDescent="0.3">
      <c r="A279" s="69" t="str">
        <f t="shared" si="24"/>
        <v>BEZUGD_K</v>
      </c>
      <c r="B279" s="63"/>
      <c r="C279" s="63"/>
      <c r="D279" s="67"/>
      <c r="E279" s="67"/>
      <c r="F279" s="67"/>
      <c r="G279" s="67"/>
      <c r="H279" s="48">
        <v>7</v>
      </c>
      <c r="I279" s="27" t="s">
        <v>13</v>
      </c>
      <c r="J279" s="34" t="s">
        <v>900</v>
      </c>
      <c r="K279" s="16">
        <v>2005</v>
      </c>
      <c r="L279" s="11"/>
    </row>
    <row r="280" spans="1:26" ht="13.9" customHeight="1" x14ac:dyDescent="0.3">
      <c r="A280" s="69" t="str">
        <f t="shared" si="24"/>
        <v>BEZUGD_K</v>
      </c>
      <c r="B280" s="63"/>
      <c r="C280" s="63"/>
      <c r="D280" s="67"/>
      <c r="E280" s="67"/>
      <c r="F280" s="67"/>
      <c r="G280" s="67"/>
      <c r="H280" s="48">
        <v>8</v>
      </c>
      <c r="I280" s="27" t="s">
        <v>14</v>
      </c>
      <c r="J280" s="34" t="s">
        <v>901</v>
      </c>
      <c r="K280" s="16">
        <v>2005</v>
      </c>
      <c r="L280" s="11"/>
    </row>
    <row r="281" spans="1:26" ht="13.9" customHeight="1" x14ac:dyDescent="0.3">
      <c r="A281" s="69" t="str">
        <f t="shared" si="24"/>
        <v>BEZUGD_K</v>
      </c>
      <c r="B281" s="63"/>
      <c r="C281" s="63"/>
      <c r="D281" s="67"/>
      <c r="E281" s="67"/>
      <c r="F281" s="67"/>
      <c r="G281" s="67"/>
      <c r="H281" s="48">
        <v>9</v>
      </c>
      <c r="I281" s="27" t="s">
        <v>15</v>
      </c>
      <c r="J281" s="34" t="s">
        <v>902</v>
      </c>
      <c r="K281" s="16">
        <v>2005</v>
      </c>
      <c r="L281" s="11"/>
    </row>
    <row r="282" spans="1:26" ht="13.9" customHeight="1" x14ac:dyDescent="0.3">
      <c r="A282" s="69" t="str">
        <f t="shared" si="24"/>
        <v>BEZUGD_K</v>
      </c>
      <c r="B282" s="63"/>
      <c r="C282" s="63"/>
      <c r="D282" s="67"/>
      <c r="E282" s="67"/>
      <c r="F282" s="67"/>
      <c r="G282" s="67"/>
      <c r="H282" s="48">
        <v>10</v>
      </c>
      <c r="I282" s="27" t="s">
        <v>6</v>
      </c>
      <c r="J282" s="34" t="s">
        <v>903</v>
      </c>
      <c r="K282" s="16">
        <v>2005</v>
      </c>
      <c r="L282" s="11"/>
    </row>
    <row r="283" spans="1:26" ht="13.9" customHeight="1" x14ac:dyDescent="0.3">
      <c r="A283" s="57" t="str">
        <f t="shared" si="24"/>
        <v>BEZUGD_K</v>
      </c>
      <c r="B283" s="64"/>
      <c r="C283" s="64"/>
      <c r="D283" s="68"/>
      <c r="E283" s="68"/>
      <c r="F283" s="68"/>
      <c r="G283" s="68"/>
      <c r="H283" s="48">
        <v>11</v>
      </c>
      <c r="I283" s="27" t="s">
        <v>7</v>
      </c>
      <c r="J283" s="34" t="s">
        <v>904</v>
      </c>
      <c r="K283" s="16">
        <v>2005</v>
      </c>
      <c r="L283" s="11"/>
    </row>
    <row r="284" spans="1:26" ht="23" x14ac:dyDescent="0.35">
      <c r="A284" s="15" t="s">
        <v>1197</v>
      </c>
      <c r="B284" s="26" t="s">
        <v>1921</v>
      </c>
      <c r="C284" s="26">
        <v>0</v>
      </c>
      <c r="D284" s="27" t="s">
        <v>1246</v>
      </c>
      <c r="E284" s="27" t="s">
        <v>1375</v>
      </c>
      <c r="F284" s="27" t="s">
        <v>3</v>
      </c>
      <c r="G284" s="27" t="s">
        <v>1375</v>
      </c>
      <c r="H284" s="48"/>
      <c r="I284" s="27" t="s">
        <v>16</v>
      </c>
      <c r="J284" s="34" t="s">
        <v>905</v>
      </c>
      <c r="K284" s="16">
        <v>2005</v>
      </c>
      <c r="L284" s="11"/>
      <c r="S284"/>
      <c r="T284"/>
      <c r="U284"/>
      <c r="V284"/>
      <c r="W284"/>
      <c r="X284"/>
    </row>
    <row r="285" spans="1:26" ht="34.5" x14ac:dyDescent="0.35">
      <c r="A285" s="15" t="s">
        <v>1198</v>
      </c>
      <c r="B285" s="26" t="s">
        <v>1921</v>
      </c>
      <c r="C285" s="26">
        <v>1</v>
      </c>
      <c r="D285" s="27" t="s">
        <v>17</v>
      </c>
      <c r="E285" s="27" t="s">
        <v>1376</v>
      </c>
      <c r="F285" s="27" t="s">
        <v>17</v>
      </c>
      <c r="G285" s="27" t="s">
        <v>1376</v>
      </c>
      <c r="H285" s="48"/>
      <c r="I285" s="27" t="s">
        <v>18</v>
      </c>
      <c r="J285" s="34" t="s">
        <v>906</v>
      </c>
      <c r="K285" s="16">
        <v>2005</v>
      </c>
      <c r="L285" s="11"/>
      <c r="S285"/>
      <c r="T285"/>
      <c r="U285"/>
      <c r="V285"/>
      <c r="W285"/>
      <c r="X285"/>
    </row>
    <row r="286" spans="1:26" ht="22.5" customHeight="1" x14ac:dyDescent="0.35">
      <c r="A286" s="15" t="s">
        <v>1199</v>
      </c>
      <c r="B286" s="26" t="s">
        <v>1921</v>
      </c>
      <c r="C286" s="26">
        <v>1</v>
      </c>
      <c r="D286" s="27" t="s">
        <v>19</v>
      </c>
      <c r="E286" s="27" t="s">
        <v>1377</v>
      </c>
      <c r="F286" s="27" t="s">
        <v>19</v>
      </c>
      <c r="G286" s="27" t="s">
        <v>1377</v>
      </c>
      <c r="H286" s="48"/>
      <c r="I286" s="27" t="s">
        <v>20</v>
      </c>
      <c r="J286" s="34" t="s">
        <v>907</v>
      </c>
      <c r="K286" s="16">
        <v>2005</v>
      </c>
      <c r="L286" s="11"/>
      <c r="S286"/>
      <c r="T286"/>
      <c r="U286"/>
      <c r="V286"/>
      <c r="W286"/>
      <c r="X286"/>
    </row>
    <row r="287" spans="1:26" ht="22.5" customHeight="1" x14ac:dyDescent="0.35">
      <c r="A287" s="56" t="s">
        <v>1200</v>
      </c>
      <c r="B287" s="62" t="s">
        <v>1925</v>
      </c>
      <c r="C287" s="62">
        <v>1</v>
      </c>
      <c r="D287" s="66" t="s">
        <v>1245</v>
      </c>
      <c r="E287" s="66" t="s">
        <v>1378</v>
      </c>
      <c r="F287" s="66" t="s">
        <v>1245</v>
      </c>
      <c r="G287" s="66" t="s">
        <v>1378</v>
      </c>
      <c r="H287" s="48">
        <v>1</v>
      </c>
      <c r="I287" s="30">
        <v>1</v>
      </c>
      <c r="J287" s="31">
        <v>1</v>
      </c>
      <c r="K287" s="16">
        <v>2005</v>
      </c>
      <c r="L287" s="11"/>
      <c r="S287"/>
      <c r="T287"/>
      <c r="U287"/>
      <c r="V287"/>
      <c r="W287"/>
      <c r="X287"/>
    </row>
    <row r="288" spans="1:26" ht="13.9" customHeight="1" x14ac:dyDescent="0.3">
      <c r="A288" s="69" t="str">
        <f t="shared" ref="A288:A291" si="25">A287</f>
        <v>DECKUNGSQUOTE_KL</v>
      </c>
      <c r="B288" s="63"/>
      <c r="C288" s="63"/>
      <c r="D288" s="67"/>
      <c r="E288" s="67"/>
      <c r="F288" s="67"/>
      <c r="G288" s="67"/>
      <c r="H288" s="48">
        <v>2</v>
      </c>
      <c r="I288" s="27" t="s">
        <v>21</v>
      </c>
      <c r="J288" s="34" t="s">
        <v>21</v>
      </c>
      <c r="K288" s="16">
        <v>2005</v>
      </c>
      <c r="L288" s="11"/>
    </row>
    <row r="289" spans="1:24" ht="13.9" customHeight="1" x14ac:dyDescent="0.3">
      <c r="A289" s="69" t="str">
        <f t="shared" si="25"/>
        <v>DECKUNGSQUOTE_KL</v>
      </c>
      <c r="B289" s="63"/>
      <c r="C289" s="63"/>
      <c r="D289" s="67"/>
      <c r="E289" s="67"/>
      <c r="F289" s="67"/>
      <c r="G289" s="67"/>
      <c r="H289" s="48">
        <v>3</v>
      </c>
      <c r="I289" s="27" t="s">
        <v>22</v>
      </c>
      <c r="J289" s="34" t="s">
        <v>22</v>
      </c>
      <c r="K289" s="16">
        <v>2005</v>
      </c>
      <c r="L289" s="11"/>
    </row>
    <row r="290" spans="1:24" ht="13.9" customHeight="1" x14ac:dyDescent="0.3">
      <c r="A290" s="69" t="str">
        <f t="shared" si="25"/>
        <v>DECKUNGSQUOTE_KL</v>
      </c>
      <c r="B290" s="63"/>
      <c r="C290" s="63"/>
      <c r="D290" s="67"/>
      <c r="E290" s="67"/>
      <c r="F290" s="67"/>
      <c r="G290" s="67"/>
      <c r="H290" s="48">
        <v>4</v>
      </c>
      <c r="I290" s="27" t="s">
        <v>23</v>
      </c>
      <c r="J290" s="34" t="s">
        <v>23</v>
      </c>
      <c r="K290" s="16">
        <v>2005</v>
      </c>
      <c r="L290" s="11"/>
    </row>
    <row r="291" spans="1:24" ht="13.9" customHeight="1" x14ac:dyDescent="0.3">
      <c r="A291" s="57" t="str">
        <f t="shared" si="25"/>
        <v>DECKUNGSQUOTE_KL</v>
      </c>
      <c r="B291" s="64"/>
      <c r="C291" s="64"/>
      <c r="D291" s="68"/>
      <c r="E291" s="68"/>
      <c r="F291" s="68"/>
      <c r="G291" s="68"/>
      <c r="H291" s="48">
        <v>5</v>
      </c>
      <c r="I291" s="27" t="s">
        <v>24</v>
      </c>
      <c r="J291" s="34" t="s">
        <v>24</v>
      </c>
      <c r="K291" s="16">
        <v>2005</v>
      </c>
      <c r="L291" s="11"/>
    </row>
    <row r="292" spans="1:24" ht="23" x14ac:dyDescent="0.35">
      <c r="A292" s="15" t="s">
        <v>1201</v>
      </c>
      <c r="B292" s="26" t="s">
        <v>1925</v>
      </c>
      <c r="C292" s="26">
        <v>0</v>
      </c>
      <c r="D292" s="27" t="s">
        <v>1247</v>
      </c>
      <c r="E292" s="27" t="s">
        <v>1379</v>
      </c>
      <c r="F292" s="27" t="s">
        <v>25</v>
      </c>
      <c r="G292" s="27" t="s">
        <v>1379</v>
      </c>
      <c r="H292" s="48"/>
      <c r="I292" s="27" t="s">
        <v>1460</v>
      </c>
      <c r="J292" s="34" t="s">
        <v>1459</v>
      </c>
      <c r="K292" s="16">
        <v>2005</v>
      </c>
      <c r="L292" s="11"/>
      <c r="S292"/>
      <c r="T292"/>
      <c r="U292"/>
      <c r="V292"/>
      <c r="W292"/>
      <c r="X292"/>
    </row>
    <row r="293" spans="1:24" ht="23" x14ac:dyDescent="0.35">
      <c r="A293" s="56" t="s">
        <v>1202</v>
      </c>
      <c r="B293" s="62" t="s">
        <v>1925</v>
      </c>
      <c r="C293" s="62">
        <v>0</v>
      </c>
      <c r="D293" s="66" t="s">
        <v>1248</v>
      </c>
      <c r="E293" s="66" t="s">
        <v>1380</v>
      </c>
      <c r="F293" s="66" t="s">
        <v>1106</v>
      </c>
      <c r="G293" s="66" t="s">
        <v>1078</v>
      </c>
      <c r="H293" s="48">
        <v>1</v>
      </c>
      <c r="I293" s="27" t="s">
        <v>26</v>
      </c>
      <c r="J293" s="34" t="s">
        <v>908</v>
      </c>
      <c r="K293" s="16">
        <v>2005</v>
      </c>
      <c r="L293" s="11"/>
      <c r="S293"/>
      <c r="T293"/>
      <c r="U293"/>
      <c r="V293"/>
      <c r="W293"/>
      <c r="X293"/>
    </row>
    <row r="294" spans="1:24" ht="20.5" customHeight="1" x14ac:dyDescent="0.3">
      <c r="A294" s="69" t="str">
        <f t="shared" ref="A294:A297" si="26">A293</f>
        <v>DOSS_TYP</v>
      </c>
      <c r="B294" s="63"/>
      <c r="C294" s="63"/>
      <c r="D294" s="67"/>
      <c r="E294" s="67"/>
      <c r="F294" s="67"/>
      <c r="G294" s="67"/>
      <c r="H294" s="48">
        <v>2</v>
      </c>
      <c r="I294" s="27" t="s">
        <v>27</v>
      </c>
      <c r="J294" s="34" t="s">
        <v>909</v>
      </c>
      <c r="K294" s="16">
        <v>2005</v>
      </c>
      <c r="L294" s="11"/>
    </row>
    <row r="295" spans="1:24" ht="20.5" customHeight="1" x14ac:dyDescent="0.3">
      <c r="A295" s="69" t="str">
        <f t="shared" si="26"/>
        <v>DOSS_TYP</v>
      </c>
      <c r="B295" s="63"/>
      <c r="C295" s="63"/>
      <c r="D295" s="67"/>
      <c r="E295" s="67"/>
      <c r="F295" s="67"/>
      <c r="G295" s="67"/>
      <c r="H295" s="48">
        <v>3</v>
      </c>
      <c r="I295" s="27" t="s">
        <v>28</v>
      </c>
      <c r="J295" s="34" t="s">
        <v>910</v>
      </c>
      <c r="K295" s="16">
        <v>2005</v>
      </c>
      <c r="L295" s="11"/>
    </row>
    <row r="296" spans="1:24" ht="30.65" customHeight="1" x14ac:dyDescent="0.3">
      <c r="A296" s="69" t="str">
        <f t="shared" si="26"/>
        <v>DOSS_TYP</v>
      </c>
      <c r="B296" s="63"/>
      <c r="C296" s="63"/>
      <c r="D296" s="67"/>
      <c r="E296" s="67"/>
      <c r="F296" s="67"/>
      <c r="G296" s="67"/>
      <c r="H296" s="48">
        <v>4</v>
      </c>
      <c r="I296" s="27" t="s">
        <v>29</v>
      </c>
      <c r="J296" s="34" t="s">
        <v>911</v>
      </c>
      <c r="K296" s="16">
        <v>2005</v>
      </c>
      <c r="L296" s="11"/>
    </row>
    <row r="297" spans="1:24" ht="20.5" customHeight="1" x14ac:dyDescent="0.3">
      <c r="A297" s="57" t="str">
        <f t="shared" si="26"/>
        <v>DOSS_TYP</v>
      </c>
      <c r="B297" s="64"/>
      <c r="C297" s="64"/>
      <c r="D297" s="68"/>
      <c r="E297" s="68"/>
      <c r="F297" s="68"/>
      <c r="G297" s="68"/>
      <c r="H297" s="48">
        <v>5</v>
      </c>
      <c r="I297" s="27" t="s">
        <v>30</v>
      </c>
      <c r="J297" s="34" t="s">
        <v>912</v>
      </c>
      <c r="K297" s="16">
        <v>2005</v>
      </c>
      <c r="L297" s="11"/>
    </row>
    <row r="298" spans="1:24" ht="22.5" customHeight="1" x14ac:dyDescent="0.35">
      <c r="A298" s="56" t="s">
        <v>1137</v>
      </c>
      <c r="B298" s="62" t="s">
        <v>1925</v>
      </c>
      <c r="C298" s="62">
        <v>0</v>
      </c>
      <c r="D298" s="66" t="s">
        <v>1107</v>
      </c>
      <c r="E298" s="66" t="s">
        <v>1381</v>
      </c>
      <c r="F298" s="66" t="s">
        <v>1107</v>
      </c>
      <c r="G298" s="66" t="s">
        <v>1381</v>
      </c>
      <c r="H298" s="48">
        <v>1</v>
      </c>
      <c r="I298" s="27" t="s">
        <v>31</v>
      </c>
      <c r="J298" s="34" t="s">
        <v>913</v>
      </c>
      <c r="K298" s="16">
        <v>2005</v>
      </c>
      <c r="L298" s="11"/>
      <c r="S298"/>
      <c r="T298"/>
      <c r="U298"/>
      <c r="V298"/>
      <c r="W298"/>
      <c r="X298"/>
    </row>
    <row r="299" spans="1:24" ht="13.9" customHeight="1" x14ac:dyDescent="0.3">
      <c r="A299" s="69" t="str">
        <f t="shared" ref="A299:A301" si="27">A298</f>
        <v>DOSSIER_STATUS_ID</v>
      </c>
      <c r="B299" s="63"/>
      <c r="C299" s="63"/>
      <c r="D299" s="67"/>
      <c r="E299" s="67"/>
      <c r="F299" s="67"/>
      <c r="G299" s="67"/>
      <c r="H299" s="48">
        <v>2</v>
      </c>
      <c r="I299" s="27" t="s">
        <v>32</v>
      </c>
      <c r="J299" s="34" t="s">
        <v>914</v>
      </c>
      <c r="K299" s="16">
        <v>2005</v>
      </c>
      <c r="L299" s="11"/>
    </row>
    <row r="300" spans="1:24" ht="13.9" customHeight="1" x14ac:dyDescent="0.3">
      <c r="A300" s="69" t="str">
        <f t="shared" si="27"/>
        <v>DOSSIER_STATUS_ID</v>
      </c>
      <c r="B300" s="63"/>
      <c r="C300" s="63"/>
      <c r="D300" s="67"/>
      <c r="E300" s="67"/>
      <c r="F300" s="67"/>
      <c r="G300" s="67"/>
      <c r="H300" s="48">
        <v>3</v>
      </c>
      <c r="I300" s="27" t="s">
        <v>33</v>
      </c>
      <c r="J300" s="34" t="s">
        <v>915</v>
      </c>
      <c r="K300" s="16">
        <v>2005</v>
      </c>
      <c r="L300" s="11"/>
    </row>
    <row r="301" spans="1:24" ht="13.9" customHeight="1" x14ac:dyDescent="0.3">
      <c r="A301" s="69" t="str">
        <f t="shared" si="27"/>
        <v>DOSSIER_STATUS_ID</v>
      </c>
      <c r="B301" s="63"/>
      <c r="C301" s="63"/>
      <c r="D301" s="67"/>
      <c r="E301" s="67"/>
      <c r="F301" s="67"/>
      <c r="G301" s="67"/>
      <c r="H301" s="48">
        <v>4</v>
      </c>
      <c r="I301" s="27" t="s">
        <v>568</v>
      </c>
      <c r="J301" s="34" t="s">
        <v>916</v>
      </c>
      <c r="K301" s="16">
        <v>2010</v>
      </c>
      <c r="L301" s="11"/>
    </row>
    <row r="302" spans="1:24" ht="13.9" customHeight="1" x14ac:dyDescent="0.3">
      <c r="A302" s="57" t="e">
        <f>#REF!</f>
        <v>#REF!</v>
      </c>
      <c r="B302" s="64"/>
      <c r="C302" s="64"/>
      <c r="D302" s="68"/>
      <c r="E302" s="68"/>
      <c r="F302" s="68"/>
      <c r="G302" s="68"/>
      <c r="H302" s="48">
        <v>-9</v>
      </c>
      <c r="I302" s="27" t="s">
        <v>36</v>
      </c>
      <c r="J302" s="34" t="s">
        <v>920</v>
      </c>
      <c r="K302" s="16">
        <v>2005</v>
      </c>
      <c r="L302" s="11"/>
    </row>
    <row r="303" spans="1:24" ht="22.5" customHeight="1" x14ac:dyDescent="0.35">
      <c r="A303" s="56" t="s">
        <v>1203</v>
      </c>
      <c r="B303" s="62" t="s">
        <v>1925</v>
      </c>
      <c r="C303" s="62">
        <v>0</v>
      </c>
      <c r="D303" s="66" t="s">
        <v>1250</v>
      </c>
      <c r="E303" s="66" t="s">
        <v>1382</v>
      </c>
      <c r="F303" s="66" t="s">
        <v>37</v>
      </c>
      <c r="G303" s="66" t="s">
        <v>1382</v>
      </c>
      <c r="H303" s="48">
        <v>1</v>
      </c>
      <c r="I303" s="27" t="s">
        <v>38</v>
      </c>
      <c r="J303" s="34" t="s">
        <v>921</v>
      </c>
      <c r="K303" s="16">
        <v>2005</v>
      </c>
      <c r="L303" s="11"/>
      <c r="S303"/>
      <c r="T303"/>
      <c r="U303"/>
      <c r="V303"/>
      <c r="W303"/>
      <c r="X303"/>
    </row>
    <row r="304" spans="1:24" ht="13.9" customHeight="1" x14ac:dyDescent="0.3">
      <c r="A304" s="69" t="str">
        <f t="shared" ref="A304:A310" si="28">A303</f>
        <v>GDE_KLASSE</v>
      </c>
      <c r="B304" s="63"/>
      <c r="C304" s="63"/>
      <c r="D304" s="67"/>
      <c r="E304" s="67"/>
      <c r="F304" s="67"/>
      <c r="G304" s="67"/>
      <c r="H304" s="48">
        <v>2</v>
      </c>
      <c r="I304" s="27" t="s">
        <v>39</v>
      </c>
      <c r="J304" s="34" t="s">
        <v>922</v>
      </c>
      <c r="K304" s="16">
        <v>2005</v>
      </c>
      <c r="L304" s="11"/>
    </row>
    <row r="305" spans="1:24" ht="13.9" customHeight="1" x14ac:dyDescent="0.3">
      <c r="A305" s="69" t="str">
        <f t="shared" si="28"/>
        <v>GDE_KLASSE</v>
      </c>
      <c r="B305" s="63"/>
      <c r="C305" s="63"/>
      <c r="D305" s="67"/>
      <c r="E305" s="67"/>
      <c r="F305" s="67"/>
      <c r="G305" s="67"/>
      <c r="H305" s="48">
        <v>3</v>
      </c>
      <c r="I305" s="27" t="s">
        <v>40</v>
      </c>
      <c r="J305" s="34" t="s">
        <v>923</v>
      </c>
      <c r="K305" s="16">
        <v>2005</v>
      </c>
      <c r="L305" s="11"/>
    </row>
    <row r="306" spans="1:24" ht="13.9" customHeight="1" x14ac:dyDescent="0.3">
      <c r="A306" s="69" t="str">
        <f t="shared" si="28"/>
        <v>GDE_KLASSE</v>
      </c>
      <c r="B306" s="63"/>
      <c r="C306" s="63"/>
      <c r="D306" s="67"/>
      <c r="E306" s="67"/>
      <c r="F306" s="67"/>
      <c r="G306" s="67"/>
      <c r="H306" s="48">
        <v>4</v>
      </c>
      <c r="I306" s="27" t="s">
        <v>41</v>
      </c>
      <c r="J306" s="34" t="s">
        <v>924</v>
      </c>
      <c r="K306" s="16">
        <v>2005</v>
      </c>
      <c r="L306" s="11"/>
    </row>
    <row r="307" spans="1:24" ht="13.9" customHeight="1" x14ac:dyDescent="0.3">
      <c r="A307" s="69" t="str">
        <f t="shared" si="28"/>
        <v>GDE_KLASSE</v>
      </c>
      <c r="B307" s="63"/>
      <c r="C307" s="63"/>
      <c r="D307" s="67"/>
      <c r="E307" s="67"/>
      <c r="F307" s="67"/>
      <c r="G307" s="67"/>
      <c r="H307" s="48">
        <v>5</v>
      </c>
      <c r="I307" s="27" t="s">
        <v>42</v>
      </c>
      <c r="J307" s="34" t="s">
        <v>925</v>
      </c>
      <c r="K307" s="16">
        <v>2005</v>
      </c>
      <c r="L307" s="11"/>
    </row>
    <row r="308" spans="1:24" ht="13.9" customHeight="1" x14ac:dyDescent="0.3">
      <c r="A308" s="69" t="str">
        <f t="shared" si="28"/>
        <v>GDE_KLASSE</v>
      </c>
      <c r="B308" s="63"/>
      <c r="C308" s="63"/>
      <c r="D308" s="67"/>
      <c r="E308" s="67"/>
      <c r="F308" s="67"/>
      <c r="G308" s="67"/>
      <c r="H308" s="48">
        <v>6</v>
      </c>
      <c r="I308" s="27" t="s">
        <v>43</v>
      </c>
      <c r="J308" s="34" t="s">
        <v>926</v>
      </c>
      <c r="K308" s="16">
        <v>2005</v>
      </c>
      <c r="L308" s="11"/>
    </row>
    <row r="309" spans="1:24" ht="13.9" customHeight="1" x14ac:dyDescent="0.3">
      <c r="A309" s="69" t="str">
        <f t="shared" si="28"/>
        <v>GDE_KLASSE</v>
      </c>
      <c r="B309" s="63"/>
      <c r="C309" s="63"/>
      <c r="D309" s="67"/>
      <c r="E309" s="67"/>
      <c r="F309" s="67"/>
      <c r="G309" s="67"/>
      <c r="H309" s="48">
        <v>7</v>
      </c>
      <c r="I309" s="27" t="s">
        <v>44</v>
      </c>
      <c r="J309" s="34" t="s">
        <v>927</v>
      </c>
      <c r="K309" s="16">
        <v>2005</v>
      </c>
      <c r="L309" s="11"/>
    </row>
    <row r="310" spans="1:24" ht="13.9" customHeight="1" x14ac:dyDescent="0.3">
      <c r="A310" s="57" t="str">
        <f t="shared" si="28"/>
        <v>GDE_KLASSE</v>
      </c>
      <c r="B310" s="64"/>
      <c r="C310" s="64"/>
      <c r="D310" s="68"/>
      <c r="E310" s="68"/>
      <c r="F310" s="68"/>
      <c r="G310" s="68"/>
      <c r="H310" s="48">
        <v>8</v>
      </c>
      <c r="I310" s="27" t="s">
        <v>45</v>
      </c>
      <c r="J310" s="34" t="s">
        <v>928</v>
      </c>
      <c r="K310" s="16">
        <v>2005</v>
      </c>
      <c r="L310" s="11"/>
    </row>
    <row r="311" spans="1:24" ht="14.5" x14ac:dyDescent="0.35">
      <c r="A311" s="56" t="s">
        <v>1204</v>
      </c>
      <c r="B311" s="62" t="s">
        <v>1925</v>
      </c>
      <c r="C311" s="62">
        <v>0</v>
      </c>
      <c r="D311" s="66" t="s">
        <v>1249</v>
      </c>
      <c r="E311" s="66" t="s">
        <v>1383</v>
      </c>
      <c r="F311" s="66" t="s">
        <v>37</v>
      </c>
      <c r="G311" s="66" t="s">
        <v>1383</v>
      </c>
      <c r="H311" s="48">
        <v>1</v>
      </c>
      <c r="I311" s="27" t="s">
        <v>47</v>
      </c>
      <c r="J311" s="34" t="s">
        <v>929</v>
      </c>
      <c r="K311" s="16">
        <v>2005</v>
      </c>
      <c r="L311" s="11"/>
      <c r="S311"/>
      <c r="T311"/>
      <c r="U311"/>
      <c r="V311"/>
      <c r="W311"/>
      <c r="X311"/>
    </row>
    <row r="312" spans="1:24" ht="13.9" customHeight="1" x14ac:dyDescent="0.3">
      <c r="A312" s="69" t="str">
        <f t="shared" ref="A312:A313" si="29">A311</f>
        <v>GKLASSE</v>
      </c>
      <c r="B312" s="63"/>
      <c r="C312" s="63"/>
      <c r="D312" s="67"/>
      <c r="E312" s="67"/>
      <c r="F312" s="67"/>
      <c r="G312" s="67"/>
      <c r="H312" s="48">
        <v>2</v>
      </c>
      <c r="I312" s="27" t="s">
        <v>48</v>
      </c>
      <c r="J312" s="34" t="s">
        <v>930</v>
      </c>
      <c r="K312" s="16">
        <v>2005</v>
      </c>
      <c r="L312" s="11"/>
    </row>
    <row r="313" spans="1:24" ht="13.9" customHeight="1" x14ac:dyDescent="0.3">
      <c r="A313" s="57" t="str">
        <f t="shared" si="29"/>
        <v>GKLASSE</v>
      </c>
      <c r="B313" s="64"/>
      <c r="C313" s="64"/>
      <c r="D313" s="68"/>
      <c r="E313" s="68"/>
      <c r="F313" s="68"/>
      <c r="G313" s="68"/>
      <c r="H313" s="48">
        <v>3</v>
      </c>
      <c r="I313" s="27" t="s">
        <v>49</v>
      </c>
      <c r="J313" s="34" t="s">
        <v>931</v>
      </c>
      <c r="K313" s="16">
        <v>2005</v>
      </c>
      <c r="L313" s="11"/>
    </row>
    <row r="314" spans="1:24" ht="23.15" customHeight="1" x14ac:dyDescent="0.35">
      <c r="A314" s="56" t="s">
        <v>1205</v>
      </c>
      <c r="B314" s="62" t="s">
        <v>1925</v>
      </c>
      <c r="C314" s="62">
        <v>0</v>
      </c>
      <c r="D314" s="66" t="s">
        <v>50</v>
      </c>
      <c r="E314" s="66" t="s">
        <v>1384</v>
      </c>
      <c r="F314" s="66" t="s">
        <v>50</v>
      </c>
      <c r="G314" s="66" t="s">
        <v>1384</v>
      </c>
      <c r="H314" s="48">
        <v>1</v>
      </c>
      <c r="I314" s="27" t="s">
        <v>51</v>
      </c>
      <c r="J314" s="34" t="s">
        <v>932</v>
      </c>
      <c r="K314" s="16">
        <v>2005</v>
      </c>
      <c r="L314" s="11"/>
      <c r="S314"/>
      <c r="T314"/>
      <c r="U314"/>
      <c r="V314"/>
      <c r="W314"/>
      <c r="X314"/>
    </row>
    <row r="315" spans="1:24" ht="13.9" customHeight="1" x14ac:dyDescent="0.3">
      <c r="A315" s="69" t="str">
        <f t="shared" ref="A315:A324" si="30">A314</f>
        <v>GRUND_END</v>
      </c>
      <c r="B315" s="63"/>
      <c r="C315" s="63"/>
      <c r="D315" s="67"/>
      <c r="E315" s="67"/>
      <c r="F315" s="67"/>
      <c r="G315" s="67"/>
      <c r="H315" s="48">
        <v>2</v>
      </c>
      <c r="I315" s="27" t="s">
        <v>53</v>
      </c>
      <c r="J315" s="34" t="s">
        <v>933</v>
      </c>
      <c r="K315" s="16">
        <v>2005</v>
      </c>
      <c r="L315" s="11"/>
    </row>
    <row r="316" spans="1:24" ht="13.9" customHeight="1" x14ac:dyDescent="0.3">
      <c r="A316" s="69" t="str">
        <f t="shared" si="30"/>
        <v>GRUND_END</v>
      </c>
      <c r="B316" s="63"/>
      <c r="C316" s="63"/>
      <c r="D316" s="67"/>
      <c r="E316" s="67"/>
      <c r="F316" s="67"/>
      <c r="G316" s="67"/>
      <c r="H316" s="48">
        <v>3</v>
      </c>
      <c r="I316" s="27" t="s">
        <v>54</v>
      </c>
      <c r="J316" s="34" t="s">
        <v>934</v>
      </c>
      <c r="K316" s="16">
        <v>2005</v>
      </c>
      <c r="L316" s="11"/>
    </row>
    <row r="317" spans="1:24" ht="13.9" customHeight="1" x14ac:dyDescent="0.3">
      <c r="A317" s="69" t="str">
        <f t="shared" si="30"/>
        <v>GRUND_END</v>
      </c>
      <c r="B317" s="63"/>
      <c r="C317" s="63"/>
      <c r="D317" s="67"/>
      <c r="E317" s="67"/>
      <c r="F317" s="67"/>
      <c r="G317" s="67"/>
      <c r="H317" s="48">
        <v>4</v>
      </c>
      <c r="I317" s="27" t="s">
        <v>55</v>
      </c>
      <c r="J317" s="34" t="s">
        <v>935</v>
      </c>
      <c r="K317" s="16">
        <v>2005</v>
      </c>
      <c r="L317" s="11"/>
    </row>
    <row r="318" spans="1:24" ht="13.9" customHeight="1" x14ac:dyDescent="0.3">
      <c r="A318" s="69" t="str">
        <f t="shared" si="30"/>
        <v>GRUND_END</v>
      </c>
      <c r="B318" s="63"/>
      <c r="C318" s="63"/>
      <c r="D318" s="67"/>
      <c r="E318" s="67"/>
      <c r="F318" s="67"/>
      <c r="G318" s="67"/>
      <c r="H318" s="48">
        <v>5</v>
      </c>
      <c r="I318" s="27" t="s">
        <v>56</v>
      </c>
      <c r="J318" s="34" t="s">
        <v>936</v>
      </c>
      <c r="K318" s="16">
        <v>2005</v>
      </c>
      <c r="L318" s="11"/>
    </row>
    <row r="319" spans="1:24" ht="13.9" customHeight="1" x14ac:dyDescent="0.3">
      <c r="A319" s="69" t="str">
        <f t="shared" si="30"/>
        <v>GRUND_END</v>
      </c>
      <c r="B319" s="63"/>
      <c r="C319" s="63"/>
      <c r="D319" s="67"/>
      <c r="E319" s="67"/>
      <c r="F319" s="67"/>
      <c r="G319" s="67"/>
      <c r="H319" s="48">
        <v>6</v>
      </c>
      <c r="I319" s="27" t="s">
        <v>57</v>
      </c>
      <c r="J319" s="34" t="s">
        <v>937</v>
      </c>
      <c r="K319" s="16">
        <v>2005</v>
      </c>
      <c r="L319" s="11"/>
    </row>
    <row r="320" spans="1:24" ht="13.9" customHeight="1" x14ac:dyDescent="0.3">
      <c r="A320" s="69" t="str">
        <f t="shared" si="30"/>
        <v>GRUND_END</v>
      </c>
      <c r="B320" s="63"/>
      <c r="C320" s="63"/>
      <c r="D320" s="67"/>
      <c r="E320" s="67"/>
      <c r="F320" s="67"/>
      <c r="G320" s="67"/>
      <c r="H320" s="48">
        <v>7</v>
      </c>
      <c r="I320" s="27" t="s">
        <v>58</v>
      </c>
      <c r="J320" s="34" t="s">
        <v>938</v>
      </c>
      <c r="K320" s="16">
        <v>2005</v>
      </c>
      <c r="L320" s="11"/>
    </row>
    <row r="321" spans="1:24" ht="13.9" customHeight="1" x14ac:dyDescent="0.3">
      <c r="A321" s="69" t="str">
        <f t="shared" si="30"/>
        <v>GRUND_END</v>
      </c>
      <c r="B321" s="63"/>
      <c r="C321" s="63"/>
      <c r="D321" s="67"/>
      <c r="E321" s="67"/>
      <c r="F321" s="67"/>
      <c r="G321" s="67"/>
      <c r="H321" s="48">
        <v>8</v>
      </c>
      <c r="I321" s="27" t="s">
        <v>59</v>
      </c>
      <c r="J321" s="34" t="s">
        <v>939</v>
      </c>
      <c r="K321" s="16">
        <v>2005</v>
      </c>
      <c r="L321" s="11"/>
    </row>
    <row r="322" spans="1:24" ht="13.9" customHeight="1" x14ac:dyDescent="0.3">
      <c r="A322" s="69" t="str">
        <f t="shared" si="30"/>
        <v>GRUND_END</v>
      </c>
      <c r="B322" s="63"/>
      <c r="C322" s="63"/>
      <c r="D322" s="67"/>
      <c r="E322" s="67"/>
      <c r="F322" s="67"/>
      <c r="G322" s="67"/>
      <c r="H322" s="48">
        <v>9</v>
      </c>
      <c r="I322" s="27" t="s">
        <v>60</v>
      </c>
      <c r="J322" s="34" t="s">
        <v>940</v>
      </c>
      <c r="K322" s="16">
        <v>2005</v>
      </c>
      <c r="L322" s="11"/>
    </row>
    <row r="323" spans="1:24" ht="13.9" customHeight="1" x14ac:dyDescent="0.3">
      <c r="A323" s="69" t="str">
        <f t="shared" si="30"/>
        <v>GRUND_END</v>
      </c>
      <c r="B323" s="63"/>
      <c r="C323" s="63"/>
      <c r="D323" s="67"/>
      <c r="E323" s="67"/>
      <c r="F323" s="67"/>
      <c r="G323" s="67"/>
      <c r="H323" s="48">
        <v>10</v>
      </c>
      <c r="I323" s="27" t="s">
        <v>52</v>
      </c>
      <c r="J323" s="34" t="s">
        <v>868</v>
      </c>
      <c r="K323" s="16">
        <v>2005</v>
      </c>
      <c r="L323" s="11"/>
    </row>
    <row r="324" spans="1:24" ht="13.9" customHeight="1" x14ac:dyDescent="0.3">
      <c r="A324" s="57" t="str">
        <f t="shared" si="30"/>
        <v>GRUND_END</v>
      </c>
      <c r="B324" s="64"/>
      <c r="C324" s="64"/>
      <c r="D324" s="68"/>
      <c r="E324" s="68"/>
      <c r="F324" s="68"/>
      <c r="G324" s="68"/>
      <c r="H324" s="48">
        <v>61</v>
      </c>
      <c r="I324" s="27" t="s">
        <v>569</v>
      </c>
      <c r="J324" s="34" t="s">
        <v>941</v>
      </c>
      <c r="K324" s="16">
        <v>2005</v>
      </c>
      <c r="L324" s="11"/>
    </row>
    <row r="325" spans="1:24" ht="14.5" x14ac:dyDescent="0.35">
      <c r="A325" s="15" t="s">
        <v>1206</v>
      </c>
      <c r="B325" s="26" t="s">
        <v>1924</v>
      </c>
      <c r="C325" s="26">
        <v>0</v>
      </c>
      <c r="D325" s="27" t="s">
        <v>61</v>
      </c>
      <c r="E325" s="27" t="s">
        <v>0</v>
      </c>
      <c r="F325" s="27" t="s">
        <v>61</v>
      </c>
      <c r="G325" s="27" t="s">
        <v>1385</v>
      </c>
      <c r="H325" s="48" t="s">
        <v>1939</v>
      </c>
      <c r="I325" s="27" t="s">
        <v>62</v>
      </c>
      <c r="J325" s="34" t="s">
        <v>942</v>
      </c>
      <c r="K325" s="16">
        <v>2005</v>
      </c>
      <c r="L325" s="11"/>
      <c r="S325"/>
      <c r="T325"/>
      <c r="U325"/>
      <c r="V325"/>
      <c r="W325"/>
      <c r="X325"/>
    </row>
    <row r="326" spans="1:24" ht="46" x14ac:dyDescent="0.35">
      <c r="A326" s="15" t="s">
        <v>1207</v>
      </c>
      <c r="B326" s="26" t="s">
        <v>1921</v>
      </c>
      <c r="C326" s="26">
        <v>1</v>
      </c>
      <c r="D326" s="27" t="s">
        <v>63</v>
      </c>
      <c r="E326" s="27" t="s">
        <v>1386</v>
      </c>
      <c r="F326" s="27" t="s">
        <v>63</v>
      </c>
      <c r="G326" s="27" t="s">
        <v>1386</v>
      </c>
      <c r="H326" s="48"/>
      <c r="I326" s="27" t="s">
        <v>64</v>
      </c>
      <c r="J326" s="34" t="s">
        <v>943</v>
      </c>
      <c r="K326" s="16">
        <v>2005</v>
      </c>
      <c r="L326" s="11"/>
      <c r="S326"/>
      <c r="T326"/>
      <c r="U326"/>
      <c r="V326"/>
      <c r="W326"/>
      <c r="X326"/>
    </row>
    <row r="327" spans="1:24" ht="14.5" x14ac:dyDescent="0.35">
      <c r="A327" s="15" t="s">
        <v>1208</v>
      </c>
      <c r="B327" s="26" t="s">
        <v>1921</v>
      </c>
      <c r="C327" s="26">
        <v>0</v>
      </c>
      <c r="D327" s="27" t="s">
        <v>65</v>
      </c>
      <c r="E327" s="27" t="s">
        <v>1390</v>
      </c>
      <c r="F327" s="27" t="s">
        <v>65</v>
      </c>
      <c r="G327" s="27" t="s">
        <v>1390</v>
      </c>
      <c r="H327" s="48"/>
      <c r="I327" s="27" t="s">
        <v>0</v>
      </c>
      <c r="J327" s="34" t="s">
        <v>0</v>
      </c>
      <c r="K327" s="16">
        <v>2005</v>
      </c>
      <c r="L327" s="11"/>
      <c r="S327"/>
      <c r="T327"/>
      <c r="U327"/>
      <c r="V327"/>
      <c r="W327"/>
      <c r="X327"/>
    </row>
    <row r="328" spans="1:24" ht="22.5" customHeight="1" x14ac:dyDescent="0.35">
      <c r="A328" s="15" t="s">
        <v>1209</v>
      </c>
      <c r="B328" s="26" t="s">
        <v>1921</v>
      </c>
      <c r="C328" s="26">
        <v>0</v>
      </c>
      <c r="D328" s="27" t="s">
        <v>66</v>
      </c>
      <c r="E328" s="27" t="s">
        <v>1387</v>
      </c>
      <c r="F328" s="27" t="s">
        <v>1391</v>
      </c>
      <c r="G328" s="27" t="s">
        <v>1387</v>
      </c>
      <c r="H328" s="48"/>
      <c r="I328" s="27" t="s">
        <v>0</v>
      </c>
      <c r="J328" s="34" t="s">
        <v>0</v>
      </c>
      <c r="K328" s="16">
        <v>2005</v>
      </c>
      <c r="L328" s="11"/>
      <c r="S328"/>
      <c r="T328"/>
      <c r="U328"/>
      <c r="V328"/>
      <c r="W328"/>
      <c r="X328"/>
    </row>
    <row r="329" spans="1:24" ht="23.15" customHeight="1" x14ac:dyDescent="0.35">
      <c r="A329" s="62" t="s">
        <v>1210</v>
      </c>
      <c r="B329" s="62" t="s">
        <v>1925</v>
      </c>
      <c r="C329" s="62">
        <v>0</v>
      </c>
      <c r="D329" s="66" t="s">
        <v>1251</v>
      </c>
      <c r="E329" s="66" t="s">
        <v>1392</v>
      </c>
      <c r="F329" s="66" t="s">
        <v>37</v>
      </c>
      <c r="G329" s="66" t="s">
        <v>1392</v>
      </c>
      <c r="H329" s="48">
        <v>1</v>
      </c>
      <c r="I329" s="27" t="s">
        <v>67</v>
      </c>
      <c r="J329" s="34" t="s">
        <v>944</v>
      </c>
      <c r="K329" s="16">
        <v>2005</v>
      </c>
      <c r="L329" s="11"/>
      <c r="S329"/>
      <c r="T329"/>
      <c r="U329"/>
      <c r="V329"/>
      <c r="W329"/>
      <c r="X329"/>
    </row>
    <row r="330" spans="1:24" ht="13.9" customHeight="1" x14ac:dyDescent="0.3">
      <c r="A330" s="63" t="str">
        <f t="shared" ref="A330:A331" si="31">A329</f>
        <v>SL_4</v>
      </c>
      <c r="B330" s="63"/>
      <c r="C330" s="63"/>
      <c r="D330" s="67"/>
      <c r="E330" s="67"/>
      <c r="F330" s="67"/>
      <c r="G330" s="67"/>
      <c r="H330" s="48">
        <v>2</v>
      </c>
      <c r="I330" s="27" t="s">
        <v>68</v>
      </c>
      <c r="J330" s="34" t="s">
        <v>945</v>
      </c>
      <c r="K330" s="16">
        <v>2005</v>
      </c>
      <c r="L330" s="11"/>
    </row>
    <row r="331" spans="1:24" ht="13.9" customHeight="1" x14ac:dyDescent="0.3">
      <c r="A331" s="64" t="str">
        <f t="shared" si="31"/>
        <v>SL_4</v>
      </c>
      <c r="B331" s="64"/>
      <c r="C331" s="64"/>
      <c r="D331" s="68"/>
      <c r="E331" s="68"/>
      <c r="F331" s="68"/>
      <c r="G331" s="68"/>
      <c r="H331" s="48">
        <v>4</v>
      </c>
      <c r="I331" s="27" t="s">
        <v>69</v>
      </c>
      <c r="J331" s="34" t="s">
        <v>946</v>
      </c>
      <c r="K331" s="16">
        <v>2005</v>
      </c>
      <c r="L331" s="11"/>
    </row>
    <row r="332" spans="1:24" ht="14.5" x14ac:dyDescent="0.35">
      <c r="A332" s="56" t="s">
        <v>1211</v>
      </c>
      <c r="B332" s="62" t="s">
        <v>1925</v>
      </c>
      <c r="C332" s="62">
        <v>0</v>
      </c>
      <c r="D332" s="66" t="s">
        <v>70</v>
      </c>
      <c r="E332" s="66" t="s">
        <v>710</v>
      </c>
      <c r="F332" s="66" t="s">
        <v>71</v>
      </c>
      <c r="G332" s="66" t="s">
        <v>1079</v>
      </c>
      <c r="H332" s="48">
        <v>1</v>
      </c>
      <c r="I332" s="27" t="s">
        <v>1598</v>
      </c>
      <c r="J332" s="34" t="s">
        <v>1599</v>
      </c>
      <c r="K332" s="16">
        <v>2005</v>
      </c>
      <c r="L332" s="11"/>
      <c r="S332"/>
      <c r="T332"/>
      <c r="U332"/>
      <c r="V332"/>
      <c r="W332"/>
      <c r="X332"/>
    </row>
    <row r="333" spans="1:24" ht="14.5" x14ac:dyDescent="0.35">
      <c r="A333" s="69" t="str">
        <f t="shared" ref="A333:A336" si="32">A332</f>
        <v>UE_TYP</v>
      </c>
      <c r="B333" s="63"/>
      <c r="C333" s="63"/>
      <c r="D333" s="67"/>
      <c r="E333" s="67"/>
      <c r="F333" s="67"/>
      <c r="G333" s="67"/>
      <c r="H333" s="48">
        <v>2</v>
      </c>
      <c r="I333" s="27" t="s">
        <v>1592</v>
      </c>
      <c r="J333" s="34" t="s">
        <v>1592</v>
      </c>
      <c r="K333" s="16"/>
      <c r="L333" s="11"/>
      <c r="S333"/>
      <c r="T333"/>
      <c r="U333"/>
      <c r="V333"/>
      <c r="W333"/>
      <c r="X333"/>
    </row>
    <row r="334" spans="1:24" ht="14.5" x14ac:dyDescent="0.35">
      <c r="A334" s="69" t="str">
        <f t="shared" si="32"/>
        <v>UE_TYP</v>
      </c>
      <c r="B334" s="63"/>
      <c r="C334" s="63"/>
      <c r="D334" s="67"/>
      <c r="E334" s="67"/>
      <c r="F334" s="67"/>
      <c r="G334" s="67"/>
      <c r="H334" s="48">
        <v>3</v>
      </c>
      <c r="I334" s="27" t="s">
        <v>1593</v>
      </c>
      <c r="J334" s="34" t="s">
        <v>1596</v>
      </c>
      <c r="K334" s="16"/>
      <c r="L334" s="11"/>
      <c r="S334"/>
      <c r="T334"/>
      <c r="U334"/>
      <c r="V334"/>
      <c r="W334"/>
      <c r="X334"/>
    </row>
    <row r="335" spans="1:24" ht="14.5" x14ac:dyDescent="0.35">
      <c r="A335" s="69" t="str">
        <f t="shared" si="32"/>
        <v>UE_TYP</v>
      </c>
      <c r="B335" s="63"/>
      <c r="C335" s="63"/>
      <c r="D335" s="67"/>
      <c r="E335" s="67"/>
      <c r="F335" s="67"/>
      <c r="G335" s="67"/>
      <c r="H335" s="48">
        <v>4</v>
      </c>
      <c r="I335" s="27" t="s">
        <v>1594</v>
      </c>
      <c r="J335" s="34" t="s">
        <v>1597</v>
      </c>
      <c r="K335" s="16"/>
      <c r="L335" s="11"/>
      <c r="S335"/>
      <c r="T335"/>
      <c r="U335"/>
      <c r="V335"/>
      <c r="W335"/>
      <c r="X335"/>
    </row>
    <row r="336" spans="1:24" ht="14.5" x14ac:dyDescent="0.35">
      <c r="A336" s="57" t="str">
        <f t="shared" si="32"/>
        <v>UE_TYP</v>
      </c>
      <c r="B336" s="64"/>
      <c r="C336" s="64"/>
      <c r="D336" s="68"/>
      <c r="E336" s="68"/>
      <c r="F336" s="68"/>
      <c r="G336" s="68"/>
      <c r="H336" s="48">
        <v>5</v>
      </c>
      <c r="I336" s="27" t="s">
        <v>1595</v>
      </c>
      <c r="J336" s="34" t="s">
        <v>1595</v>
      </c>
      <c r="K336" s="16"/>
      <c r="L336" s="11"/>
      <c r="S336"/>
      <c r="T336"/>
      <c r="U336"/>
      <c r="V336"/>
      <c r="W336"/>
      <c r="X336"/>
    </row>
    <row r="337" spans="1:24" ht="22.5" customHeight="1" x14ac:dyDescent="0.35">
      <c r="A337" s="56" t="s">
        <v>1212</v>
      </c>
      <c r="B337" s="62" t="s">
        <v>1925</v>
      </c>
      <c r="C337" s="62">
        <v>0</v>
      </c>
      <c r="D337" s="66" t="s">
        <v>70</v>
      </c>
      <c r="E337" s="66" t="s">
        <v>710</v>
      </c>
      <c r="F337" s="66"/>
      <c r="G337" s="66"/>
      <c r="H337" s="48">
        <v>-3</v>
      </c>
      <c r="I337" s="27" t="s">
        <v>76</v>
      </c>
      <c r="J337" s="34" t="s">
        <v>76</v>
      </c>
      <c r="K337" s="16">
        <v>2005</v>
      </c>
      <c r="L337" s="11"/>
      <c r="S337"/>
      <c r="T337"/>
      <c r="U337"/>
      <c r="V337"/>
      <c r="W337"/>
      <c r="X337"/>
    </row>
    <row r="338" spans="1:24" ht="13.9" customHeight="1" x14ac:dyDescent="0.3">
      <c r="A338" s="69" t="str">
        <f t="shared" ref="A338:A347" si="33">A337</f>
        <v>UE_TYP_KIND</v>
      </c>
      <c r="B338" s="63"/>
      <c r="C338" s="63"/>
      <c r="D338" s="67"/>
      <c r="E338" s="67"/>
      <c r="F338" s="67"/>
      <c r="G338" s="67"/>
      <c r="H338" s="48">
        <v>1</v>
      </c>
      <c r="I338" s="27" t="s">
        <v>72</v>
      </c>
      <c r="J338" s="34" t="s">
        <v>947</v>
      </c>
      <c r="K338" s="16">
        <v>2005</v>
      </c>
      <c r="L338" s="11"/>
    </row>
    <row r="339" spans="1:24" ht="13.9" customHeight="1" x14ac:dyDescent="0.3">
      <c r="A339" s="69" t="str">
        <f t="shared" si="33"/>
        <v>UE_TYP_KIND</v>
      </c>
      <c r="B339" s="63"/>
      <c r="C339" s="63"/>
      <c r="D339" s="67"/>
      <c r="E339" s="67"/>
      <c r="F339" s="67"/>
      <c r="G339" s="67"/>
      <c r="H339" s="48">
        <v>2</v>
      </c>
      <c r="I339" s="27" t="s">
        <v>74</v>
      </c>
      <c r="J339" s="34" t="s">
        <v>948</v>
      </c>
      <c r="K339" s="16">
        <v>2005</v>
      </c>
      <c r="L339" s="11"/>
    </row>
    <row r="340" spans="1:24" ht="13.9" customHeight="1" x14ac:dyDescent="0.3">
      <c r="A340" s="69" t="str">
        <f t="shared" si="33"/>
        <v>UE_TYP_KIND</v>
      </c>
      <c r="B340" s="63"/>
      <c r="C340" s="63"/>
      <c r="D340" s="67"/>
      <c r="E340" s="67"/>
      <c r="F340" s="67"/>
      <c r="G340" s="67"/>
      <c r="H340" s="48">
        <v>3</v>
      </c>
      <c r="I340" s="27" t="s">
        <v>75</v>
      </c>
      <c r="J340" s="34" t="s">
        <v>949</v>
      </c>
      <c r="K340" s="16">
        <v>2005</v>
      </c>
      <c r="L340" s="11"/>
    </row>
    <row r="341" spans="1:24" ht="13.9" customHeight="1" x14ac:dyDescent="0.3">
      <c r="A341" s="69" t="str">
        <f t="shared" si="33"/>
        <v>UE_TYP_KIND</v>
      </c>
      <c r="B341" s="63"/>
      <c r="C341" s="63"/>
      <c r="D341" s="67"/>
      <c r="E341" s="67"/>
      <c r="F341" s="67"/>
      <c r="G341" s="67"/>
      <c r="H341" s="48">
        <v>4</v>
      </c>
      <c r="I341" s="27" t="s">
        <v>77</v>
      </c>
      <c r="J341" s="34" t="s">
        <v>950</v>
      </c>
      <c r="K341" s="16">
        <v>2005</v>
      </c>
      <c r="L341" s="11"/>
    </row>
    <row r="342" spans="1:24" ht="13.9" customHeight="1" x14ac:dyDescent="0.3">
      <c r="A342" s="69" t="str">
        <f t="shared" si="33"/>
        <v>UE_TYP_KIND</v>
      </c>
      <c r="B342" s="63"/>
      <c r="C342" s="63"/>
      <c r="D342" s="67"/>
      <c r="E342" s="67"/>
      <c r="F342" s="67"/>
      <c r="G342" s="67"/>
      <c r="H342" s="48">
        <v>5</v>
      </c>
      <c r="I342" s="27" t="s">
        <v>78</v>
      </c>
      <c r="J342" s="34" t="s">
        <v>951</v>
      </c>
      <c r="K342" s="16">
        <v>2005</v>
      </c>
      <c r="L342" s="11"/>
    </row>
    <row r="343" spans="1:24" ht="13.9" customHeight="1" x14ac:dyDescent="0.3">
      <c r="A343" s="69" t="str">
        <f t="shared" si="33"/>
        <v>UE_TYP_KIND</v>
      </c>
      <c r="B343" s="63"/>
      <c r="C343" s="63"/>
      <c r="D343" s="67"/>
      <c r="E343" s="67"/>
      <c r="F343" s="67"/>
      <c r="G343" s="67"/>
      <c r="H343" s="48">
        <v>6</v>
      </c>
      <c r="I343" s="27" t="s">
        <v>79</v>
      </c>
      <c r="J343" s="34" t="s">
        <v>952</v>
      </c>
      <c r="K343" s="16">
        <v>2005</v>
      </c>
      <c r="L343" s="11"/>
    </row>
    <row r="344" spans="1:24" ht="13.9" customHeight="1" x14ac:dyDescent="0.3">
      <c r="A344" s="69" t="str">
        <f t="shared" si="33"/>
        <v>UE_TYP_KIND</v>
      </c>
      <c r="B344" s="63"/>
      <c r="C344" s="63"/>
      <c r="D344" s="67"/>
      <c r="E344" s="67"/>
      <c r="F344" s="67"/>
      <c r="G344" s="67"/>
      <c r="H344" s="48">
        <v>7</v>
      </c>
      <c r="I344" s="27" t="s">
        <v>80</v>
      </c>
      <c r="J344" s="34" t="s">
        <v>953</v>
      </c>
      <c r="K344" s="16">
        <v>2005</v>
      </c>
      <c r="L344" s="11"/>
    </row>
    <row r="345" spans="1:24" ht="13.9" customHeight="1" x14ac:dyDescent="0.3">
      <c r="A345" s="69" t="str">
        <f t="shared" si="33"/>
        <v>UE_TYP_KIND</v>
      </c>
      <c r="B345" s="63"/>
      <c r="C345" s="63"/>
      <c r="D345" s="67"/>
      <c r="E345" s="67"/>
      <c r="F345" s="67"/>
      <c r="G345" s="67"/>
      <c r="H345" s="48">
        <v>8</v>
      </c>
      <c r="I345" s="27" t="s">
        <v>81</v>
      </c>
      <c r="J345" s="34" t="s">
        <v>954</v>
      </c>
      <c r="K345" s="16">
        <v>2005</v>
      </c>
      <c r="L345" s="11"/>
    </row>
    <row r="346" spans="1:24" ht="13.9" customHeight="1" x14ac:dyDescent="0.3">
      <c r="A346" s="69" t="str">
        <f t="shared" si="33"/>
        <v>UE_TYP_KIND</v>
      </c>
      <c r="B346" s="63"/>
      <c r="C346" s="63"/>
      <c r="D346" s="67"/>
      <c r="E346" s="67"/>
      <c r="F346" s="67"/>
      <c r="G346" s="67"/>
      <c r="H346" s="48">
        <v>9</v>
      </c>
      <c r="I346" s="27" t="s">
        <v>60</v>
      </c>
      <c r="J346" s="34" t="s">
        <v>940</v>
      </c>
      <c r="K346" s="16">
        <v>2005</v>
      </c>
      <c r="L346" s="11"/>
    </row>
    <row r="347" spans="1:24" ht="13.9" customHeight="1" x14ac:dyDescent="0.3">
      <c r="A347" s="57" t="str">
        <f t="shared" si="33"/>
        <v>UE_TYP_KIND</v>
      </c>
      <c r="B347" s="64"/>
      <c r="C347" s="64"/>
      <c r="D347" s="68"/>
      <c r="E347" s="68"/>
      <c r="F347" s="68"/>
      <c r="G347" s="68"/>
      <c r="H347" s="48">
        <v>10</v>
      </c>
      <c r="I347" s="27" t="s">
        <v>73</v>
      </c>
      <c r="J347" s="34" t="s">
        <v>955</v>
      </c>
      <c r="K347" s="16">
        <v>2005</v>
      </c>
      <c r="L347" s="11"/>
    </row>
    <row r="348" spans="1:24" ht="14.5" x14ac:dyDescent="0.35">
      <c r="A348" s="56" t="s">
        <v>1213</v>
      </c>
      <c r="B348" s="62" t="s">
        <v>1925</v>
      </c>
      <c r="C348" s="62">
        <v>0</v>
      </c>
      <c r="D348" s="66" t="s">
        <v>520</v>
      </c>
      <c r="E348" s="66" t="s">
        <v>1388</v>
      </c>
      <c r="F348" s="66" t="s">
        <v>520</v>
      </c>
      <c r="G348" s="66" t="s">
        <v>1388</v>
      </c>
      <c r="H348" s="48">
        <v>-3</v>
      </c>
      <c r="I348" s="27" t="s">
        <v>492</v>
      </c>
      <c r="J348" s="34" t="s">
        <v>956</v>
      </c>
      <c r="K348" s="16">
        <v>2005</v>
      </c>
      <c r="L348" s="11"/>
      <c r="S348"/>
      <c r="T348"/>
      <c r="U348"/>
      <c r="V348"/>
      <c r="W348"/>
      <c r="X348"/>
    </row>
    <row r="349" spans="1:24" ht="13.9" customHeight="1" x14ac:dyDescent="0.3">
      <c r="A349" s="69" t="str">
        <f t="shared" ref="A349:A381" si="34">A348</f>
        <v>WOHND_K</v>
      </c>
      <c r="B349" s="63"/>
      <c r="C349" s="63"/>
      <c r="D349" s="67"/>
      <c r="E349" s="67"/>
      <c r="F349" s="67"/>
      <c r="G349" s="67"/>
      <c r="H349" s="48">
        <v>1</v>
      </c>
      <c r="I349" s="27" t="s">
        <v>572</v>
      </c>
      <c r="J349" s="34" t="s">
        <v>957</v>
      </c>
      <c r="K349" s="18">
        <v>2005</v>
      </c>
      <c r="L349" s="12">
        <v>2006</v>
      </c>
    </row>
    <row r="350" spans="1:24" ht="13.9" customHeight="1" x14ac:dyDescent="0.3">
      <c r="A350" s="69" t="str">
        <f t="shared" si="34"/>
        <v>WOHND_K</v>
      </c>
      <c r="B350" s="63"/>
      <c r="C350" s="63"/>
      <c r="D350" s="67"/>
      <c r="E350" s="67"/>
      <c r="F350" s="67"/>
      <c r="G350" s="67"/>
      <c r="H350" s="48">
        <v>2</v>
      </c>
      <c r="I350" s="27" t="s">
        <v>573</v>
      </c>
      <c r="J350" s="34" t="s">
        <v>958</v>
      </c>
      <c r="K350" s="18">
        <v>2005</v>
      </c>
      <c r="L350" s="12">
        <v>2006</v>
      </c>
    </row>
    <row r="351" spans="1:24" ht="13.9" customHeight="1" x14ac:dyDescent="0.3">
      <c r="A351" s="69" t="str">
        <f t="shared" si="34"/>
        <v>WOHND_K</v>
      </c>
      <c r="B351" s="63"/>
      <c r="C351" s="63"/>
      <c r="D351" s="67"/>
      <c r="E351" s="67"/>
      <c r="F351" s="67"/>
      <c r="G351" s="67"/>
      <c r="H351" s="48">
        <v>3</v>
      </c>
      <c r="I351" s="27" t="s">
        <v>583</v>
      </c>
      <c r="J351" s="34" t="s">
        <v>959</v>
      </c>
      <c r="K351" s="18">
        <v>2005</v>
      </c>
      <c r="L351" s="12">
        <v>2006</v>
      </c>
    </row>
    <row r="352" spans="1:24" ht="13.9" customHeight="1" x14ac:dyDescent="0.3">
      <c r="A352" s="69" t="str">
        <f t="shared" si="34"/>
        <v>WOHND_K</v>
      </c>
      <c r="B352" s="63"/>
      <c r="C352" s="63"/>
      <c r="D352" s="67"/>
      <c r="E352" s="67"/>
      <c r="F352" s="67"/>
      <c r="G352" s="67"/>
      <c r="H352" s="48">
        <v>4</v>
      </c>
      <c r="I352" s="27" t="s">
        <v>584</v>
      </c>
      <c r="J352" s="34" t="s">
        <v>960</v>
      </c>
      <c r="K352" s="18">
        <v>2005</v>
      </c>
      <c r="L352" s="12">
        <v>2006</v>
      </c>
    </row>
    <row r="353" spans="1:12" ht="13.9" customHeight="1" x14ac:dyDescent="0.3">
      <c r="A353" s="69" t="str">
        <f t="shared" si="34"/>
        <v>WOHND_K</v>
      </c>
      <c r="B353" s="63"/>
      <c r="C353" s="63"/>
      <c r="D353" s="67"/>
      <c r="E353" s="67"/>
      <c r="F353" s="67"/>
      <c r="G353" s="67"/>
      <c r="H353" s="48">
        <v>5</v>
      </c>
      <c r="I353" s="27" t="s">
        <v>574</v>
      </c>
      <c r="J353" s="34" t="s">
        <v>961</v>
      </c>
      <c r="K353" s="18">
        <v>2005</v>
      </c>
      <c r="L353" s="12">
        <v>2006</v>
      </c>
    </row>
    <row r="354" spans="1:12" ht="13.9" customHeight="1" x14ac:dyDescent="0.3">
      <c r="A354" s="69" t="str">
        <f t="shared" si="34"/>
        <v>WOHND_K</v>
      </c>
      <c r="B354" s="63"/>
      <c r="C354" s="63"/>
      <c r="D354" s="67"/>
      <c r="E354" s="67"/>
      <c r="F354" s="67"/>
      <c r="G354" s="67"/>
      <c r="H354" s="48">
        <v>6</v>
      </c>
      <c r="I354" s="27" t="s">
        <v>575</v>
      </c>
      <c r="J354" s="34" t="s">
        <v>962</v>
      </c>
      <c r="K354" s="18">
        <v>2005</v>
      </c>
      <c r="L354" s="12">
        <v>2006</v>
      </c>
    </row>
    <row r="355" spans="1:12" ht="13.9" customHeight="1" x14ac:dyDescent="0.3">
      <c r="A355" s="69" t="str">
        <f t="shared" si="34"/>
        <v>WOHND_K</v>
      </c>
      <c r="B355" s="63"/>
      <c r="C355" s="63"/>
      <c r="D355" s="67"/>
      <c r="E355" s="67"/>
      <c r="F355" s="67"/>
      <c r="G355" s="67"/>
      <c r="H355" s="48">
        <v>7</v>
      </c>
      <c r="I355" s="27" t="s">
        <v>576</v>
      </c>
      <c r="J355" s="34" t="s">
        <v>963</v>
      </c>
      <c r="K355" s="18">
        <v>2005</v>
      </c>
      <c r="L355" s="12">
        <v>2006</v>
      </c>
    </row>
    <row r="356" spans="1:12" ht="13.9" customHeight="1" x14ac:dyDescent="0.3">
      <c r="A356" s="69" t="str">
        <f t="shared" si="34"/>
        <v>WOHND_K</v>
      </c>
      <c r="B356" s="63"/>
      <c r="C356" s="63"/>
      <c r="D356" s="67"/>
      <c r="E356" s="67"/>
      <c r="F356" s="67"/>
      <c r="G356" s="67"/>
      <c r="H356" s="48">
        <v>8</v>
      </c>
      <c r="I356" s="27" t="s">
        <v>577</v>
      </c>
      <c r="J356" s="34" t="s">
        <v>964</v>
      </c>
      <c r="K356" s="18">
        <v>2005</v>
      </c>
      <c r="L356" s="12">
        <v>2006</v>
      </c>
    </row>
    <row r="357" spans="1:12" ht="13.9" customHeight="1" x14ac:dyDescent="0.3">
      <c r="A357" s="69" t="str">
        <f t="shared" si="34"/>
        <v>WOHND_K</v>
      </c>
      <c r="B357" s="63"/>
      <c r="C357" s="63"/>
      <c r="D357" s="67"/>
      <c r="E357" s="67"/>
      <c r="F357" s="67"/>
      <c r="G357" s="67"/>
      <c r="H357" s="48">
        <v>9</v>
      </c>
      <c r="I357" s="27" t="s">
        <v>578</v>
      </c>
      <c r="J357" s="34" t="s">
        <v>965</v>
      </c>
      <c r="K357" s="18">
        <v>2005</v>
      </c>
      <c r="L357" s="12">
        <v>2006</v>
      </c>
    </row>
    <row r="358" spans="1:12" ht="13.9" customHeight="1" x14ac:dyDescent="0.3">
      <c r="A358" s="69" t="str">
        <f t="shared" si="34"/>
        <v>WOHND_K</v>
      </c>
      <c r="B358" s="63"/>
      <c r="C358" s="63"/>
      <c r="D358" s="67"/>
      <c r="E358" s="67"/>
      <c r="F358" s="67"/>
      <c r="G358" s="67"/>
      <c r="H358" s="48">
        <v>10</v>
      </c>
      <c r="I358" s="27" t="s">
        <v>579</v>
      </c>
      <c r="J358" s="34" t="s">
        <v>966</v>
      </c>
      <c r="K358" s="18">
        <v>2005</v>
      </c>
      <c r="L358" s="12">
        <v>2006</v>
      </c>
    </row>
    <row r="359" spans="1:12" ht="13.9" customHeight="1" x14ac:dyDescent="0.3">
      <c r="A359" s="69" t="str">
        <f t="shared" si="34"/>
        <v>WOHND_K</v>
      </c>
      <c r="B359" s="63"/>
      <c r="C359" s="63"/>
      <c r="D359" s="67"/>
      <c r="E359" s="67"/>
      <c r="F359" s="67"/>
      <c r="G359" s="67"/>
      <c r="H359" s="48">
        <v>11</v>
      </c>
      <c r="I359" s="27" t="s">
        <v>580</v>
      </c>
      <c r="J359" s="34" t="s">
        <v>967</v>
      </c>
      <c r="K359" s="18">
        <v>2005</v>
      </c>
      <c r="L359" s="12">
        <v>2006</v>
      </c>
    </row>
    <row r="360" spans="1:12" ht="13.9" customHeight="1" x14ac:dyDescent="0.3">
      <c r="A360" s="69" t="str">
        <f t="shared" si="34"/>
        <v>WOHND_K</v>
      </c>
      <c r="B360" s="63"/>
      <c r="C360" s="63"/>
      <c r="D360" s="67"/>
      <c r="E360" s="67"/>
      <c r="F360" s="67"/>
      <c r="G360" s="67"/>
      <c r="H360" s="48">
        <v>12</v>
      </c>
      <c r="I360" s="27" t="s">
        <v>581</v>
      </c>
      <c r="J360" s="34" t="s">
        <v>968</v>
      </c>
      <c r="K360" s="18">
        <v>2005</v>
      </c>
      <c r="L360" s="12">
        <v>2006</v>
      </c>
    </row>
    <row r="361" spans="1:12" ht="13.9" customHeight="1" x14ac:dyDescent="0.3">
      <c r="A361" s="69" t="str">
        <f t="shared" si="34"/>
        <v>WOHND_K</v>
      </c>
      <c r="B361" s="63"/>
      <c r="C361" s="63"/>
      <c r="D361" s="67"/>
      <c r="E361" s="67"/>
      <c r="F361" s="67"/>
      <c r="G361" s="67"/>
      <c r="H361" s="48">
        <v>13</v>
      </c>
      <c r="I361" s="27" t="s">
        <v>582</v>
      </c>
      <c r="J361" s="34" t="s">
        <v>969</v>
      </c>
      <c r="K361" s="18">
        <v>2005</v>
      </c>
      <c r="L361" s="12">
        <v>2006</v>
      </c>
    </row>
    <row r="362" spans="1:12" ht="13.9" customHeight="1" x14ac:dyDescent="0.3">
      <c r="A362" s="69" t="str">
        <f t="shared" si="34"/>
        <v>WOHND_K</v>
      </c>
      <c r="B362" s="63"/>
      <c r="C362" s="63"/>
      <c r="D362" s="67"/>
      <c r="E362" s="67"/>
      <c r="F362" s="67"/>
      <c r="G362" s="67"/>
      <c r="H362" s="48">
        <v>1</v>
      </c>
      <c r="I362" s="27" t="s">
        <v>585</v>
      </c>
      <c r="J362" s="34" t="s">
        <v>970</v>
      </c>
      <c r="K362" s="16">
        <v>2006</v>
      </c>
      <c r="L362" s="11">
        <v>2008</v>
      </c>
    </row>
    <row r="363" spans="1:12" ht="13.9" customHeight="1" x14ac:dyDescent="0.3">
      <c r="A363" s="69" t="str">
        <f t="shared" si="34"/>
        <v>WOHND_K</v>
      </c>
      <c r="B363" s="63"/>
      <c r="C363" s="63"/>
      <c r="D363" s="67"/>
      <c r="E363" s="67"/>
      <c r="F363" s="67"/>
      <c r="G363" s="67"/>
      <c r="H363" s="48">
        <v>2</v>
      </c>
      <c r="I363" s="27" t="s">
        <v>587</v>
      </c>
      <c r="J363" s="34" t="s">
        <v>971</v>
      </c>
      <c r="K363" s="16">
        <v>2006</v>
      </c>
      <c r="L363" s="11">
        <v>2008</v>
      </c>
    </row>
    <row r="364" spans="1:12" ht="13.9" customHeight="1" x14ac:dyDescent="0.3">
      <c r="A364" s="69" t="str">
        <f t="shared" si="34"/>
        <v>WOHND_K</v>
      </c>
      <c r="B364" s="63"/>
      <c r="C364" s="63"/>
      <c r="D364" s="67"/>
      <c r="E364" s="67"/>
      <c r="F364" s="67"/>
      <c r="G364" s="67"/>
      <c r="H364" s="48">
        <v>3</v>
      </c>
      <c r="I364" s="27" t="s">
        <v>588</v>
      </c>
      <c r="J364" s="34" t="s">
        <v>972</v>
      </c>
      <c r="K364" s="16">
        <v>2006</v>
      </c>
      <c r="L364" s="11">
        <v>2008</v>
      </c>
    </row>
    <row r="365" spans="1:12" ht="13.9" customHeight="1" x14ac:dyDescent="0.3">
      <c r="A365" s="69" t="str">
        <f t="shared" si="34"/>
        <v>WOHND_K</v>
      </c>
      <c r="B365" s="63"/>
      <c r="C365" s="63"/>
      <c r="D365" s="67"/>
      <c r="E365" s="67"/>
      <c r="F365" s="67"/>
      <c r="G365" s="67"/>
      <c r="H365" s="48">
        <v>4</v>
      </c>
      <c r="I365" s="27" t="s">
        <v>589</v>
      </c>
      <c r="J365" s="34" t="s">
        <v>973</v>
      </c>
      <c r="K365" s="16">
        <v>2006</v>
      </c>
      <c r="L365" s="11">
        <v>2008</v>
      </c>
    </row>
    <row r="366" spans="1:12" ht="13.9" customHeight="1" x14ac:dyDescent="0.3">
      <c r="A366" s="69" t="str">
        <f t="shared" si="34"/>
        <v>WOHND_K</v>
      </c>
      <c r="B366" s="63"/>
      <c r="C366" s="63"/>
      <c r="D366" s="67"/>
      <c r="E366" s="67"/>
      <c r="F366" s="67"/>
      <c r="G366" s="67"/>
      <c r="H366" s="48">
        <v>5</v>
      </c>
      <c r="I366" s="27" t="s">
        <v>590</v>
      </c>
      <c r="J366" s="34" t="s">
        <v>974</v>
      </c>
      <c r="K366" s="16">
        <v>2006</v>
      </c>
      <c r="L366" s="11">
        <v>2008</v>
      </c>
    </row>
    <row r="367" spans="1:12" ht="13.9" customHeight="1" x14ac:dyDescent="0.3">
      <c r="A367" s="69" t="str">
        <f t="shared" si="34"/>
        <v>WOHND_K</v>
      </c>
      <c r="B367" s="63"/>
      <c r="C367" s="63"/>
      <c r="D367" s="67"/>
      <c r="E367" s="67"/>
      <c r="F367" s="67"/>
      <c r="G367" s="67"/>
      <c r="H367" s="48">
        <v>6</v>
      </c>
      <c r="I367" s="27" t="s">
        <v>591</v>
      </c>
      <c r="J367" s="34" t="s">
        <v>975</v>
      </c>
      <c r="K367" s="16">
        <v>2006</v>
      </c>
      <c r="L367" s="11">
        <v>2008</v>
      </c>
    </row>
    <row r="368" spans="1:12" ht="13.9" customHeight="1" x14ac:dyDescent="0.3">
      <c r="A368" s="69" t="str">
        <f t="shared" si="34"/>
        <v>WOHND_K</v>
      </c>
      <c r="B368" s="63"/>
      <c r="C368" s="63"/>
      <c r="D368" s="67"/>
      <c r="E368" s="67"/>
      <c r="F368" s="67"/>
      <c r="G368" s="67"/>
      <c r="H368" s="48">
        <v>7</v>
      </c>
      <c r="I368" s="27" t="s">
        <v>584</v>
      </c>
      <c r="J368" s="34" t="s">
        <v>960</v>
      </c>
      <c r="K368" s="16">
        <v>2006</v>
      </c>
      <c r="L368" s="11">
        <v>2008</v>
      </c>
    </row>
    <row r="369" spans="1:24" ht="13.9" customHeight="1" x14ac:dyDescent="0.3">
      <c r="A369" s="69" t="str">
        <f t="shared" si="34"/>
        <v>WOHND_K</v>
      </c>
      <c r="B369" s="63"/>
      <c r="C369" s="63"/>
      <c r="D369" s="67"/>
      <c r="E369" s="67"/>
      <c r="F369" s="67"/>
      <c r="G369" s="67"/>
      <c r="H369" s="48">
        <v>8</v>
      </c>
      <c r="I369" s="27" t="s">
        <v>574</v>
      </c>
      <c r="J369" s="34" t="s">
        <v>961</v>
      </c>
      <c r="K369" s="16">
        <v>2006</v>
      </c>
      <c r="L369" s="11">
        <v>2008</v>
      </c>
    </row>
    <row r="370" spans="1:24" ht="13.9" customHeight="1" x14ac:dyDescent="0.3">
      <c r="A370" s="69" t="str">
        <f t="shared" si="34"/>
        <v>WOHND_K</v>
      </c>
      <c r="B370" s="63"/>
      <c r="C370" s="63"/>
      <c r="D370" s="67"/>
      <c r="E370" s="67"/>
      <c r="F370" s="67"/>
      <c r="G370" s="67"/>
      <c r="H370" s="48">
        <v>9</v>
      </c>
      <c r="I370" s="27" t="s">
        <v>575</v>
      </c>
      <c r="J370" s="34" t="s">
        <v>962</v>
      </c>
      <c r="K370" s="16">
        <v>2006</v>
      </c>
      <c r="L370" s="11">
        <v>2008</v>
      </c>
    </row>
    <row r="371" spans="1:24" ht="13.9" customHeight="1" x14ac:dyDescent="0.3">
      <c r="A371" s="69" t="str">
        <f t="shared" si="34"/>
        <v>WOHND_K</v>
      </c>
      <c r="B371" s="63"/>
      <c r="C371" s="63"/>
      <c r="D371" s="67"/>
      <c r="E371" s="67"/>
      <c r="F371" s="67"/>
      <c r="G371" s="67"/>
      <c r="H371" s="48">
        <v>10</v>
      </c>
      <c r="I371" s="27" t="s">
        <v>592</v>
      </c>
      <c r="J371" s="34" t="s">
        <v>976</v>
      </c>
      <c r="K371" s="16">
        <v>2006</v>
      </c>
      <c r="L371" s="11">
        <v>2008</v>
      </c>
    </row>
    <row r="372" spans="1:24" ht="13.9" customHeight="1" x14ac:dyDescent="0.3">
      <c r="A372" s="69" t="str">
        <f t="shared" si="34"/>
        <v>WOHND_K</v>
      </c>
      <c r="B372" s="63"/>
      <c r="C372" s="63"/>
      <c r="D372" s="67"/>
      <c r="E372" s="67"/>
      <c r="F372" s="67"/>
      <c r="G372" s="67"/>
      <c r="H372" s="48">
        <v>11</v>
      </c>
      <c r="I372" s="27" t="s">
        <v>577</v>
      </c>
      <c r="J372" s="34" t="s">
        <v>964</v>
      </c>
      <c r="K372" s="16">
        <v>2006</v>
      </c>
      <c r="L372" s="11">
        <v>2008</v>
      </c>
    </row>
    <row r="373" spans="1:24" ht="13.9" customHeight="1" x14ac:dyDescent="0.3">
      <c r="A373" s="69" t="str">
        <f t="shared" si="34"/>
        <v>WOHND_K</v>
      </c>
      <c r="B373" s="63"/>
      <c r="C373" s="63"/>
      <c r="D373" s="67"/>
      <c r="E373" s="67"/>
      <c r="F373" s="67"/>
      <c r="G373" s="67"/>
      <c r="H373" s="48">
        <v>12</v>
      </c>
      <c r="I373" s="27" t="s">
        <v>578</v>
      </c>
      <c r="J373" s="34" t="s">
        <v>965</v>
      </c>
      <c r="K373" s="16">
        <v>2006</v>
      </c>
      <c r="L373" s="11">
        <v>2008</v>
      </c>
    </row>
    <row r="374" spans="1:24" ht="13.9" customHeight="1" x14ac:dyDescent="0.3">
      <c r="A374" s="69" t="str">
        <f t="shared" si="34"/>
        <v>WOHND_K</v>
      </c>
      <c r="B374" s="63"/>
      <c r="C374" s="63"/>
      <c r="D374" s="67"/>
      <c r="E374" s="67"/>
      <c r="F374" s="67"/>
      <c r="G374" s="67"/>
      <c r="H374" s="48">
        <v>13</v>
      </c>
      <c r="I374" s="27" t="s">
        <v>579</v>
      </c>
      <c r="J374" s="34" t="s">
        <v>966</v>
      </c>
      <c r="K374" s="16">
        <v>2006</v>
      </c>
      <c r="L374" s="11">
        <v>2008</v>
      </c>
    </row>
    <row r="375" spans="1:24" ht="13.9" customHeight="1" x14ac:dyDescent="0.3">
      <c r="A375" s="69" t="str">
        <f t="shared" si="34"/>
        <v>WOHND_K</v>
      </c>
      <c r="B375" s="63"/>
      <c r="C375" s="63"/>
      <c r="D375" s="67"/>
      <c r="E375" s="67"/>
      <c r="F375" s="67"/>
      <c r="G375" s="67"/>
      <c r="H375" s="48">
        <v>14</v>
      </c>
      <c r="I375" s="27" t="s">
        <v>580</v>
      </c>
      <c r="J375" s="34" t="s">
        <v>967</v>
      </c>
      <c r="K375" s="16">
        <v>2006</v>
      </c>
      <c r="L375" s="11">
        <v>2008</v>
      </c>
    </row>
    <row r="376" spans="1:24" ht="13.9" customHeight="1" x14ac:dyDescent="0.3">
      <c r="A376" s="69" t="str">
        <f t="shared" si="34"/>
        <v>WOHND_K</v>
      </c>
      <c r="B376" s="63"/>
      <c r="C376" s="63"/>
      <c r="D376" s="67"/>
      <c r="E376" s="67"/>
      <c r="F376" s="67"/>
      <c r="G376" s="67"/>
      <c r="H376" s="48">
        <v>15</v>
      </c>
      <c r="I376" s="27" t="s">
        <v>581</v>
      </c>
      <c r="J376" s="34" t="s">
        <v>968</v>
      </c>
      <c r="K376" s="16">
        <v>2006</v>
      </c>
      <c r="L376" s="11">
        <v>2008</v>
      </c>
    </row>
    <row r="377" spans="1:24" ht="13.9" customHeight="1" x14ac:dyDescent="0.3">
      <c r="A377" s="69" t="str">
        <f t="shared" si="34"/>
        <v>WOHND_K</v>
      </c>
      <c r="B377" s="63"/>
      <c r="C377" s="63"/>
      <c r="D377" s="67"/>
      <c r="E377" s="67"/>
      <c r="F377" s="67"/>
      <c r="G377" s="67"/>
      <c r="H377" s="48">
        <v>16</v>
      </c>
      <c r="I377" s="27" t="s">
        <v>586</v>
      </c>
      <c r="J377" s="34" t="s">
        <v>977</v>
      </c>
      <c r="K377" s="16">
        <v>2006</v>
      </c>
      <c r="L377" s="11">
        <v>2008</v>
      </c>
    </row>
    <row r="378" spans="1:24" ht="13.9" customHeight="1" x14ac:dyDescent="0.3">
      <c r="A378" s="69" t="str">
        <f t="shared" si="34"/>
        <v>WOHND_K</v>
      </c>
      <c r="B378" s="63"/>
      <c r="C378" s="63"/>
      <c r="D378" s="67"/>
      <c r="E378" s="67"/>
      <c r="F378" s="67"/>
      <c r="G378" s="67"/>
      <c r="H378" s="48">
        <v>1</v>
      </c>
      <c r="I378" s="27" t="s">
        <v>521</v>
      </c>
      <c r="J378" s="34" t="s">
        <v>978</v>
      </c>
      <c r="K378" s="19">
        <v>2008</v>
      </c>
      <c r="L378" s="11"/>
    </row>
    <row r="379" spans="1:24" ht="13.9" customHeight="1" x14ac:dyDescent="0.3">
      <c r="A379" s="69" t="str">
        <f t="shared" si="34"/>
        <v>WOHND_K</v>
      </c>
      <c r="B379" s="63"/>
      <c r="C379" s="63"/>
      <c r="D379" s="67"/>
      <c r="E379" s="67"/>
      <c r="F379" s="67"/>
      <c r="G379" s="67"/>
      <c r="H379" s="48">
        <v>2</v>
      </c>
      <c r="I379" s="27" t="s">
        <v>522</v>
      </c>
      <c r="J379" s="34" t="s">
        <v>979</v>
      </c>
      <c r="K379" s="19">
        <v>2008</v>
      </c>
      <c r="L379" s="11"/>
    </row>
    <row r="380" spans="1:24" ht="13.9" customHeight="1" x14ac:dyDescent="0.3">
      <c r="A380" s="69" t="str">
        <f t="shared" si="34"/>
        <v>WOHND_K</v>
      </c>
      <c r="B380" s="63"/>
      <c r="C380" s="63"/>
      <c r="D380" s="67"/>
      <c r="E380" s="67"/>
      <c r="F380" s="67"/>
      <c r="G380" s="67"/>
      <c r="H380" s="48">
        <v>3</v>
      </c>
      <c r="I380" s="27" t="s">
        <v>523</v>
      </c>
      <c r="J380" s="34" t="s">
        <v>980</v>
      </c>
      <c r="K380" s="19">
        <v>2008</v>
      </c>
      <c r="L380" s="11"/>
    </row>
    <row r="381" spans="1:24" ht="13.9" customHeight="1" x14ac:dyDescent="0.3">
      <c r="A381" s="57" t="str">
        <f t="shared" si="34"/>
        <v>WOHND_K</v>
      </c>
      <c r="B381" s="64"/>
      <c r="C381" s="64"/>
      <c r="D381" s="68"/>
      <c r="E381" s="68"/>
      <c r="F381" s="68"/>
      <c r="G381" s="68"/>
      <c r="H381" s="48">
        <v>4</v>
      </c>
      <c r="I381" s="27" t="s">
        <v>524</v>
      </c>
      <c r="J381" s="34" t="s">
        <v>981</v>
      </c>
      <c r="K381" s="19">
        <v>2008</v>
      </c>
      <c r="L381" s="11"/>
    </row>
    <row r="382" spans="1:24" ht="14.5" x14ac:dyDescent="0.35">
      <c r="A382" s="56" t="s">
        <v>607</v>
      </c>
      <c r="B382" s="62" t="s">
        <v>1925</v>
      </c>
      <c r="C382" s="62">
        <v>0</v>
      </c>
      <c r="D382" s="66" t="s">
        <v>1252</v>
      </c>
      <c r="E382" s="66" t="s">
        <v>1393</v>
      </c>
      <c r="F382" s="66" t="s">
        <v>1252</v>
      </c>
      <c r="G382" s="66" t="s">
        <v>1393</v>
      </c>
      <c r="H382" s="48">
        <v>1</v>
      </c>
      <c r="I382" s="27" t="s">
        <v>595</v>
      </c>
      <c r="J382" s="34" t="s">
        <v>982</v>
      </c>
      <c r="K382" s="18">
        <v>2014</v>
      </c>
      <c r="L382" s="11"/>
      <c r="S382"/>
      <c r="T382"/>
      <c r="U382"/>
      <c r="V382"/>
      <c r="W382"/>
      <c r="X382"/>
    </row>
    <row r="383" spans="1:24" ht="13.9" customHeight="1" x14ac:dyDescent="0.3">
      <c r="A383" s="69" t="str">
        <f t="shared" ref="A383:A389" si="35">A382</f>
        <v>HH_TYP</v>
      </c>
      <c r="B383" s="63"/>
      <c r="C383" s="63"/>
      <c r="D383" s="67"/>
      <c r="E383" s="67"/>
      <c r="F383" s="67"/>
      <c r="G383" s="67"/>
      <c r="H383" s="48">
        <v>2</v>
      </c>
      <c r="I383" s="27" t="s">
        <v>596</v>
      </c>
      <c r="J383" s="34" t="s">
        <v>983</v>
      </c>
      <c r="K383" s="18">
        <v>2014</v>
      </c>
      <c r="L383" s="11"/>
    </row>
    <row r="384" spans="1:24" ht="13.9" customHeight="1" x14ac:dyDescent="0.3">
      <c r="A384" s="69" t="str">
        <f t="shared" si="35"/>
        <v>HH_TYP</v>
      </c>
      <c r="B384" s="63"/>
      <c r="C384" s="63"/>
      <c r="D384" s="67"/>
      <c r="E384" s="67"/>
      <c r="F384" s="67"/>
      <c r="G384" s="67"/>
      <c r="H384" s="48">
        <v>3</v>
      </c>
      <c r="I384" s="27" t="s">
        <v>597</v>
      </c>
      <c r="J384" s="34" t="s">
        <v>984</v>
      </c>
      <c r="K384" s="18">
        <v>2014</v>
      </c>
      <c r="L384" s="11"/>
    </row>
    <row r="385" spans="1:24" ht="13.9" customHeight="1" x14ac:dyDescent="0.3">
      <c r="A385" s="69" t="str">
        <f t="shared" si="35"/>
        <v>HH_TYP</v>
      </c>
      <c r="B385" s="63"/>
      <c r="C385" s="63"/>
      <c r="D385" s="67"/>
      <c r="E385" s="67"/>
      <c r="F385" s="67"/>
      <c r="G385" s="67"/>
      <c r="H385" s="48">
        <v>4</v>
      </c>
      <c r="I385" s="27" t="s">
        <v>598</v>
      </c>
      <c r="J385" s="34" t="s">
        <v>985</v>
      </c>
      <c r="K385" s="18">
        <v>2014</v>
      </c>
      <c r="L385" s="11"/>
    </row>
    <row r="386" spans="1:24" ht="20.5" customHeight="1" x14ac:dyDescent="0.3">
      <c r="A386" s="69" t="str">
        <f t="shared" si="35"/>
        <v>HH_TYP</v>
      </c>
      <c r="B386" s="63"/>
      <c r="C386" s="63"/>
      <c r="D386" s="67"/>
      <c r="E386" s="67"/>
      <c r="F386" s="67"/>
      <c r="G386" s="67"/>
      <c r="H386" s="48">
        <v>23</v>
      </c>
      <c r="I386" s="27" t="s">
        <v>599</v>
      </c>
      <c r="J386" s="37" t="s">
        <v>986</v>
      </c>
      <c r="K386" s="18">
        <v>2014</v>
      </c>
      <c r="L386" s="11"/>
    </row>
    <row r="387" spans="1:24" ht="20.5" customHeight="1" x14ac:dyDescent="0.3">
      <c r="A387" s="69" t="str">
        <f t="shared" si="35"/>
        <v>HH_TYP</v>
      </c>
      <c r="B387" s="63"/>
      <c r="C387" s="63"/>
      <c r="D387" s="67"/>
      <c r="E387" s="67"/>
      <c r="F387" s="67"/>
      <c r="G387" s="67"/>
      <c r="H387" s="48">
        <v>24</v>
      </c>
      <c r="I387" s="27" t="s">
        <v>600</v>
      </c>
      <c r="J387" s="37" t="s">
        <v>987</v>
      </c>
      <c r="K387" s="18">
        <v>2014</v>
      </c>
      <c r="L387" s="11"/>
    </row>
    <row r="388" spans="1:24" ht="20.5" customHeight="1" x14ac:dyDescent="0.3">
      <c r="A388" s="69" t="str">
        <f t="shared" si="35"/>
        <v>HH_TYP</v>
      </c>
      <c r="B388" s="63"/>
      <c r="C388" s="63"/>
      <c r="D388" s="67"/>
      <c r="E388" s="67"/>
      <c r="F388" s="67"/>
      <c r="G388" s="67"/>
      <c r="H388" s="48">
        <v>25</v>
      </c>
      <c r="I388" s="27" t="s">
        <v>601</v>
      </c>
      <c r="J388" s="37" t="s">
        <v>988</v>
      </c>
      <c r="K388" s="18">
        <v>2014</v>
      </c>
      <c r="L388" s="11"/>
    </row>
    <row r="389" spans="1:24" ht="20.5" customHeight="1" x14ac:dyDescent="0.3">
      <c r="A389" s="57" t="str">
        <f t="shared" si="35"/>
        <v>HH_TYP</v>
      </c>
      <c r="B389" s="64"/>
      <c r="C389" s="64"/>
      <c r="D389" s="68"/>
      <c r="E389" s="68"/>
      <c r="F389" s="68"/>
      <c r="G389" s="68"/>
      <c r="H389" s="48">
        <v>26</v>
      </c>
      <c r="I389" s="27" t="s">
        <v>602</v>
      </c>
      <c r="J389" s="37" t="s">
        <v>989</v>
      </c>
      <c r="K389" s="18">
        <v>2014</v>
      </c>
      <c r="L389" s="11"/>
    </row>
    <row r="390" spans="1:24" ht="23" x14ac:dyDescent="0.35">
      <c r="A390" s="56" t="s">
        <v>608</v>
      </c>
      <c r="B390" s="62" t="s">
        <v>1925</v>
      </c>
      <c r="C390" s="62">
        <v>0</v>
      </c>
      <c r="D390" s="66" t="s">
        <v>1253</v>
      </c>
      <c r="E390" s="66" t="s">
        <v>1394</v>
      </c>
      <c r="F390" s="66" t="s">
        <v>1253</v>
      </c>
      <c r="G390" s="66" t="s">
        <v>1394</v>
      </c>
      <c r="H390" s="48">
        <v>1</v>
      </c>
      <c r="I390" s="27" t="s">
        <v>603</v>
      </c>
      <c r="J390" s="37" t="s">
        <v>990</v>
      </c>
      <c r="K390" s="18">
        <v>2014</v>
      </c>
      <c r="L390" s="11"/>
      <c r="S390"/>
      <c r="T390"/>
      <c r="U390"/>
      <c r="V390"/>
      <c r="W390"/>
      <c r="X390"/>
    </row>
    <row r="391" spans="1:24" ht="20.5" customHeight="1" x14ac:dyDescent="0.3">
      <c r="A391" s="69" t="str">
        <f t="shared" ref="A391:A392" si="36">A390</f>
        <v>HH_KAT</v>
      </c>
      <c r="B391" s="63"/>
      <c r="C391" s="63"/>
      <c r="D391" s="67"/>
      <c r="E391" s="67"/>
      <c r="F391" s="67"/>
      <c r="G391" s="67"/>
      <c r="H391" s="48">
        <v>2</v>
      </c>
      <c r="I391" s="27" t="s">
        <v>604</v>
      </c>
      <c r="J391" s="37" t="s">
        <v>991</v>
      </c>
      <c r="K391" s="18">
        <v>2014</v>
      </c>
      <c r="L391" s="11"/>
    </row>
    <row r="392" spans="1:24" ht="20.5" customHeight="1" x14ac:dyDescent="0.3">
      <c r="A392" s="57" t="str">
        <f t="shared" si="36"/>
        <v>HH_KAT</v>
      </c>
      <c r="B392" s="64"/>
      <c r="C392" s="64"/>
      <c r="D392" s="68"/>
      <c r="E392" s="68"/>
      <c r="F392" s="68"/>
      <c r="G392" s="68"/>
      <c r="H392" s="48">
        <v>3</v>
      </c>
      <c r="I392" s="27" t="s">
        <v>605</v>
      </c>
      <c r="J392" s="37" t="s">
        <v>992</v>
      </c>
      <c r="K392" s="18">
        <v>2014</v>
      </c>
      <c r="L392" s="11"/>
    </row>
    <row r="393" spans="1:24" ht="34.5" x14ac:dyDescent="0.35">
      <c r="A393" s="15" t="s">
        <v>1214</v>
      </c>
      <c r="B393" s="26" t="s">
        <v>1921</v>
      </c>
      <c r="C393" s="26">
        <v>0</v>
      </c>
      <c r="D393" s="27" t="s">
        <v>1254</v>
      </c>
      <c r="E393" s="27" t="s">
        <v>1395</v>
      </c>
      <c r="F393" s="27" t="s">
        <v>1254</v>
      </c>
      <c r="G393" s="27" t="s">
        <v>1395</v>
      </c>
      <c r="H393" s="48"/>
      <c r="I393" s="27" t="s">
        <v>606</v>
      </c>
      <c r="J393" s="37" t="s">
        <v>993</v>
      </c>
      <c r="K393" s="18">
        <v>2014</v>
      </c>
      <c r="L393" s="11"/>
      <c r="S393"/>
      <c r="T393"/>
      <c r="U393"/>
      <c r="V393"/>
      <c r="W393"/>
      <c r="X393"/>
    </row>
    <row r="394" spans="1:24" ht="14.5" x14ac:dyDescent="0.35">
      <c r="A394" s="56" t="s">
        <v>1215</v>
      </c>
      <c r="B394" s="62" t="s">
        <v>1925</v>
      </c>
      <c r="C394" s="62">
        <v>0</v>
      </c>
      <c r="D394" s="66" t="s">
        <v>1255</v>
      </c>
      <c r="E394" s="66" t="s">
        <v>1396</v>
      </c>
      <c r="F394" s="66" t="s">
        <v>1255</v>
      </c>
      <c r="G394" s="66" t="s">
        <v>1396</v>
      </c>
      <c r="H394" s="48">
        <v>1</v>
      </c>
      <c r="I394" s="27" t="s">
        <v>1047</v>
      </c>
      <c r="J394" s="37" t="s">
        <v>1048</v>
      </c>
      <c r="K394" s="18">
        <v>2017</v>
      </c>
      <c r="L394" s="11"/>
      <c r="S394"/>
      <c r="T394"/>
      <c r="U394"/>
      <c r="V394"/>
      <c r="W394"/>
      <c r="X394"/>
    </row>
    <row r="395" spans="1:24" ht="20.5" customHeight="1" x14ac:dyDescent="0.3">
      <c r="A395" s="57" t="str">
        <f>A394</f>
        <v>HH_STATUS_ID</v>
      </c>
      <c r="B395" s="64"/>
      <c r="C395" s="64"/>
      <c r="D395" s="68"/>
      <c r="E395" s="68"/>
      <c r="F395" s="68"/>
      <c r="G395" s="68"/>
      <c r="H395" s="48">
        <v>2</v>
      </c>
      <c r="I395" s="27" t="s">
        <v>1046</v>
      </c>
      <c r="J395" s="37" t="s">
        <v>1049</v>
      </c>
      <c r="K395" s="18">
        <v>2017</v>
      </c>
      <c r="L395" s="11"/>
    </row>
    <row r="396" spans="1:24" ht="34.5" customHeight="1" x14ac:dyDescent="0.35">
      <c r="A396" s="56" t="s">
        <v>609</v>
      </c>
      <c r="B396" s="62" t="s">
        <v>1925</v>
      </c>
      <c r="C396" s="62">
        <v>1</v>
      </c>
      <c r="D396" s="66" t="s">
        <v>1256</v>
      </c>
      <c r="E396" s="66" t="s">
        <v>610</v>
      </c>
      <c r="F396" s="66" t="s">
        <v>1256</v>
      </c>
      <c r="G396" s="66" t="s">
        <v>610</v>
      </c>
      <c r="H396" s="48">
        <v>1</v>
      </c>
      <c r="I396" s="39" t="s">
        <v>611</v>
      </c>
      <c r="J396" s="37" t="s">
        <v>994</v>
      </c>
      <c r="K396" s="18">
        <v>2016</v>
      </c>
      <c r="L396" s="11"/>
      <c r="S396"/>
      <c r="T396"/>
      <c r="U396"/>
      <c r="V396"/>
      <c r="W396"/>
      <c r="X396"/>
    </row>
    <row r="397" spans="1:24" ht="13.9" customHeight="1" x14ac:dyDescent="0.3">
      <c r="A397" s="69" t="str">
        <f t="shared" ref="A397:A399" si="37">A396</f>
        <v>BNN</v>
      </c>
      <c r="B397" s="63"/>
      <c r="C397" s="63"/>
      <c r="D397" s="67"/>
      <c r="E397" s="67"/>
      <c r="F397" s="67"/>
      <c r="G397" s="67"/>
      <c r="H397" s="48">
        <v>0</v>
      </c>
      <c r="I397" s="39" t="s">
        <v>612</v>
      </c>
      <c r="J397" s="37" t="s">
        <v>995</v>
      </c>
      <c r="K397" s="18">
        <v>2016</v>
      </c>
      <c r="L397" s="11"/>
    </row>
    <row r="398" spans="1:24" ht="13.9" customHeight="1" x14ac:dyDescent="0.3">
      <c r="A398" s="69" t="str">
        <f t="shared" si="37"/>
        <v>BNN</v>
      </c>
      <c r="B398" s="63"/>
      <c r="C398" s="63"/>
      <c r="D398" s="67"/>
      <c r="E398" s="67"/>
      <c r="F398" s="67"/>
      <c r="G398" s="67"/>
      <c r="H398" s="48">
        <v>-3</v>
      </c>
      <c r="I398" s="39" t="s">
        <v>613</v>
      </c>
      <c r="J398" s="37" t="s">
        <v>996</v>
      </c>
      <c r="K398" s="18">
        <v>2016</v>
      </c>
      <c r="L398" s="11"/>
    </row>
    <row r="399" spans="1:24" ht="13.9" customHeight="1" x14ac:dyDescent="0.3">
      <c r="A399" s="57" t="str">
        <f t="shared" si="37"/>
        <v>BNN</v>
      </c>
      <c r="B399" s="64"/>
      <c r="C399" s="64"/>
      <c r="D399" s="68"/>
      <c r="E399" s="68"/>
      <c r="F399" s="68"/>
      <c r="G399" s="68"/>
      <c r="H399" s="48">
        <v>-8</v>
      </c>
      <c r="I399" s="39" t="s">
        <v>614</v>
      </c>
      <c r="J399" s="37" t="s">
        <v>997</v>
      </c>
      <c r="K399" s="18">
        <v>2016</v>
      </c>
      <c r="L399" s="11"/>
    </row>
    <row r="400" spans="1:24" ht="27" customHeight="1" x14ac:dyDescent="0.35">
      <c r="A400" s="62" t="s">
        <v>615</v>
      </c>
      <c r="B400" s="62" t="s">
        <v>1925</v>
      </c>
      <c r="C400" s="62">
        <v>1</v>
      </c>
      <c r="D400" s="66" t="s">
        <v>1257</v>
      </c>
      <c r="E400" s="66" t="s">
        <v>616</v>
      </c>
      <c r="F400" s="66" t="s">
        <v>1257</v>
      </c>
      <c r="G400" s="66" t="s">
        <v>616</v>
      </c>
      <c r="H400" s="48">
        <v>1</v>
      </c>
      <c r="I400" s="39" t="s">
        <v>611</v>
      </c>
      <c r="J400" s="37" t="s">
        <v>994</v>
      </c>
      <c r="K400" s="18">
        <v>2016</v>
      </c>
      <c r="L400" s="11"/>
      <c r="S400"/>
      <c r="T400"/>
      <c r="U400"/>
      <c r="V400"/>
      <c r="W400"/>
      <c r="X400"/>
    </row>
    <row r="401" spans="1:24" ht="13.9" customHeight="1" x14ac:dyDescent="0.3">
      <c r="A401" s="63" t="str">
        <f t="shared" ref="A401:A404" si="38">A400</f>
        <v>BNN_DETAIL</v>
      </c>
      <c r="B401" s="63"/>
      <c r="C401" s="63"/>
      <c r="D401" s="67"/>
      <c r="E401" s="67"/>
      <c r="F401" s="67"/>
      <c r="G401" s="67"/>
      <c r="H401" s="48">
        <v>0.1</v>
      </c>
      <c r="I401" s="39" t="s">
        <v>618</v>
      </c>
      <c r="J401" s="37" t="s">
        <v>998</v>
      </c>
      <c r="K401" s="18">
        <v>2016</v>
      </c>
      <c r="L401" s="11"/>
    </row>
    <row r="402" spans="1:24" ht="13.9" customHeight="1" x14ac:dyDescent="0.3">
      <c r="A402" s="63" t="str">
        <f t="shared" si="38"/>
        <v>BNN_DETAIL</v>
      </c>
      <c r="B402" s="63"/>
      <c r="C402" s="63"/>
      <c r="D402" s="67"/>
      <c r="E402" s="67"/>
      <c r="F402" s="67"/>
      <c r="G402" s="67"/>
      <c r="H402" s="48">
        <v>0.2</v>
      </c>
      <c r="I402" s="39" t="s">
        <v>617</v>
      </c>
      <c r="J402" s="37" t="s">
        <v>999</v>
      </c>
      <c r="K402" s="18">
        <v>2016</v>
      </c>
      <c r="L402" s="11"/>
    </row>
    <row r="403" spans="1:24" ht="13.9" customHeight="1" x14ac:dyDescent="0.3">
      <c r="A403" s="63" t="str">
        <f t="shared" si="38"/>
        <v>BNN_DETAIL</v>
      </c>
      <c r="B403" s="63"/>
      <c r="C403" s="63"/>
      <c r="D403" s="67"/>
      <c r="E403" s="67"/>
      <c r="F403" s="67"/>
      <c r="G403" s="67"/>
      <c r="H403" s="48">
        <v>-3</v>
      </c>
      <c r="I403" s="39" t="s">
        <v>613</v>
      </c>
      <c r="J403" s="37" t="s">
        <v>996</v>
      </c>
      <c r="K403" s="18">
        <v>2016</v>
      </c>
      <c r="L403" s="11"/>
    </row>
    <row r="404" spans="1:24" ht="16.5" customHeight="1" x14ac:dyDescent="0.3">
      <c r="A404" s="63" t="str">
        <f t="shared" si="38"/>
        <v>BNN_DETAIL</v>
      </c>
      <c r="B404" s="63"/>
      <c r="C404" s="63"/>
      <c r="D404" s="67"/>
      <c r="E404" s="67"/>
      <c r="F404" s="67"/>
      <c r="G404" s="67"/>
      <c r="H404" s="48">
        <v>-8</v>
      </c>
      <c r="I404" s="39" t="s">
        <v>614</v>
      </c>
      <c r="J404" s="37" t="s">
        <v>997</v>
      </c>
      <c r="K404" s="18">
        <v>2016</v>
      </c>
      <c r="L404" s="11"/>
    </row>
    <row r="405" spans="1:24" ht="23" x14ac:dyDescent="0.35">
      <c r="A405" s="56" t="s">
        <v>1226</v>
      </c>
      <c r="B405" s="62" t="s">
        <v>1925</v>
      </c>
      <c r="C405" s="62">
        <v>0</v>
      </c>
      <c r="D405" s="66" t="s">
        <v>170</v>
      </c>
      <c r="E405" s="66" t="s">
        <v>1401</v>
      </c>
      <c r="F405" s="66" t="s">
        <v>170</v>
      </c>
      <c r="G405" s="66" t="s">
        <v>1401</v>
      </c>
      <c r="H405" s="48">
        <v>1</v>
      </c>
      <c r="I405" s="27" t="s">
        <v>625</v>
      </c>
      <c r="J405" s="34" t="s">
        <v>1030</v>
      </c>
      <c r="K405" s="16">
        <v>2005</v>
      </c>
      <c r="L405" s="11"/>
      <c r="S405"/>
      <c r="T405"/>
      <c r="U405"/>
      <c r="V405"/>
      <c r="W405"/>
      <c r="X405"/>
    </row>
    <row r="406" spans="1:24" ht="30.65" customHeight="1" x14ac:dyDescent="0.3">
      <c r="A406" s="69" t="str">
        <f t="shared" ref="A406:A407" si="39">A405</f>
        <v>WOHNST</v>
      </c>
      <c r="B406" s="63"/>
      <c r="C406" s="63"/>
      <c r="D406" s="67"/>
      <c r="E406" s="67"/>
      <c r="F406" s="67"/>
      <c r="G406" s="67"/>
      <c r="H406" s="48">
        <v>2</v>
      </c>
      <c r="I406" s="27" t="s">
        <v>626</v>
      </c>
      <c r="J406" s="34" t="s">
        <v>1031</v>
      </c>
      <c r="K406" s="16">
        <v>2005</v>
      </c>
      <c r="L406" s="11"/>
    </row>
    <row r="407" spans="1:24" ht="30.65" customHeight="1" x14ac:dyDescent="0.3">
      <c r="A407" s="57" t="str">
        <f t="shared" si="39"/>
        <v>WOHNST</v>
      </c>
      <c r="B407" s="64"/>
      <c r="C407" s="64"/>
      <c r="D407" s="68"/>
      <c r="E407" s="68"/>
      <c r="F407" s="68"/>
      <c r="G407" s="68"/>
      <c r="H407" s="48">
        <v>3</v>
      </c>
      <c r="I407" s="27" t="s">
        <v>627</v>
      </c>
      <c r="J407" s="34" t="s">
        <v>1032</v>
      </c>
      <c r="K407" s="16">
        <v>2005</v>
      </c>
      <c r="L407" s="11"/>
    </row>
    <row r="408" spans="1:24" ht="34.5" x14ac:dyDescent="0.35">
      <c r="A408" s="15" t="s">
        <v>1264</v>
      </c>
      <c r="B408" s="26" t="s">
        <v>1921</v>
      </c>
      <c r="C408" s="26">
        <v>1</v>
      </c>
      <c r="D408" s="28" t="s">
        <v>1449</v>
      </c>
      <c r="E408" s="28" t="s">
        <v>1327</v>
      </c>
      <c r="F408" s="28" t="s">
        <v>233</v>
      </c>
      <c r="G408" s="28" t="s">
        <v>1450</v>
      </c>
      <c r="H408" s="48"/>
      <c r="I408" s="28"/>
      <c r="J408" s="38"/>
      <c r="K408" s="16">
        <v>2005</v>
      </c>
      <c r="L408" s="14"/>
      <c r="S408"/>
      <c r="T408"/>
      <c r="U408"/>
      <c r="V408"/>
      <c r="W408"/>
      <c r="X408"/>
    </row>
    <row r="409" spans="1:24" ht="14.5" x14ac:dyDescent="0.35">
      <c r="A409" s="15" t="s">
        <v>1265</v>
      </c>
      <c r="B409" s="26" t="s">
        <v>1921</v>
      </c>
      <c r="C409" s="26">
        <v>1</v>
      </c>
      <c r="D409" s="28"/>
      <c r="E409" s="28" t="s">
        <v>1328</v>
      </c>
      <c r="F409" s="28" t="s">
        <v>233</v>
      </c>
      <c r="G409" s="28" t="s">
        <v>1450</v>
      </c>
      <c r="H409" s="48"/>
      <c r="I409" s="28"/>
      <c r="J409" s="38"/>
      <c r="K409" s="16">
        <v>2005</v>
      </c>
      <c r="L409" s="14"/>
      <c r="S409"/>
      <c r="T409"/>
      <c r="U409"/>
      <c r="V409"/>
      <c r="W409"/>
      <c r="X409"/>
    </row>
    <row r="410" spans="1:24" ht="14.5" x14ac:dyDescent="0.35">
      <c r="A410" s="56" t="s">
        <v>1266</v>
      </c>
      <c r="B410" s="56" t="s">
        <v>1925</v>
      </c>
      <c r="C410" s="56">
        <v>0</v>
      </c>
      <c r="D410" s="58" t="s">
        <v>1836</v>
      </c>
      <c r="E410" s="60" t="s">
        <v>1837</v>
      </c>
      <c r="F410" s="53"/>
      <c r="G410" s="53"/>
      <c r="H410" s="49">
        <v>0</v>
      </c>
      <c r="I410" s="28" t="s">
        <v>76</v>
      </c>
      <c r="J410" s="38" t="s">
        <v>76</v>
      </c>
      <c r="K410" s="20"/>
      <c r="L410" s="14"/>
      <c r="S410"/>
      <c r="T410"/>
      <c r="U410"/>
      <c r="V410"/>
      <c r="W410"/>
      <c r="X410"/>
    </row>
    <row r="411" spans="1:24" ht="14.5" x14ac:dyDescent="0.35">
      <c r="A411" s="57" t="s">
        <v>1266</v>
      </c>
      <c r="B411" s="57"/>
      <c r="C411" s="57"/>
      <c r="D411" s="59"/>
      <c r="E411" s="61"/>
      <c r="F411" s="55"/>
      <c r="G411" s="55"/>
      <c r="H411" s="49">
        <v>1</v>
      </c>
      <c r="I411" s="28" t="s">
        <v>1839</v>
      </c>
      <c r="J411" s="38" t="s">
        <v>1838</v>
      </c>
      <c r="K411" s="20"/>
      <c r="L411" s="14"/>
      <c r="S411"/>
      <c r="T411"/>
      <c r="U411"/>
      <c r="V411"/>
      <c r="W411"/>
      <c r="X411"/>
    </row>
    <row r="412" spans="1:24" ht="14.5" x14ac:dyDescent="0.35">
      <c r="A412" s="15" t="s">
        <v>1267</v>
      </c>
      <c r="B412" s="26" t="s">
        <v>1921</v>
      </c>
      <c r="C412" s="26">
        <v>1</v>
      </c>
      <c r="D412" s="28"/>
      <c r="E412" s="28" t="s">
        <v>1329</v>
      </c>
      <c r="F412" s="28" t="s">
        <v>233</v>
      </c>
      <c r="G412" s="28" t="s">
        <v>1450</v>
      </c>
      <c r="H412" s="48"/>
      <c r="I412" s="28"/>
      <c r="J412" s="38"/>
      <c r="K412" s="16">
        <v>2005</v>
      </c>
      <c r="L412" s="14"/>
      <c r="S412"/>
      <c r="T412"/>
      <c r="U412"/>
      <c r="V412"/>
      <c r="W412"/>
      <c r="X412"/>
    </row>
    <row r="413" spans="1:24" ht="14.5" x14ac:dyDescent="0.35">
      <c r="A413" s="15" t="s">
        <v>1268</v>
      </c>
      <c r="B413" s="26" t="s">
        <v>1921</v>
      </c>
      <c r="C413" s="26">
        <v>1</v>
      </c>
      <c r="D413" s="28"/>
      <c r="E413" s="28" t="s">
        <v>694</v>
      </c>
      <c r="F413" s="28" t="s">
        <v>233</v>
      </c>
      <c r="G413" s="28" t="s">
        <v>1450</v>
      </c>
      <c r="H413" s="48"/>
      <c r="I413" s="28"/>
      <c r="J413" s="38"/>
      <c r="K413" s="16">
        <v>2005</v>
      </c>
      <c r="L413" s="14"/>
      <c r="S413"/>
      <c r="T413"/>
      <c r="U413"/>
      <c r="V413"/>
      <c r="W413"/>
      <c r="X413"/>
    </row>
    <row r="414" spans="1:24" ht="14.5" x14ac:dyDescent="0.35">
      <c r="A414" s="15" t="s">
        <v>1269</v>
      </c>
      <c r="B414" s="26" t="s">
        <v>1921</v>
      </c>
      <c r="C414" s="26">
        <v>1</v>
      </c>
      <c r="D414" s="28" t="s">
        <v>1794</v>
      </c>
      <c r="E414" s="28" t="s">
        <v>1330</v>
      </c>
      <c r="F414" s="28" t="s">
        <v>233</v>
      </c>
      <c r="G414" s="28" t="s">
        <v>1450</v>
      </c>
      <c r="H414" s="48"/>
      <c r="I414" s="28"/>
      <c r="J414" s="38"/>
      <c r="K414" s="16">
        <v>2005</v>
      </c>
      <c r="L414" s="14"/>
      <c r="S414"/>
      <c r="T414"/>
      <c r="U414"/>
      <c r="V414"/>
      <c r="W414"/>
      <c r="X414"/>
    </row>
    <row r="415" spans="1:24" ht="14.5" x14ac:dyDescent="0.35">
      <c r="A415" s="15" t="s">
        <v>1270</v>
      </c>
      <c r="B415" s="26" t="s">
        <v>1921</v>
      </c>
      <c r="C415" s="26">
        <v>1</v>
      </c>
      <c r="E415" s="28" t="s">
        <v>1331</v>
      </c>
      <c r="F415" s="28" t="s">
        <v>233</v>
      </c>
      <c r="G415" s="28" t="s">
        <v>1450</v>
      </c>
      <c r="H415" s="48"/>
      <c r="I415" s="28"/>
      <c r="J415" s="38"/>
      <c r="K415" s="16">
        <v>2005</v>
      </c>
      <c r="L415" s="14"/>
      <c r="S415"/>
      <c r="T415"/>
      <c r="U415"/>
      <c r="V415"/>
      <c r="W415"/>
      <c r="X415"/>
    </row>
    <row r="416" spans="1:24" ht="14.5" x14ac:dyDescent="0.35">
      <c r="A416" s="15" t="s">
        <v>1271</v>
      </c>
      <c r="B416" s="26" t="s">
        <v>1921</v>
      </c>
      <c r="C416" s="26">
        <v>1</v>
      </c>
      <c r="D416" s="40"/>
      <c r="E416" s="28" t="s">
        <v>1332</v>
      </c>
      <c r="F416" s="28" t="s">
        <v>233</v>
      </c>
      <c r="G416" s="28" t="s">
        <v>1450</v>
      </c>
      <c r="H416" s="48"/>
      <c r="I416" s="28"/>
      <c r="J416" s="38"/>
      <c r="K416" s="16">
        <v>2005</v>
      </c>
      <c r="L416" s="14"/>
      <c r="S416"/>
      <c r="T416"/>
      <c r="U416"/>
      <c r="V416"/>
      <c r="W416"/>
      <c r="X416"/>
    </row>
    <row r="417" spans="1:24" ht="14.5" x14ac:dyDescent="0.35">
      <c r="A417" s="15" t="s">
        <v>1272</v>
      </c>
      <c r="B417" s="26" t="s">
        <v>1921</v>
      </c>
      <c r="C417" s="26">
        <v>1</v>
      </c>
      <c r="D417" s="40"/>
      <c r="E417" s="28" t="s">
        <v>1333</v>
      </c>
      <c r="F417" s="28" t="s">
        <v>233</v>
      </c>
      <c r="G417" s="28" t="s">
        <v>1450</v>
      </c>
      <c r="H417" s="48"/>
      <c r="I417" s="28"/>
      <c r="J417" s="38"/>
      <c r="K417" s="16">
        <v>2005</v>
      </c>
      <c r="L417" s="14"/>
      <c r="S417"/>
      <c r="T417"/>
      <c r="U417"/>
      <c r="V417"/>
      <c r="W417"/>
      <c r="X417"/>
    </row>
    <row r="418" spans="1:24" ht="14.5" x14ac:dyDescent="0.35">
      <c r="A418" s="56" t="s">
        <v>1273</v>
      </c>
      <c r="B418" s="56" t="s">
        <v>1925</v>
      </c>
      <c r="C418" s="56">
        <v>0</v>
      </c>
      <c r="D418" s="53" t="s">
        <v>1334</v>
      </c>
      <c r="E418" s="53" t="s">
        <v>1870</v>
      </c>
      <c r="F418" s="53" t="s">
        <v>1873</v>
      </c>
      <c r="G418" s="53" t="s">
        <v>1871</v>
      </c>
      <c r="H418" s="49">
        <v>1</v>
      </c>
      <c r="I418" s="28" t="s">
        <v>1875</v>
      </c>
      <c r="J418" s="38" t="s">
        <v>1879</v>
      </c>
      <c r="K418" s="20"/>
      <c r="L418" s="14"/>
      <c r="S418"/>
      <c r="T418"/>
      <c r="U418"/>
      <c r="V418"/>
      <c r="W418"/>
      <c r="X418"/>
    </row>
    <row r="419" spans="1:24" ht="14.5" x14ac:dyDescent="0.35">
      <c r="A419" s="69" t="s">
        <v>1273</v>
      </c>
      <c r="B419" s="69"/>
      <c r="C419" s="69"/>
      <c r="D419" s="54"/>
      <c r="E419" s="54"/>
      <c r="F419" s="54"/>
      <c r="G419" s="54"/>
      <c r="H419" s="49">
        <v>3</v>
      </c>
      <c r="I419" s="28" t="s">
        <v>1877</v>
      </c>
      <c r="J419" s="38" t="s">
        <v>1880</v>
      </c>
      <c r="K419" s="20"/>
      <c r="L419" s="14"/>
      <c r="S419"/>
      <c r="T419"/>
      <c r="U419"/>
      <c r="V419"/>
      <c r="W419"/>
      <c r="X419"/>
    </row>
    <row r="420" spans="1:24" ht="14.5" x14ac:dyDescent="0.35">
      <c r="A420" s="69" t="s">
        <v>1273</v>
      </c>
      <c r="B420" s="69"/>
      <c r="C420" s="69"/>
      <c r="D420" s="54"/>
      <c r="E420" s="54"/>
      <c r="F420" s="54"/>
      <c r="G420" s="54"/>
      <c r="H420" s="49">
        <v>4</v>
      </c>
      <c r="I420" s="28" t="s">
        <v>1878</v>
      </c>
      <c r="J420" s="38" t="s">
        <v>1876</v>
      </c>
      <c r="K420" s="20"/>
      <c r="L420" s="14"/>
      <c r="S420"/>
      <c r="T420"/>
      <c r="U420"/>
      <c r="V420"/>
      <c r="W420"/>
      <c r="X420"/>
    </row>
    <row r="421" spans="1:24" ht="14.5" x14ac:dyDescent="0.35">
      <c r="A421" s="69" t="s">
        <v>1273</v>
      </c>
      <c r="B421" s="69"/>
      <c r="C421" s="69"/>
      <c r="D421" s="54"/>
      <c r="E421" s="54"/>
      <c r="F421" s="54"/>
      <c r="G421" s="54"/>
      <c r="H421" s="49">
        <v>5</v>
      </c>
      <c r="I421" s="28" t="s">
        <v>74</v>
      </c>
      <c r="J421" s="38" t="s">
        <v>948</v>
      </c>
      <c r="K421" s="20"/>
      <c r="L421" s="14"/>
      <c r="S421"/>
      <c r="T421"/>
      <c r="U421"/>
      <c r="V421"/>
      <c r="W421"/>
      <c r="X421"/>
    </row>
    <row r="422" spans="1:24" ht="14.5" x14ac:dyDescent="0.35">
      <c r="A422" s="69" t="s">
        <v>1273</v>
      </c>
      <c r="B422" s="69"/>
      <c r="C422" s="69"/>
      <c r="D422" s="54"/>
      <c r="E422" s="54"/>
      <c r="F422" s="55"/>
      <c r="G422" s="55"/>
      <c r="H422" s="49">
        <v>6</v>
      </c>
      <c r="I422" s="28" t="s">
        <v>1874</v>
      </c>
      <c r="J422" s="38" t="s">
        <v>1872</v>
      </c>
      <c r="K422" s="20"/>
      <c r="L422" s="14"/>
      <c r="S422"/>
      <c r="T422"/>
      <c r="U422"/>
      <c r="V422"/>
      <c r="W422"/>
      <c r="X422"/>
    </row>
    <row r="423" spans="1:24" ht="23" x14ac:dyDescent="0.35">
      <c r="A423" s="69" t="s">
        <v>1273</v>
      </c>
      <c r="B423" s="69"/>
      <c r="C423" s="69"/>
      <c r="D423" s="54"/>
      <c r="E423" s="54"/>
      <c r="F423" s="54" t="s">
        <v>60</v>
      </c>
      <c r="G423" s="54" t="s">
        <v>940</v>
      </c>
      <c r="H423" s="49">
        <v>7</v>
      </c>
      <c r="I423" s="27" t="s">
        <v>626</v>
      </c>
      <c r="J423" s="34" t="s">
        <v>1031</v>
      </c>
      <c r="K423" s="20"/>
      <c r="L423" s="14"/>
      <c r="S423"/>
      <c r="T423"/>
      <c r="U423"/>
      <c r="V423"/>
      <c r="W423"/>
      <c r="X423"/>
    </row>
    <row r="424" spans="1:24" ht="34.5" x14ac:dyDescent="0.35">
      <c r="A424" s="57" t="s">
        <v>1273</v>
      </c>
      <c r="B424" s="57"/>
      <c r="C424" s="57"/>
      <c r="D424" s="55"/>
      <c r="E424" s="55"/>
      <c r="F424" s="55"/>
      <c r="G424" s="55"/>
      <c r="H424" s="49">
        <v>8</v>
      </c>
      <c r="I424" s="27" t="s">
        <v>627</v>
      </c>
      <c r="J424" s="34" t="s">
        <v>1032</v>
      </c>
      <c r="K424" s="20"/>
      <c r="L424" s="14"/>
      <c r="S424"/>
      <c r="T424"/>
      <c r="U424"/>
      <c r="V424"/>
      <c r="W424"/>
      <c r="X424"/>
    </row>
    <row r="425" spans="1:24" ht="14.5" x14ac:dyDescent="0.35">
      <c r="A425" s="62" t="s">
        <v>1275</v>
      </c>
      <c r="B425" s="62" t="s">
        <v>1925</v>
      </c>
      <c r="C425" s="62">
        <v>0</v>
      </c>
      <c r="D425" s="58" t="s">
        <v>1336</v>
      </c>
      <c r="E425" s="58" t="s">
        <v>1842</v>
      </c>
      <c r="F425" s="53" t="s">
        <v>1843</v>
      </c>
      <c r="G425" s="53" t="s">
        <v>1844</v>
      </c>
      <c r="H425" s="49">
        <v>1</v>
      </c>
      <c r="I425" s="28" t="s">
        <v>595</v>
      </c>
      <c r="J425" s="38" t="s">
        <v>1851</v>
      </c>
      <c r="K425" s="20"/>
      <c r="L425" s="14"/>
      <c r="S425"/>
      <c r="T425"/>
      <c r="U425"/>
      <c r="V425"/>
      <c r="W425"/>
      <c r="X425"/>
    </row>
    <row r="426" spans="1:24" ht="14.5" x14ac:dyDescent="0.35">
      <c r="A426" s="63" t="s">
        <v>1275</v>
      </c>
      <c r="B426" s="63"/>
      <c r="C426" s="63"/>
      <c r="D426" s="65"/>
      <c r="E426" s="65"/>
      <c r="F426" s="54"/>
      <c r="G426" s="54"/>
      <c r="H426" s="49">
        <v>2</v>
      </c>
      <c r="I426" s="28" t="s">
        <v>1849</v>
      </c>
      <c r="J426" s="38" t="s">
        <v>1852</v>
      </c>
      <c r="K426" s="20"/>
      <c r="L426" s="14"/>
      <c r="S426"/>
      <c r="T426"/>
      <c r="U426"/>
      <c r="V426"/>
      <c r="W426"/>
      <c r="X426"/>
    </row>
    <row r="427" spans="1:24" ht="14.5" x14ac:dyDescent="0.35">
      <c r="A427" s="63" t="s">
        <v>1275</v>
      </c>
      <c r="B427" s="63"/>
      <c r="C427" s="63"/>
      <c r="D427" s="65"/>
      <c r="E427" s="65"/>
      <c r="F427" s="54"/>
      <c r="G427" s="54"/>
      <c r="H427" s="49">
        <v>3</v>
      </c>
      <c r="I427" s="28" t="s">
        <v>1850</v>
      </c>
      <c r="J427" s="38" t="s">
        <v>1853</v>
      </c>
      <c r="K427" s="20"/>
      <c r="L427" s="14"/>
      <c r="S427"/>
      <c r="T427"/>
      <c r="U427"/>
      <c r="V427"/>
      <c r="W427"/>
      <c r="X427"/>
    </row>
    <row r="428" spans="1:24" ht="14.5" x14ac:dyDescent="0.35">
      <c r="A428" s="63" t="s">
        <v>1275</v>
      </c>
      <c r="B428" s="63"/>
      <c r="C428" s="63"/>
      <c r="D428" s="65"/>
      <c r="E428" s="65"/>
      <c r="F428" s="55"/>
      <c r="G428" s="55"/>
      <c r="H428" s="49">
        <v>4</v>
      </c>
      <c r="I428" s="28" t="s">
        <v>598</v>
      </c>
      <c r="J428" s="38" t="s">
        <v>1854</v>
      </c>
      <c r="K428" s="20"/>
      <c r="L428" s="14"/>
      <c r="S428"/>
      <c r="T428"/>
      <c r="U428"/>
      <c r="V428"/>
      <c r="W428"/>
      <c r="X428"/>
    </row>
    <row r="429" spans="1:24" ht="14.5" x14ac:dyDescent="0.35">
      <c r="A429" s="63" t="s">
        <v>1275</v>
      </c>
      <c r="B429" s="63"/>
      <c r="C429" s="63"/>
      <c r="D429" s="65"/>
      <c r="E429" s="65"/>
      <c r="F429" s="53" t="s">
        <v>599</v>
      </c>
      <c r="G429" s="53" t="s">
        <v>1847</v>
      </c>
      <c r="H429" s="49">
        <v>5</v>
      </c>
      <c r="I429" s="28" t="s">
        <v>1855</v>
      </c>
      <c r="J429" s="28" t="s">
        <v>1857</v>
      </c>
      <c r="K429" s="20"/>
      <c r="L429" s="14"/>
      <c r="S429"/>
      <c r="T429"/>
      <c r="U429"/>
      <c r="V429"/>
      <c r="W429"/>
      <c r="X429"/>
    </row>
    <row r="430" spans="1:24" ht="14.5" x14ac:dyDescent="0.35">
      <c r="A430" s="63" t="s">
        <v>1275</v>
      </c>
      <c r="B430" s="63"/>
      <c r="C430" s="63"/>
      <c r="D430" s="65"/>
      <c r="E430" s="65"/>
      <c r="F430" s="54"/>
      <c r="G430" s="54"/>
      <c r="H430" s="49">
        <v>6</v>
      </c>
      <c r="I430" s="28" t="s">
        <v>1860</v>
      </c>
      <c r="J430" s="28" t="s">
        <v>1858</v>
      </c>
      <c r="K430" s="20"/>
      <c r="L430" s="14"/>
      <c r="S430"/>
      <c r="T430"/>
      <c r="U430"/>
      <c r="V430"/>
      <c r="W430"/>
      <c r="X430"/>
    </row>
    <row r="431" spans="1:24" ht="14.5" x14ac:dyDescent="0.35">
      <c r="A431" s="63" t="s">
        <v>1275</v>
      </c>
      <c r="B431" s="63"/>
      <c r="C431" s="63"/>
      <c r="D431" s="65"/>
      <c r="E431" s="65"/>
      <c r="F431" s="55"/>
      <c r="G431" s="55"/>
      <c r="H431" s="49">
        <v>7</v>
      </c>
      <c r="I431" s="28" t="s">
        <v>1856</v>
      </c>
      <c r="J431" s="28" t="s">
        <v>1859</v>
      </c>
      <c r="K431" s="20"/>
      <c r="L431" s="14"/>
      <c r="S431"/>
      <c r="T431"/>
      <c r="U431"/>
      <c r="V431"/>
      <c r="W431"/>
      <c r="X431"/>
    </row>
    <row r="432" spans="1:24" ht="14.5" x14ac:dyDescent="0.35">
      <c r="A432" s="63" t="s">
        <v>1275</v>
      </c>
      <c r="B432" s="63"/>
      <c r="C432" s="63"/>
      <c r="D432" s="65"/>
      <c r="E432" s="65"/>
      <c r="F432" s="53" t="s">
        <v>600</v>
      </c>
      <c r="G432" s="53" t="s">
        <v>1846</v>
      </c>
      <c r="H432" s="49">
        <v>8</v>
      </c>
      <c r="I432" s="28" t="s">
        <v>1855</v>
      </c>
      <c r="J432" s="28" t="s">
        <v>1857</v>
      </c>
      <c r="K432" s="20"/>
      <c r="L432" s="14"/>
      <c r="S432"/>
      <c r="T432"/>
      <c r="U432"/>
      <c r="V432"/>
      <c r="W432"/>
      <c r="X432"/>
    </row>
    <row r="433" spans="1:26" ht="14.5" x14ac:dyDescent="0.35">
      <c r="A433" s="63" t="s">
        <v>1275</v>
      </c>
      <c r="B433" s="63"/>
      <c r="C433" s="63"/>
      <c r="D433" s="65"/>
      <c r="E433" s="65"/>
      <c r="F433" s="54"/>
      <c r="G433" s="54"/>
      <c r="H433" s="49">
        <v>9</v>
      </c>
      <c r="I433" s="28" t="s">
        <v>1860</v>
      </c>
      <c r="J433" s="28" t="s">
        <v>1858</v>
      </c>
      <c r="K433" s="20"/>
      <c r="L433" s="14"/>
      <c r="S433"/>
      <c r="T433"/>
      <c r="U433"/>
      <c r="V433"/>
      <c r="W433"/>
      <c r="X433"/>
    </row>
    <row r="434" spans="1:26" ht="14.5" x14ac:dyDescent="0.35">
      <c r="A434" s="63" t="s">
        <v>1275</v>
      </c>
      <c r="B434" s="63"/>
      <c r="C434" s="63"/>
      <c r="D434" s="65"/>
      <c r="E434" s="65"/>
      <c r="F434" s="55"/>
      <c r="G434" s="55"/>
      <c r="H434" s="49">
        <v>10</v>
      </c>
      <c r="I434" s="28" t="s">
        <v>1856</v>
      </c>
      <c r="J434" s="28" t="s">
        <v>1859</v>
      </c>
      <c r="K434" s="20"/>
      <c r="L434" s="14"/>
      <c r="S434"/>
      <c r="T434"/>
      <c r="U434"/>
      <c r="V434"/>
      <c r="W434"/>
      <c r="X434"/>
    </row>
    <row r="435" spans="1:26" ht="14.5" x14ac:dyDescent="0.35">
      <c r="A435" s="63" t="s">
        <v>1275</v>
      </c>
      <c r="B435" s="63"/>
      <c r="C435" s="63"/>
      <c r="D435" s="65"/>
      <c r="E435" s="65"/>
      <c r="F435" s="53" t="s">
        <v>601</v>
      </c>
      <c r="G435" s="53" t="s">
        <v>1845</v>
      </c>
      <c r="H435" s="49">
        <v>11</v>
      </c>
      <c r="I435" s="28" t="s">
        <v>1855</v>
      </c>
      <c r="J435" s="28" t="s">
        <v>1857</v>
      </c>
      <c r="K435" s="20"/>
      <c r="L435" s="14"/>
      <c r="S435"/>
      <c r="T435"/>
      <c r="U435"/>
      <c r="V435"/>
      <c r="W435"/>
      <c r="X435"/>
    </row>
    <row r="436" spans="1:26" ht="14.5" x14ac:dyDescent="0.35">
      <c r="A436" s="63" t="s">
        <v>1275</v>
      </c>
      <c r="B436" s="63"/>
      <c r="C436" s="63"/>
      <c r="D436" s="65"/>
      <c r="E436" s="65"/>
      <c r="F436" s="54"/>
      <c r="G436" s="54"/>
      <c r="H436" s="49">
        <v>12</v>
      </c>
      <c r="I436" s="28" t="s">
        <v>1860</v>
      </c>
      <c r="J436" s="28" t="s">
        <v>1858</v>
      </c>
      <c r="K436" s="20"/>
      <c r="L436" s="14"/>
      <c r="S436"/>
      <c r="T436"/>
      <c r="U436"/>
      <c r="V436"/>
      <c r="W436"/>
      <c r="X436"/>
    </row>
    <row r="437" spans="1:26" ht="14.5" x14ac:dyDescent="0.35">
      <c r="A437" s="63" t="s">
        <v>1275</v>
      </c>
      <c r="B437" s="63"/>
      <c r="C437" s="63"/>
      <c r="D437" s="65"/>
      <c r="E437" s="65"/>
      <c r="F437" s="55"/>
      <c r="G437" s="55"/>
      <c r="H437" s="49">
        <v>13</v>
      </c>
      <c r="I437" s="28" t="s">
        <v>1856</v>
      </c>
      <c r="J437" s="28" t="s">
        <v>1859</v>
      </c>
      <c r="K437" s="20"/>
      <c r="L437" s="14"/>
      <c r="S437"/>
      <c r="T437"/>
      <c r="U437"/>
      <c r="V437"/>
      <c r="W437"/>
      <c r="X437"/>
    </row>
    <row r="438" spans="1:26" ht="14.5" x14ac:dyDescent="0.35">
      <c r="A438" s="63" t="s">
        <v>1275</v>
      </c>
      <c r="B438" s="63"/>
      <c r="C438" s="63"/>
      <c r="D438" s="65"/>
      <c r="E438" s="65"/>
      <c r="F438" s="53" t="s">
        <v>602</v>
      </c>
      <c r="G438" s="53" t="s">
        <v>1848</v>
      </c>
      <c r="H438" s="49">
        <v>14</v>
      </c>
      <c r="I438" s="28" t="s">
        <v>1855</v>
      </c>
      <c r="J438" s="28" t="s">
        <v>1857</v>
      </c>
      <c r="K438" s="20"/>
      <c r="L438" s="14"/>
      <c r="S438"/>
      <c r="T438"/>
      <c r="U438"/>
      <c r="V438"/>
      <c r="W438"/>
      <c r="X438"/>
    </row>
    <row r="439" spans="1:26" ht="14.5" x14ac:dyDescent="0.35">
      <c r="A439" s="63" t="s">
        <v>1275</v>
      </c>
      <c r="B439" s="63"/>
      <c r="C439" s="63"/>
      <c r="D439" s="65"/>
      <c r="E439" s="65"/>
      <c r="F439" s="54"/>
      <c r="G439" s="54"/>
      <c r="H439" s="49">
        <v>15</v>
      </c>
      <c r="I439" s="28" t="s">
        <v>1860</v>
      </c>
      <c r="J439" s="28" t="s">
        <v>1858</v>
      </c>
      <c r="K439" s="20"/>
      <c r="L439" s="14"/>
      <c r="S439"/>
      <c r="T439"/>
      <c r="U439"/>
      <c r="V439"/>
      <c r="W439"/>
      <c r="X439"/>
    </row>
    <row r="440" spans="1:26" ht="14.5" x14ac:dyDescent="0.35">
      <c r="A440" s="64" t="s">
        <v>1275</v>
      </c>
      <c r="B440" s="64"/>
      <c r="C440" s="64"/>
      <c r="D440" s="59"/>
      <c r="E440" s="59"/>
      <c r="F440" s="55"/>
      <c r="G440" s="55"/>
      <c r="H440" s="49">
        <v>16</v>
      </c>
      <c r="I440" s="28" t="s">
        <v>1856</v>
      </c>
      <c r="J440" s="28" t="s">
        <v>1859</v>
      </c>
      <c r="K440" s="20"/>
      <c r="L440" s="14"/>
      <c r="S440"/>
      <c r="T440"/>
      <c r="U440"/>
      <c r="V440"/>
      <c r="W440"/>
      <c r="X440"/>
    </row>
    <row r="441" spans="1:26" ht="14.5" x14ac:dyDescent="0.35">
      <c r="A441" s="15" t="s">
        <v>1276</v>
      </c>
      <c r="B441" s="26" t="s">
        <v>1921</v>
      </c>
      <c r="C441" s="26">
        <v>1</v>
      </c>
      <c r="D441" s="28" t="s">
        <v>1337</v>
      </c>
      <c r="E441" s="28"/>
      <c r="F441" s="28" t="s">
        <v>233</v>
      </c>
      <c r="G441" s="28" t="s">
        <v>1450</v>
      </c>
      <c r="H441" s="48"/>
      <c r="I441" s="28"/>
      <c r="J441" s="38"/>
      <c r="K441" s="16">
        <v>2005</v>
      </c>
      <c r="L441" s="14"/>
      <c r="S441"/>
      <c r="T441"/>
      <c r="U441"/>
      <c r="V441"/>
      <c r="W441"/>
      <c r="X441"/>
    </row>
    <row r="442" spans="1:26" ht="14.5" x14ac:dyDescent="0.35">
      <c r="A442" s="15" t="s">
        <v>1277</v>
      </c>
      <c r="B442" s="26" t="s">
        <v>1921</v>
      </c>
      <c r="C442" s="26">
        <v>1</v>
      </c>
      <c r="D442" s="28" t="s">
        <v>1338</v>
      </c>
      <c r="E442" s="28"/>
      <c r="F442" s="28" t="s">
        <v>233</v>
      </c>
      <c r="G442" s="28" t="s">
        <v>1450</v>
      </c>
      <c r="H442" s="48"/>
      <c r="I442" s="28"/>
      <c r="J442" s="38"/>
      <c r="K442" s="16">
        <v>2005</v>
      </c>
      <c r="L442" s="14"/>
      <c r="M442" s="6"/>
      <c r="N442" s="6"/>
      <c r="O442" s="6"/>
      <c r="P442" s="6"/>
      <c r="Q442" s="6"/>
      <c r="R442" s="6"/>
      <c r="S442"/>
      <c r="T442"/>
      <c r="U442"/>
      <c r="V442"/>
      <c r="W442"/>
      <c r="X442"/>
      <c r="Y442" s="6"/>
      <c r="Z442" s="6"/>
    </row>
    <row r="443" spans="1:26" ht="14.5" x14ac:dyDescent="0.35">
      <c r="A443" s="56" t="s">
        <v>1278</v>
      </c>
      <c r="B443" s="56" t="s">
        <v>1925</v>
      </c>
      <c r="C443" s="56">
        <v>0</v>
      </c>
      <c r="D443" s="53" t="s">
        <v>1861</v>
      </c>
      <c r="E443" s="53" t="s">
        <v>1339</v>
      </c>
      <c r="F443" s="53"/>
      <c r="G443" s="53"/>
      <c r="H443" s="49">
        <v>1</v>
      </c>
      <c r="I443" s="28" t="s">
        <v>1868</v>
      </c>
      <c r="J443" s="38" t="s">
        <v>1862</v>
      </c>
      <c r="K443" s="20"/>
      <c r="L443" s="14"/>
      <c r="S443"/>
      <c r="T443"/>
      <c r="U443"/>
      <c r="V443"/>
      <c r="W443"/>
      <c r="X443"/>
    </row>
    <row r="444" spans="1:26" ht="14.5" x14ac:dyDescent="0.35">
      <c r="A444" s="69" t="s">
        <v>1278</v>
      </c>
      <c r="B444" s="69"/>
      <c r="C444" s="69"/>
      <c r="D444" s="54"/>
      <c r="E444" s="54"/>
      <c r="F444" s="54"/>
      <c r="G444" s="54"/>
      <c r="H444" s="49">
        <v>2</v>
      </c>
      <c r="I444" s="28" t="s">
        <v>1867</v>
      </c>
      <c r="J444" s="38" t="s">
        <v>1863</v>
      </c>
      <c r="K444" s="20"/>
      <c r="L444" s="14"/>
      <c r="S444"/>
      <c r="T444"/>
      <c r="U444"/>
      <c r="V444"/>
      <c r="W444"/>
      <c r="X444"/>
    </row>
    <row r="445" spans="1:26" ht="14.5" x14ac:dyDescent="0.35">
      <c r="A445" s="69" t="s">
        <v>1278</v>
      </c>
      <c r="B445" s="69"/>
      <c r="C445" s="69"/>
      <c r="D445" s="54"/>
      <c r="E445" s="54"/>
      <c r="F445" s="54"/>
      <c r="G445" s="54"/>
      <c r="H445" s="49">
        <v>3</v>
      </c>
      <c r="I445" s="28" t="s">
        <v>1866</v>
      </c>
      <c r="J445" s="38" t="s">
        <v>1864</v>
      </c>
      <c r="K445" s="20"/>
      <c r="L445" s="14"/>
      <c r="S445"/>
      <c r="T445"/>
      <c r="U445"/>
      <c r="V445"/>
      <c r="W445"/>
      <c r="X445"/>
    </row>
    <row r="446" spans="1:26" ht="14.5" x14ac:dyDescent="0.35">
      <c r="A446" s="69" t="s">
        <v>1278</v>
      </c>
      <c r="B446" s="69"/>
      <c r="C446" s="69"/>
      <c r="D446" s="54"/>
      <c r="E446" s="54"/>
      <c r="F446" s="54"/>
      <c r="G446" s="54"/>
      <c r="H446" s="49">
        <v>4</v>
      </c>
      <c r="I446" s="38" t="s">
        <v>60</v>
      </c>
      <c r="J446" s="38" t="s">
        <v>1642</v>
      </c>
      <c r="K446" s="20"/>
      <c r="L446" s="14"/>
      <c r="S446"/>
      <c r="T446"/>
      <c r="U446"/>
      <c r="V446"/>
      <c r="W446"/>
      <c r="X446"/>
    </row>
    <row r="447" spans="1:26" ht="14.5" x14ac:dyDescent="0.35">
      <c r="A447" s="57" t="s">
        <v>1278</v>
      </c>
      <c r="B447" s="57"/>
      <c r="C447" s="57"/>
      <c r="D447" s="55"/>
      <c r="E447" s="55"/>
      <c r="F447" s="55"/>
      <c r="G447" s="55"/>
      <c r="H447" s="49">
        <v>5</v>
      </c>
      <c r="I447" s="28" t="s">
        <v>1865</v>
      </c>
      <c r="J447" s="38" t="s">
        <v>1869</v>
      </c>
      <c r="K447" s="20">
        <v>2022</v>
      </c>
      <c r="L447" s="14"/>
      <c r="S447"/>
      <c r="T447"/>
      <c r="U447"/>
      <c r="V447"/>
      <c r="W447"/>
      <c r="X447"/>
    </row>
    <row r="448" spans="1:26" ht="14.5" x14ac:dyDescent="0.35">
      <c r="A448" s="15" t="s">
        <v>1281</v>
      </c>
      <c r="B448" s="26" t="s">
        <v>1921</v>
      </c>
      <c r="C448" s="26">
        <v>0</v>
      </c>
      <c r="D448" s="28" t="s">
        <v>1340</v>
      </c>
      <c r="E448" s="28" t="s">
        <v>1340</v>
      </c>
      <c r="F448" s="28"/>
      <c r="G448" s="28"/>
      <c r="H448" s="49" t="s">
        <v>1940</v>
      </c>
      <c r="I448" s="28"/>
      <c r="J448" s="38"/>
      <c r="K448" s="20"/>
      <c r="L448" s="14"/>
      <c r="S448"/>
      <c r="T448"/>
      <c r="U448"/>
      <c r="V448"/>
      <c r="W448"/>
      <c r="X448"/>
    </row>
    <row r="449" spans="1:24" ht="14.5" x14ac:dyDescent="0.35">
      <c r="A449" s="15" t="s">
        <v>1282</v>
      </c>
      <c r="B449" s="26" t="s">
        <v>1921</v>
      </c>
      <c r="C449" s="26">
        <v>0</v>
      </c>
      <c r="D449" s="28" t="s">
        <v>1341</v>
      </c>
      <c r="E449" s="28" t="s">
        <v>1341</v>
      </c>
      <c r="F449" s="28"/>
      <c r="G449" s="28"/>
      <c r="H449" s="49" t="s">
        <v>1940</v>
      </c>
      <c r="I449" s="28"/>
      <c r="J449" s="38"/>
      <c r="K449" s="20"/>
      <c r="L449" s="14"/>
      <c r="S449"/>
      <c r="T449"/>
      <c r="U449"/>
      <c r="V449"/>
      <c r="W449"/>
      <c r="X449"/>
    </row>
    <row r="450" spans="1:24" ht="14.5" x14ac:dyDescent="0.35">
      <c r="A450" s="15" t="s">
        <v>1283</v>
      </c>
      <c r="B450" s="26" t="s">
        <v>1921</v>
      </c>
      <c r="C450" s="26">
        <v>0</v>
      </c>
      <c r="D450" s="28" t="s">
        <v>1342</v>
      </c>
      <c r="E450" s="28" t="s">
        <v>1342</v>
      </c>
      <c r="F450" s="28"/>
      <c r="G450" s="28"/>
      <c r="H450" s="49" t="s">
        <v>1940</v>
      </c>
      <c r="I450" s="28"/>
      <c r="J450" s="38"/>
      <c r="K450" s="20"/>
      <c r="L450" s="14"/>
      <c r="S450"/>
      <c r="T450"/>
      <c r="U450"/>
      <c r="V450"/>
      <c r="W450"/>
      <c r="X450"/>
    </row>
    <row r="451" spans="1:24" ht="14.5" x14ac:dyDescent="0.35">
      <c r="A451" s="26" t="s">
        <v>1286</v>
      </c>
      <c r="B451" s="26" t="s">
        <v>1921</v>
      </c>
      <c r="C451" s="26">
        <v>1</v>
      </c>
      <c r="D451" s="28" t="s">
        <v>1345</v>
      </c>
      <c r="E451" s="28"/>
      <c r="F451" s="28" t="s">
        <v>233</v>
      </c>
      <c r="G451" s="28" t="s">
        <v>1450</v>
      </c>
      <c r="H451" s="48"/>
      <c r="I451" s="28"/>
      <c r="J451" s="38"/>
      <c r="K451" s="16">
        <v>2005</v>
      </c>
      <c r="L451" s="14"/>
      <c r="S451"/>
      <c r="T451"/>
      <c r="U451"/>
      <c r="V451"/>
      <c r="W451"/>
      <c r="X451"/>
    </row>
    <row r="452" spans="1:24" ht="14.5" x14ac:dyDescent="0.35">
      <c r="A452" s="26" t="s">
        <v>1324</v>
      </c>
      <c r="B452" s="26" t="s">
        <v>1921</v>
      </c>
      <c r="C452" s="26">
        <v>0</v>
      </c>
      <c r="D452" s="28" t="s">
        <v>1349</v>
      </c>
      <c r="E452" s="28"/>
      <c r="F452" s="28"/>
      <c r="G452" s="28"/>
      <c r="H452" s="49"/>
      <c r="I452" s="28"/>
      <c r="J452" s="38"/>
      <c r="K452" s="20"/>
      <c r="L452" s="14"/>
      <c r="S452"/>
      <c r="T452"/>
      <c r="U452"/>
      <c r="V452"/>
      <c r="W452"/>
      <c r="X452"/>
    </row>
    <row r="453" spans="1:24" ht="14.5" x14ac:dyDescent="0.35">
      <c r="A453" s="15" t="s">
        <v>118</v>
      </c>
      <c r="B453" s="26" t="s">
        <v>1923</v>
      </c>
      <c r="C453" s="26">
        <v>0</v>
      </c>
      <c r="D453" s="28" t="s">
        <v>1350</v>
      </c>
      <c r="E453" s="28"/>
      <c r="F453" s="28"/>
      <c r="G453" s="28"/>
      <c r="H453" s="48" t="s">
        <v>1938</v>
      </c>
      <c r="I453" s="28"/>
      <c r="J453" s="38"/>
      <c r="K453" s="20"/>
      <c r="L453" s="14"/>
      <c r="S453"/>
      <c r="T453"/>
      <c r="U453"/>
      <c r="V453"/>
      <c r="W453"/>
      <c r="X453"/>
    </row>
    <row r="454" spans="1:24" ht="14.5" x14ac:dyDescent="0.35">
      <c r="A454" s="56" t="s">
        <v>1288</v>
      </c>
      <c r="B454" s="56" t="s">
        <v>1925</v>
      </c>
      <c r="C454" s="56">
        <v>0</v>
      </c>
      <c r="D454" s="58" t="s">
        <v>1824</v>
      </c>
      <c r="E454" s="58" t="s">
        <v>1404</v>
      </c>
      <c r="F454" s="58" t="s">
        <v>167</v>
      </c>
      <c r="G454" s="58" t="s">
        <v>1821</v>
      </c>
      <c r="H454" s="49">
        <v>1</v>
      </c>
      <c r="I454" s="28" t="s">
        <v>1493</v>
      </c>
      <c r="J454" s="38" t="s">
        <v>1475</v>
      </c>
      <c r="K454" s="21" t="s">
        <v>554</v>
      </c>
      <c r="L454" s="15"/>
      <c r="S454"/>
      <c r="T454"/>
      <c r="U454"/>
      <c r="V454"/>
      <c r="W454"/>
      <c r="X454"/>
    </row>
    <row r="455" spans="1:24" ht="14.5" x14ac:dyDescent="0.35">
      <c r="A455" s="69" t="str">
        <f t="shared" ref="A455:A471" si="40">A454</f>
        <v>V05A1</v>
      </c>
      <c r="B455" s="69"/>
      <c r="C455" s="69"/>
      <c r="D455" s="65"/>
      <c r="E455" s="65"/>
      <c r="F455" s="65"/>
      <c r="G455" s="65"/>
      <c r="H455" s="49">
        <v>2</v>
      </c>
      <c r="I455" s="28" t="s">
        <v>1494</v>
      </c>
      <c r="J455" s="38" t="s">
        <v>1476</v>
      </c>
      <c r="K455" s="21"/>
      <c r="L455" s="15"/>
      <c r="S455"/>
      <c r="T455"/>
      <c r="U455"/>
      <c r="V455"/>
      <c r="W455"/>
      <c r="X455"/>
    </row>
    <row r="456" spans="1:24" ht="14.5" x14ac:dyDescent="0.35">
      <c r="A456" s="69" t="str">
        <f t="shared" si="40"/>
        <v>V05A1</v>
      </c>
      <c r="B456" s="69"/>
      <c r="C456" s="69"/>
      <c r="D456" s="65"/>
      <c r="E456" s="65"/>
      <c r="F456" s="65"/>
      <c r="G456" s="65"/>
      <c r="H456" s="49">
        <v>3</v>
      </c>
      <c r="I456" s="28" t="s">
        <v>1495</v>
      </c>
      <c r="J456" s="38" t="s">
        <v>1477</v>
      </c>
      <c r="K456" s="21"/>
      <c r="L456" s="15"/>
      <c r="S456"/>
      <c r="T456"/>
      <c r="U456"/>
      <c r="V456"/>
      <c r="W456"/>
      <c r="X456"/>
    </row>
    <row r="457" spans="1:24" ht="14.5" x14ac:dyDescent="0.35">
      <c r="A457" s="69" t="str">
        <f t="shared" si="40"/>
        <v>V05A1</v>
      </c>
      <c r="B457" s="69"/>
      <c r="C457" s="69"/>
      <c r="D457" s="65"/>
      <c r="E457" s="65"/>
      <c r="F457" s="65"/>
      <c r="G457" s="65"/>
      <c r="H457" s="49">
        <v>4</v>
      </c>
      <c r="I457" s="28" t="s">
        <v>1496</v>
      </c>
      <c r="J457" s="38" t="s">
        <v>1478</v>
      </c>
      <c r="K457" s="21"/>
      <c r="L457" s="15"/>
      <c r="S457"/>
      <c r="T457"/>
      <c r="U457"/>
      <c r="V457"/>
      <c r="W457"/>
      <c r="X457"/>
    </row>
    <row r="458" spans="1:24" ht="14.5" x14ac:dyDescent="0.35">
      <c r="A458" s="69" t="str">
        <f t="shared" si="40"/>
        <v>V05A1</v>
      </c>
      <c r="B458" s="69"/>
      <c r="C458" s="69"/>
      <c r="D458" s="65"/>
      <c r="E458" s="65"/>
      <c r="F458" s="65"/>
      <c r="G458" s="65"/>
      <c r="H458" s="49">
        <v>5</v>
      </c>
      <c r="I458" s="28" t="s">
        <v>1497</v>
      </c>
      <c r="J458" s="38" t="s">
        <v>1479</v>
      </c>
      <c r="K458" s="21"/>
      <c r="L458" s="15"/>
      <c r="S458"/>
      <c r="T458"/>
      <c r="U458"/>
      <c r="V458"/>
      <c r="W458"/>
      <c r="X458"/>
    </row>
    <row r="459" spans="1:24" ht="14.5" x14ac:dyDescent="0.35">
      <c r="A459" s="69" t="str">
        <f t="shared" si="40"/>
        <v>V05A1</v>
      </c>
      <c r="B459" s="69"/>
      <c r="C459" s="69"/>
      <c r="D459" s="65"/>
      <c r="E459" s="65"/>
      <c r="F459" s="65"/>
      <c r="G459" s="65"/>
      <c r="H459" s="49">
        <v>6</v>
      </c>
      <c r="I459" s="28" t="s">
        <v>1498</v>
      </c>
      <c r="J459" s="38" t="s">
        <v>1480</v>
      </c>
      <c r="K459" s="21"/>
      <c r="L459" s="15"/>
      <c r="S459"/>
      <c r="T459"/>
      <c r="U459"/>
      <c r="V459"/>
      <c r="W459"/>
      <c r="X459"/>
    </row>
    <row r="460" spans="1:24" ht="14.5" x14ac:dyDescent="0.35">
      <c r="A460" s="69" t="str">
        <f t="shared" si="40"/>
        <v>V05A1</v>
      </c>
      <c r="B460" s="69"/>
      <c r="C460" s="69"/>
      <c r="D460" s="65"/>
      <c r="E460" s="65"/>
      <c r="F460" s="65"/>
      <c r="G460" s="65"/>
      <c r="H460" s="49">
        <v>7</v>
      </c>
      <c r="I460" s="28" t="s">
        <v>1499</v>
      </c>
      <c r="J460" s="38" t="s">
        <v>1481</v>
      </c>
      <c r="K460" s="21"/>
      <c r="L460" s="15"/>
      <c r="S460"/>
      <c r="T460"/>
      <c r="U460"/>
      <c r="V460"/>
      <c r="W460"/>
      <c r="X460"/>
    </row>
    <row r="461" spans="1:24" ht="14.5" x14ac:dyDescent="0.35">
      <c r="A461" s="69" t="str">
        <f t="shared" si="40"/>
        <v>V05A1</v>
      </c>
      <c r="B461" s="69"/>
      <c r="C461" s="69"/>
      <c r="D461" s="65"/>
      <c r="E461" s="65"/>
      <c r="F461" s="65"/>
      <c r="G461" s="65"/>
      <c r="H461" s="49">
        <v>8</v>
      </c>
      <c r="I461" s="28" t="s">
        <v>1500</v>
      </c>
      <c r="J461" s="38" t="s">
        <v>1482</v>
      </c>
      <c r="K461" s="21"/>
      <c r="L461" s="15"/>
      <c r="S461"/>
      <c r="T461"/>
      <c r="U461"/>
      <c r="V461"/>
      <c r="W461"/>
      <c r="X461"/>
    </row>
    <row r="462" spans="1:24" ht="23" x14ac:dyDescent="0.35">
      <c r="A462" s="69" t="str">
        <f t="shared" si="40"/>
        <v>V05A1</v>
      </c>
      <c r="B462" s="69"/>
      <c r="C462" s="69"/>
      <c r="D462" s="65"/>
      <c r="E462" s="65"/>
      <c r="F462" s="65"/>
      <c r="G462" s="65"/>
      <c r="H462" s="49">
        <v>9</v>
      </c>
      <c r="I462" s="28" t="s">
        <v>1501</v>
      </c>
      <c r="J462" s="38" t="s">
        <v>1483</v>
      </c>
      <c r="K462" s="21"/>
      <c r="L462" s="15"/>
      <c r="S462"/>
      <c r="T462"/>
      <c r="U462"/>
      <c r="V462"/>
      <c r="W462"/>
      <c r="X462"/>
    </row>
    <row r="463" spans="1:24" ht="23" x14ac:dyDescent="0.35">
      <c r="A463" s="69" t="str">
        <f t="shared" si="40"/>
        <v>V05A1</v>
      </c>
      <c r="B463" s="69"/>
      <c r="C463" s="69"/>
      <c r="D463" s="65"/>
      <c r="E463" s="65"/>
      <c r="F463" s="65"/>
      <c r="G463" s="65"/>
      <c r="H463" s="49">
        <v>10</v>
      </c>
      <c r="I463" s="28" t="s">
        <v>1502</v>
      </c>
      <c r="J463" s="38" t="s">
        <v>1491</v>
      </c>
      <c r="K463" s="21"/>
      <c r="L463" s="15"/>
      <c r="S463"/>
      <c r="T463"/>
      <c r="U463"/>
      <c r="V463"/>
      <c r="W463"/>
      <c r="X463"/>
    </row>
    <row r="464" spans="1:24" ht="14.5" x14ac:dyDescent="0.35">
      <c r="A464" s="69" t="str">
        <f t="shared" si="40"/>
        <v>V05A1</v>
      </c>
      <c r="B464" s="69"/>
      <c r="C464" s="69"/>
      <c r="D464" s="65"/>
      <c r="E464" s="65"/>
      <c r="F464" s="65"/>
      <c r="G464" s="65"/>
      <c r="H464" s="49">
        <v>11</v>
      </c>
      <c r="I464" s="28" t="s">
        <v>1503</v>
      </c>
      <c r="J464" s="38" t="s">
        <v>1484</v>
      </c>
      <c r="K464" s="21"/>
      <c r="L464" s="15"/>
      <c r="S464"/>
      <c r="T464"/>
      <c r="U464"/>
      <c r="V464"/>
      <c r="W464"/>
      <c r="X464"/>
    </row>
    <row r="465" spans="1:24" ht="14.5" x14ac:dyDescent="0.35">
      <c r="A465" s="69" t="str">
        <f t="shared" si="40"/>
        <v>V05A1</v>
      </c>
      <c r="B465" s="69"/>
      <c r="C465" s="69"/>
      <c r="D465" s="65"/>
      <c r="E465" s="65"/>
      <c r="F465" s="65"/>
      <c r="G465" s="65"/>
      <c r="H465" s="49">
        <v>12</v>
      </c>
      <c r="I465" s="28" t="s">
        <v>1504</v>
      </c>
      <c r="J465" s="38" t="s">
        <v>1485</v>
      </c>
      <c r="K465" s="21"/>
      <c r="L465" s="15"/>
      <c r="S465"/>
      <c r="T465"/>
      <c r="U465"/>
      <c r="V465"/>
      <c r="W465"/>
      <c r="X465"/>
    </row>
    <row r="466" spans="1:24" ht="14.5" x14ac:dyDescent="0.35">
      <c r="A466" s="69" t="str">
        <f t="shared" si="40"/>
        <v>V05A1</v>
      </c>
      <c r="B466" s="69"/>
      <c r="C466" s="69"/>
      <c r="D466" s="65"/>
      <c r="E466" s="65"/>
      <c r="F466" s="65"/>
      <c r="G466" s="65"/>
      <c r="H466" s="49">
        <v>13</v>
      </c>
      <c r="I466" s="28" t="s">
        <v>1505</v>
      </c>
      <c r="J466" s="38" t="s">
        <v>1486</v>
      </c>
      <c r="K466" s="21"/>
      <c r="L466" s="15"/>
      <c r="S466"/>
      <c r="T466"/>
      <c r="U466"/>
      <c r="V466"/>
      <c r="W466"/>
      <c r="X466"/>
    </row>
    <row r="467" spans="1:24" ht="23" x14ac:dyDescent="0.35">
      <c r="A467" s="69" t="str">
        <f t="shared" si="40"/>
        <v>V05A1</v>
      </c>
      <c r="B467" s="69"/>
      <c r="C467" s="69"/>
      <c r="D467" s="65"/>
      <c r="E467" s="65"/>
      <c r="F467" s="65"/>
      <c r="G467" s="65"/>
      <c r="H467" s="49">
        <v>14</v>
      </c>
      <c r="I467" s="28" t="s">
        <v>1506</v>
      </c>
      <c r="J467" s="38" t="s">
        <v>1487</v>
      </c>
      <c r="K467" s="21"/>
      <c r="L467" s="15"/>
      <c r="S467"/>
      <c r="T467"/>
      <c r="U467"/>
      <c r="V467"/>
      <c r="W467"/>
      <c r="X467"/>
    </row>
    <row r="468" spans="1:24" ht="23" x14ac:dyDescent="0.35">
      <c r="A468" s="69" t="str">
        <f t="shared" si="40"/>
        <v>V05A1</v>
      </c>
      <c r="B468" s="69"/>
      <c r="C468" s="69"/>
      <c r="D468" s="65"/>
      <c r="E468" s="65"/>
      <c r="F468" s="65"/>
      <c r="G468" s="65"/>
      <c r="H468" s="49">
        <v>15</v>
      </c>
      <c r="I468" s="28" t="s">
        <v>1507</v>
      </c>
      <c r="J468" s="38" t="s">
        <v>1488</v>
      </c>
      <c r="K468" s="21"/>
      <c r="L468" s="15"/>
      <c r="S468"/>
      <c r="T468"/>
      <c r="U468"/>
      <c r="V468"/>
      <c r="W468"/>
      <c r="X468"/>
    </row>
    <row r="469" spans="1:24" ht="23" x14ac:dyDescent="0.35">
      <c r="A469" s="69" t="str">
        <f t="shared" si="40"/>
        <v>V05A1</v>
      </c>
      <c r="B469" s="69"/>
      <c r="C469" s="69"/>
      <c r="D469" s="65"/>
      <c r="E469" s="65"/>
      <c r="F469" s="65"/>
      <c r="G469" s="65"/>
      <c r="H469" s="49">
        <v>16</v>
      </c>
      <c r="I469" s="28" t="s">
        <v>1508</v>
      </c>
      <c r="J469" s="38" t="s">
        <v>1489</v>
      </c>
      <c r="K469" s="21"/>
      <c r="L469" s="15"/>
      <c r="S469"/>
      <c r="T469"/>
      <c r="U469"/>
      <c r="V469"/>
      <c r="W469"/>
      <c r="X469"/>
    </row>
    <row r="470" spans="1:24" ht="14.5" x14ac:dyDescent="0.35">
      <c r="A470" s="69" t="str">
        <f t="shared" si="40"/>
        <v>V05A1</v>
      </c>
      <c r="B470" s="69"/>
      <c r="C470" s="69"/>
      <c r="D470" s="65"/>
      <c r="E470" s="65"/>
      <c r="F470" s="65"/>
      <c r="G470" s="65"/>
      <c r="H470" s="49">
        <v>17</v>
      </c>
      <c r="I470" s="28" t="s">
        <v>1509</v>
      </c>
      <c r="J470" s="38" t="s">
        <v>1490</v>
      </c>
      <c r="K470" s="21"/>
      <c r="L470" s="15"/>
      <c r="S470"/>
      <c r="T470"/>
      <c r="U470"/>
      <c r="V470"/>
      <c r="W470"/>
      <c r="X470"/>
    </row>
    <row r="471" spans="1:24" ht="14.5" x14ac:dyDescent="0.35">
      <c r="A471" s="57" t="str">
        <f t="shared" si="40"/>
        <v>V05A1</v>
      </c>
      <c r="B471" s="57"/>
      <c r="C471" s="57"/>
      <c r="D471" s="59"/>
      <c r="E471" s="59"/>
      <c r="F471" s="59"/>
      <c r="G471" s="59"/>
      <c r="H471" s="49">
        <v>18</v>
      </c>
      <c r="I471" s="28" t="s">
        <v>1510</v>
      </c>
      <c r="J471" s="38" t="s">
        <v>1492</v>
      </c>
      <c r="K471" s="21"/>
      <c r="L471" s="15"/>
      <c r="S471"/>
      <c r="T471"/>
      <c r="U471"/>
      <c r="V471"/>
      <c r="W471"/>
      <c r="X471"/>
    </row>
    <row r="472" spans="1:24" ht="27" customHeight="1" x14ac:dyDescent="0.35">
      <c r="A472" s="56" t="s">
        <v>1289</v>
      </c>
      <c r="B472" s="56" t="s">
        <v>1925</v>
      </c>
      <c r="C472" s="56">
        <v>0</v>
      </c>
      <c r="D472" s="58" t="s">
        <v>1795</v>
      </c>
      <c r="E472" s="58" t="s">
        <v>1405</v>
      </c>
      <c r="F472" s="58" t="s">
        <v>1091</v>
      </c>
      <c r="G472" s="58" t="s">
        <v>1822</v>
      </c>
      <c r="H472" s="49">
        <v>1</v>
      </c>
      <c r="I472" s="28" t="s">
        <v>134</v>
      </c>
      <c r="J472" s="38" t="s">
        <v>853</v>
      </c>
      <c r="K472" s="21">
        <v>2005</v>
      </c>
      <c r="L472" s="15"/>
      <c r="S472"/>
      <c r="T472"/>
      <c r="U472"/>
      <c r="V472"/>
      <c r="W472"/>
      <c r="X472"/>
    </row>
    <row r="473" spans="1:24" ht="14.5" x14ac:dyDescent="0.35">
      <c r="A473" s="57" t="str">
        <f>A472</f>
        <v>V05A2</v>
      </c>
      <c r="B473" s="57"/>
      <c r="C473" s="57"/>
      <c r="D473" s="59"/>
      <c r="E473" s="59"/>
      <c r="F473" s="59"/>
      <c r="G473" s="59"/>
      <c r="H473" s="49">
        <v>2</v>
      </c>
      <c r="I473" s="28" t="s">
        <v>135</v>
      </c>
      <c r="J473" s="38" t="s">
        <v>856</v>
      </c>
      <c r="K473" s="21">
        <v>2005</v>
      </c>
      <c r="L473" s="15"/>
      <c r="S473"/>
      <c r="T473"/>
      <c r="U473"/>
      <c r="V473"/>
      <c r="W473"/>
      <c r="X473"/>
    </row>
    <row r="474" spans="1:24" ht="23" x14ac:dyDescent="0.35">
      <c r="A474" s="15" t="s">
        <v>1290</v>
      </c>
      <c r="B474" s="26" t="s">
        <v>1924</v>
      </c>
      <c r="C474" s="26">
        <v>0</v>
      </c>
      <c r="D474" s="28" t="s">
        <v>1351</v>
      </c>
      <c r="E474" s="28" t="s">
        <v>1406</v>
      </c>
      <c r="F474" s="28" t="s">
        <v>1092</v>
      </c>
      <c r="G474" s="28" t="s">
        <v>1823</v>
      </c>
      <c r="H474" s="49" t="s">
        <v>1941</v>
      </c>
      <c r="I474" s="28" t="s">
        <v>168</v>
      </c>
      <c r="J474" s="38" t="s">
        <v>1093</v>
      </c>
      <c r="K474" s="21">
        <v>2005</v>
      </c>
      <c r="L474" s="15"/>
      <c r="S474"/>
      <c r="T474"/>
      <c r="U474"/>
      <c r="V474"/>
      <c r="W474"/>
      <c r="X474"/>
    </row>
    <row r="475" spans="1:24" ht="23" x14ac:dyDescent="0.35">
      <c r="A475" s="15" t="s">
        <v>1232</v>
      </c>
      <c r="B475" s="26" t="s">
        <v>1924</v>
      </c>
      <c r="C475" s="26">
        <v>0</v>
      </c>
      <c r="D475" s="28" t="s">
        <v>1352</v>
      </c>
      <c r="E475" s="28" t="s">
        <v>1407</v>
      </c>
      <c r="F475" s="28" t="s">
        <v>1092</v>
      </c>
      <c r="G475" s="28" t="s">
        <v>1823</v>
      </c>
      <c r="H475" s="49" t="s">
        <v>1941</v>
      </c>
      <c r="I475" s="28" t="s">
        <v>168</v>
      </c>
      <c r="J475" s="38" t="s">
        <v>1093</v>
      </c>
      <c r="K475" s="21">
        <v>2005</v>
      </c>
      <c r="L475" s="15"/>
      <c r="S475"/>
      <c r="T475"/>
      <c r="U475"/>
      <c r="V475"/>
      <c r="W475"/>
      <c r="X475"/>
    </row>
    <row r="476" spans="1:24" ht="23" x14ac:dyDescent="0.35">
      <c r="A476" s="15" t="s">
        <v>1291</v>
      </c>
      <c r="B476" s="26" t="s">
        <v>1924</v>
      </c>
      <c r="C476" s="26">
        <v>0</v>
      </c>
      <c r="D476" s="28" t="s">
        <v>1796</v>
      </c>
      <c r="E476" s="28" t="s">
        <v>1408</v>
      </c>
      <c r="F476" s="28" t="s">
        <v>1092</v>
      </c>
      <c r="G476" s="28" t="s">
        <v>1823</v>
      </c>
      <c r="H476" s="49" t="s">
        <v>1941</v>
      </c>
      <c r="I476" s="28" t="s">
        <v>168</v>
      </c>
      <c r="J476" s="38" t="s">
        <v>1093</v>
      </c>
      <c r="K476" s="21">
        <v>2005</v>
      </c>
      <c r="L476" s="15"/>
      <c r="S476"/>
      <c r="T476"/>
      <c r="U476"/>
      <c r="V476"/>
      <c r="W476"/>
      <c r="X476"/>
    </row>
    <row r="477" spans="1:24" ht="23" x14ac:dyDescent="0.35">
      <c r="A477" s="15" t="s">
        <v>1292</v>
      </c>
      <c r="B477" s="15" t="s">
        <v>1925</v>
      </c>
      <c r="C477" s="15">
        <v>0</v>
      </c>
      <c r="D477" s="28" t="s">
        <v>1797</v>
      </c>
      <c r="E477" s="28" t="s">
        <v>1409</v>
      </c>
      <c r="F477" s="28"/>
      <c r="G477" s="28"/>
      <c r="H477" s="49" t="s">
        <v>1942</v>
      </c>
      <c r="I477" s="28" t="s">
        <v>1473</v>
      </c>
      <c r="J477" s="28" t="s">
        <v>1474</v>
      </c>
      <c r="K477" s="21"/>
      <c r="L477" s="15"/>
      <c r="S477"/>
      <c r="T477"/>
      <c r="U477"/>
      <c r="V477"/>
      <c r="W477"/>
      <c r="X477"/>
    </row>
    <row r="478" spans="1:24" ht="27" customHeight="1" x14ac:dyDescent="0.35">
      <c r="A478" s="56" t="s">
        <v>1293</v>
      </c>
      <c r="B478" s="56" t="s">
        <v>1925</v>
      </c>
      <c r="C478" s="56">
        <v>0</v>
      </c>
      <c r="D478" s="58" t="s">
        <v>1798</v>
      </c>
      <c r="E478" s="58" t="s">
        <v>1410</v>
      </c>
      <c r="F478" s="58"/>
      <c r="G478" s="58"/>
      <c r="H478" s="49">
        <v>1</v>
      </c>
      <c r="I478" s="28" t="s">
        <v>134</v>
      </c>
      <c r="J478" s="38" t="s">
        <v>853</v>
      </c>
      <c r="K478" s="21"/>
      <c r="L478" s="15"/>
      <c r="S478"/>
      <c r="T478"/>
      <c r="U478"/>
      <c r="V478"/>
      <c r="W478"/>
      <c r="X478"/>
    </row>
    <row r="479" spans="1:24" ht="14.5" x14ac:dyDescent="0.35">
      <c r="A479" s="57" t="str">
        <f>A478</f>
        <v>V05B2</v>
      </c>
      <c r="B479" s="57"/>
      <c r="C479" s="57"/>
      <c r="D479" s="59"/>
      <c r="E479" s="59"/>
      <c r="F479" s="59"/>
      <c r="G479" s="59"/>
      <c r="H479" s="49">
        <v>2</v>
      </c>
      <c r="I479" s="28" t="s">
        <v>135</v>
      </c>
      <c r="J479" s="38" t="s">
        <v>856</v>
      </c>
      <c r="K479" s="21"/>
      <c r="L479" s="15"/>
      <c r="S479"/>
      <c r="T479"/>
      <c r="U479"/>
      <c r="V479"/>
      <c r="W479"/>
      <c r="X479"/>
    </row>
    <row r="480" spans="1:24" ht="23" x14ac:dyDescent="0.35">
      <c r="A480" s="15" t="s">
        <v>1294</v>
      </c>
      <c r="B480" s="26" t="s">
        <v>1924</v>
      </c>
      <c r="C480" s="26">
        <v>0</v>
      </c>
      <c r="D480" s="28" t="s">
        <v>1353</v>
      </c>
      <c r="E480" s="28" t="s">
        <v>1411</v>
      </c>
      <c r="F480" s="28"/>
      <c r="G480" s="28"/>
      <c r="H480" s="49" t="s">
        <v>1941</v>
      </c>
      <c r="I480" s="28"/>
      <c r="J480" s="38"/>
      <c r="K480" s="21"/>
      <c r="L480" s="15"/>
      <c r="S480"/>
      <c r="T480"/>
      <c r="U480"/>
      <c r="V480"/>
      <c r="W480"/>
      <c r="X480"/>
    </row>
    <row r="481" spans="1:26" ht="23" x14ac:dyDescent="0.35">
      <c r="A481" s="15" t="s">
        <v>1233</v>
      </c>
      <c r="B481" s="26" t="s">
        <v>1924</v>
      </c>
      <c r="C481" s="26">
        <v>0</v>
      </c>
      <c r="D481" s="28" t="s">
        <v>1354</v>
      </c>
      <c r="E481" s="28" t="s">
        <v>1412</v>
      </c>
      <c r="F481" s="28"/>
      <c r="G481" s="28"/>
      <c r="H481" s="49" t="s">
        <v>1941</v>
      </c>
      <c r="I481" s="28"/>
      <c r="J481" s="38"/>
      <c r="K481" s="21"/>
      <c r="L481" s="15"/>
      <c r="S481"/>
      <c r="T481"/>
      <c r="U481"/>
      <c r="V481"/>
      <c r="W481"/>
      <c r="X481"/>
    </row>
    <row r="482" spans="1:26" ht="23" x14ac:dyDescent="0.35">
      <c r="A482" s="15" t="s">
        <v>1295</v>
      </c>
      <c r="B482" s="26" t="s">
        <v>1924</v>
      </c>
      <c r="C482" s="26">
        <v>0</v>
      </c>
      <c r="D482" s="28" t="s">
        <v>1799</v>
      </c>
      <c r="E482" s="28" t="s">
        <v>1413</v>
      </c>
      <c r="F482" s="28"/>
      <c r="G482" s="28"/>
      <c r="H482" s="49" t="s">
        <v>1941</v>
      </c>
      <c r="I482" s="28"/>
      <c r="J482" s="38"/>
      <c r="K482" s="21"/>
      <c r="L482" s="15"/>
      <c r="S482"/>
      <c r="T482"/>
      <c r="U482"/>
      <c r="V482"/>
      <c r="W482"/>
      <c r="X482"/>
    </row>
    <row r="483" spans="1:26" ht="23" x14ac:dyDescent="0.35">
      <c r="A483" s="15" t="s">
        <v>1296</v>
      </c>
      <c r="B483" s="15" t="s">
        <v>1925</v>
      </c>
      <c r="C483" s="15">
        <v>0</v>
      </c>
      <c r="D483" s="28" t="s">
        <v>1800</v>
      </c>
      <c r="E483" s="28" t="s">
        <v>1414</v>
      </c>
      <c r="F483" s="28"/>
      <c r="G483" s="28"/>
      <c r="H483" s="49" t="s">
        <v>1942</v>
      </c>
      <c r="I483" s="28" t="s">
        <v>1473</v>
      </c>
      <c r="J483" s="28" t="s">
        <v>1474</v>
      </c>
      <c r="K483" s="21"/>
      <c r="L483" s="15"/>
      <c r="S483"/>
      <c r="T483"/>
      <c r="U483"/>
      <c r="V483"/>
      <c r="W483"/>
      <c r="X483"/>
    </row>
    <row r="484" spans="1:26" ht="14.5" x14ac:dyDescent="0.35">
      <c r="A484" s="56" t="s">
        <v>1297</v>
      </c>
      <c r="B484" s="56" t="s">
        <v>1925</v>
      </c>
      <c r="C484" s="56">
        <v>0</v>
      </c>
      <c r="D484" s="58" t="s">
        <v>1801</v>
      </c>
      <c r="E484" s="58" t="s">
        <v>1415</v>
      </c>
      <c r="F484" s="58"/>
      <c r="G484" s="58"/>
      <c r="H484" s="49">
        <v>1</v>
      </c>
      <c r="I484" s="28" t="s">
        <v>134</v>
      </c>
      <c r="J484" s="38" t="s">
        <v>853</v>
      </c>
      <c r="K484" s="21"/>
      <c r="L484" s="15"/>
      <c r="S484"/>
      <c r="T484"/>
      <c r="U484"/>
      <c r="V484"/>
      <c r="W484"/>
      <c r="X484"/>
    </row>
    <row r="485" spans="1:26" ht="14.5" x14ac:dyDescent="0.35">
      <c r="A485" s="57" t="str">
        <f>A484</f>
        <v>V05C2</v>
      </c>
      <c r="B485" s="57"/>
      <c r="C485" s="57"/>
      <c r="D485" s="59"/>
      <c r="E485" s="59"/>
      <c r="F485" s="59"/>
      <c r="G485" s="59"/>
      <c r="H485" s="49">
        <v>2</v>
      </c>
      <c r="I485" s="28" t="s">
        <v>135</v>
      </c>
      <c r="J485" s="38" t="s">
        <v>856</v>
      </c>
      <c r="K485" s="21"/>
      <c r="L485" s="15"/>
      <c r="S485"/>
      <c r="T485"/>
      <c r="U485"/>
      <c r="V485"/>
      <c r="W485"/>
      <c r="X485"/>
    </row>
    <row r="486" spans="1:26" ht="23" x14ac:dyDescent="0.35">
      <c r="A486" s="15" t="s">
        <v>1298</v>
      </c>
      <c r="B486" s="26" t="s">
        <v>1924</v>
      </c>
      <c r="C486" s="26">
        <v>0</v>
      </c>
      <c r="D486" s="28" t="s">
        <v>1355</v>
      </c>
      <c r="E486" s="28" t="s">
        <v>1416</v>
      </c>
      <c r="F486" s="28"/>
      <c r="G486" s="28"/>
      <c r="H486" s="49" t="s">
        <v>1941</v>
      </c>
      <c r="I486" s="28"/>
      <c r="J486" s="38"/>
      <c r="K486" s="21"/>
      <c r="L486" s="15"/>
      <c r="S486"/>
      <c r="T486"/>
      <c r="U486"/>
      <c r="V486"/>
      <c r="W486"/>
      <c r="X486"/>
    </row>
    <row r="487" spans="1:26" ht="23" x14ac:dyDescent="0.35">
      <c r="A487" s="15" t="s">
        <v>1234</v>
      </c>
      <c r="B487" s="26" t="s">
        <v>1924</v>
      </c>
      <c r="C487" s="26">
        <v>0</v>
      </c>
      <c r="D487" s="28" t="s">
        <v>1356</v>
      </c>
      <c r="E487" s="28" t="s">
        <v>1417</v>
      </c>
      <c r="F487" s="28"/>
      <c r="G487" s="28"/>
      <c r="H487" s="49" t="s">
        <v>1941</v>
      </c>
      <c r="I487" s="28"/>
      <c r="J487" s="38"/>
      <c r="K487" s="21"/>
      <c r="L487" s="15"/>
      <c r="M487" s="6"/>
      <c r="N487" s="6"/>
      <c r="O487" s="6"/>
      <c r="P487" s="6"/>
      <c r="Q487" s="6"/>
      <c r="R487" s="6"/>
      <c r="S487"/>
      <c r="T487"/>
      <c r="U487"/>
      <c r="V487"/>
      <c r="W487"/>
      <c r="X487"/>
      <c r="Y487" s="6"/>
      <c r="Z487" s="6"/>
    </row>
    <row r="488" spans="1:26" ht="23" x14ac:dyDescent="0.35">
      <c r="A488" s="15" t="s">
        <v>1299</v>
      </c>
      <c r="B488" s="26" t="s">
        <v>1924</v>
      </c>
      <c r="C488" s="26">
        <v>0</v>
      </c>
      <c r="D488" s="28" t="s">
        <v>1802</v>
      </c>
      <c r="E488" s="28" t="s">
        <v>1418</v>
      </c>
      <c r="F488" s="28"/>
      <c r="G488" s="28"/>
      <c r="H488" s="49" t="s">
        <v>1941</v>
      </c>
      <c r="I488" s="28"/>
      <c r="J488" s="38"/>
      <c r="K488" s="21"/>
      <c r="L488" s="15"/>
      <c r="S488"/>
      <c r="T488"/>
      <c r="U488"/>
      <c r="V488"/>
      <c r="W488"/>
      <c r="X488"/>
    </row>
    <row r="489" spans="1:26" ht="23" x14ac:dyDescent="0.35">
      <c r="A489" s="15" t="s">
        <v>1300</v>
      </c>
      <c r="B489" s="15" t="s">
        <v>1925</v>
      </c>
      <c r="C489" s="15">
        <v>0</v>
      </c>
      <c r="D489" s="28" t="s">
        <v>1803</v>
      </c>
      <c r="E489" s="28" t="s">
        <v>1419</v>
      </c>
      <c r="F489" s="28"/>
      <c r="G489" s="28"/>
      <c r="H489" s="49" t="s">
        <v>1942</v>
      </c>
      <c r="I489" s="28" t="s">
        <v>1473</v>
      </c>
      <c r="J489" s="28" t="s">
        <v>1474</v>
      </c>
      <c r="K489" s="21"/>
      <c r="L489" s="15"/>
      <c r="S489"/>
      <c r="T489"/>
      <c r="U489"/>
      <c r="V489"/>
      <c r="W489"/>
      <c r="X489"/>
    </row>
    <row r="490" spans="1:26" ht="14.5" x14ac:dyDescent="0.35">
      <c r="A490" s="56" t="s">
        <v>1301</v>
      </c>
      <c r="B490" s="56" t="s">
        <v>1925</v>
      </c>
      <c r="C490" s="56">
        <v>0</v>
      </c>
      <c r="D490" s="58" t="s">
        <v>1804</v>
      </c>
      <c r="E490" s="58" t="s">
        <v>1420</v>
      </c>
      <c r="F490" s="58"/>
      <c r="G490" s="58"/>
      <c r="H490" s="49">
        <v>1</v>
      </c>
      <c r="I490" s="28" t="s">
        <v>134</v>
      </c>
      <c r="J490" s="38" t="s">
        <v>853</v>
      </c>
      <c r="K490" s="21"/>
      <c r="L490" s="15"/>
      <c r="M490" s="7"/>
      <c r="N490" s="7"/>
      <c r="O490" s="7"/>
      <c r="P490" s="7"/>
      <c r="Q490" s="7"/>
      <c r="R490" s="7"/>
      <c r="S490"/>
      <c r="T490"/>
      <c r="U490"/>
      <c r="V490"/>
      <c r="W490"/>
      <c r="X490"/>
      <c r="Y490" s="7"/>
      <c r="Z490" s="7"/>
    </row>
    <row r="491" spans="1:26" ht="14.5" x14ac:dyDescent="0.35">
      <c r="A491" s="57" t="str">
        <f>A490</f>
        <v>V05D2</v>
      </c>
      <c r="B491" s="57"/>
      <c r="C491" s="57"/>
      <c r="D491" s="59"/>
      <c r="E491" s="59"/>
      <c r="F491" s="59"/>
      <c r="G491" s="59"/>
      <c r="H491" s="49">
        <v>2</v>
      </c>
      <c r="I491" s="28" t="s">
        <v>135</v>
      </c>
      <c r="J491" s="38" t="s">
        <v>856</v>
      </c>
      <c r="K491" s="21"/>
      <c r="L491" s="15"/>
      <c r="M491" s="7"/>
      <c r="N491" s="7"/>
      <c r="O491" s="7"/>
      <c r="P491" s="7"/>
      <c r="Q491" s="7"/>
      <c r="R491" s="7"/>
      <c r="S491"/>
      <c r="T491"/>
      <c r="U491"/>
      <c r="V491"/>
      <c r="W491"/>
      <c r="X491"/>
      <c r="Y491" s="7"/>
      <c r="Z491" s="7"/>
    </row>
    <row r="492" spans="1:26" ht="23" x14ac:dyDescent="0.35">
      <c r="A492" s="15" t="s">
        <v>1302</v>
      </c>
      <c r="B492" s="26" t="s">
        <v>1924</v>
      </c>
      <c r="C492" s="26">
        <v>0</v>
      </c>
      <c r="D492" s="28" t="s">
        <v>1357</v>
      </c>
      <c r="E492" s="28" t="s">
        <v>1421</v>
      </c>
      <c r="F492" s="28"/>
      <c r="G492" s="28"/>
      <c r="H492" s="49" t="s">
        <v>1941</v>
      </c>
      <c r="I492" s="28"/>
      <c r="J492" s="38"/>
      <c r="K492" s="21"/>
      <c r="L492" s="15"/>
      <c r="M492" s="6"/>
      <c r="N492" s="6"/>
      <c r="O492" s="6"/>
      <c r="P492" s="6"/>
      <c r="Q492" s="6"/>
      <c r="R492" s="6"/>
      <c r="S492"/>
      <c r="T492"/>
      <c r="U492"/>
      <c r="V492"/>
      <c r="W492"/>
      <c r="X492"/>
      <c r="Y492" s="6"/>
      <c r="Z492" s="6"/>
    </row>
    <row r="493" spans="1:26" ht="23" x14ac:dyDescent="0.35">
      <c r="A493" s="15" t="s">
        <v>1235</v>
      </c>
      <c r="B493" s="26" t="s">
        <v>1924</v>
      </c>
      <c r="C493" s="26">
        <v>0</v>
      </c>
      <c r="D493" s="28" t="s">
        <v>1358</v>
      </c>
      <c r="E493" s="28" t="s">
        <v>1422</v>
      </c>
      <c r="F493" s="28"/>
      <c r="G493" s="28"/>
      <c r="H493" s="49" t="s">
        <v>1941</v>
      </c>
      <c r="I493" s="28"/>
      <c r="J493" s="38"/>
      <c r="K493" s="21"/>
      <c r="L493" s="15"/>
      <c r="S493"/>
      <c r="T493"/>
      <c r="U493"/>
      <c r="V493"/>
      <c r="W493"/>
      <c r="X493"/>
    </row>
    <row r="494" spans="1:26" ht="23" x14ac:dyDescent="0.35">
      <c r="A494" s="15" t="s">
        <v>1303</v>
      </c>
      <c r="B494" s="26" t="s">
        <v>1924</v>
      </c>
      <c r="C494" s="26">
        <v>0</v>
      </c>
      <c r="D494" s="28" t="s">
        <v>1805</v>
      </c>
      <c r="E494" s="28" t="s">
        <v>1423</v>
      </c>
      <c r="F494" s="28"/>
      <c r="G494" s="28"/>
      <c r="H494" s="49" t="s">
        <v>1941</v>
      </c>
      <c r="I494" s="28"/>
      <c r="J494" s="38"/>
      <c r="K494" s="21"/>
      <c r="L494" s="15"/>
      <c r="S494"/>
      <c r="T494"/>
      <c r="U494"/>
      <c r="V494"/>
      <c r="W494"/>
      <c r="X494"/>
    </row>
    <row r="495" spans="1:26" ht="23" x14ac:dyDescent="0.35">
      <c r="A495" s="15" t="s">
        <v>1304</v>
      </c>
      <c r="B495" s="15" t="s">
        <v>1925</v>
      </c>
      <c r="C495" s="15">
        <v>0</v>
      </c>
      <c r="D495" s="28" t="s">
        <v>1806</v>
      </c>
      <c r="E495" s="28" t="s">
        <v>1424</v>
      </c>
      <c r="F495" s="28"/>
      <c r="G495" s="28"/>
      <c r="H495" s="49" t="s">
        <v>1942</v>
      </c>
      <c r="I495" s="28" t="s">
        <v>1473</v>
      </c>
      <c r="J495" s="28" t="s">
        <v>1474</v>
      </c>
      <c r="K495" s="21"/>
      <c r="L495" s="15"/>
      <c r="S495"/>
      <c r="T495"/>
      <c r="U495"/>
      <c r="V495"/>
      <c r="W495"/>
      <c r="X495"/>
    </row>
    <row r="496" spans="1:26" ht="27" customHeight="1" x14ac:dyDescent="0.35">
      <c r="A496" s="56" t="s">
        <v>1305</v>
      </c>
      <c r="B496" s="62" t="s">
        <v>1925</v>
      </c>
      <c r="C496" s="62">
        <v>0</v>
      </c>
      <c r="D496" s="58" t="s">
        <v>1807</v>
      </c>
      <c r="E496" s="58" t="s">
        <v>1425</v>
      </c>
      <c r="F496" s="58"/>
      <c r="G496" s="58"/>
      <c r="H496" s="49">
        <v>1</v>
      </c>
      <c r="I496" s="28" t="s">
        <v>134</v>
      </c>
      <c r="J496" s="38" t="s">
        <v>853</v>
      </c>
      <c r="K496" s="21"/>
      <c r="L496" s="15"/>
      <c r="S496"/>
      <c r="T496"/>
      <c r="U496"/>
      <c r="V496"/>
      <c r="W496"/>
      <c r="X496"/>
    </row>
    <row r="497" spans="1:24" ht="14.5" x14ac:dyDescent="0.35">
      <c r="A497" s="57" t="str">
        <f>A496</f>
        <v>V05E2</v>
      </c>
      <c r="B497" s="64"/>
      <c r="C497" s="64"/>
      <c r="D497" s="59"/>
      <c r="E497" s="59"/>
      <c r="F497" s="59"/>
      <c r="G497" s="59"/>
      <c r="H497" s="49">
        <v>2</v>
      </c>
      <c r="I497" s="28" t="s">
        <v>135</v>
      </c>
      <c r="J497" s="38" t="s">
        <v>856</v>
      </c>
      <c r="K497" s="21"/>
      <c r="L497" s="15"/>
      <c r="S497"/>
      <c r="T497"/>
      <c r="U497"/>
      <c r="V497"/>
      <c r="W497"/>
      <c r="X497"/>
    </row>
    <row r="498" spans="1:24" ht="23" x14ac:dyDescent="0.35">
      <c r="A498" s="15" t="s">
        <v>1306</v>
      </c>
      <c r="B498" s="26" t="s">
        <v>1924</v>
      </c>
      <c r="C498" s="26">
        <v>0</v>
      </c>
      <c r="D498" s="28" t="s">
        <v>1359</v>
      </c>
      <c r="E498" s="28" t="s">
        <v>1426</v>
      </c>
      <c r="F498" s="28"/>
      <c r="G498" s="28"/>
      <c r="H498" s="49" t="s">
        <v>1941</v>
      </c>
      <c r="I498" s="28"/>
      <c r="J498" s="38"/>
      <c r="K498" s="21"/>
      <c r="L498" s="15"/>
      <c r="S498"/>
      <c r="T498"/>
      <c r="U498"/>
      <c r="V498"/>
      <c r="W498"/>
      <c r="X498"/>
    </row>
    <row r="499" spans="1:24" ht="23" x14ac:dyDescent="0.35">
      <c r="A499" s="15" t="s">
        <v>1236</v>
      </c>
      <c r="B499" s="26" t="s">
        <v>1924</v>
      </c>
      <c r="C499" s="26">
        <v>0</v>
      </c>
      <c r="D499" s="28" t="s">
        <v>1360</v>
      </c>
      <c r="E499" s="28" t="s">
        <v>1427</v>
      </c>
      <c r="F499" s="28"/>
      <c r="G499" s="28"/>
      <c r="H499" s="49" t="s">
        <v>1941</v>
      </c>
      <c r="I499" s="28"/>
      <c r="J499" s="38"/>
      <c r="K499" s="21"/>
      <c r="L499" s="15"/>
      <c r="S499"/>
      <c r="T499"/>
      <c r="U499"/>
      <c r="V499"/>
      <c r="W499"/>
      <c r="X499"/>
    </row>
    <row r="500" spans="1:24" ht="23" x14ac:dyDescent="0.35">
      <c r="A500" s="15" t="s">
        <v>1307</v>
      </c>
      <c r="B500" s="26" t="s">
        <v>1924</v>
      </c>
      <c r="C500" s="26">
        <v>0</v>
      </c>
      <c r="D500" s="28" t="s">
        <v>1808</v>
      </c>
      <c r="E500" s="28" t="s">
        <v>1428</v>
      </c>
      <c r="F500" s="28"/>
      <c r="G500" s="28"/>
      <c r="H500" s="49" t="s">
        <v>1941</v>
      </c>
      <c r="I500" s="28"/>
      <c r="J500" s="38"/>
      <c r="K500" s="21"/>
      <c r="L500" s="15"/>
      <c r="S500"/>
      <c r="T500"/>
      <c r="U500"/>
      <c r="V500"/>
      <c r="W500"/>
      <c r="X500"/>
    </row>
    <row r="501" spans="1:24" ht="23" x14ac:dyDescent="0.35">
      <c r="A501" s="15" t="s">
        <v>1308</v>
      </c>
      <c r="B501" s="15" t="s">
        <v>1925</v>
      </c>
      <c r="C501" s="15">
        <v>0</v>
      </c>
      <c r="D501" s="28" t="s">
        <v>1809</v>
      </c>
      <c r="E501" s="28" t="s">
        <v>1429</v>
      </c>
      <c r="F501" s="28"/>
      <c r="G501" s="28"/>
      <c r="H501" s="49" t="s">
        <v>1942</v>
      </c>
      <c r="I501" s="28" t="s">
        <v>1473</v>
      </c>
      <c r="J501" s="28" t="s">
        <v>1474</v>
      </c>
      <c r="K501" s="21"/>
      <c r="L501" s="15"/>
      <c r="S501"/>
      <c r="T501"/>
      <c r="U501"/>
      <c r="V501"/>
      <c r="W501"/>
      <c r="X501"/>
    </row>
    <row r="502" spans="1:24" ht="14.5" x14ac:dyDescent="0.35">
      <c r="A502" s="56" t="s">
        <v>1309</v>
      </c>
      <c r="B502" s="56" t="s">
        <v>1925</v>
      </c>
      <c r="C502" s="56">
        <v>0</v>
      </c>
      <c r="D502" s="58" t="s">
        <v>1810</v>
      </c>
      <c r="E502" s="58" t="s">
        <v>1430</v>
      </c>
      <c r="F502" s="58"/>
      <c r="G502" s="58"/>
      <c r="H502" s="49">
        <v>1</v>
      </c>
      <c r="I502" s="28" t="s">
        <v>134</v>
      </c>
      <c r="J502" s="38" t="s">
        <v>853</v>
      </c>
      <c r="K502" s="21"/>
      <c r="L502" s="15"/>
      <c r="S502"/>
      <c r="T502"/>
      <c r="U502"/>
      <c r="V502"/>
      <c r="W502"/>
      <c r="X502"/>
    </row>
    <row r="503" spans="1:24" ht="14.5" x14ac:dyDescent="0.35">
      <c r="A503" s="57" t="str">
        <f>A502</f>
        <v>V05F2</v>
      </c>
      <c r="B503" s="57"/>
      <c r="C503" s="57"/>
      <c r="D503" s="59"/>
      <c r="E503" s="59"/>
      <c r="F503" s="59"/>
      <c r="G503" s="59"/>
      <c r="H503" s="49">
        <v>2</v>
      </c>
      <c r="I503" s="28" t="s">
        <v>135</v>
      </c>
      <c r="J503" s="38" t="s">
        <v>856</v>
      </c>
      <c r="K503" s="21"/>
      <c r="L503" s="15"/>
      <c r="S503"/>
      <c r="T503"/>
      <c r="U503"/>
      <c r="V503"/>
      <c r="W503"/>
      <c r="X503"/>
    </row>
    <row r="504" spans="1:24" ht="23" x14ac:dyDescent="0.35">
      <c r="A504" s="15" t="s">
        <v>1310</v>
      </c>
      <c r="B504" s="26" t="s">
        <v>1924</v>
      </c>
      <c r="C504" s="26">
        <v>0</v>
      </c>
      <c r="D504" s="28" t="s">
        <v>1361</v>
      </c>
      <c r="E504" s="28" t="s">
        <v>1431</v>
      </c>
      <c r="F504" s="28"/>
      <c r="G504" s="28"/>
      <c r="H504" s="49" t="s">
        <v>1941</v>
      </c>
      <c r="I504" s="28"/>
      <c r="J504" s="38"/>
      <c r="K504" s="21"/>
      <c r="L504" s="15"/>
      <c r="S504"/>
      <c r="T504"/>
      <c r="U504"/>
      <c r="V504"/>
      <c r="W504"/>
      <c r="X504"/>
    </row>
    <row r="505" spans="1:24" ht="23" x14ac:dyDescent="0.35">
      <c r="A505" s="15" t="s">
        <v>1237</v>
      </c>
      <c r="B505" s="26" t="s">
        <v>1924</v>
      </c>
      <c r="C505" s="26">
        <v>0</v>
      </c>
      <c r="D505" s="28" t="s">
        <v>1362</v>
      </c>
      <c r="E505" s="28" t="s">
        <v>1432</v>
      </c>
      <c r="F505" s="28"/>
      <c r="G505" s="28"/>
      <c r="H505" s="49" t="s">
        <v>1941</v>
      </c>
      <c r="I505" s="28"/>
      <c r="J505" s="38"/>
      <c r="K505" s="21"/>
      <c r="L505" s="15"/>
      <c r="S505"/>
      <c r="T505"/>
      <c r="U505"/>
      <c r="V505"/>
      <c r="W505"/>
      <c r="X505"/>
    </row>
    <row r="506" spans="1:24" ht="23" x14ac:dyDescent="0.35">
      <c r="A506" s="15" t="s">
        <v>1311</v>
      </c>
      <c r="B506" s="26" t="s">
        <v>1924</v>
      </c>
      <c r="C506" s="26">
        <v>0</v>
      </c>
      <c r="D506" s="28" t="s">
        <v>1811</v>
      </c>
      <c r="E506" s="28" t="s">
        <v>1433</v>
      </c>
      <c r="F506" s="28"/>
      <c r="G506" s="28"/>
      <c r="H506" s="49" t="s">
        <v>1941</v>
      </c>
      <c r="I506" s="28"/>
      <c r="J506" s="38"/>
      <c r="K506" s="21"/>
      <c r="L506" s="15"/>
      <c r="S506"/>
      <c r="T506"/>
      <c r="U506"/>
      <c r="V506"/>
      <c r="W506"/>
      <c r="X506"/>
    </row>
    <row r="507" spans="1:24" ht="23" x14ac:dyDescent="0.35">
      <c r="A507" s="15" t="s">
        <v>1312</v>
      </c>
      <c r="B507" s="15" t="s">
        <v>1925</v>
      </c>
      <c r="C507" s="15">
        <v>0</v>
      </c>
      <c r="D507" s="28" t="s">
        <v>1812</v>
      </c>
      <c r="E507" s="28" t="s">
        <v>1434</v>
      </c>
      <c r="F507" s="28"/>
      <c r="G507" s="28"/>
      <c r="H507" s="49" t="s">
        <v>1942</v>
      </c>
      <c r="I507" s="28" t="s">
        <v>1473</v>
      </c>
      <c r="J507" s="28" t="s">
        <v>1474</v>
      </c>
      <c r="K507" s="21"/>
      <c r="L507" s="15"/>
      <c r="S507"/>
      <c r="T507"/>
      <c r="U507"/>
      <c r="V507"/>
      <c r="W507"/>
      <c r="X507"/>
    </row>
    <row r="508" spans="1:24" ht="14.5" x14ac:dyDescent="0.35">
      <c r="A508" s="56" t="s">
        <v>1313</v>
      </c>
      <c r="B508" s="56" t="s">
        <v>1925</v>
      </c>
      <c r="C508" s="56">
        <v>0</v>
      </c>
      <c r="D508" s="58" t="s">
        <v>1813</v>
      </c>
      <c r="E508" s="58" t="s">
        <v>1435</v>
      </c>
      <c r="F508" s="58"/>
      <c r="G508" s="58"/>
      <c r="H508" s="49">
        <v>1</v>
      </c>
      <c r="I508" s="28" t="s">
        <v>134</v>
      </c>
      <c r="J508" s="38" t="s">
        <v>853</v>
      </c>
      <c r="K508" s="21"/>
      <c r="L508" s="15"/>
      <c r="S508"/>
      <c r="T508"/>
      <c r="U508"/>
      <c r="V508"/>
      <c r="W508"/>
      <c r="X508"/>
    </row>
    <row r="509" spans="1:24" ht="14.5" x14ac:dyDescent="0.35">
      <c r="A509" s="57" t="str">
        <f>A508</f>
        <v>V05G2</v>
      </c>
      <c r="B509" s="57"/>
      <c r="C509" s="57"/>
      <c r="D509" s="59"/>
      <c r="E509" s="59"/>
      <c r="F509" s="59"/>
      <c r="G509" s="59"/>
      <c r="H509" s="49">
        <v>2</v>
      </c>
      <c r="I509" s="28" t="s">
        <v>135</v>
      </c>
      <c r="J509" s="38" t="s">
        <v>856</v>
      </c>
      <c r="K509" s="21"/>
      <c r="L509" s="15"/>
      <c r="S509"/>
      <c r="T509"/>
      <c r="U509"/>
      <c r="V509"/>
      <c r="W509"/>
      <c r="X509"/>
    </row>
    <row r="510" spans="1:24" ht="23" x14ac:dyDescent="0.35">
      <c r="A510" s="15" t="s">
        <v>1314</v>
      </c>
      <c r="B510" s="26" t="s">
        <v>1924</v>
      </c>
      <c r="C510" s="26">
        <v>0</v>
      </c>
      <c r="D510" s="28" t="s">
        <v>1363</v>
      </c>
      <c r="E510" s="28" t="s">
        <v>1436</v>
      </c>
      <c r="F510" s="28"/>
      <c r="G510" s="28"/>
      <c r="H510" s="49" t="s">
        <v>1941</v>
      </c>
      <c r="I510" s="28"/>
      <c r="J510" s="38"/>
      <c r="K510" s="21"/>
      <c r="L510" s="15"/>
      <c r="S510"/>
      <c r="T510"/>
      <c r="U510"/>
      <c r="V510"/>
      <c r="W510"/>
      <c r="X510"/>
    </row>
    <row r="511" spans="1:24" ht="23" x14ac:dyDescent="0.35">
      <c r="A511" s="15" t="s">
        <v>1238</v>
      </c>
      <c r="B511" s="26" t="s">
        <v>1924</v>
      </c>
      <c r="C511" s="26">
        <v>0</v>
      </c>
      <c r="D511" s="28" t="s">
        <v>1364</v>
      </c>
      <c r="E511" s="28" t="s">
        <v>1437</v>
      </c>
      <c r="F511" s="28"/>
      <c r="G511" s="28"/>
      <c r="H511" s="49" t="s">
        <v>1941</v>
      </c>
      <c r="I511" s="28"/>
      <c r="J511" s="38"/>
      <c r="K511" s="21"/>
      <c r="L511" s="15"/>
      <c r="S511"/>
      <c r="T511"/>
      <c r="U511"/>
      <c r="V511"/>
      <c r="W511"/>
      <c r="X511"/>
    </row>
    <row r="512" spans="1:24" ht="23" x14ac:dyDescent="0.35">
      <c r="A512" s="15" t="s">
        <v>1315</v>
      </c>
      <c r="B512" s="26" t="s">
        <v>1924</v>
      </c>
      <c r="C512" s="26">
        <v>0</v>
      </c>
      <c r="D512" s="28" t="s">
        <v>1814</v>
      </c>
      <c r="E512" s="28" t="s">
        <v>1438</v>
      </c>
      <c r="F512" s="28"/>
      <c r="G512" s="28"/>
      <c r="H512" s="49" t="s">
        <v>1941</v>
      </c>
      <c r="I512" s="28"/>
      <c r="J512" s="38"/>
      <c r="K512" s="21"/>
      <c r="L512" s="15"/>
      <c r="S512"/>
      <c r="T512"/>
      <c r="U512"/>
      <c r="V512"/>
      <c r="W512"/>
      <c r="X512"/>
    </row>
    <row r="513" spans="1:24" ht="23" x14ac:dyDescent="0.35">
      <c r="A513" s="15" t="s">
        <v>1316</v>
      </c>
      <c r="B513" s="15" t="s">
        <v>1925</v>
      </c>
      <c r="C513" s="15">
        <v>0</v>
      </c>
      <c r="D513" s="28" t="s">
        <v>1815</v>
      </c>
      <c r="E513" s="28" t="s">
        <v>1439</v>
      </c>
      <c r="F513" s="28"/>
      <c r="G513" s="28"/>
      <c r="H513" s="49" t="s">
        <v>1942</v>
      </c>
      <c r="I513" s="28" t="s">
        <v>1473</v>
      </c>
      <c r="J513" s="28" t="s">
        <v>1474</v>
      </c>
      <c r="K513" s="21"/>
      <c r="L513" s="15"/>
      <c r="S513"/>
      <c r="T513"/>
      <c r="U513"/>
      <c r="V513"/>
      <c r="W513"/>
      <c r="X513"/>
    </row>
    <row r="514" spans="1:24" ht="27" customHeight="1" x14ac:dyDescent="0.35">
      <c r="A514" s="56" t="s">
        <v>1317</v>
      </c>
      <c r="B514" s="56" t="s">
        <v>1925</v>
      </c>
      <c r="C514" s="56">
        <v>0</v>
      </c>
      <c r="D514" s="58" t="s">
        <v>1816</v>
      </c>
      <c r="E514" s="58" t="s">
        <v>1440</v>
      </c>
      <c r="F514" s="58"/>
      <c r="G514" s="58"/>
      <c r="H514" s="49">
        <v>1</v>
      </c>
      <c r="I514" s="28" t="s">
        <v>134</v>
      </c>
      <c r="J514" s="38" t="s">
        <v>853</v>
      </c>
      <c r="K514" s="21"/>
      <c r="L514" s="15"/>
      <c r="S514"/>
      <c r="T514"/>
      <c r="U514"/>
      <c r="V514"/>
      <c r="W514"/>
      <c r="X514"/>
    </row>
    <row r="515" spans="1:24" ht="14.5" x14ac:dyDescent="0.35">
      <c r="A515" s="57" t="str">
        <f>A514</f>
        <v>V05H2</v>
      </c>
      <c r="B515" s="57"/>
      <c r="C515" s="57"/>
      <c r="D515" s="59"/>
      <c r="E515" s="59"/>
      <c r="F515" s="59"/>
      <c r="G515" s="59"/>
      <c r="H515" s="49">
        <v>2</v>
      </c>
      <c r="I515" s="28" t="s">
        <v>135</v>
      </c>
      <c r="J515" s="38" t="s">
        <v>856</v>
      </c>
      <c r="K515" s="21"/>
      <c r="L515" s="15"/>
      <c r="S515"/>
      <c r="T515"/>
      <c r="U515"/>
      <c r="V515"/>
      <c r="W515"/>
      <c r="X515"/>
    </row>
    <row r="516" spans="1:24" ht="23" x14ac:dyDescent="0.35">
      <c r="A516" s="15" t="s">
        <v>1318</v>
      </c>
      <c r="B516" s="26" t="s">
        <v>1924</v>
      </c>
      <c r="C516" s="26">
        <v>0</v>
      </c>
      <c r="D516" s="28" t="s">
        <v>1365</v>
      </c>
      <c r="E516" s="28" t="s">
        <v>1441</v>
      </c>
      <c r="F516" s="28"/>
      <c r="G516" s="28"/>
      <c r="H516" s="49" t="s">
        <v>1941</v>
      </c>
      <c r="I516" s="28"/>
      <c r="J516" s="38"/>
      <c r="K516" s="21"/>
      <c r="L516" s="15"/>
      <c r="S516"/>
      <c r="T516"/>
      <c r="U516"/>
      <c r="V516"/>
      <c r="W516"/>
      <c r="X516"/>
    </row>
    <row r="517" spans="1:24" ht="23" x14ac:dyDescent="0.35">
      <c r="A517" s="15" t="s">
        <v>1239</v>
      </c>
      <c r="B517" s="26" t="s">
        <v>1924</v>
      </c>
      <c r="C517" s="26">
        <v>0</v>
      </c>
      <c r="D517" s="28" t="s">
        <v>1366</v>
      </c>
      <c r="E517" s="28" t="s">
        <v>1442</v>
      </c>
      <c r="F517" s="28"/>
      <c r="G517" s="28"/>
      <c r="H517" s="49" t="s">
        <v>1941</v>
      </c>
      <c r="I517" s="28"/>
      <c r="J517" s="38"/>
      <c r="K517" s="21"/>
      <c r="L517" s="15"/>
      <c r="S517"/>
      <c r="T517"/>
      <c r="U517"/>
      <c r="V517"/>
      <c r="W517"/>
      <c r="X517"/>
    </row>
    <row r="518" spans="1:24" ht="23" x14ac:dyDescent="0.35">
      <c r="A518" s="15" t="s">
        <v>1319</v>
      </c>
      <c r="B518" s="26" t="s">
        <v>1924</v>
      </c>
      <c r="C518" s="26">
        <v>0</v>
      </c>
      <c r="D518" s="28" t="s">
        <v>1817</v>
      </c>
      <c r="E518" s="28" t="s">
        <v>1443</v>
      </c>
      <c r="F518" s="28"/>
      <c r="G518" s="28"/>
      <c r="H518" s="49" t="s">
        <v>1941</v>
      </c>
      <c r="I518" s="28"/>
      <c r="J518" s="38"/>
      <c r="K518" s="21"/>
      <c r="L518" s="15"/>
      <c r="S518"/>
      <c r="T518"/>
      <c r="U518"/>
      <c r="V518"/>
      <c r="W518"/>
      <c r="X518"/>
    </row>
    <row r="519" spans="1:24" ht="23" x14ac:dyDescent="0.35">
      <c r="A519" s="15" t="s">
        <v>1320</v>
      </c>
      <c r="B519" s="15" t="s">
        <v>1925</v>
      </c>
      <c r="C519" s="15">
        <v>0</v>
      </c>
      <c r="D519" s="28" t="s">
        <v>1818</v>
      </c>
      <c r="E519" s="28" t="s">
        <v>1444</v>
      </c>
      <c r="F519" s="28"/>
      <c r="G519" s="28"/>
      <c r="H519" s="49" t="s">
        <v>1942</v>
      </c>
      <c r="I519" s="28" t="s">
        <v>1473</v>
      </c>
      <c r="J519" s="28" t="s">
        <v>1474</v>
      </c>
      <c r="K519" s="21"/>
      <c r="L519" s="15"/>
      <c r="S519"/>
      <c r="T519"/>
      <c r="U519"/>
      <c r="V519"/>
      <c r="W519"/>
      <c r="X519"/>
    </row>
    <row r="520" spans="1:24" ht="27" customHeight="1" x14ac:dyDescent="0.35">
      <c r="A520" s="56" t="s">
        <v>1321</v>
      </c>
      <c r="B520" s="56" t="s">
        <v>1925</v>
      </c>
      <c r="C520" s="56">
        <v>0</v>
      </c>
      <c r="D520" s="58" t="s">
        <v>1819</v>
      </c>
      <c r="E520" s="58" t="s">
        <v>1445</v>
      </c>
      <c r="F520" s="58"/>
      <c r="G520" s="58"/>
      <c r="H520" s="49">
        <v>1</v>
      </c>
      <c r="I520" s="28" t="s">
        <v>134</v>
      </c>
      <c r="J520" s="38" t="s">
        <v>853</v>
      </c>
      <c r="K520" s="21"/>
      <c r="L520" s="15"/>
      <c r="S520"/>
      <c r="T520"/>
      <c r="U520"/>
      <c r="V520"/>
      <c r="W520"/>
      <c r="X520"/>
    </row>
    <row r="521" spans="1:24" ht="14.5" x14ac:dyDescent="0.35">
      <c r="A521" s="57" t="str">
        <f>A520</f>
        <v>V05I2</v>
      </c>
      <c r="B521" s="57"/>
      <c r="C521" s="57"/>
      <c r="D521" s="59"/>
      <c r="E521" s="59"/>
      <c r="F521" s="59"/>
      <c r="G521" s="59"/>
      <c r="H521" s="49">
        <v>2</v>
      </c>
      <c r="I521" s="28" t="s">
        <v>135</v>
      </c>
      <c r="J521" s="38" t="s">
        <v>856</v>
      </c>
      <c r="K521" s="21"/>
      <c r="L521" s="15"/>
      <c r="S521"/>
      <c r="T521"/>
      <c r="U521"/>
      <c r="V521"/>
      <c r="W521"/>
      <c r="X521"/>
    </row>
    <row r="522" spans="1:24" ht="23" x14ac:dyDescent="0.35">
      <c r="A522" s="15" t="s">
        <v>1322</v>
      </c>
      <c r="B522" s="26" t="s">
        <v>1924</v>
      </c>
      <c r="C522" s="26">
        <v>0</v>
      </c>
      <c r="D522" s="28" t="s">
        <v>1367</v>
      </c>
      <c r="E522" s="28" t="s">
        <v>1446</v>
      </c>
      <c r="F522" s="28"/>
      <c r="G522" s="28"/>
      <c r="H522" s="49" t="s">
        <v>1941</v>
      </c>
      <c r="I522" s="28"/>
      <c r="J522" s="38"/>
      <c r="K522" s="21"/>
      <c r="L522" s="15"/>
      <c r="S522"/>
      <c r="T522"/>
      <c r="U522"/>
      <c r="V522"/>
      <c r="W522"/>
      <c r="X522"/>
    </row>
    <row r="523" spans="1:24" ht="23" x14ac:dyDescent="0.35">
      <c r="A523" s="15" t="s">
        <v>1240</v>
      </c>
      <c r="B523" s="26" t="s">
        <v>1924</v>
      </c>
      <c r="C523" s="26">
        <v>0</v>
      </c>
      <c r="D523" s="28" t="s">
        <v>1368</v>
      </c>
      <c r="E523" s="28" t="s">
        <v>1447</v>
      </c>
      <c r="F523" s="28"/>
      <c r="G523" s="28"/>
      <c r="H523" s="49" t="s">
        <v>1941</v>
      </c>
      <c r="I523" s="28"/>
      <c r="J523" s="38"/>
      <c r="K523" s="21"/>
      <c r="L523" s="15"/>
      <c r="S523"/>
      <c r="T523"/>
      <c r="U523"/>
      <c r="V523"/>
      <c r="W523"/>
      <c r="X523"/>
    </row>
    <row r="524" spans="1:24" ht="23" x14ac:dyDescent="0.35">
      <c r="A524" s="15" t="s">
        <v>1323</v>
      </c>
      <c r="B524" s="26" t="s">
        <v>1924</v>
      </c>
      <c r="C524" s="26">
        <v>0</v>
      </c>
      <c r="D524" s="28" t="s">
        <v>1820</v>
      </c>
      <c r="E524" s="28" t="s">
        <v>1448</v>
      </c>
      <c r="F524" s="28"/>
      <c r="G524" s="28"/>
      <c r="H524" s="49" t="s">
        <v>1941</v>
      </c>
      <c r="I524" s="28"/>
      <c r="J524" s="38"/>
      <c r="K524" s="21"/>
      <c r="L524" s="15"/>
      <c r="S524"/>
      <c r="T524"/>
      <c r="U524"/>
      <c r="V524"/>
      <c r="W524"/>
      <c r="X524"/>
    </row>
  </sheetData>
  <autoFilter ref="A1:L524" xr:uid="{00000000-0001-0000-0100-000000000000}"/>
  <mergeCells count="671">
    <mergeCell ref="C400:C404"/>
    <mergeCell ref="C405:C407"/>
    <mergeCell ref="C410:C411"/>
    <mergeCell ref="C418:C424"/>
    <mergeCell ref="C425:C440"/>
    <mergeCell ref="C443:C447"/>
    <mergeCell ref="C454:C471"/>
    <mergeCell ref="C472:C473"/>
    <mergeCell ref="C478:C479"/>
    <mergeCell ref="C234:C235"/>
    <mergeCell ref="C237:C239"/>
    <mergeCell ref="C240:C269"/>
    <mergeCell ref="C273:C283"/>
    <mergeCell ref="C287:C291"/>
    <mergeCell ref="C293:C297"/>
    <mergeCell ref="C298:C302"/>
    <mergeCell ref="C303:C310"/>
    <mergeCell ref="C311:C313"/>
    <mergeCell ref="C170:C171"/>
    <mergeCell ref="C172:C173"/>
    <mergeCell ref="C174:C175"/>
    <mergeCell ref="C176:C177"/>
    <mergeCell ref="C178:C179"/>
    <mergeCell ref="C180:C181"/>
    <mergeCell ref="C182:C183"/>
    <mergeCell ref="C184:C185"/>
    <mergeCell ref="C187:C188"/>
    <mergeCell ref="C152:C153"/>
    <mergeCell ref="C154:C155"/>
    <mergeCell ref="C156:C157"/>
    <mergeCell ref="C158:C159"/>
    <mergeCell ref="C160:C161"/>
    <mergeCell ref="C162:C163"/>
    <mergeCell ref="C164:C165"/>
    <mergeCell ref="C166:C167"/>
    <mergeCell ref="C168:C169"/>
    <mergeCell ref="C134:C135"/>
    <mergeCell ref="C136:C137"/>
    <mergeCell ref="C138:C139"/>
    <mergeCell ref="C140:C141"/>
    <mergeCell ref="C142:C143"/>
    <mergeCell ref="C144:C145"/>
    <mergeCell ref="C146:C147"/>
    <mergeCell ref="C148:C149"/>
    <mergeCell ref="C150:C151"/>
    <mergeCell ref="C104:C106"/>
    <mergeCell ref="C108:C110"/>
    <mergeCell ref="C112:C114"/>
    <mergeCell ref="C116:C117"/>
    <mergeCell ref="C119:C121"/>
    <mergeCell ref="C123:C124"/>
    <mergeCell ref="C126:C127"/>
    <mergeCell ref="C129:C130"/>
    <mergeCell ref="C131:C132"/>
    <mergeCell ref="A514:A515"/>
    <mergeCell ref="B514:B515"/>
    <mergeCell ref="D514:D515"/>
    <mergeCell ref="E514:E515"/>
    <mergeCell ref="F514:F515"/>
    <mergeCell ref="G514:G515"/>
    <mergeCell ref="A520:A521"/>
    <mergeCell ref="B520:B521"/>
    <mergeCell ref="D520:D521"/>
    <mergeCell ref="E520:E521"/>
    <mergeCell ref="F520:F521"/>
    <mergeCell ref="G520:G521"/>
    <mergeCell ref="C514:C515"/>
    <mergeCell ref="C520:C521"/>
    <mergeCell ref="G496:G497"/>
    <mergeCell ref="F502:F503"/>
    <mergeCell ref="G502:G503"/>
    <mergeCell ref="A508:A509"/>
    <mergeCell ref="B508:B509"/>
    <mergeCell ref="D508:D509"/>
    <mergeCell ref="E508:E509"/>
    <mergeCell ref="F508:F509"/>
    <mergeCell ref="G508:G509"/>
    <mergeCell ref="A496:A497"/>
    <mergeCell ref="B496:B497"/>
    <mergeCell ref="D496:D497"/>
    <mergeCell ref="E496:E497"/>
    <mergeCell ref="A502:A503"/>
    <mergeCell ref="B502:B503"/>
    <mergeCell ref="D502:D503"/>
    <mergeCell ref="E502:E503"/>
    <mergeCell ref="F496:F497"/>
    <mergeCell ref="C496:C497"/>
    <mergeCell ref="C502:C503"/>
    <mergeCell ref="C508:C509"/>
    <mergeCell ref="A484:A485"/>
    <mergeCell ref="B484:B485"/>
    <mergeCell ref="D484:D485"/>
    <mergeCell ref="E484:E485"/>
    <mergeCell ref="F484:F485"/>
    <mergeCell ref="G484:G485"/>
    <mergeCell ref="A490:A491"/>
    <mergeCell ref="B490:B491"/>
    <mergeCell ref="D490:D491"/>
    <mergeCell ref="E490:E491"/>
    <mergeCell ref="F490:F491"/>
    <mergeCell ref="G490:G491"/>
    <mergeCell ref="C484:C485"/>
    <mergeCell ref="C490:C491"/>
    <mergeCell ref="A454:A471"/>
    <mergeCell ref="B454:B471"/>
    <mergeCell ref="D454:D471"/>
    <mergeCell ref="E454:E471"/>
    <mergeCell ref="F454:F471"/>
    <mergeCell ref="G454:G471"/>
    <mergeCell ref="A405:A407"/>
    <mergeCell ref="B405:B407"/>
    <mergeCell ref="D405:D407"/>
    <mergeCell ref="E405:E407"/>
    <mergeCell ref="F405:F407"/>
    <mergeCell ref="B418:B424"/>
    <mergeCell ref="D418:D424"/>
    <mergeCell ref="E418:E424"/>
    <mergeCell ref="A418:A424"/>
    <mergeCell ref="G418:G422"/>
    <mergeCell ref="F418:F422"/>
    <mergeCell ref="F423:F424"/>
    <mergeCell ref="G423:G424"/>
    <mergeCell ref="G435:G437"/>
    <mergeCell ref="G438:G440"/>
    <mergeCell ref="B443:B447"/>
    <mergeCell ref="A443:A447"/>
    <mergeCell ref="D443:D447"/>
    <mergeCell ref="A472:A473"/>
    <mergeCell ref="B472:B473"/>
    <mergeCell ref="D472:D473"/>
    <mergeCell ref="E472:E473"/>
    <mergeCell ref="F472:F473"/>
    <mergeCell ref="G472:G473"/>
    <mergeCell ref="A478:A479"/>
    <mergeCell ref="B478:B479"/>
    <mergeCell ref="D478:D479"/>
    <mergeCell ref="E478:E479"/>
    <mergeCell ref="F478:F479"/>
    <mergeCell ref="G478:G479"/>
    <mergeCell ref="A234:A235"/>
    <mergeCell ref="B234:B235"/>
    <mergeCell ref="D234:D235"/>
    <mergeCell ref="E234:E235"/>
    <mergeCell ref="A400:A404"/>
    <mergeCell ref="B400:B404"/>
    <mergeCell ref="D400:D404"/>
    <mergeCell ref="E400:E404"/>
    <mergeCell ref="F400:F404"/>
    <mergeCell ref="A287:A291"/>
    <mergeCell ref="B287:B291"/>
    <mergeCell ref="D287:D291"/>
    <mergeCell ref="E287:E291"/>
    <mergeCell ref="F287:F291"/>
    <mergeCell ref="A337:A347"/>
    <mergeCell ref="B337:B347"/>
    <mergeCell ref="D337:D347"/>
    <mergeCell ref="E337:E347"/>
    <mergeCell ref="F337:F347"/>
    <mergeCell ref="F390:F392"/>
    <mergeCell ref="F303:F310"/>
    <mergeCell ref="A329:A331"/>
    <mergeCell ref="B329:B331"/>
    <mergeCell ref="D329:D331"/>
    <mergeCell ref="A116:A117"/>
    <mergeCell ref="B116:B117"/>
    <mergeCell ref="D116:D117"/>
    <mergeCell ref="E116:E117"/>
    <mergeCell ref="F116:F117"/>
    <mergeCell ref="G116:G117"/>
    <mergeCell ref="A129:A130"/>
    <mergeCell ref="B129:B130"/>
    <mergeCell ref="D129:D130"/>
    <mergeCell ref="E129:E130"/>
    <mergeCell ref="G123:G124"/>
    <mergeCell ref="B126:B127"/>
    <mergeCell ref="D126:D127"/>
    <mergeCell ref="E126:E127"/>
    <mergeCell ref="F126:F127"/>
    <mergeCell ref="G126:G127"/>
    <mergeCell ref="A123:A124"/>
    <mergeCell ref="A126:A127"/>
    <mergeCell ref="B123:B124"/>
    <mergeCell ref="D123:D124"/>
    <mergeCell ref="E123:E124"/>
    <mergeCell ref="F123:F124"/>
    <mergeCell ref="A2:A8"/>
    <mergeCell ref="B2:B8"/>
    <mergeCell ref="D2:D8"/>
    <mergeCell ref="E2:E8"/>
    <mergeCell ref="F2:F8"/>
    <mergeCell ref="G2:G8"/>
    <mergeCell ref="A21:A22"/>
    <mergeCell ref="B21:B22"/>
    <mergeCell ref="D21:D22"/>
    <mergeCell ref="E21:E22"/>
    <mergeCell ref="F21:F22"/>
    <mergeCell ref="G21:G22"/>
    <mergeCell ref="A13:A14"/>
    <mergeCell ref="B13:B14"/>
    <mergeCell ref="D13:D14"/>
    <mergeCell ref="E13:E14"/>
    <mergeCell ref="F13:F14"/>
    <mergeCell ref="G13:G14"/>
    <mergeCell ref="C2:C8"/>
    <mergeCell ref="C13:C14"/>
    <mergeCell ref="C21:C22"/>
    <mergeCell ref="A25:A26"/>
    <mergeCell ref="B25:B26"/>
    <mergeCell ref="D25:D26"/>
    <mergeCell ref="E25:E26"/>
    <mergeCell ref="F25:F26"/>
    <mergeCell ref="G25:G26"/>
    <mergeCell ref="A23:A24"/>
    <mergeCell ref="B23:B24"/>
    <mergeCell ref="D23:D24"/>
    <mergeCell ref="E23:E24"/>
    <mergeCell ref="F23:F24"/>
    <mergeCell ref="G23:G24"/>
    <mergeCell ref="C23:C24"/>
    <mergeCell ref="C25:C26"/>
    <mergeCell ref="A56:A58"/>
    <mergeCell ref="B56:B58"/>
    <mergeCell ref="D56:D58"/>
    <mergeCell ref="E56:E58"/>
    <mergeCell ref="F56:F58"/>
    <mergeCell ref="G56:G58"/>
    <mergeCell ref="A29:A38"/>
    <mergeCell ref="B29:B38"/>
    <mergeCell ref="D29:D38"/>
    <mergeCell ref="E29:E38"/>
    <mergeCell ref="F29:F38"/>
    <mergeCell ref="G29:G38"/>
    <mergeCell ref="A39:A52"/>
    <mergeCell ref="B39:B52"/>
    <mergeCell ref="D39:D52"/>
    <mergeCell ref="E39:E52"/>
    <mergeCell ref="F39:F52"/>
    <mergeCell ref="G39:G52"/>
    <mergeCell ref="C29:C38"/>
    <mergeCell ref="C39:C52"/>
    <mergeCell ref="C56:C58"/>
    <mergeCell ref="A64:A66"/>
    <mergeCell ref="B64:B66"/>
    <mergeCell ref="D64:D66"/>
    <mergeCell ref="E64:E66"/>
    <mergeCell ref="F64:F66"/>
    <mergeCell ref="G64:G66"/>
    <mergeCell ref="A60:A62"/>
    <mergeCell ref="B60:B62"/>
    <mergeCell ref="D60:D62"/>
    <mergeCell ref="E60:E62"/>
    <mergeCell ref="F60:F62"/>
    <mergeCell ref="G60:G62"/>
    <mergeCell ref="C60:C62"/>
    <mergeCell ref="C64:C66"/>
    <mergeCell ref="A70:A71"/>
    <mergeCell ref="B70:B71"/>
    <mergeCell ref="D70:D71"/>
    <mergeCell ref="E70:E71"/>
    <mergeCell ref="F70:F71"/>
    <mergeCell ref="G70:G71"/>
    <mergeCell ref="A68:A69"/>
    <mergeCell ref="B68:B69"/>
    <mergeCell ref="D68:D69"/>
    <mergeCell ref="E68:E69"/>
    <mergeCell ref="F68:F69"/>
    <mergeCell ref="G68:G69"/>
    <mergeCell ref="C68:C69"/>
    <mergeCell ref="C70:C71"/>
    <mergeCell ref="A75:A77"/>
    <mergeCell ref="B75:B77"/>
    <mergeCell ref="D75:D77"/>
    <mergeCell ref="E75:E77"/>
    <mergeCell ref="F75:F77"/>
    <mergeCell ref="G75:G77"/>
    <mergeCell ref="A72:A73"/>
    <mergeCell ref="B72:B73"/>
    <mergeCell ref="D72:D73"/>
    <mergeCell ref="E72:E73"/>
    <mergeCell ref="F72:F73"/>
    <mergeCell ref="G72:G73"/>
    <mergeCell ref="C72:C73"/>
    <mergeCell ref="C75:C77"/>
    <mergeCell ref="A84:A86"/>
    <mergeCell ref="B84:B86"/>
    <mergeCell ref="D84:D86"/>
    <mergeCell ref="E84:E86"/>
    <mergeCell ref="F84:F86"/>
    <mergeCell ref="G84:G86"/>
    <mergeCell ref="E78:E79"/>
    <mergeCell ref="E80:E82"/>
    <mergeCell ref="F78:F79"/>
    <mergeCell ref="G78:G79"/>
    <mergeCell ref="F80:F82"/>
    <mergeCell ref="G80:G82"/>
    <mergeCell ref="A78:A79"/>
    <mergeCell ref="A80:A82"/>
    <mergeCell ref="B78:B79"/>
    <mergeCell ref="B80:B82"/>
    <mergeCell ref="D78:D79"/>
    <mergeCell ref="D80:D82"/>
    <mergeCell ref="C78:C79"/>
    <mergeCell ref="C80:C82"/>
    <mergeCell ref="C84:C86"/>
    <mergeCell ref="A92:A94"/>
    <mergeCell ref="B92:B94"/>
    <mergeCell ref="D92:D94"/>
    <mergeCell ref="E92:E94"/>
    <mergeCell ref="F92:F94"/>
    <mergeCell ref="G92:G94"/>
    <mergeCell ref="B88:B90"/>
    <mergeCell ref="A88:A90"/>
    <mergeCell ref="D88:D90"/>
    <mergeCell ref="E88:E90"/>
    <mergeCell ref="F88:F90"/>
    <mergeCell ref="G88:G90"/>
    <mergeCell ref="C88:C90"/>
    <mergeCell ref="C92:C94"/>
    <mergeCell ref="A100:A102"/>
    <mergeCell ref="B100:B102"/>
    <mergeCell ref="D100:D102"/>
    <mergeCell ref="E100:E102"/>
    <mergeCell ref="F100:F102"/>
    <mergeCell ref="G100:G102"/>
    <mergeCell ref="A96:A98"/>
    <mergeCell ref="B96:B98"/>
    <mergeCell ref="D96:D98"/>
    <mergeCell ref="E96:E98"/>
    <mergeCell ref="F96:F98"/>
    <mergeCell ref="G96:G98"/>
    <mergeCell ref="C96:C98"/>
    <mergeCell ref="C100:C102"/>
    <mergeCell ref="F112:F114"/>
    <mergeCell ref="G112:G114"/>
    <mergeCell ref="A119:A121"/>
    <mergeCell ref="B119:B121"/>
    <mergeCell ref="D119:D121"/>
    <mergeCell ref="E119:E121"/>
    <mergeCell ref="F119:F121"/>
    <mergeCell ref="G119:G121"/>
    <mergeCell ref="F104:F106"/>
    <mergeCell ref="G104:G106"/>
    <mergeCell ref="B108:B110"/>
    <mergeCell ref="D108:D110"/>
    <mergeCell ref="E108:E110"/>
    <mergeCell ref="F108:F110"/>
    <mergeCell ref="G108:G110"/>
    <mergeCell ref="A104:A106"/>
    <mergeCell ref="A108:A110"/>
    <mergeCell ref="A112:A114"/>
    <mergeCell ref="B104:B106"/>
    <mergeCell ref="D104:D106"/>
    <mergeCell ref="E104:E106"/>
    <mergeCell ref="B112:B114"/>
    <mergeCell ref="D112:D114"/>
    <mergeCell ref="E112:E114"/>
    <mergeCell ref="A148:A149"/>
    <mergeCell ref="A150:A151"/>
    <mergeCell ref="A152:A153"/>
    <mergeCell ref="A154:A155"/>
    <mergeCell ref="G131:G132"/>
    <mergeCell ref="A134:A135"/>
    <mergeCell ref="A136:A137"/>
    <mergeCell ref="A138:A139"/>
    <mergeCell ref="A140:A141"/>
    <mergeCell ref="A142:A143"/>
    <mergeCell ref="G134:G135"/>
    <mergeCell ref="G136:G137"/>
    <mergeCell ref="F138:F139"/>
    <mergeCell ref="G138:G139"/>
    <mergeCell ref="A131:A132"/>
    <mergeCell ref="B131:B132"/>
    <mergeCell ref="D131:D132"/>
    <mergeCell ref="E131:E132"/>
    <mergeCell ref="F131:F132"/>
    <mergeCell ref="D134:D135"/>
    <mergeCell ref="D136:D137"/>
    <mergeCell ref="E134:E135"/>
    <mergeCell ref="F134:F135"/>
    <mergeCell ref="E136:E137"/>
    <mergeCell ref="A180:A181"/>
    <mergeCell ref="A182:A183"/>
    <mergeCell ref="A184:A185"/>
    <mergeCell ref="A187:A188"/>
    <mergeCell ref="B134:B135"/>
    <mergeCell ref="B136:B137"/>
    <mergeCell ref="B138:B139"/>
    <mergeCell ref="B140:B141"/>
    <mergeCell ref="B142:B143"/>
    <mergeCell ref="B144:B145"/>
    <mergeCell ref="A168:A169"/>
    <mergeCell ref="A170:A171"/>
    <mergeCell ref="A172:A173"/>
    <mergeCell ref="A174:A175"/>
    <mergeCell ref="A176:A177"/>
    <mergeCell ref="A178:A179"/>
    <mergeCell ref="A156:A157"/>
    <mergeCell ref="A158:A159"/>
    <mergeCell ref="A160:A161"/>
    <mergeCell ref="A162:A163"/>
    <mergeCell ref="A164:A165"/>
    <mergeCell ref="A166:A167"/>
    <mergeCell ref="A144:A145"/>
    <mergeCell ref="A146:A147"/>
    <mergeCell ref="D146:D147"/>
    <mergeCell ref="F136:F137"/>
    <mergeCell ref="D138:D139"/>
    <mergeCell ref="E138:E139"/>
    <mergeCell ref="B170:B171"/>
    <mergeCell ref="B158:B159"/>
    <mergeCell ref="B160:B161"/>
    <mergeCell ref="B162:B163"/>
    <mergeCell ref="B164:B165"/>
    <mergeCell ref="B166:B167"/>
    <mergeCell ref="B168:B169"/>
    <mergeCell ref="B146:B147"/>
    <mergeCell ref="B148:B149"/>
    <mergeCell ref="B150:B151"/>
    <mergeCell ref="B152:B153"/>
    <mergeCell ref="B154:B155"/>
    <mergeCell ref="B156:B157"/>
    <mergeCell ref="D140:D141"/>
    <mergeCell ref="E140:E141"/>
    <mergeCell ref="F140:F141"/>
    <mergeCell ref="E146:E147"/>
    <mergeCell ref="F146:F147"/>
    <mergeCell ref="D164:D165"/>
    <mergeCell ref="E164:E165"/>
    <mergeCell ref="G154:G155"/>
    <mergeCell ref="G140:G141"/>
    <mergeCell ref="D142:D143"/>
    <mergeCell ref="E142:E143"/>
    <mergeCell ref="F142:F143"/>
    <mergeCell ref="G142:G143"/>
    <mergeCell ref="B182:B183"/>
    <mergeCell ref="B172:B173"/>
    <mergeCell ref="B174:B175"/>
    <mergeCell ref="B176:B177"/>
    <mergeCell ref="B178:B179"/>
    <mergeCell ref="B180:B181"/>
    <mergeCell ref="D148:D149"/>
    <mergeCell ref="E148:E149"/>
    <mergeCell ref="F148:F149"/>
    <mergeCell ref="G148:G149"/>
    <mergeCell ref="D150:D151"/>
    <mergeCell ref="E150:E151"/>
    <mergeCell ref="F150:F151"/>
    <mergeCell ref="G150:G151"/>
    <mergeCell ref="D144:D145"/>
    <mergeCell ref="E144:E145"/>
    <mergeCell ref="F144:F145"/>
    <mergeCell ref="G144:G145"/>
    <mergeCell ref="D160:D161"/>
    <mergeCell ref="E160:E161"/>
    <mergeCell ref="F160:F161"/>
    <mergeCell ref="G160:G161"/>
    <mergeCell ref="D162:D163"/>
    <mergeCell ref="E162:E163"/>
    <mergeCell ref="F162:F163"/>
    <mergeCell ref="G162:G163"/>
    <mergeCell ref="G146:G147"/>
    <mergeCell ref="D156:D157"/>
    <mergeCell ref="E156:E157"/>
    <mergeCell ref="F156:F157"/>
    <mergeCell ref="G156:G157"/>
    <mergeCell ref="D158:D159"/>
    <mergeCell ref="E158:E159"/>
    <mergeCell ref="F158:F159"/>
    <mergeCell ref="G158:G159"/>
    <mergeCell ref="D152:D153"/>
    <mergeCell ref="E152:E153"/>
    <mergeCell ref="F152:F153"/>
    <mergeCell ref="G152:G153"/>
    <mergeCell ref="D154:D155"/>
    <mergeCell ref="E154:E155"/>
    <mergeCell ref="F154:F155"/>
    <mergeCell ref="D168:D169"/>
    <mergeCell ref="E168:E169"/>
    <mergeCell ref="F168:F169"/>
    <mergeCell ref="G168:G169"/>
    <mergeCell ref="D170:D171"/>
    <mergeCell ref="E170:E171"/>
    <mergeCell ref="F170:F171"/>
    <mergeCell ref="G170:G171"/>
    <mergeCell ref="G164:G165"/>
    <mergeCell ref="D166:D167"/>
    <mergeCell ref="E166:E167"/>
    <mergeCell ref="F166:F167"/>
    <mergeCell ref="G166:G167"/>
    <mergeCell ref="F164:F165"/>
    <mergeCell ref="D176:D177"/>
    <mergeCell ref="E176:E177"/>
    <mergeCell ref="F176:F177"/>
    <mergeCell ref="G176:G177"/>
    <mergeCell ref="D178:D179"/>
    <mergeCell ref="E178:E179"/>
    <mergeCell ref="F178:F179"/>
    <mergeCell ref="G178:G179"/>
    <mergeCell ref="D172:D173"/>
    <mergeCell ref="E172:E173"/>
    <mergeCell ref="F172:F173"/>
    <mergeCell ref="G172:G173"/>
    <mergeCell ref="D174:D175"/>
    <mergeCell ref="E174:E175"/>
    <mergeCell ref="F174:F175"/>
    <mergeCell ref="G174:G175"/>
    <mergeCell ref="G184:G185"/>
    <mergeCell ref="B187:B188"/>
    <mergeCell ref="D187:D188"/>
    <mergeCell ref="E187:E188"/>
    <mergeCell ref="F187:F188"/>
    <mergeCell ref="G187:G188"/>
    <mergeCell ref="B184:B185"/>
    <mergeCell ref="D180:D181"/>
    <mergeCell ref="E180:E181"/>
    <mergeCell ref="F180:F181"/>
    <mergeCell ref="G180:G181"/>
    <mergeCell ref="D182:D183"/>
    <mergeCell ref="E182:E183"/>
    <mergeCell ref="F182:F183"/>
    <mergeCell ref="G182:G183"/>
    <mergeCell ref="A193:A195"/>
    <mergeCell ref="A196:A197"/>
    <mergeCell ref="B191:B192"/>
    <mergeCell ref="B193:B195"/>
    <mergeCell ref="B196:B197"/>
    <mergeCell ref="D184:D185"/>
    <mergeCell ref="E184:E185"/>
    <mergeCell ref="F184:F185"/>
    <mergeCell ref="F189:F190"/>
    <mergeCell ref="C189:C190"/>
    <mergeCell ref="C191:C192"/>
    <mergeCell ref="C193:C195"/>
    <mergeCell ref="C196:C197"/>
    <mergeCell ref="G189:G190"/>
    <mergeCell ref="A237:A239"/>
    <mergeCell ref="B237:B239"/>
    <mergeCell ref="D237:D239"/>
    <mergeCell ref="E237:E239"/>
    <mergeCell ref="F237:F239"/>
    <mergeCell ref="G237:G239"/>
    <mergeCell ref="F196:F197"/>
    <mergeCell ref="G196:G197"/>
    <mergeCell ref="F193:F195"/>
    <mergeCell ref="G193:G195"/>
    <mergeCell ref="F191:F192"/>
    <mergeCell ref="G191:G192"/>
    <mergeCell ref="D189:D190"/>
    <mergeCell ref="D191:D192"/>
    <mergeCell ref="D193:D195"/>
    <mergeCell ref="D196:D197"/>
    <mergeCell ref="E189:E190"/>
    <mergeCell ref="E191:E192"/>
    <mergeCell ref="E193:E195"/>
    <mergeCell ref="E196:E197"/>
    <mergeCell ref="B189:B190"/>
    <mergeCell ref="A189:A190"/>
    <mergeCell ref="A191:A192"/>
    <mergeCell ref="A348:A381"/>
    <mergeCell ref="B348:B381"/>
    <mergeCell ref="D348:D381"/>
    <mergeCell ref="E348:E381"/>
    <mergeCell ref="F348:F381"/>
    <mergeCell ref="G348:G381"/>
    <mergeCell ref="G287:G291"/>
    <mergeCell ref="A273:A283"/>
    <mergeCell ref="B273:B283"/>
    <mergeCell ref="D273:D283"/>
    <mergeCell ref="E273:E283"/>
    <mergeCell ref="F273:F283"/>
    <mergeCell ref="G273:G283"/>
    <mergeCell ref="A298:A302"/>
    <mergeCell ref="B298:B302"/>
    <mergeCell ref="D298:D302"/>
    <mergeCell ref="E298:E302"/>
    <mergeCell ref="F298:F302"/>
    <mergeCell ref="G298:G302"/>
    <mergeCell ref="A293:A297"/>
    <mergeCell ref="B293:B297"/>
    <mergeCell ref="D293:D297"/>
    <mergeCell ref="E293:E297"/>
    <mergeCell ref="F293:F297"/>
    <mergeCell ref="A396:A399"/>
    <mergeCell ref="B396:B399"/>
    <mergeCell ref="D396:D399"/>
    <mergeCell ref="E396:E399"/>
    <mergeCell ref="F396:F399"/>
    <mergeCell ref="G396:G399"/>
    <mergeCell ref="A332:A336"/>
    <mergeCell ref="B332:B336"/>
    <mergeCell ref="D332:D336"/>
    <mergeCell ref="E332:E336"/>
    <mergeCell ref="F332:F336"/>
    <mergeCell ref="G332:G336"/>
    <mergeCell ref="A394:A395"/>
    <mergeCell ref="B394:B395"/>
    <mergeCell ref="D394:D395"/>
    <mergeCell ref="E394:E395"/>
    <mergeCell ref="F394:F395"/>
    <mergeCell ref="G394:G395"/>
    <mergeCell ref="A390:A392"/>
    <mergeCell ref="B390:B392"/>
    <mergeCell ref="D390:D392"/>
    <mergeCell ref="E390:E392"/>
    <mergeCell ref="G337:G347"/>
    <mergeCell ref="A382:A389"/>
    <mergeCell ref="A240:A269"/>
    <mergeCell ref="G314:G324"/>
    <mergeCell ref="B311:B313"/>
    <mergeCell ref="D311:D313"/>
    <mergeCell ref="E311:E313"/>
    <mergeCell ref="F311:F313"/>
    <mergeCell ref="G311:G313"/>
    <mergeCell ref="A311:A313"/>
    <mergeCell ref="A314:A324"/>
    <mergeCell ref="B314:B324"/>
    <mergeCell ref="D314:D324"/>
    <mergeCell ref="E314:E324"/>
    <mergeCell ref="F314:F324"/>
    <mergeCell ref="A303:A310"/>
    <mergeCell ref="B303:B310"/>
    <mergeCell ref="D303:D310"/>
    <mergeCell ref="E303:E310"/>
    <mergeCell ref="G293:G297"/>
    <mergeCell ref="G303:G310"/>
    <mergeCell ref="C314:C324"/>
    <mergeCell ref="G390:G392"/>
    <mergeCell ref="G240:G269"/>
    <mergeCell ref="F240:F269"/>
    <mergeCell ref="E240:E269"/>
    <mergeCell ref="D240:D269"/>
    <mergeCell ref="B240:B269"/>
    <mergeCell ref="G405:G407"/>
    <mergeCell ref="E329:E331"/>
    <mergeCell ref="F329:F331"/>
    <mergeCell ref="G329:G331"/>
    <mergeCell ref="B382:B389"/>
    <mergeCell ref="D382:D389"/>
    <mergeCell ref="E382:E389"/>
    <mergeCell ref="F382:F389"/>
    <mergeCell ref="G382:G389"/>
    <mergeCell ref="G400:G404"/>
    <mergeCell ref="C329:C331"/>
    <mergeCell ref="C332:C336"/>
    <mergeCell ref="C337:C347"/>
    <mergeCell ref="C348:C381"/>
    <mergeCell ref="C382:C389"/>
    <mergeCell ref="C390:C392"/>
    <mergeCell ref="C394:C395"/>
    <mergeCell ref="C396:C399"/>
    <mergeCell ref="E443:E447"/>
    <mergeCell ref="F443:F447"/>
    <mergeCell ref="G443:G447"/>
    <mergeCell ref="B410:B411"/>
    <mergeCell ref="A410:A411"/>
    <mergeCell ref="D410:D411"/>
    <mergeCell ref="E410:E411"/>
    <mergeCell ref="F410:F411"/>
    <mergeCell ref="G410:G411"/>
    <mergeCell ref="B425:B440"/>
    <mergeCell ref="A425:A440"/>
    <mergeCell ref="D425:D440"/>
    <mergeCell ref="E425:E440"/>
    <mergeCell ref="F425:F428"/>
    <mergeCell ref="G425:G428"/>
    <mergeCell ref="F429:F431"/>
    <mergeCell ref="F432:F434"/>
    <mergeCell ref="F435:F437"/>
    <mergeCell ref="F438:F440"/>
    <mergeCell ref="G429:G431"/>
    <mergeCell ref="G432:G434"/>
  </mergeCells>
  <phoneticPr fontId="11" type="noConversion"/>
  <pageMargins left="0.70866141732283472" right="0.70866141732283472" top="0.74803149606299213" bottom="0.74803149606299213" header="0.31496062992125984" footer="0.31496062992125984"/>
  <pageSetup scale="75" fitToHeight="100" orientation="landscape" r:id="rId1"/>
  <headerFooter>
    <oddHeader>&amp;CNomenklaturen des SHS  - Typ A WSH</oddHeader>
    <oddFooter>&amp;C&amp;P /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rgb="FF00B050"/>
    <pageSetUpPr fitToPage="1"/>
  </sheetPr>
  <dimension ref="A1:T519"/>
  <sheetViews>
    <sheetView zoomScale="90" zoomScaleNormal="90" workbookViewId="0">
      <pane ySplit="1" topLeftCell="A2" activePane="bottomLeft" state="frozen"/>
      <selection pane="bottomLeft" activeCell="O72" sqref="O72"/>
    </sheetView>
  </sheetViews>
  <sheetFormatPr baseColWidth="10" defaultColWidth="11.453125" defaultRowHeight="14" x14ac:dyDescent="0.3"/>
  <cols>
    <col min="1" max="1" width="26.1796875" style="29" bestFit="1" customWidth="1"/>
    <col min="2" max="2" width="17.54296875" style="29" bestFit="1" customWidth="1"/>
    <col min="3" max="3" width="9.453125" style="29" bestFit="1" customWidth="1"/>
    <col min="4" max="4" width="39" style="32" customWidth="1"/>
    <col min="5" max="5" width="44.7265625" style="32" customWidth="1"/>
    <col min="6" max="6" width="36.1796875" style="33" customWidth="1"/>
    <col min="7" max="7" width="34" style="32" customWidth="1"/>
    <col min="8" max="8" width="18.81640625" style="32" bestFit="1" customWidth="1"/>
    <col min="9" max="9" width="38.1796875" style="32" bestFit="1" customWidth="1"/>
    <col min="10" max="10" width="40.453125" style="32" bestFit="1" customWidth="1"/>
    <col min="11" max="11" width="17.54296875" style="5" bestFit="1" customWidth="1"/>
    <col min="12" max="12" width="19.54296875" style="8" bestFit="1" customWidth="1"/>
    <col min="13" max="16384" width="11.453125" style="2"/>
  </cols>
  <sheetData>
    <row r="1" spans="1:20" s="1" customFormat="1" ht="14.5" x14ac:dyDescent="0.35">
      <c r="A1" s="23" t="s">
        <v>1371</v>
      </c>
      <c r="B1" s="23" t="s">
        <v>1922</v>
      </c>
      <c r="C1" s="23" t="s">
        <v>1369</v>
      </c>
      <c r="D1" s="24" t="s">
        <v>515</v>
      </c>
      <c r="E1" s="24" t="s">
        <v>628</v>
      </c>
      <c r="F1" s="24" t="s">
        <v>516</v>
      </c>
      <c r="G1" s="24" t="s">
        <v>1050</v>
      </c>
      <c r="H1" s="50" t="s">
        <v>517</v>
      </c>
      <c r="I1" s="24" t="s">
        <v>518</v>
      </c>
      <c r="J1" s="25" t="s">
        <v>1036</v>
      </c>
      <c r="K1" s="22" t="s">
        <v>1325</v>
      </c>
      <c r="L1" s="23" t="s">
        <v>1326</v>
      </c>
      <c r="M1"/>
      <c r="N1"/>
      <c r="O1"/>
      <c r="P1"/>
      <c r="Q1"/>
    </row>
    <row r="2" spans="1:20" ht="14.5" x14ac:dyDescent="0.35">
      <c r="A2" s="56" t="s">
        <v>1190</v>
      </c>
      <c r="B2" s="56" t="s">
        <v>1925</v>
      </c>
      <c r="C2" s="56">
        <v>0</v>
      </c>
      <c r="D2" s="66" t="s">
        <v>1129</v>
      </c>
      <c r="E2" s="66" t="s">
        <v>1128</v>
      </c>
      <c r="F2" s="66" t="s">
        <v>82</v>
      </c>
      <c r="G2" s="66" t="s">
        <v>1054</v>
      </c>
      <c r="H2" s="51">
        <v>1</v>
      </c>
      <c r="I2" s="27" t="s">
        <v>525</v>
      </c>
      <c r="J2" s="34" t="s">
        <v>821</v>
      </c>
      <c r="K2" s="16">
        <v>2005</v>
      </c>
      <c r="L2" s="11"/>
      <c r="M2"/>
      <c r="N2"/>
      <c r="O2"/>
      <c r="P2"/>
      <c r="Q2"/>
    </row>
    <row r="3" spans="1:20" x14ac:dyDescent="0.3">
      <c r="A3" s="69" t="str">
        <f t="shared" ref="A3:A8" si="0">A2</f>
        <v>V0101_TYPEPRESTATION</v>
      </c>
      <c r="B3" s="69"/>
      <c r="C3" s="69"/>
      <c r="D3" s="67"/>
      <c r="E3" s="67"/>
      <c r="F3" s="67"/>
      <c r="G3" s="67"/>
      <c r="H3" s="51">
        <v>2</v>
      </c>
      <c r="I3" s="27" t="s">
        <v>526</v>
      </c>
      <c r="J3" s="34" t="s">
        <v>822</v>
      </c>
      <c r="K3" s="16">
        <v>2005</v>
      </c>
      <c r="L3" s="11"/>
      <c r="M3" s="10"/>
      <c r="N3" s="10"/>
      <c r="O3" s="10"/>
      <c r="P3" s="10"/>
      <c r="Q3" s="10"/>
      <c r="T3" s="10"/>
    </row>
    <row r="4" spans="1:20" x14ac:dyDescent="0.3">
      <c r="A4" s="69" t="str">
        <f t="shared" si="0"/>
        <v>V0101_TYPEPRESTATION</v>
      </c>
      <c r="B4" s="69"/>
      <c r="C4" s="69"/>
      <c r="D4" s="67"/>
      <c r="E4" s="67"/>
      <c r="F4" s="67"/>
      <c r="G4" s="67"/>
      <c r="H4" s="51">
        <v>3</v>
      </c>
      <c r="I4" s="27" t="s">
        <v>527</v>
      </c>
      <c r="J4" s="34" t="s">
        <v>823</v>
      </c>
      <c r="K4" s="16">
        <v>2005</v>
      </c>
      <c r="L4" s="11"/>
      <c r="M4" s="10"/>
      <c r="N4" s="10"/>
      <c r="O4" s="10"/>
      <c r="P4" s="10"/>
      <c r="Q4" s="10"/>
      <c r="T4" s="10"/>
    </row>
    <row r="5" spans="1:20" x14ac:dyDescent="0.3">
      <c r="A5" s="69" t="str">
        <f t="shared" si="0"/>
        <v>V0101_TYPEPRESTATION</v>
      </c>
      <c r="B5" s="69"/>
      <c r="C5" s="69"/>
      <c r="D5" s="67"/>
      <c r="E5" s="67"/>
      <c r="F5" s="67"/>
      <c r="G5" s="67"/>
      <c r="H5" s="51">
        <v>4</v>
      </c>
      <c r="I5" s="27" t="s">
        <v>528</v>
      </c>
      <c r="J5" s="34" t="s">
        <v>824</v>
      </c>
      <c r="K5" s="16">
        <v>2005</v>
      </c>
      <c r="L5" s="11"/>
      <c r="M5" s="10"/>
      <c r="N5" s="10"/>
      <c r="O5" s="10"/>
      <c r="P5" s="10"/>
      <c r="Q5" s="10"/>
      <c r="T5" s="10"/>
    </row>
    <row r="6" spans="1:20" x14ac:dyDescent="0.3">
      <c r="A6" s="69" t="str">
        <f t="shared" si="0"/>
        <v>V0101_TYPEPRESTATION</v>
      </c>
      <c r="B6" s="69"/>
      <c r="C6" s="69"/>
      <c r="D6" s="67"/>
      <c r="E6" s="67"/>
      <c r="F6" s="67"/>
      <c r="G6" s="67"/>
      <c r="H6" s="51">
        <v>5</v>
      </c>
      <c r="I6" s="27" t="s">
        <v>83</v>
      </c>
      <c r="J6" s="34" t="s">
        <v>825</v>
      </c>
      <c r="K6" s="16">
        <v>2005</v>
      </c>
      <c r="L6" s="11"/>
      <c r="M6" s="10"/>
      <c r="N6" s="10"/>
      <c r="O6" s="10"/>
      <c r="P6" s="10"/>
      <c r="Q6" s="10"/>
      <c r="T6" s="10"/>
    </row>
    <row r="7" spans="1:20" s="10" customFormat="1" x14ac:dyDescent="0.3">
      <c r="A7" s="69" t="str">
        <f t="shared" si="0"/>
        <v>V0101_TYPEPRESTATION</v>
      </c>
      <c r="B7" s="69"/>
      <c r="C7" s="69"/>
      <c r="D7" s="67"/>
      <c r="E7" s="67"/>
      <c r="F7" s="67"/>
      <c r="G7" s="67"/>
      <c r="H7" s="51">
        <v>40</v>
      </c>
      <c r="I7" s="27" t="s">
        <v>1451</v>
      </c>
      <c r="J7" s="34" t="s">
        <v>1454</v>
      </c>
      <c r="K7" s="16">
        <v>2016</v>
      </c>
      <c r="L7" s="11"/>
    </row>
    <row r="8" spans="1:20" s="10" customFormat="1" x14ac:dyDescent="0.3">
      <c r="A8" s="57" t="str">
        <f t="shared" si="0"/>
        <v>V0101_TYPEPRESTATION</v>
      </c>
      <c r="B8" s="57"/>
      <c r="C8" s="57"/>
      <c r="D8" s="68"/>
      <c r="E8" s="68"/>
      <c r="F8" s="68"/>
      <c r="G8" s="68"/>
      <c r="H8" s="51">
        <v>50</v>
      </c>
      <c r="I8" s="27" t="s">
        <v>1452</v>
      </c>
      <c r="J8" s="34" t="s">
        <v>1453</v>
      </c>
      <c r="K8" s="16">
        <v>2016</v>
      </c>
      <c r="L8" s="11"/>
    </row>
    <row r="9" spans="1:20" ht="23" x14ac:dyDescent="0.35">
      <c r="A9" s="15" t="s">
        <v>1188</v>
      </c>
      <c r="B9" s="26" t="s">
        <v>1925</v>
      </c>
      <c r="C9" s="26">
        <v>0</v>
      </c>
      <c r="D9" s="27" t="s">
        <v>1111</v>
      </c>
      <c r="E9" s="27" t="s">
        <v>1115</v>
      </c>
      <c r="F9" s="27" t="s">
        <v>84</v>
      </c>
      <c r="G9" s="27" t="s">
        <v>1052</v>
      </c>
      <c r="H9" s="51" t="s">
        <v>1930</v>
      </c>
      <c r="I9" s="35" t="s">
        <v>1456</v>
      </c>
      <c r="J9" s="36" t="s">
        <v>1455</v>
      </c>
      <c r="K9" s="16">
        <v>2005</v>
      </c>
      <c r="L9" s="11"/>
      <c r="M9"/>
      <c r="N9"/>
      <c r="O9"/>
      <c r="P9"/>
      <c r="Q9"/>
      <c r="T9" s="10"/>
    </row>
    <row r="10" spans="1:20" s="3" customFormat="1" ht="14.5" x14ac:dyDescent="0.35">
      <c r="A10" s="26" t="s">
        <v>1189</v>
      </c>
      <c r="B10" s="26" t="s">
        <v>1925</v>
      </c>
      <c r="C10" s="26">
        <v>0</v>
      </c>
      <c r="D10" s="27" t="s">
        <v>1114</v>
      </c>
      <c r="E10" s="27" t="s">
        <v>1116</v>
      </c>
      <c r="F10" s="27" t="s">
        <v>92</v>
      </c>
      <c r="G10" s="27" t="s">
        <v>1053</v>
      </c>
      <c r="H10" s="51" t="s">
        <v>1931</v>
      </c>
      <c r="I10" s="27" t="s">
        <v>1840</v>
      </c>
      <c r="J10" s="34" t="s">
        <v>1841</v>
      </c>
      <c r="K10" s="16">
        <v>2005</v>
      </c>
      <c r="L10" s="11"/>
      <c r="M10"/>
      <c r="N10"/>
      <c r="O10"/>
      <c r="P10"/>
      <c r="Q10"/>
      <c r="R10" s="10"/>
      <c r="S10" s="10"/>
      <c r="T10" s="10"/>
    </row>
    <row r="11" spans="1:20" ht="14.5" x14ac:dyDescent="0.35">
      <c r="A11" s="15" t="s">
        <v>1191</v>
      </c>
      <c r="B11" s="26" t="s">
        <v>1921</v>
      </c>
      <c r="C11" s="26">
        <v>0</v>
      </c>
      <c r="D11" s="27" t="s">
        <v>1113</v>
      </c>
      <c r="E11" s="27" t="s">
        <v>1117</v>
      </c>
      <c r="F11" s="27" t="s">
        <v>85</v>
      </c>
      <c r="G11" s="27" t="s">
        <v>1055</v>
      </c>
      <c r="H11" s="51" t="s">
        <v>1932</v>
      </c>
      <c r="I11" s="27" t="s">
        <v>86</v>
      </c>
      <c r="J11" s="34" t="s">
        <v>826</v>
      </c>
      <c r="K11" s="16">
        <v>2005</v>
      </c>
      <c r="L11" s="11"/>
      <c r="M11"/>
      <c r="N11"/>
      <c r="O11"/>
      <c r="P11"/>
      <c r="Q11"/>
      <c r="T11" s="10"/>
    </row>
    <row r="12" spans="1:20" ht="14.5" x14ac:dyDescent="0.35">
      <c r="A12" s="15" t="s">
        <v>1192</v>
      </c>
      <c r="B12" s="26" t="s">
        <v>1921</v>
      </c>
      <c r="C12" s="26">
        <v>0</v>
      </c>
      <c r="D12" s="27" t="s">
        <v>1112</v>
      </c>
      <c r="E12" s="27" t="s">
        <v>1118</v>
      </c>
      <c r="F12" s="27" t="s">
        <v>87</v>
      </c>
      <c r="G12" s="27" t="s">
        <v>1056</v>
      </c>
      <c r="H12" s="51" t="s">
        <v>1933</v>
      </c>
      <c r="I12" s="34" t="s">
        <v>88</v>
      </c>
      <c r="J12" s="34" t="s">
        <v>827</v>
      </c>
      <c r="K12" s="16">
        <v>2005</v>
      </c>
      <c r="L12" s="11"/>
      <c r="M12"/>
      <c r="N12"/>
      <c r="O12"/>
      <c r="P12"/>
      <c r="Q12"/>
      <c r="T12" s="10"/>
    </row>
    <row r="13" spans="1:20" ht="14.5" x14ac:dyDescent="0.35">
      <c r="A13" s="56" t="s">
        <v>1193</v>
      </c>
      <c r="B13" s="62" t="s">
        <v>1925</v>
      </c>
      <c r="C13" s="62">
        <v>0</v>
      </c>
      <c r="D13" s="66" t="s">
        <v>89</v>
      </c>
      <c r="E13" s="66" t="s">
        <v>1119</v>
      </c>
      <c r="F13" s="66" t="s">
        <v>89</v>
      </c>
      <c r="G13" s="66" t="s">
        <v>1057</v>
      </c>
      <c r="H13" s="51">
        <v>0</v>
      </c>
      <c r="I13" s="27" t="s">
        <v>90</v>
      </c>
      <c r="J13" s="34" t="s">
        <v>828</v>
      </c>
      <c r="K13" s="16">
        <v>2005</v>
      </c>
      <c r="L13" s="11"/>
      <c r="M13"/>
      <c r="N13"/>
      <c r="O13"/>
      <c r="P13"/>
      <c r="Q13"/>
      <c r="T13" s="10"/>
    </row>
    <row r="14" spans="1:20" x14ac:dyDescent="0.3">
      <c r="A14" s="57" t="str">
        <f>A13</f>
        <v>V0101_NOUVBEN</v>
      </c>
      <c r="B14" s="64"/>
      <c r="C14" s="64"/>
      <c r="D14" s="68"/>
      <c r="E14" s="68"/>
      <c r="F14" s="68"/>
      <c r="G14" s="68"/>
      <c r="H14" s="51">
        <v>1</v>
      </c>
      <c r="I14" s="27" t="s">
        <v>91</v>
      </c>
      <c r="J14" s="34" t="s">
        <v>829</v>
      </c>
      <c r="K14" s="16">
        <v>2005</v>
      </c>
      <c r="L14" s="11"/>
      <c r="M14" s="10"/>
      <c r="N14" s="10"/>
      <c r="O14" s="10"/>
      <c r="P14" s="10"/>
      <c r="Q14" s="10"/>
      <c r="T14" s="10"/>
    </row>
    <row r="15" spans="1:20" ht="14.5" x14ac:dyDescent="0.35">
      <c r="A15" s="15" t="s">
        <v>93</v>
      </c>
      <c r="B15" s="26" t="s">
        <v>1923</v>
      </c>
      <c r="C15" s="26">
        <v>0</v>
      </c>
      <c r="D15" s="27" t="s">
        <v>94</v>
      </c>
      <c r="E15" s="27" t="s">
        <v>629</v>
      </c>
      <c r="F15" s="27" t="s">
        <v>95</v>
      </c>
      <c r="G15" s="27" t="s">
        <v>1089</v>
      </c>
      <c r="H15" s="51"/>
      <c r="I15" s="27" t="s">
        <v>0</v>
      </c>
      <c r="J15" s="34" t="s">
        <v>0</v>
      </c>
      <c r="K15" s="16">
        <v>2005</v>
      </c>
      <c r="L15" s="11"/>
      <c r="M15"/>
      <c r="N15"/>
      <c r="O15"/>
      <c r="P15"/>
      <c r="Q15"/>
      <c r="T15" s="10"/>
    </row>
    <row r="16" spans="1:20" s="10" customFormat="1" ht="23" x14ac:dyDescent="0.35">
      <c r="A16" s="15" t="s">
        <v>1231</v>
      </c>
      <c r="B16" s="26" t="s">
        <v>1924</v>
      </c>
      <c r="C16" s="26">
        <v>0</v>
      </c>
      <c r="D16" s="27" t="s">
        <v>1187</v>
      </c>
      <c r="E16" s="27" t="s">
        <v>1120</v>
      </c>
      <c r="F16" s="27" t="s">
        <v>1124</v>
      </c>
      <c r="G16" s="27" t="s">
        <v>1123</v>
      </c>
      <c r="H16" s="51" t="s">
        <v>1943</v>
      </c>
      <c r="I16" s="27" t="s">
        <v>1121</v>
      </c>
      <c r="J16" s="34" t="s">
        <v>1122</v>
      </c>
      <c r="K16" s="16">
        <v>2010</v>
      </c>
      <c r="L16" s="11"/>
      <c r="M16"/>
      <c r="N16"/>
      <c r="O16"/>
      <c r="P16"/>
      <c r="Q16"/>
    </row>
    <row r="17" spans="1:20" ht="126.5" x14ac:dyDescent="0.35">
      <c r="A17" s="26" t="s">
        <v>96</v>
      </c>
      <c r="B17" s="26" t="s">
        <v>1925</v>
      </c>
      <c r="C17" s="26">
        <v>0</v>
      </c>
      <c r="D17" s="27" t="s">
        <v>97</v>
      </c>
      <c r="E17" s="27" t="s">
        <v>711</v>
      </c>
      <c r="F17" s="27" t="s">
        <v>98</v>
      </c>
      <c r="G17" s="27" t="s">
        <v>1058</v>
      </c>
      <c r="H17" s="51"/>
      <c r="I17" s="27" t="s">
        <v>1793</v>
      </c>
      <c r="J17" s="27" t="s">
        <v>1793</v>
      </c>
      <c r="K17" s="16">
        <v>2005</v>
      </c>
      <c r="L17" s="11"/>
      <c r="M17"/>
      <c r="N17"/>
      <c r="O17"/>
      <c r="P17"/>
      <c r="Q17"/>
      <c r="T17" s="10"/>
    </row>
    <row r="18" spans="1:20" ht="23" x14ac:dyDescent="0.35">
      <c r="A18" s="15" t="s">
        <v>1134</v>
      </c>
      <c r="B18" s="26" t="s">
        <v>1925</v>
      </c>
      <c r="C18" s="26">
        <v>0</v>
      </c>
      <c r="D18" s="27" t="s">
        <v>97</v>
      </c>
      <c r="E18" s="27" t="s">
        <v>711</v>
      </c>
      <c r="F18" s="27" t="s">
        <v>1111</v>
      </c>
      <c r="G18" s="27" t="s">
        <v>1125</v>
      </c>
      <c r="H18" s="51" t="s">
        <v>1930</v>
      </c>
      <c r="I18" s="35" t="s">
        <v>1456</v>
      </c>
      <c r="J18" s="36" t="s">
        <v>1455</v>
      </c>
      <c r="K18" s="16">
        <v>2005</v>
      </c>
      <c r="L18" s="11"/>
      <c r="M18"/>
      <c r="N18"/>
      <c r="O18"/>
      <c r="P18"/>
      <c r="Q18"/>
      <c r="T18" s="10"/>
    </row>
    <row r="19" spans="1:20" ht="14.5" x14ac:dyDescent="0.35">
      <c r="A19" s="26" t="s">
        <v>100</v>
      </c>
      <c r="B19" s="26" t="s">
        <v>1925</v>
      </c>
      <c r="C19" s="26">
        <v>0</v>
      </c>
      <c r="D19" s="27" t="s">
        <v>101</v>
      </c>
      <c r="E19" s="27" t="s">
        <v>630</v>
      </c>
      <c r="F19" s="27" t="s">
        <v>98</v>
      </c>
      <c r="G19" s="27" t="s">
        <v>1058</v>
      </c>
      <c r="H19" s="51"/>
      <c r="I19" s="27" t="s">
        <v>1791</v>
      </c>
      <c r="J19" s="34" t="s">
        <v>1792</v>
      </c>
      <c r="K19" s="16">
        <v>2005</v>
      </c>
      <c r="L19" s="11"/>
      <c r="M19"/>
      <c r="N19"/>
      <c r="O19"/>
      <c r="P19"/>
      <c r="Q19"/>
      <c r="T19" s="10"/>
    </row>
    <row r="20" spans="1:20" ht="23" x14ac:dyDescent="0.35">
      <c r="A20" s="15" t="s">
        <v>1135</v>
      </c>
      <c r="B20" s="26" t="s">
        <v>1925</v>
      </c>
      <c r="C20" s="26">
        <v>0</v>
      </c>
      <c r="D20" s="27" t="s">
        <v>101</v>
      </c>
      <c r="E20" s="27" t="s">
        <v>630</v>
      </c>
      <c r="F20" s="27" t="s">
        <v>1111</v>
      </c>
      <c r="G20" s="27" t="s">
        <v>1125</v>
      </c>
      <c r="H20" s="51" t="s">
        <v>1930</v>
      </c>
      <c r="I20" s="35" t="s">
        <v>1456</v>
      </c>
      <c r="J20" s="36" t="s">
        <v>1455</v>
      </c>
      <c r="K20" s="16">
        <v>2005</v>
      </c>
      <c r="L20" s="11"/>
      <c r="M20"/>
      <c r="N20"/>
      <c r="O20"/>
      <c r="P20"/>
      <c r="Q20"/>
      <c r="T20" s="10"/>
    </row>
    <row r="21" spans="1:20" ht="14.5" x14ac:dyDescent="0.35">
      <c r="A21" s="26" t="s">
        <v>102</v>
      </c>
      <c r="B21" s="26" t="s">
        <v>1925</v>
      </c>
      <c r="C21" s="26">
        <v>0</v>
      </c>
      <c r="D21" s="27" t="s">
        <v>103</v>
      </c>
      <c r="E21" s="27" t="s">
        <v>631</v>
      </c>
      <c r="F21" s="27" t="s">
        <v>98</v>
      </c>
      <c r="G21" s="27" t="s">
        <v>1058</v>
      </c>
      <c r="H21" s="51"/>
      <c r="I21" s="27" t="s">
        <v>1791</v>
      </c>
      <c r="J21" s="34" t="s">
        <v>1792</v>
      </c>
      <c r="K21" s="16">
        <v>2005</v>
      </c>
      <c r="L21" s="11"/>
      <c r="M21"/>
      <c r="N21"/>
      <c r="O21"/>
      <c r="P21"/>
      <c r="Q21"/>
      <c r="T21" s="10"/>
    </row>
    <row r="22" spans="1:20" ht="23" x14ac:dyDescent="0.35">
      <c r="A22" s="56" t="s">
        <v>1136</v>
      </c>
      <c r="B22" s="62" t="s">
        <v>1925</v>
      </c>
      <c r="C22" s="62">
        <v>0</v>
      </c>
      <c r="D22" s="66" t="s">
        <v>103</v>
      </c>
      <c r="E22" s="66" t="s">
        <v>631</v>
      </c>
      <c r="F22" s="66" t="s">
        <v>99</v>
      </c>
      <c r="G22" s="66" t="s">
        <v>1059</v>
      </c>
      <c r="H22" s="51" t="s">
        <v>1930</v>
      </c>
      <c r="I22" s="27" t="s">
        <v>1456</v>
      </c>
      <c r="J22" s="34" t="s">
        <v>1455</v>
      </c>
      <c r="K22" s="16">
        <v>2005</v>
      </c>
      <c r="L22" s="11"/>
      <c r="M22"/>
      <c r="N22"/>
      <c r="O22"/>
      <c r="P22"/>
      <c r="Q22"/>
      <c r="T22" s="10"/>
    </row>
    <row r="23" spans="1:20" ht="34.5" x14ac:dyDescent="0.3">
      <c r="A23" s="57" t="str">
        <f>A22</f>
        <v>V0303_BFS</v>
      </c>
      <c r="B23" s="64"/>
      <c r="C23" s="64"/>
      <c r="D23" s="68"/>
      <c r="E23" s="68"/>
      <c r="F23" s="68"/>
      <c r="G23" s="68"/>
      <c r="H23" s="51">
        <v>9999</v>
      </c>
      <c r="I23" s="27" t="s">
        <v>1457</v>
      </c>
      <c r="J23" s="34" t="s">
        <v>1458</v>
      </c>
      <c r="K23" s="16">
        <v>2005</v>
      </c>
      <c r="L23" s="11"/>
      <c r="M23" s="10"/>
      <c r="N23" s="10"/>
      <c r="O23" s="10"/>
      <c r="P23" s="10"/>
      <c r="Q23" s="10"/>
      <c r="T23" s="10"/>
    </row>
    <row r="24" spans="1:20" ht="23" x14ac:dyDescent="0.35">
      <c r="A24" s="56" t="s">
        <v>104</v>
      </c>
      <c r="B24" s="62" t="s">
        <v>1925</v>
      </c>
      <c r="C24" s="62">
        <v>0</v>
      </c>
      <c r="D24" s="66" t="s">
        <v>1126</v>
      </c>
      <c r="E24" s="66" t="s">
        <v>1127</v>
      </c>
      <c r="F24" s="66" t="s">
        <v>105</v>
      </c>
      <c r="G24" s="66" t="s">
        <v>1060</v>
      </c>
      <c r="H24" s="51" t="s">
        <v>1930</v>
      </c>
      <c r="I24" s="27" t="s">
        <v>1456</v>
      </c>
      <c r="J24" s="34" t="s">
        <v>1455</v>
      </c>
      <c r="K24" s="16">
        <v>2005</v>
      </c>
      <c r="L24" s="11"/>
      <c r="M24"/>
      <c r="N24"/>
      <c r="O24"/>
      <c r="P24"/>
      <c r="Q24"/>
      <c r="T24" s="10"/>
    </row>
    <row r="25" spans="1:20" x14ac:dyDescent="0.3">
      <c r="A25" s="57" t="str">
        <f>A24</f>
        <v>V0305</v>
      </c>
      <c r="B25" s="64"/>
      <c r="C25" s="64"/>
      <c r="D25" s="68"/>
      <c r="E25" s="68"/>
      <c r="F25" s="68"/>
      <c r="G25" s="68"/>
      <c r="H25" s="51">
        <v>9999</v>
      </c>
      <c r="I25" s="27" t="s">
        <v>106</v>
      </c>
      <c r="J25" s="34" t="s">
        <v>830</v>
      </c>
      <c r="K25" s="16">
        <v>2005</v>
      </c>
      <c r="L25" s="11"/>
      <c r="M25" s="10"/>
      <c r="N25" s="10"/>
      <c r="O25" s="10"/>
      <c r="P25" s="10"/>
      <c r="Q25" s="10"/>
      <c r="T25" s="10"/>
    </row>
    <row r="26" spans="1:20" ht="14.5" x14ac:dyDescent="0.35">
      <c r="A26" s="56" t="s">
        <v>107</v>
      </c>
      <c r="B26" s="62" t="s">
        <v>1923</v>
      </c>
      <c r="C26" s="62">
        <v>0</v>
      </c>
      <c r="D26" s="66" t="s">
        <v>108</v>
      </c>
      <c r="E26" s="66" t="s">
        <v>632</v>
      </c>
      <c r="F26" s="27" t="s">
        <v>109</v>
      </c>
      <c r="G26" s="27" t="s">
        <v>864</v>
      </c>
      <c r="H26" s="51">
        <v>1</v>
      </c>
      <c r="I26" s="27" t="s">
        <v>594</v>
      </c>
      <c r="J26" s="34" t="s">
        <v>831</v>
      </c>
      <c r="K26" s="16">
        <v>2005</v>
      </c>
      <c r="L26" s="11"/>
      <c r="M26"/>
      <c r="N26"/>
      <c r="O26"/>
      <c r="P26"/>
      <c r="Q26"/>
      <c r="T26" s="10"/>
    </row>
    <row r="27" spans="1:20" x14ac:dyDescent="0.3">
      <c r="A27" s="57" t="str">
        <f>A26</f>
        <v>V0306</v>
      </c>
      <c r="B27" s="64"/>
      <c r="C27" s="64"/>
      <c r="D27" s="68"/>
      <c r="E27" s="68"/>
      <c r="F27" s="27" t="s">
        <v>95</v>
      </c>
      <c r="G27" s="27" t="s">
        <v>1089</v>
      </c>
      <c r="H27" s="51" t="s">
        <v>1944</v>
      </c>
      <c r="I27" s="27" t="s">
        <v>1654</v>
      </c>
      <c r="J27" s="34" t="s">
        <v>1653</v>
      </c>
      <c r="K27" s="16">
        <v>2005</v>
      </c>
      <c r="L27" s="11"/>
      <c r="M27" s="10"/>
      <c r="N27" s="10"/>
      <c r="O27" s="10"/>
      <c r="P27" s="10"/>
      <c r="Q27" s="10"/>
      <c r="T27" s="10"/>
    </row>
    <row r="28" spans="1:20" ht="23" x14ac:dyDescent="0.35">
      <c r="A28" s="56" t="s">
        <v>110</v>
      </c>
      <c r="B28" s="62" t="s">
        <v>1925</v>
      </c>
      <c r="C28" s="62">
        <v>0</v>
      </c>
      <c r="D28" s="66" t="s">
        <v>593</v>
      </c>
      <c r="E28" s="66" t="s">
        <v>633</v>
      </c>
      <c r="F28" s="66" t="s">
        <v>99</v>
      </c>
      <c r="G28" s="66" t="s">
        <v>1059</v>
      </c>
      <c r="H28" s="51" t="s">
        <v>1930</v>
      </c>
      <c r="I28" s="27" t="s">
        <v>1456</v>
      </c>
      <c r="J28" s="34" t="s">
        <v>1455</v>
      </c>
      <c r="K28" s="16">
        <v>2005</v>
      </c>
      <c r="L28" s="11"/>
      <c r="M28"/>
      <c r="N28"/>
      <c r="O28"/>
      <c r="P28"/>
      <c r="Q28"/>
      <c r="T28" s="10"/>
    </row>
    <row r="29" spans="1:20" x14ac:dyDescent="0.3">
      <c r="A29" s="57" t="str">
        <f>A28</f>
        <v>V0308</v>
      </c>
      <c r="B29" s="64"/>
      <c r="C29" s="64"/>
      <c r="D29" s="68"/>
      <c r="E29" s="68"/>
      <c r="F29" s="68"/>
      <c r="G29" s="68"/>
      <c r="H29" s="51">
        <v>9999</v>
      </c>
      <c r="I29" s="27" t="s">
        <v>111</v>
      </c>
      <c r="J29" s="34" t="s">
        <v>832</v>
      </c>
      <c r="K29" s="16">
        <v>2005</v>
      </c>
      <c r="L29" s="11"/>
      <c r="M29" s="10"/>
      <c r="N29" s="10"/>
      <c r="O29" s="10"/>
      <c r="P29" s="10"/>
      <c r="Q29" s="10"/>
      <c r="T29" s="10"/>
    </row>
    <row r="30" spans="1:20" ht="34.5" x14ac:dyDescent="0.35">
      <c r="A30" s="56" t="s">
        <v>112</v>
      </c>
      <c r="B30" s="62" t="s">
        <v>1925</v>
      </c>
      <c r="C30" s="62">
        <v>0</v>
      </c>
      <c r="D30" s="66" t="s">
        <v>593</v>
      </c>
      <c r="E30" s="66" t="s">
        <v>634</v>
      </c>
      <c r="F30" s="66" t="s">
        <v>113</v>
      </c>
      <c r="G30" s="66" t="s">
        <v>1061</v>
      </c>
      <c r="H30" s="51" t="s">
        <v>1945</v>
      </c>
      <c r="I30" s="27" t="s">
        <v>1457</v>
      </c>
      <c r="J30" s="34" t="s">
        <v>1458</v>
      </c>
      <c r="K30" s="16">
        <v>2005</v>
      </c>
      <c r="L30" s="11">
        <v>2007</v>
      </c>
      <c r="M30"/>
      <c r="N30"/>
      <c r="O30"/>
      <c r="P30"/>
      <c r="Q30"/>
      <c r="T30" s="10"/>
    </row>
    <row r="31" spans="1:20" x14ac:dyDescent="0.3">
      <c r="A31" s="69" t="str">
        <f t="shared" ref="A31:A33" si="1">A30</f>
        <v>V0309</v>
      </c>
      <c r="B31" s="63"/>
      <c r="C31" s="63"/>
      <c r="D31" s="67"/>
      <c r="E31" s="67"/>
      <c r="F31" s="67"/>
      <c r="G31" s="67"/>
      <c r="H31" s="51">
        <v>999</v>
      </c>
      <c r="I31" s="27" t="s">
        <v>106</v>
      </c>
      <c r="J31" s="34" t="s">
        <v>830</v>
      </c>
      <c r="K31" s="16">
        <v>2005</v>
      </c>
      <c r="L31" s="11">
        <v>2007</v>
      </c>
      <c r="M31" s="10"/>
      <c r="N31" s="10"/>
      <c r="O31" s="10"/>
      <c r="P31" s="10"/>
      <c r="Q31" s="10"/>
      <c r="T31" s="10"/>
    </row>
    <row r="32" spans="1:20" ht="34.5" x14ac:dyDescent="0.3">
      <c r="A32" s="69" t="str">
        <f t="shared" si="1"/>
        <v>V0309</v>
      </c>
      <c r="B32" s="63"/>
      <c r="C32" s="63"/>
      <c r="D32" s="67"/>
      <c r="E32" s="67"/>
      <c r="F32" s="67"/>
      <c r="G32" s="67"/>
      <c r="H32" s="51" t="s">
        <v>1946</v>
      </c>
      <c r="I32" s="27" t="s">
        <v>1457</v>
      </c>
      <c r="J32" s="34" t="s">
        <v>1458</v>
      </c>
      <c r="K32" s="16">
        <v>2008</v>
      </c>
      <c r="L32" s="11"/>
      <c r="M32" s="10"/>
      <c r="N32" s="10"/>
      <c r="O32" s="10"/>
      <c r="P32" s="10"/>
      <c r="Q32" s="10"/>
      <c r="T32" s="10"/>
    </row>
    <row r="33" spans="1:20" x14ac:dyDescent="0.3">
      <c r="A33" s="57" t="str">
        <f t="shared" si="1"/>
        <v>V0309</v>
      </c>
      <c r="B33" s="64"/>
      <c r="C33" s="64"/>
      <c r="D33" s="68"/>
      <c r="E33" s="68"/>
      <c r="F33" s="68"/>
      <c r="G33" s="68"/>
      <c r="H33" s="51">
        <v>9999</v>
      </c>
      <c r="I33" s="27" t="s">
        <v>106</v>
      </c>
      <c r="J33" s="34" t="s">
        <v>830</v>
      </c>
      <c r="K33" s="16">
        <v>2008</v>
      </c>
      <c r="L33" s="11"/>
      <c r="M33" s="10"/>
      <c r="N33" s="10"/>
      <c r="O33" s="10"/>
      <c r="P33" s="10"/>
      <c r="Q33" s="10"/>
      <c r="T33" s="10"/>
    </row>
    <row r="34" spans="1:20" ht="14.5" x14ac:dyDescent="0.35">
      <c r="A34" s="56" t="s">
        <v>114</v>
      </c>
      <c r="B34" s="62" t="s">
        <v>1923</v>
      </c>
      <c r="C34" s="62">
        <v>0</v>
      </c>
      <c r="D34" s="66" t="s">
        <v>115</v>
      </c>
      <c r="E34" s="66" t="s">
        <v>635</v>
      </c>
      <c r="F34" s="27" t="s">
        <v>109</v>
      </c>
      <c r="G34" s="27" t="s">
        <v>864</v>
      </c>
      <c r="H34" s="51">
        <v>1</v>
      </c>
      <c r="I34" s="27" t="s">
        <v>594</v>
      </c>
      <c r="J34" s="34" t="s">
        <v>831</v>
      </c>
      <c r="K34" s="16">
        <v>2005</v>
      </c>
      <c r="L34" s="11"/>
      <c r="M34"/>
      <c r="N34"/>
      <c r="O34"/>
      <c r="P34"/>
      <c r="Q34"/>
      <c r="T34" s="10"/>
    </row>
    <row r="35" spans="1:20" s="9" customFormat="1" x14ac:dyDescent="0.3">
      <c r="A35" s="57" t="str">
        <f>A34</f>
        <v>V0310</v>
      </c>
      <c r="B35" s="64"/>
      <c r="C35" s="64"/>
      <c r="D35" s="68"/>
      <c r="E35" s="68"/>
      <c r="F35" s="27" t="s">
        <v>95</v>
      </c>
      <c r="G35" s="27" t="s">
        <v>1089</v>
      </c>
      <c r="H35" s="51" t="s">
        <v>1944</v>
      </c>
      <c r="I35" s="27" t="s">
        <v>1654</v>
      </c>
      <c r="J35" s="34" t="s">
        <v>1653</v>
      </c>
      <c r="K35" s="16">
        <v>2005</v>
      </c>
      <c r="L35" s="11"/>
      <c r="M35" s="10"/>
      <c r="N35" s="10"/>
      <c r="O35" s="10"/>
      <c r="P35" s="10"/>
      <c r="Q35" s="10"/>
      <c r="T35" s="10"/>
    </row>
    <row r="36" spans="1:20" ht="14.5" x14ac:dyDescent="0.35">
      <c r="A36" s="56" t="s">
        <v>1132</v>
      </c>
      <c r="B36" s="62" t="s">
        <v>1925</v>
      </c>
      <c r="C36" s="62">
        <v>0</v>
      </c>
      <c r="D36" s="66" t="s">
        <v>116</v>
      </c>
      <c r="E36" s="66" t="s">
        <v>636</v>
      </c>
      <c r="F36" s="66" t="s">
        <v>1655</v>
      </c>
      <c r="G36" s="66" t="s">
        <v>1656</v>
      </c>
      <c r="H36" s="51">
        <v>1</v>
      </c>
      <c r="I36" s="27" t="s">
        <v>1657</v>
      </c>
      <c r="J36" s="27" t="s">
        <v>1657</v>
      </c>
      <c r="K36" s="16">
        <v>2005</v>
      </c>
      <c r="L36" s="11"/>
      <c r="M36"/>
      <c r="N36"/>
      <c r="O36"/>
      <c r="P36"/>
      <c r="Q36"/>
      <c r="T36" s="10"/>
    </row>
    <row r="37" spans="1:20" s="10" customFormat="1" ht="14.5" x14ac:dyDescent="0.35">
      <c r="A37" s="69" t="str">
        <f t="shared" ref="A37:A62" si="2">A36</f>
        <v>V0312_CANTON</v>
      </c>
      <c r="B37" s="63"/>
      <c r="C37" s="63"/>
      <c r="D37" s="67"/>
      <c r="E37" s="67"/>
      <c r="F37" s="67"/>
      <c r="G37" s="67"/>
      <c r="H37" s="51">
        <v>2</v>
      </c>
      <c r="I37" s="27" t="s">
        <v>1658</v>
      </c>
      <c r="J37" s="27" t="s">
        <v>1658</v>
      </c>
      <c r="K37" s="16"/>
      <c r="L37" s="11"/>
      <c r="M37"/>
      <c r="N37"/>
      <c r="O37"/>
      <c r="P37"/>
      <c r="Q37"/>
    </row>
    <row r="38" spans="1:20" s="10" customFormat="1" ht="14.5" x14ac:dyDescent="0.35">
      <c r="A38" s="69" t="str">
        <f t="shared" si="2"/>
        <v>V0312_CANTON</v>
      </c>
      <c r="B38" s="63"/>
      <c r="C38" s="63"/>
      <c r="D38" s="67"/>
      <c r="E38" s="67"/>
      <c r="F38" s="67"/>
      <c r="G38" s="67"/>
      <c r="H38" s="51">
        <v>3</v>
      </c>
      <c r="I38" s="27" t="s">
        <v>1659</v>
      </c>
      <c r="J38" s="27" t="s">
        <v>1659</v>
      </c>
      <c r="K38" s="16"/>
      <c r="L38" s="11"/>
      <c r="M38"/>
      <c r="N38"/>
      <c r="O38"/>
      <c r="P38"/>
      <c r="Q38"/>
    </row>
    <row r="39" spans="1:20" s="10" customFormat="1" ht="14.5" x14ac:dyDescent="0.35">
      <c r="A39" s="69" t="str">
        <f t="shared" si="2"/>
        <v>V0312_CANTON</v>
      </c>
      <c r="B39" s="63"/>
      <c r="C39" s="63"/>
      <c r="D39" s="67"/>
      <c r="E39" s="67"/>
      <c r="F39" s="67"/>
      <c r="G39" s="67"/>
      <c r="H39" s="51">
        <v>4</v>
      </c>
      <c r="I39" s="27" t="s">
        <v>1660</v>
      </c>
      <c r="J39" s="27" t="s">
        <v>1660</v>
      </c>
      <c r="K39" s="16"/>
      <c r="L39" s="11"/>
      <c r="M39"/>
      <c r="N39"/>
      <c r="O39"/>
      <c r="P39"/>
      <c r="Q39"/>
    </row>
    <row r="40" spans="1:20" s="10" customFormat="1" ht="14.5" x14ac:dyDescent="0.35">
      <c r="A40" s="69" t="str">
        <f t="shared" si="2"/>
        <v>V0312_CANTON</v>
      </c>
      <c r="B40" s="63"/>
      <c r="C40" s="63"/>
      <c r="D40" s="67"/>
      <c r="E40" s="67"/>
      <c r="F40" s="67"/>
      <c r="G40" s="67"/>
      <c r="H40" s="51">
        <v>5</v>
      </c>
      <c r="I40" s="27" t="s">
        <v>1661</v>
      </c>
      <c r="J40" s="27" t="s">
        <v>1661</v>
      </c>
      <c r="K40" s="16"/>
      <c r="L40" s="11"/>
      <c r="M40"/>
      <c r="N40"/>
      <c r="O40"/>
      <c r="P40"/>
      <c r="Q40"/>
    </row>
    <row r="41" spans="1:20" s="10" customFormat="1" ht="14.5" x14ac:dyDescent="0.35">
      <c r="A41" s="69" t="str">
        <f t="shared" si="2"/>
        <v>V0312_CANTON</v>
      </c>
      <c r="B41" s="63"/>
      <c r="C41" s="63"/>
      <c r="D41" s="67"/>
      <c r="E41" s="67"/>
      <c r="F41" s="67"/>
      <c r="G41" s="67"/>
      <c r="H41" s="51">
        <v>6</v>
      </c>
      <c r="I41" s="27" t="s">
        <v>1662</v>
      </c>
      <c r="J41" s="27" t="s">
        <v>1662</v>
      </c>
      <c r="K41" s="16"/>
      <c r="L41" s="11"/>
      <c r="M41"/>
      <c r="N41"/>
      <c r="O41"/>
      <c r="P41"/>
      <c r="Q41"/>
    </row>
    <row r="42" spans="1:20" s="10" customFormat="1" ht="14.5" x14ac:dyDescent="0.35">
      <c r="A42" s="69" t="str">
        <f t="shared" si="2"/>
        <v>V0312_CANTON</v>
      </c>
      <c r="B42" s="63"/>
      <c r="C42" s="63"/>
      <c r="D42" s="67"/>
      <c r="E42" s="67"/>
      <c r="F42" s="67"/>
      <c r="G42" s="67"/>
      <c r="H42" s="51">
        <v>7</v>
      </c>
      <c r="I42" s="27" t="s">
        <v>1663</v>
      </c>
      <c r="J42" s="27" t="s">
        <v>1663</v>
      </c>
      <c r="K42" s="16"/>
      <c r="L42" s="11"/>
      <c r="M42"/>
      <c r="N42"/>
      <c r="O42"/>
      <c r="P42"/>
      <c r="Q42"/>
    </row>
    <row r="43" spans="1:20" s="10" customFormat="1" ht="14.5" x14ac:dyDescent="0.35">
      <c r="A43" s="69" t="str">
        <f t="shared" si="2"/>
        <v>V0312_CANTON</v>
      </c>
      <c r="B43" s="63"/>
      <c r="C43" s="63"/>
      <c r="D43" s="67"/>
      <c r="E43" s="67"/>
      <c r="F43" s="67"/>
      <c r="G43" s="67"/>
      <c r="H43" s="51">
        <v>8</v>
      </c>
      <c r="I43" s="27" t="s">
        <v>1664</v>
      </c>
      <c r="J43" s="27" t="s">
        <v>1664</v>
      </c>
      <c r="K43" s="16"/>
      <c r="L43" s="11"/>
      <c r="M43"/>
      <c r="N43"/>
      <c r="O43"/>
      <c r="P43"/>
      <c r="Q43"/>
    </row>
    <row r="44" spans="1:20" s="10" customFormat="1" ht="14.5" x14ac:dyDescent="0.35">
      <c r="A44" s="69" t="str">
        <f t="shared" si="2"/>
        <v>V0312_CANTON</v>
      </c>
      <c r="B44" s="63"/>
      <c r="C44" s="63"/>
      <c r="D44" s="67"/>
      <c r="E44" s="67"/>
      <c r="F44" s="67"/>
      <c r="G44" s="67"/>
      <c r="H44" s="51">
        <v>9</v>
      </c>
      <c r="I44" s="27" t="s">
        <v>1665</v>
      </c>
      <c r="J44" s="27" t="s">
        <v>1665</v>
      </c>
      <c r="K44" s="16"/>
      <c r="L44" s="11"/>
      <c r="M44"/>
      <c r="N44"/>
      <c r="O44"/>
      <c r="P44"/>
      <c r="Q44"/>
    </row>
    <row r="45" spans="1:20" s="10" customFormat="1" ht="14.5" x14ac:dyDescent="0.35">
      <c r="A45" s="69" t="str">
        <f t="shared" si="2"/>
        <v>V0312_CANTON</v>
      </c>
      <c r="B45" s="63"/>
      <c r="C45" s="63"/>
      <c r="D45" s="67"/>
      <c r="E45" s="67"/>
      <c r="F45" s="67"/>
      <c r="G45" s="67"/>
      <c r="H45" s="51">
        <v>10</v>
      </c>
      <c r="I45" s="27" t="s">
        <v>1666</v>
      </c>
      <c r="J45" s="27" t="s">
        <v>1666</v>
      </c>
      <c r="K45" s="16"/>
      <c r="L45" s="11"/>
      <c r="M45"/>
      <c r="N45"/>
      <c r="O45"/>
      <c r="P45"/>
      <c r="Q45"/>
    </row>
    <row r="46" spans="1:20" s="10" customFormat="1" ht="14.5" x14ac:dyDescent="0.35">
      <c r="A46" s="69" t="str">
        <f t="shared" si="2"/>
        <v>V0312_CANTON</v>
      </c>
      <c r="B46" s="63"/>
      <c r="C46" s="63"/>
      <c r="D46" s="67"/>
      <c r="E46" s="67"/>
      <c r="F46" s="67"/>
      <c r="G46" s="67"/>
      <c r="H46" s="51">
        <v>11</v>
      </c>
      <c r="I46" s="27" t="s">
        <v>1667</v>
      </c>
      <c r="J46" s="27" t="s">
        <v>1667</v>
      </c>
      <c r="K46" s="16"/>
      <c r="L46" s="11"/>
      <c r="M46"/>
      <c r="N46"/>
      <c r="O46"/>
      <c r="P46"/>
      <c r="Q46"/>
    </row>
    <row r="47" spans="1:20" s="10" customFormat="1" ht="14.5" x14ac:dyDescent="0.35">
      <c r="A47" s="69" t="str">
        <f t="shared" si="2"/>
        <v>V0312_CANTON</v>
      </c>
      <c r="B47" s="63"/>
      <c r="C47" s="63"/>
      <c r="D47" s="67"/>
      <c r="E47" s="67"/>
      <c r="F47" s="67"/>
      <c r="G47" s="67"/>
      <c r="H47" s="51">
        <v>12</v>
      </c>
      <c r="I47" s="27" t="s">
        <v>1668</v>
      </c>
      <c r="J47" s="27" t="s">
        <v>1668</v>
      </c>
      <c r="K47" s="16"/>
      <c r="L47" s="11"/>
      <c r="M47"/>
      <c r="N47"/>
      <c r="O47"/>
      <c r="P47"/>
      <c r="Q47"/>
    </row>
    <row r="48" spans="1:20" s="10" customFormat="1" ht="14.5" x14ac:dyDescent="0.35">
      <c r="A48" s="69" t="str">
        <f t="shared" si="2"/>
        <v>V0312_CANTON</v>
      </c>
      <c r="B48" s="63"/>
      <c r="C48" s="63"/>
      <c r="D48" s="67"/>
      <c r="E48" s="67"/>
      <c r="F48" s="67"/>
      <c r="G48" s="67"/>
      <c r="H48" s="51">
        <v>13</v>
      </c>
      <c r="I48" s="27" t="s">
        <v>1669</v>
      </c>
      <c r="J48" s="27" t="s">
        <v>1669</v>
      </c>
      <c r="K48" s="16"/>
      <c r="L48" s="11"/>
      <c r="M48"/>
      <c r="N48"/>
      <c r="O48"/>
      <c r="P48"/>
      <c r="Q48"/>
    </row>
    <row r="49" spans="1:20" s="10" customFormat="1" ht="14.5" x14ac:dyDescent="0.35">
      <c r="A49" s="69" t="str">
        <f t="shared" si="2"/>
        <v>V0312_CANTON</v>
      </c>
      <c r="B49" s="63"/>
      <c r="C49" s="63"/>
      <c r="D49" s="67"/>
      <c r="E49" s="67"/>
      <c r="F49" s="67"/>
      <c r="G49" s="67"/>
      <c r="H49" s="51">
        <v>14</v>
      </c>
      <c r="I49" s="27" t="s">
        <v>1670</v>
      </c>
      <c r="J49" s="27" t="s">
        <v>1670</v>
      </c>
      <c r="K49" s="16"/>
      <c r="L49" s="11"/>
      <c r="M49"/>
      <c r="N49"/>
      <c r="O49"/>
      <c r="P49"/>
      <c r="Q49"/>
    </row>
    <row r="50" spans="1:20" s="10" customFormat="1" ht="14.5" x14ac:dyDescent="0.35">
      <c r="A50" s="69" t="str">
        <f t="shared" si="2"/>
        <v>V0312_CANTON</v>
      </c>
      <c r="B50" s="63"/>
      <c r="C50" s="63"/>
      <c r="D50" s="67"/>
      <c r="E50" s="67"/>
      <c r="F50" s="67"/>
      <c r="G50" s="67"/>
      <c r="H50" s="51">
        <v>15</v>
      </c>
      <c r="I50" s="27" t="s">
        <v>1671</v>
      </c>
      <c r="J50" s="27" t="s">
        <v>1671</v>
      </c>
      <c r="K50" s="16"/>
      <c r="L50" s="11"/>
      <c r="M50"/>
      <c r="N50"/>
      <c r="O50"/>
      <c r="P50"/>
      <c r="Q50"/>
    </row>
    <row r="51" spans="1:20" s="10" customFormat="1" ht="14.5" x14ac:dyDescent="0.35">
      <c r="A51" s="69" t="str">
        <f t="shared" si="2"/>
        <v>V0312_CANTON</v>
      </c>
      <c r="B51" s="63"/>
      <c r="C51" s="63"/>
      <c r="D51" s="67"/>
      <c r="E51" s="67"/>
      <c r="F51" s="67"/>
      <c r="G51" s="67"/>
      <c r="H51" s="51">
        <v>16</v>
      </c>
      <c r="I51" s="27" t="s">
        <v>1672</v>
      </c>
      <c r="J51" s="27" t="s">
        <v>1672</v>
      </c>
      <c r="K51" s="16"/>
      <c r="L51" s="11"/>
      <c r="M51"/>
      <c r="N51"/>
      <c r="O51"/>
      <c r="P51"/>
      <c r="Q51"/>
    </row>
    <row r="52" spans="1:20" s="10" customFormat="1" ht="14.5" x14ac:dyDescent="0.35">
      <c r="A52" s="69" t="str">
        <f t="shared" si="2"/>
        <v>V0312_CANTON</v>
      </c>
      <c r="B52" s="63"/>
      <c r="C52" s="63"/>
      <c r="D52" s="67"/>
      <c r="E52" s="67"/>
      <c r="F52" s="67"/>
      <c r="G52" s="67"/>
      <c r="H52" s="51">
        <v>17</v>
      </c>
      <c r="I52" s="27" t="s">
        <v>1673</v>
      </c>
      <c r="J52" s="27" t="s">
        <v>1673</v>
      </c>
      <c r="K52" s="16"/>
      <c r="L52" s="11"/>
      <c r="M52"/>
      <c r="N52"/>
      <c r="O52"/>
      <c r="P52"/>
      <c r="Q52"/>
    </row>
    <row r="53" spans="1:20" s="10" customFormat="1" ht="14.5" x14ac:dyDescent="0.35">
      <c r="A53" s="69" t="str">
        <f t="shared" si="2"/>
        <v>V0312_CANTON</v>
      </c>
      <c r="B53" s="63"/>
      <c r="C53" s="63"/>
      <c r="D53" s="67"/>
      <c r="E53" s="67"/>
      <c r="F53" s="67"/>
      <c r="G53" s="67"/>
      <c r="H53" s="51">
        <v>18</v>
      </c>
      <c r="I53" s="27" t="s">
        <v>1674</v>
      </c>
      <c r="J53" s="27" t="s">
        <v>1674</v>
      </c>
      <c r="K53" s="16"/>
      <c r="L53" s="11"/>
      <c r="M53"/>
      <c r="N53"/>
      <c r="O53"/>
      <c r="P53"/>
      <c r="Q53"/>
    </row>
    <row r="54" spans="1:20" s="10" customFormat="1" ht="14.5" x14ac:dyDescent="0.35">
      <c r="A54" s="69" t="str">
        <f t="shared" si="2"/>
        <v>V0312_CANTON</v>
      </c>
      <c r="B54" s="63"/>
      <c r="C54" s="63"/>
      <c r="D54" s="67"/>
      <c r="E54" s="67"/>
      <c r="F54" s="67"/>
      <c r="G54" s="67"/>
      <c r="H54" s="51">
        <v>19</v>
      </c>
      <c r="I54" s="27" t="s">
        <v>1675</v>
      </c>
      <c r="J54" s="27" t="s">
        <v>1675</v>
      </c>
      <c r="K54" s="16"/>
      <c r="L54" s="11"/>
      <c r="M54"/>
      <c r="N54"/>
      <c r="O54"/>
      <c r="P54"/>
      <c r="Q54"/>
    </row>
    <row r="55" spans="1:20" s="10" customFormat="1" ht="14.5" x14ac:dyDescent="0.35">
      <c r="A55" s="69" t="str">
        <f t="shared" si="2"/>
        <v>V0312_CANTON</v>
      </c>
      <c r="B55" s="63"/>
      <c r="C55" s="63"/>
      <c r="D55" s="67"/>
      <c r="E55" s="67"/>
      <c r="F55" s="67"/>
      <c r="G55" s="67"/>
      <c r="H55" s="51">
        <v>20</v>
      </c>
      <c r="I55" s="27" t="s">
        <v>1676</v>
      </c>
      <c r="J55" s="27" t="s">
        <v>1676</v>
      </c>
      <c r="K55" s="16"/>
      <c r="L55" s="11"/>
      <c r="M55"/>
      <c r="N55"/>
      <c r="O55"/>
      <c r="P55"/>
      <c r="Q55"/>
    </row>
    <row r="56" spans="1:20" s="10" customFormat="1" ht="14.5" x14ac:dyDescent="0.35">
      <c r="A56" s="69" t="str">
        <f t="shared" si="2"/>
        <v>V0312_CANTON</v>
      </c>
      <c r="B56" s="63"/>
      <c r="C56" s="63"/>
      <c r="D56" s="67"/>
      <c r="E56" s="67"/>
      <c r="F56" s="67"/>
      <c r="G56" s="67"/>
      <c r="H56" s="51">
        <v>21</v>
      </c>
      <c r="I56" s="27" t="s">
        <v>1677</v>
      </c>
      <c r="J56" s="27" t="s">
        <v>1677</v>
      </c>
      <c r="K56" s="16"/>
      <c r="L56" s="11"/>
      <c r="M56"/>
      <c r="N56"/>
      <c r="O56"/>
      <c r="P56"/>
      <c r="Q56"/>
    </row>
    <row r="57" spans="1:20" s="10" customFormat="1" ht="14.5" x14ac:dyDescent="0.35">
      <c r="A57" s="69" t="str">
        <f t="shared" si="2"/>
        <v>V0312_CANTON</v>
      </c>
      <c r="B57" s="63"/>
      <c r="C57" s="63"/>
      <c r="D57" s="67"/>
      <c r="E57" s="67"/>
      <c r="F57" s="67"/>
      <c r="G57" s="67"/>
      <c r="H57" s="51">
        <v>22</v>
      </c>
      <c r="I57" s="27" t="s">
        <v>1678</v>
      </c>
      <c r="J57" s="27" t="s">
        <v>1678</v>
      </c>
      <c r="K57" s="16"/>
      <c r="L57" s="11"/>
      <c r="M57"/>
      <c r="N57"/>
      <c r="O57"/>
      <c r="P57"/>
      <c r="Q57"/>
    </row>
    <row r="58" spans="1:20" s="10" customFormat="1" ht="14.5" x14ac:dyDescent="0.35">
      <c r="A58" s="69" t="str">
        <f t="shared" si="2"/>
        <v>V0312_CANTON</v>
      </c>
      <c r="B58" s="63"/>
      <c r="C58" s="63"/>
      <c r="D58" s="67"/>
      <c r="E58" s="67"/>
      <c r="F58" s="67"/>
      <c r="G58" s="67"/>
      <c r="H58" s="51">
        <v>23</v>
      </c>
      <c r="I58" s="27" t="s">
        <v>1679</v>
      </c>
      <c r="J58" s="27" t="s">
        <v>1679</v>
      </c>
      <c r="K58" s="16"/>
      <c r="L58" s="11"/>
      <c r="M58"/>
      <c r="N58"/>
      <c r="O58"/>
      <c r="P58"/>
      <c r="Q58"/>
    </row>
    <row r="59" spans="1:20" s="10" customFormat="1" ht="14.5" x14ac:dyDescent="0.35">
      <c r="A59" s="69" t="str">
        <f t="shared" si="2"/>
        <v>V0312_CANTON</v>
      </c>
      <c r="B59" s="63"/>
      <c r="C59" s="63"/>
      <c r="D59" s="67"/>
      <c r="E59" s="67"/>
      <c r="F59" s="67"/>
      <c r="G59" s="67"/>
      <c r="H59" s="51">
        <v>24</v>
      </c>
      <c r="I59" s="27" t="s">
        <v>1680</v>
      </c>
      <c r="J59" s="27" t="s">
        <v>1680</v>
      </c>
      <c r="K59" s="16"/>
      <c r="L59" s="11"/>
      <c r="M59"/>
      <c r="N59"/>
      <c r="O59"/>
      <c r="P59"/>
      <c r="Q59"/>
    </row>
    <row r="60" spans="1:20" s="10" customFormat="1" ht="14.5" x14ac:dyDescent="0.35">
      <c r="A60" s="69" t="str">
        <f t="shared" si="2"/>
        <v>V0312_CANTON</v>
      </c>
      <c r="B60" s="63"/>
      <c r="C60" s="63"/>
      <c r="D60" s="67"/>
      <c r="E60" s="67"/>
      <c r="F60" s="67"/>
      <c r="G60" s="67"/>
      <c r="H60" s="51">
        <v>25</v>
      </c>
      <c r="I60" s="27" t="s">
        <v>1681</v>
      </c>
      <c r="J60" s="27" t="s">
        <v>1681</v>
      </c>
      <c r="K60" s="16"/>
      <c r="L60" s="11"/>
      <c r="M60"/>
      <c r="N60"/>
      <c r="O60"/>
      <c r="P60"/>
      <c r="Q60"/>
    </row>
    <row r="61" spans="1:20" s="10" customFormat="1" ht="14.5" x14ac:dyDescent="0.35">
      <c r="A61" s="69" t="str">
        <f t="shared" si="2"/>
        <v>V0312_CANTON</v>
      </c>
      <c r="B61" s="63"/>
      <c r="C61" s="63"/>
      <c r="D61" s="67"/>
      <c r="E61" s="67"/>
      <c r="F61" s="67"/>
      <c r="G61" s="67"/>
      <c r="H61" s="51">
        <v>26</v>
      </c>
      <c r="I61" s="27" t="s">
        <v>1682</v>
      </c>
      <c r="J61" s="27" t="s">
        <v>1682</v>
      </c>
      <c r="K61" s="16"/>
      <c r="L61" s="11"/>
      <c r="M61"/>
      <c r="N61"/>
      <c r="O61"/>
      <c r="P61"/>
      <c r="Q61"/>
    </row>
    <row r="62" spans="1:20" s="10" customFormat="1" ht="14.5" x14ac:dyDescent="0.35">
      <c r="A62" s="57" t="str">
        <f t="shared" si="2"/>
        <v>V0312_CANTON</v>
      </c>
      <c r="B62" s="64"/>
      <c r="C62" s="64"/>
      <c r="D62" s="68"/>
      <c r="E62" s="68"/>
      <c r="F62" s="68"/>
      <c r="G62" s="68"/>
      <c r="H62" s="51">
        <v>99</v>
      </c>
      <c r="I62" s="27" t="s">
        <v>106</v>
      </c>
      <c r="J62" s="34" t="s">
        <v>1953</v>
      </c>
      <c r="K62" s="16"/>
      <c r="L62" s="11"/>
      <c r="M62"/>
      <c r="N62"/>
      <c r="O62"/>
      <c r="P62"/>
      <c r="Q62"/>
    </row>
    <row r="63" spans="1:20" s="6" customFormat="1" ht="23" x14ac:dyDescent="0.35">
      <c r="A63" s="15" t="s">
        <v>1133</v>
      </c>
      <c r="B63" s="26" t="s">
        <v>1925</v>
      </c>
      <c r="C63" s="26">
        <v>0</v>
      </c>
      <c r="D63" s="27" t="s">
        <v>117</v>
      </c>
      <c r="E63" s="27" t="s">
        <v>637</v>
      </c>
      <c r="F63" s="27" t="s">
        <v>113</v>
      </c>
      <c r="G63" s="27" t="s">
        <v>1061</v>
      </c>
      <c r="H63" s="51" t="s">
        <v>1946</v>
      </c>
      <c r="I63" s="27" t="s">
        <v>1928</v>
      </c>
      <c r="J63" s="34" t="s">
        <v>1929</v>
      </c>
      <c r="K63" s="16">
        <v>2005</v>
      </c>
      <c r="L63" s="11"/>
      <c r="M63"/>
      <c r="N63"/>
      <c r="O63"/>
      <c r="P63"/>
      <c r="Q63"/>
      <c r="R63" s="10"/>
      <c r="S63" s="10"/>
      <c r="T63" s="10"/>
    </row>
    <row r="64" spans="1:20" s="6" customFormat="1" ht="14.5" x14ac:dyDescent="0.35">
      <c r="A64" s="56" t="s">
        <v>1143</v>
      </c>
      <c r="B64" s="62" t="s">
        <v>1925</v>
      </c>
      <c r="C64" s="62">
        <v>0</v>
      </c>
      <c r="D64" s="66" t="s">
        <v>130</v>
      </c>
      <c r="E64" s="66" t="s">
        <v>641</v>
      </c>
      <c r="F64" s="66" t="s">
        <v>130</v>
      </c>
      <c r="G64" s="66" t="s">
        <v>641</v>
      </c>
      <c r="H64" s="51">
        <v>1</v>
      </c>
      <c r="I64" s="27" t="s">
        <v>529</v>
      </c>
      <c r="J64" s="34" t="s">
        <v>840</v>
      </c>
      <c r="K64" s="16">
        <v>2005</v>
      </c>
      <c r="L64" s="11"/>
      <c r="M64"/>
      <c r="N64"/>
      <c r="O64"/>
      <c r="P64"/>
      <c r="Q64"/>
      <c r="R64" s="10"/>
      <c r="S64" s="10"/>
      <c r="T64" s="10"/>
    </row>
    <row r="65" spans="1:20" x14ac:dyDescent="0.3">
      <c r="A65" s="69" t="str">
        <f t="shared" ref="A65:A78" si="3">A64</f>
        <v>V05X06</v>
      </c>
      <c r="B65" s="63"/>
      <c r="C65" s="63"/>
      <c r="D65" s="67"/>
      <c r="E65" s="67"/>
      <c r="F65" s="67"/>
      <c r="G65" s="67"/>
      <c r="H65" s="51">
        <v>2</v>
      </c>
      <c r="I65" s="27" t="s">
        <v>530</v>
      </c>
      <c r="J65" s="34" t="s">
        <v>1464</v>
      </c>
      <c r="K65" s="16">
        <v>2005</v>
      </c>
      <c r="L65" s="11"/>
      <c r="M65" s="10"/>
      <c r="N65" s="10"/>
      <c r="O65" s="10"/>
      <c r="P65" s="10"/>
      <c r="Q65" s="10"/>
      <c r="T65" s="10"/>
    </row>
    <row r="66" spans="1:20" x14ac:dyDescent="0.3">
      <c r="A66" s="69" t="str">
        <f t="shared" si="3"/>
        <v>V05X06</v>
      </c>
      <c r="B66" s="63"/>
      <c r="C66" s="63"/>
      <c r="D66" s="67"/>
      <c r="E66" s="67"/>
      <c r="F66" s="67"/>
      <c r="G66" s="67"/>
      <c r="H66" s="51">
        <v>3</v>
      </c>
      <c r="I66" s="27" t="s">
        <v>531</v>
      </c>
      <c r="J66" s="34" t="s">
        <v>841</v>
      </c>
      <c r="K66" s="16">
        <v>2005</v>
      </c>
      <c r="L66" s="11"/>
      <c r="M66" s="10"/>
      <c r="N66" s="10"/>
      <c r="O66" s="10"/>
      <c r="P66" s="10"/>
      <c r="Q66" s="10"/>
      <c r="T66" s="10"/>
    </row>
    <row r="67" spans="1:20" x14ac:dyDescent="0.3">
      <c r="A67" s="69" t="str">
        <f t="shared" si="3"/>
        <v>V05X06</v>
      </c>
      <c r="B67" s="63"/>
      <c r="C67" s="63"/>
      <c r="D67" s="67"/>
      <c r="E67" s="67"/>
      <c r="F67" s="67"/>
      <c r="G67" s="67"/>
      <c r="H67" s="51">
        <v>4</v>
      </c>
      <c r="I67" s="27" t="s">
        <v>1039</v>
      </c>
      <c r="J67" s="34" t="s">
        <v>1037</v>
      </c>
      <c r="K67" s="16">
        <v>2005</v>
      </c>
      <c r="L67" s="11">
        <v>2010</v>
      </c>
      <c r="M67" s="10"/>
      <c r="N67" s="10"/>
      <c r="O67" s="10"/>
      <c r="P67" s="10"/>
      <c r="Q67" s="10"/>
      <c r="T67" s="10"/>
    </row>
    <row r="68" spans="1:20" x14ac:dyDescent="0.3">
      <c r="A68" s="69" t="str">
        <f t="shared" si="3"/>
        <v>V05X06</v>
      </c>
      <c r="B68" s="63"/>
      <c r="C68" s="63"/>
      <c r="D68" s="67"/>
      <c r="E68" s="67"/>
      <c r="F68" s="67"/>
      <c r="G68" s="67"/>
      <c r="H68" s="51">
        <v>5</v>
      </c>
      <c r="I68" s="27" t="s">
        <v>1040</v>
      </c>
      <c r="J68" s="34" t="s">
        <v>1038</v>
      </c>
      <c r="K68" s="16">
        <v>2005</v>
      </c>
      <c r="L68" s="11">
        <v>2010</v>
      </c>
      <c r="M68" s="10"/>
      <c r="N68" s="10"/>
      <c r="O68" s="10"/>
      <c r="P68" s="10"/>
      <c r="Q68" s="10"/>
      <c r="T68" s="10"/>
    </row>
    <row r="69" spans="1:20" x14ac:dyDescent="0.3">
      <c r="A69" s="69" t="str">
        <f t="shared" si="3"/>
        <v>V05X06</v>
      </c>
      <c r="B69" s="63"/>
      <c r="C69" s="63"/>
      <c r="D69" s="67"/>
      <c r="E69" s="67"/>
      <c r="F69" s="67"/>
      <c r="G69" s="67"/>
      <c r="H69" s="51">
        <v>6</v>
      </c>
      <c r="I69" s="27" t="s">
        <v>532</v>
      </c>
      <c r="J69" s="34" t="s">
        <v>842</v>
      </c>
      <c r="K69" s="16">
        <v>2005</v>
      </c>
      <c r="L69" s="11"/>
      <c r="M69" s="10"/>
      <c r="N69" s="10"/>
      <c r="O69" s="10"/>
      <c r="P69" s="10"/>
      <c r="Q69" s="10"/>
      <c r="T69" s="10"/>
    </row>
    <row r="70" spans="1:20" x14ac:dyDescent="0.3">
      <c r="A70" s="69" t="str">
        <f t="shared" si="3"/>
        <v>V05X06</v>
      </c>
      <c r="B70" s="63"/>
      <c r="C70" s="63"/>
      <c r="D70" s="67"/>
      <c r="E70" s="67"/>
      <c r="F70" s="67"/>
      <c r="G70" s="67"/>
      <c r="H70" s="51">
        <v>7</v>
      </c>
      <c r="I70" s="27" t="s">
        <v>155</v>
      </c>
      <c r="J70" s="34" t="s">
        <v>843</v>
      </c>
      <c r="K70" s="16">
        <v>2005</v>
      </c>
      <c r="L70" s="11"/>
      <c r="M70" s="10"/>
      <c r="N70" s="10"/>
      <c r="O70" s="10"/>
      <c r="P70" s="10"/>
      <c r="Q70" s="10"/>
      <c r="T70" s="10"/>
    </row>
    <row r="71" spans="1:20" x14ac:dyDescent="0.3">
      <c r="A71" s="69" t="str">
        <f t="shared" si="3"/>
        <v>V05X06</v>
      </c>
      <c r="B71" s="63"/>
      <c r="C71" s="63"/>
      <c r="D71" s="67"/>
      <c r="E71" s="67"/>
      <c r="F71" s="67"/>
      <c r="G71" s="67"/>
      <c r="H71" s="51">
        <v>14</v>
      </c>
      <c r="I71" s="27" t="s">
        <v>1462</v>
      </c>
      <c r="J71" s="34" t="s">
        <v>1461</v>
      </c>
      <c r="K71" s="16">
        <v>2005</v>
      </c>
      <c r="L71" s="11"/>
      <c r="M71" s="10"/>
      <c r="N71" s="10"/>
      <c r="O71" s="10"/>
      <c r="P71" s="10"/>
      <c r="Q71" s="10"/>
      <c r="T71" s="10"/>
    </row>
    <row r="72" spans="1:20" x14ac:dyDescent="0.3">
      <c r="A72" s="69" t="str">
        <f t="shared" si="3"/>
        <v>V05X06</v>
      </c>
      <c r="B72" s="63"/>
      <c r="C72" s="63"/>
      <c r="D72" s="67"/>
      <c r="E72" s="67"/>
      <c r="F72" s="67"/>
      <c r="G72" s="67"/>
      <c r="H72" s="51">
        <v>15</v>
      </c>
      <c r="I72" s="27" t="s">
        <v>533</v>
      </c>
      <c r="J72" s="34" t="s">
        <v>844</v>
      </c>
      <c r="K72" s="16">
        <v>2008</v>
      </c>
      <c r="L72" s="11"/>
      <c r="M72" s="10"/>
      <c r="N72" s="10"/>
      <c r="O72" s="10"/>
      <c r="P72" s="10"/>
      <c r="Q72" s="10"/>
      <c r="T72" s="10"/>
    </row>
    <row r="73" spans="1:20" x14ac:dyDescent="0.3">
      <c r="A73" s="69" t="str">
        <f t="shared" si="3"/>
        <v>V05X06</v>
      </c>
      <c r="B73" s="63"/>
      <c r="C73" s="63"/>
      <c r="D73" s="67"/>
      <c r="E73" s="67"/>
      <c r="F73" s="67"/>
      <c r="G73" s="67"/>
      <c r="H73" s="51">
        <v>16</v>
      </c>
      <c r="I73" s="27" t="s">
        <v>534</v>
      </c>
      <c r="J73" s="34" t="s">
        <v>845</v>
      </c>
      <c r="K73" s="16">
        <v>2008</v>
      </c>
      <c r="L73" s="11"/>
      <c r="M73" s="10"/>
      <c r="N73" s="10"/>
      <c r="O73" s="10"/>
      <c r="P73" s="10"/>
      <c r="Q73" s="10"/>
      <c r="T73" s="10"/>
    </row>
    <row r="74" spans="1:20" x14ac:dyDescent="0.3">
      <c r="A74" s="69" t="str">
        <f t="shared" si="3"/>
        <v>V05X06</v>
      </c>
      <c r="B74" s="63"/>
      <c r="C74" s="63"/>
      <c r="D74" s="67"/>
      <c r="E74" s="67"/>
      <c r="F74" s="67"/>
      <c r="G74" s="67"/>
      <c r="H74" s="51">
        <v>17</v>
      </c>
      <c r="I74" s="27" t="s">
        <v>1463</v>
      </c>
      <c r="J74" s="34" t="s">
        <v>846</v>
      </c>
      <c r="K74" s="16">
        <v>2008</v>
      </c>
      <c r="L74" s="11"/>
      <c r="M74" s="10"/>
      <c r="N74" s="10"/>
      <c r="O74" s="10"/>
      <c r="P74" s="10"/>
      <c r="Q74" s="10"/>
      <c r="T74" s="10"/>
    </row>
    <row r="75" spans="1:20" s="10" customFormat="1" x14ac:dyDescent="0.3">
      <c r="A75" s="69" t="str">
        <f t="shared" si="3"/>
        <v>V05X06</v>
      </c>
      <c r="B75" s="63"/>
      <c r="C75" s="63"/>
      <c r="D75" s="67"/>
      <c r="E75" s="67"/>
      <c r="F75" s="67"/>
      <c r="G75" s="67"/>
      <c r="H75" s="51">
        <v>18</v>
      </c>
      <c r="I75" s="27" t="s">
        <v>622</v>
      </c>
      <c r="J75" s="34" t="s">
        <v>847</v>
      </c>
      <c r="K75" s="16">
        <v>2016</v>
      </c>
      <c r="L75" s="11"/>
    </row>
    <row r="76" spans="1:20" s="10" customFormat="1" x14ac:dyDescent="0.3">
      <c r="A76" s="69" t="str">
        <f t="shared" si="3"/>
        <v>V05X06</v>
      </c>
      <c r="B76" s="63"/>
      <c r="C76" s="63"/>
      <c r="D76" s="67"/>
      <c r="E76" s="67"/>
      <c r="F76" s="67"/>
      <c r="G76" s="67"/>
      <c r="H76" s="51">
        <v>19</v>
      </c>
      <c r="I76" s="27" t="s">
        <v>623</v>
      </c>
      <c r="J76" s="34" t="s">
        <v>848</v>
      </c>
      <c r="K76" s="16">
        <v>2016</v>
      </c>
      <c r="L76" s="11"/>
    </row>
    <row r="77" spans="1:20" s="10" customFormat="1" x14ac:dyDescent="0.3">
      <c r="A77" s="69" t="str">
        <f t="shared" si="3"/>
        <v>V05X06</v>
      </c>
      <c r="B77" s="63"/>
      <c r="C77" s="63"/>
      <c r="D77" s="67"/>
      <c r="E77" s="67"/>
      <c r="F77" s="67"/>
      <c r="G77" s="67"/>
      <c r="H77" s="51">
        <v>20</v>
      </c>
      <c r="I77" s="27" t="s">
        <v>624</v>
      </c>
      <c r="J77" s="34" t="s">
        <v>849</v>
      </c>
      <c r="K77" s="16">
        <v>2016</v>
      </c>
      <c r="L77" s="11"/>
    </row>
    <row r="78" spans="1:20" s="10" customFormat="1" x14ac:dyDescent="0.3">
      <c r="A78" s="57" t="str">
        <f t="shared" si="3"/>
        <v>V05X06</v>
      </c>
      <c r="B78" s="64"/>
      <c r="C78" s="64"/>
      <c r="D78" s="68"/>
      <c r="E78" s="68"/>
      <c r="F78" s="68"/>
      <c r="G78" s="68"/>
      <c r="H78" s="51">
        <v>-1</v>
      </c>
      <c r="I78" s="27" t="s">
        <v>519</v>
      </c>
      <c r="J78" s="34" t="s">
        <v>850</v>
      </c>
      <c r="K78" s="16">
        <v>2008</v>
      </c>
      <c r="L78" s="11"/>
    </row>
    <row r="79" spans="1:20" ht="14.5" x14ac:dyDescent="0.35">
      <c r="A79" s="56" t="s">
        <v>132</v>
      </c>
      <c r="B79" s="62" t="s">
        <v>1925</v>
      </c>
      <c r="C79" s="62">
        <v>0</v>
      </c>
      <c r="D79" s="66" t="s">
        <v>133</v>
      </c>
      <c r="E79" s="66" t="s">
        <v>642</v>
      </c>
      <c r="F79" s="66" t="s">
        <v>0</v>
      </c>
      <c r="G79" s="66" t="s">
        <v>0</v>
      </c>
      <c r="H79" s="51">
        <v>1</v>
      </c>
      <c r="I79" s="27" t="s">
        <v>134</v>
      </c>
      <c r="J79" s="34" t="s">
        <v>853</v>
      </c>
      <c r="K79" s="16">
        <v>2005</v>
      </c>
      <c r="L79" s="11"/>
      <c r="M79"/>
      <c r="N79"/>
      <c r="O79"/>
      <c r="P79"/>
      <c r="Q79"/>
      <c r="T79" s="10"/>
    </row>
    <row r="80" spans="1:20" x14ac:dyDescent="0.3">
      <c r="A80" s="57" t="str">
        <f>A79</f>
        <v>V0407</v>
      </c>
      <c r="B80" s="64"/>
      <c r="C80" s="64"/>
      <c r="D80" s="68"/>
      <c r="E80" s="68"/>
      <c r="F80" s="68"/>
      <c r="G80" s="68"/>
      <c r="H80" s="51">
        <v>2</v>
      </c>
      <c r="I80" s="27" t="s">
        <v>135</v>
      </c>
      <c r="J80" s="34" t="s">
        <v>856</v>
      </c>
      <c r="K80" s="16">
        <v>2005</v>
      </c>
      <c r="L80" s="11"/>
      <c r="M80" s="10"/>
      <c r="N80" s="10"/>
      <c r="O80" s="10"/>
      <c r="P80" s="10"/>
      <c r="Q80" s="10"/>
      <c r="T80" s="10"/>
    </row>
    <row r="81" spans="1:20" ht="14.5" x14ac:dyDescent="0.35">
      <c r="A81" s="15" t="s">
        <v>136</v>
      </c>
      <c r="B81" s="26" t="s">
        <v>1921</v>
      </c>
      <c r="C81" s="26">
        <v>0</v>
      </c>
      <c r="D81" s="27" t="s">
        <v>137</v>
      </c>
      <c r="E81" s="27" t="s">
        <v>643</v>
      </c>
      <c r="F81" s="27" t="s">
        <v>0</v>
      </c>
      <c r="G81" s="27" t="s">
        <v>0</v>
      </c>
      <c r="H81" s="51" t="s">
        <v>1934</v>
      </c>
      <c r="I81" s="27" t="s">
        <v>138</v>
      </c>
      <c r="J81" s="34" t="s">
        <v>854</v>
      </c>
      <c r="K81" s="16">
        <v>2005</v>
      </c>
      <c r="L81" s="11"/>
      <c r="M81"/>
      <c r="N81"/>
      <c r="O81"/>
      <c r="P81"/>
      <c r="Q81"/>
      <c r="T81" s="10"/>
    </row>
    <row r="82" spans="1:20" ht="14.5" x14ac:dyDescent="0.35">
      <c r="A82" s="15" t="s">
        <v>139</v>
      </c>
      <c r="B82" s="26" t="s">
        <v>1921</v>
      </c>
      <c r="C82" s="26">
        <v>0</v>
      </c>
      <c r="D82" s="27" t="s">
        <v>140</v>
      </c>
      <c r="E82" s="27" t="s">
        <v>644</v>
      </c>
      <c r="F82" s="27" t="s">
        <v>0</v>
      </c>
      <c r="G82" s="27" t="s">
        <v>0</v>
      </c>
      <c r="H82" s="51" t="s">
        <v>1935</v>
      </c>
      <c r="I82" s="27" t="s">
        <v>141</v>
      </c>
      <c r="J82" s="34" t="s">
        <v>854</v>
      </c>
      <c r="K82" s="16">
        <v>2005</v>
      </c>
      <c r="L82" s="11"/>
      <c r="M82"/>
      <c r="N82"/>
      <c r="O82"/>
      <c r="P82"/>
      <c r="Q82"/>
      <c r="T82" s="10"/>
    </row>
    <row r="83" spans="1:20" ht="14.5" x14ac:dyDescent="0.35">
      <c r="A83" s="15" t="s">
        <v>178</v>
      </c>
      <c r="B83" s="26" t="s">
        <v>1921</v>
      </c>
      <c r="C83" s="26">
        <v>0</v>
      </c>
      <c r="D83" s="27" t="s">
        <v>179</v>
      </c>
      <c r="E83" s="27" t="s">
        <v>652</v>
      </c>
      <c r="F83" s="27" t="s">
        <v>0</v>
      </c>
      <c r="G83" s="27" t="s">
        <v>0</v>
      </c>
      <c r="H83" s="51"/>
      <c r="I83" s="27" t="s">
        <v>87</v>
      </c>
      <c r="J83" s="34" t="s">
        <v>1042</v>
      </c>
      <c r="K83" s="16">
        <v>2005</v>
      </c>
      <c r="L83" s="11"/>
      <c r="M83"/>
      <c r="N83"/>
      <c r="O83"/>
      <c r="P83"/>
      <c r="Q83"/>
      <c r="T83" s="10"/>
    </row>
    <row r="84" spans="1:20" ht="14.5" x14ac:dyDescent="0.35">
      <c r="A84" s="56" t="s">
        <v>180</v>
      </c>
      <c r="B84" s="62" t="s">
        <v>1925</v>
      </c>
      <c r="C84" s="62">
        <v>0</v>
      </c>
      <c r="D84" s="66" t="s">
        <v>181</v>
      </c>
      <c r="E84" s="66" t="s">
        <v>653</v>
      </c>
      <c r="F84" s="66" t="s">
        <v>0</v>
      </c>
      <c r="G84" s="66" t="s">
        <v>0</v>
      </c>
      <c r="H84" s="51">
        <v>1</v>
      </c>
      <c r="I84" s="27" t="s">
        <v>134</v>
      </c>
      <c r="J84" s="34" t="s">
        <v>853</v>
      </c>
      <c r="K84" s="16">
        <v>2005</v>
      </c>
      <c r="L84" s="11"/>
      <c r="M84"/>
      <c r="N84"/>
      <c r="O84"/>
      <c r="P84"/>
      <c r="Q84"/>
      <c r="T84" s="10"/>
    </row>
    <row r="85" spans="1:20" x14ac:dyDescent="0.3">
      <c r="A85" s="57" t="str">
        <f>A84</f>
        <v>V07022</v>
      </c>
      <c r="B85" s="64"/>
      <c r="C85" s="64"/>
      <c r="D85" s="68"/>
      <c r="E85" s="68"/>
      <c r="F85" s="68"/>
      <c r="G85" s="68"/>
      <c r="H85" s="51">
        <v>2</v>
      </c>
      <c r="I85" s="27" t="s">
        <v>135</v>
      </c>
      <c r="J85" s="34" t="s">
        <v>856</v>
      </c>
      <c r="K85" s="16">
        <v>2005</v>
      </c>
      <c r="L85" s="11"/>
      <c r="M85" s="10"/>
      <c r="N85" s="10"/>
      <c r="O85" s="10"/>
      <c r="P85" s="10"/>
      <c r="Q85" s="10"/>
      <c r="T85" s="10"/>
    </row>
    <row r="86" spans="1:20" ht="14.5" x14ac:dyDescent="0.35">
      <c r="A86" s="56" t="s">
        <v>182</v>
      </c>
      <c r="B86" s="62" t="s">
        <v>1925</v>
      </c>
      <c r="C86" s="62">
        <v>0</v>
      </c>
      <c r="D86" s="66" t="s">
        <v>183</v>
      </c>
      <c r="E86" s="66" t="s">
        <v>655</v>
      </c>
      <c r="F86" s="66" t="s">
        <v>0</v>
      </c>
      <c r="G86" s="66"/>
      <c r="H86" s="51">
        <v>1</v>
      </c>
      <c r="I86" s="27" t="s">
        <v>184</v>
      </c>
      <c r="J86" s="34" t="s">
        <v>857</v>
      </c>
      <c r="K86" s="16">
        <v>2005</v>
      </c>
      <c r="L86" s="11"/>
      <c r="M86"/>
      <c r="N86"/>
      <c r="O86"/>
      <c r="P86"/>
      <c r="Q86"/>
      <c r="T86" s="10"/>
    </row>
    <row r="87" spans="1:20" x14ac:dyDescent="0.3">
      <c r="A87" s="69" t="str">
        <f t="shared" ref="A87:A92" si="4">A86</f>
        <v>V0704</v>
      </c>
      <c r="B87" s="63"/>
      <c r="C87" s="63"/>
      <c r="D87" s="67"/>
      <c r="E87" s="67"/>
      <c r="F87" s="67"/>
      <c r="G87" s="67"/>
      <c r="H87" s="51">
        <v>2</v>
      </c>
      <c r="I87" s="27" t="s">
        <v>185</v>
      </c>
      <c r="J87" s="34" t="s">
        <v>858</v>
      </c>
      <c r="K87" s="16">
        <v>2005</v>
      </c>
      <c r="L87" s="11"/>
      <c r="M87" s="10"/>
      <c r="N87" s="10"/>
      <c r="O87" s="10"/>
      <c r="P87" s="10"/>
      <c r="Q87" s="10"/>
      <c r="T87" s="10"/>
    </row>
    <row r="88" spans="1:20" x14ac:dyDescent="0.3">
      <c r="A88" s="69" t="str">
        <f t="shared" si="4"/>
        <v>V0704</v>
      </c>
      <c r="B88" s="63"/>
      <c r="C88" s="63"/>
      <c r="D88" s="67"/>
      <c r="E88" s="67"/>
      <c r="F88" s="67"/>
      <c r="G88" s="67"/>
      <c r="H88" s="51">
        <v>3</v>
      </c>
      <c r="I88" s="27" t="s">
        <v>186</v>
      </c>
      <c r="J88" s="34" t="s">
        <v>859</v>
      </c>
      <c r="K88" s="16">
        <v>2005</v>
      </c>
      <c r="L88" s="11"/>
      <c r="M88" s="10"/>
      <c r="N88" s="10"/>
      <c r="O88" s="10"/>
      <c r="P88" s="10"/>
      <c r="Q88" s="10"/>
      <c r="T88" s="10"/>
    </row>
    <row r="89" spans="1:20" x14ac:dyDescent="0.3">
      <c r="A89" s="69" t="str">
        <f t="shared" si="4"/>
        <v>V0704</v>
      </c>
      <c r="B89" s="63"/>
      <c r="C89" s="63"/>
      <c r="D89" s="67"/>
      <c r="E89" s="67"/>
      <c r="F89" s="67"/>
      <c r="G89" s="67"/>
      <c r="H89" s="51">
        <v>4</v>
      </c>
      <c r="I89" s="27" t="s">
        <v>154</v>
      </c>
      <c r="J89" s="34" t="s">
        <v>860</v>
      </c>
      <c r="K89" s="16">
        <v>2005</v>
      </c>
      <c r="L89" s="11"/>
      <c r="M89" s="10"/>
      <c r="N89" s="10"/>
      <c r="O89" s="10"/>
      <c r="P89" s="10"/>
      <c r="Q89" s="10"/>
      <c r="T89" s="10"/>
    </row>
    <row r="90" spans="1:20" x14ac:dyDescent="0.3">
      <c r="A90" s="69" t="str">
        <f t="shared" si="4"/>
        <v>V0704</v>
      </c>
      <c r="B90" s="63"/>
      <c r="C90" s="63"/>
      <c r="D90" s="67"/>
      <c r="E90" s="67"/>
      <c r="F90" s="67"/>
      <c r="G90" s="67"/>
      <c r="H90" s="51">
        <v>5</v>
      </c>
      <c r="I90" s="27" t="s">
        <v>187</v>
      </c>
      <c r="J90" s="34" t="s">
        <v>861</v>
      </c>
      <c r="K90" s="16">
        <v>2005</v>
      </c>
      <c r="L90" s="11"/>
      <c r="M90" s="10"/>
      <c r="N90" s="10"/>
      <c r="O90" s="10"/>
      <c r="P90" s="10"/>
      <c r="Q90" s="10"/>
      <c r="T90" s="10"/>
    </row>
    <row r="91" spans="1:20" x14ac:dyDescent="0.3">
      <c r="A91" s="69" t="str">
        <f t="shared" si="4"/>
        <v>V0704</v>
      </c>
      <c r="B91" s="63"/>
      <c r="C91" s="63"/>
      <c r="D91" s="67"/>
      <c r="E91" s="67"/>
      <c r="F91" s="67"/>
      <c r="G91" s="67"/>
      <c r="H91" s="51">
        <v>6</v>
      </c>
      <c r="I91" s="27" t="s">
        <v>188</v>
      </c>
      <c r="J91" s="34" t="s">
        <v>862</v>
      </c>
      <c r="K91" s="16">
        <v>2005</v>
      </c>
      <c r="L91" s="11"/>
      <c r="M91" s="10"/>
      <c r="N91" s="10"/>
      <c r="O91" s="10"/>
      <c r="P91" s="10"/>
      <c r="Q91" s="10"/>
      <c r="T91" s="10"/>
    </row>
    <row r="92" spans="1:20" x14ac:dyDescent="0.3">
      <c r="A92" s="57" t="str">
        <f t="shared" si="4"/>
        <v>V0704</v>
      </c>
      <c r="B92" s="64"/>
      <c r="C92" s="64"/>
      <c r="D92" s="68"/>
      <c r="E92" s="68"/>
      <c r="F92" s="68"/>
      <c r="G92" s="68"/>
      <c r="H92" s="51">
        <v>7</v>
      </c>
      <c r="I92" s="27" t="s">
        <v>189</v>
      </c>
      <c r="J92" s="34" t="s">
        <v>863</v>
      </c>
      <c r="K92" s="16">
        <v>2005</v>
      </c>
      <c r="L92" s="11"/>
      <c r="M92" s="10"/>
      <c r="N92" s="10"/>
      <c r="O92" s="10"/>
      <c r="P92" s="10"/>
      <c r="Q92" s="10"/>
      <c r="T92" s="10"/>
    </row>
    <row r="93" spans="1:20" ht="14.5" x14ac:dyDescent="0.35">
      <c r="A93" s="56" t="s">
        <v>190</v>
      </c>
      <c r="B93" s="62" t="s">
        <v>1925</v>
      </c>
      <c r="C93" s="62">
        <v>0</v>
      </c>
      <c r="D93" s="66" t="s">
        <v>191</v>
      </c>
      <c r="E93" s="66" t="s">
        <v>656</v>
      </c>
      <c r="F93" s="66" t="s">
        <v>0</v>
      </c>
      <c r="G93" s="66" t="s">
        <v>0</v>
      </c>
      <c r="H93" s="51">
        <v>1</v>
      </c>
      <c r="I93" s="27" t="s">
        <v>184</v>
      </c>
      <c r="J93" s="34" t="s">
        <v>857</v>
      </c>
      <c r="K93" s="16">
        <v>2005</v>
      </c>
      <c r="L93" s="11"/>
      <c r="M93"/>
      <c r="N93"/>
      <c r="O93"/>
      <c r="P93"/>
      <c r="Q93"/>
      <c r="T93" s="10"/>
    </row>
    <row r="94" spans="1:20" x14ac:dyDescent="0.3">
      <c r="A94" s="69" t="str">
        <f t="shared" ref="A94:A99" si="5">A93</f>
        <v>V0705</v>
      </c>
      <c r="B94" s="63"/>
      <c r="C94" s="63"/>
      <c r="D94" s="67"/>
      <c r="E94" s="67"/>
      <c r="F94" s="67"/>
      <c r="G94" s="67"/>
      <c r="H94" s="51">
        <v>2</v>
      </c>
      <c r="I94" s="27" t="s">
        <v>185</v>
      </c>
      <c r="J94" s="34" t="s">
        <v>858</v>
      </c>
      <c r="K94" s="16">
        <v>2005</v>
      </c>
      <c r="L94" s="11"/>
      <c r="M94" s="10"/>
      <c r="N94" s="10"/>
      <c r="O94" s="10"/>
      <c r="P94" s="10"/>
      <c r="Q94" s="10"/>
      <c r="T94" s="10"/>
    </row>
    <row r="95" spans="1:20" x14ac:dyDescent="0.3">
      <c r="A95" s="69" t="str">
        <f t="shared" si="5"/>
        <v>V0705</v>
      </c>
      <c r="B95" s="63"/>
      <c r="C95" s="63"/>
      <c r="D95" s="67"/>
      <c r="E95" s="67"/>
      <c r="F95" s="67"/>
      <c r="G95" s="67"/>
      <c r="H95" s="51">
        <v>3</v>
      </c>
      <c r="I95" s="27" t="s">
        <v>186</v>
      </c>
      <c r="J95" s="34" t="s">
        <v>859</v>
      </c>
      <c r="K95" s="16">
        <v>2005</v>
      </c>
      <c r="L95" s="11"/>
      <c r="M95" s="10"/>
      <c r="N95" s="10"/>
      <c r="O95" s="10"/>
      <c r="P95" s="10"/>
      <c r="Q95" s="10"/>
      <c r="T95" s="10"/>
    </row>
    <row r="96" spans="1:20" x14ac:dyDescent="0.3">
      <c r="A96" s="69" t="str">
        <f t="shared" si="5"/>
        <v>V0705</v>
      </c>
      <c r="B96" s="63"/>
      <c r="C96" s="63"/>
      <c r="D96" s="67"/>
      <c r="E96" s="67"/>
      <c r="F96" s="67"/>
      <c r="G96" s="67"/>
      <c r="H96" s="51">
        <v>4</v>
      </c>
      <c r="I96" s="27" t="s">
        <v>154</v>
      </c>
      <c r="J96" s="34" t="s">
        <v>860</v>
      </c>
      <c r="K96" s="16">
        <v>2005</v>
      </c>
      <c r="L96" s="11"/>
      <c r="M96" s="10"/>
      <c r="N96" s="10"/>
      <c r="O96" s="10"/>
      <c r="P96" s="10"/>
      <c r="Q96" s="10"/>
      <c r="T96" s="10"/>
    </row>
    <row r="97" spans="1:20" x14ac:dyDescent="0.3">
      <c r="A97" s="69" t="str">
        <f t="shared" si="5"/>
        <v>V0705</v>
      </c>
      <c r="B97" s="63"/>
      <c r="C97" s="63"/>
      <c r="D97" s="67"/>
      <c r="E97" s="67"/>
      <c r="F97" s="67"/>
      <c r="G97" s="67"/>
      <c r="H97" s="51">
        <v>5</v>
      </c>
      <c r="I97" s="27" t="s">
        <v>187</v>
      </c>
      <c r="J97" s="34" t="s">
        <v>861</v>
      </c>
      <c r="K97" s="16">
        <v>2005</v>
      </c>
      <c r="L97" s="11"/>
      <c r="M97" s="10"/>
      <c r="N97" s="10"/>
      <c r="O97" s="10"/>
      <c r="P97" s="10"/>
      <c r="Q97" s="10"/>
      <c r="T97" s="10"/>
    </row>
    <row r="98" spans="1:20" x14ac:dyDescent="0.3">
      <c r="A98" s="69" t="str">
        <f t="shared" si="5"/>
        <v>V0705</v>
      </c>
      <c r="B98" s="63"/>
      <c r="C98" s="63"/>
      <c r="D98" s="67"/>
      <c r="E98" s="67"/>
      <c r="F98" s="67"/>
      <c r="G98" s="67"/>
      <c r="H98" s="51">
        <v>6</v>
      </c>
      <c r="I98" s="27" t="s">
        <v>188</v>
      </c>
      <c r="J98" s="34" t="s">
        <v>862</v>
      </c>
      <c r="K98" s="16">
        <v>2005</v>
      </c>
      <c r="L98" s="11"/>
      <c r="M98" s="10"/>
      <c r="N98" s="10"/>
      <c r="O98" s="10"/>
      <c r="P98" s="10"/>
      <c r="Q98" s="10"/>
      <c r="T98" s="10"/>
    </row>
    <row r="99" spans="1:20" x14ac:dyDescent="0.3">
      <c r="A99" s="57" t="str">
        <f t="shared" si="5"/>
        <v>V0705</v>
      </c>
      <c r="B99" s="64"/>
      <c r="C99" s="64"/>
      <c r="D99" s="68"/>
      <c r="E99" s="68"/>
      <c r="F99" s="68"/>
      <c r="G99" s="68"/>
      <c r="H99" s="51">
        <v>7</v>
      </c>
      <c r="I99" s="27" t="s">
        <v>189</v>
      </c>
      <c r="J99" s="34" t="s">
        <v>863</v>
      </c>
      <c r="K99" s="16">
        <v>2005</v>
      </c>
      <c r="L99" s="11"/>
      <c r="M99" s="10"/>
      <c r="N99" s="10"/>
      <c r="O99" s="10"/>
      <c r="P99" s="10"/>
      <c r="Q99" s="10"/>
      <c r="T99" s="10"/>
    </row>
    <row r="100" spans="1:20" ht="14.5" x14ac:dyDescent="0.35">
      <c r="A100" s="15" t="s">
        <v>192</v>
      </c>
      <c r="B100" s="26" t="s">
        <v>1923</v>
      </c>
      <c r="C100" s="26">
        <v>0</v>
      </c>
      <c r="D100" s="27" t="s">
        <v>193</v>
      </c>
      <c r="E100" s="27" t="s">
        <v>657</v>
      </c>
      <c r="F100" s="27" t="s">
        <v>0</v>
      </c>
      <c r="G100" s="27"/>
      <c r="H100" s="51" t="s">
        <v>1938</v>
      </c>
      <c r="I100" s="27" t="s">
        <v>109</v>
      </c>
      <c r="J100" s="34" t="s">
        <v>864</v>
      </c>
      <c r="K100" s="16">
        <v>2005</v>
      </c>
      <c r="L100" s="11"/>
      <c r="M100"/>
      <c r="N100"/>
      <c r="O100"/>
      <c r="P100"/>
      <c r="Q100"/>
      <c r="T100" s="10"/>
    </row>
    <row r="101" spans="1:20" ht="14.5" x14ac:dyDescent="0.35">
      <c r="A101" s="56" t="s">
        <v>194</v>
      </c>
      <c r="B101" s="62" t="s">
        <v>1925</v>
      </c>
      <c r="C101" s="62">
        <v>0</v>
      </c>
      <c r="D101" s="66" t="s">
        <v>195</v>
      </c>
      <c r="E101" s="66" t="s">
        <v>658</v>
      </c>
      <c r="F101" s="66" t="s">
        <v>0</v>
      </c>
      <c r="G101" s="66" t="s">
        <v>0</v>
      </c>
      <c r="H101" s="51">
        <v>1</v>
      </c>
      <c r="I101" s="27" t="s">
        <v>134</v>
      </c>
      <c r="J101" s="34" t="s">
        <v>853</v>
      </c>
      <c r="K101" s="16">
        <v>2005</v>
      </c>
      <c r="L101" s="11"/>
      <c r="M101"/>
      <c r="N101"/>
      <c r="O101"/>
      <c r="P101"/>
      <c r="Q101"/>
      <c r="T101" s="10"/>
    </row>
    <row r="102" spans="1:20" x14ac:dyDescent="0.3">
      <c r="A102" s="69" t="str">
        <f t="shared" ref="A102:A103" si="6">A101</f>
        <v>V0707</v>
      </c>
      <c r="B102" s="63"/>
      <c r="C102" s="63"/>
      <c r="D102" s="67"/>
      <c r="E102" s="67"/>
      <c r="F102" s="67"/>
      <c r="G102" s="67"/>
      <c r="H102" s="51">
        <v>2</v>
      </c>
      <c r="I102" s="27" t="s">
        <v>135</v>
      </c>
      <c r="J102" s="34" t="s">
        <v>856</v>
      </c>
      <c r="K102" s="16">
        <v>2005</v>
      </c>
      <c r="L102" s="11"/>
      <c r="M102" s="10"/>
      <c r="N102" s="10"/>
      <c r="O102" s="10"/>
      <c r="P102" s="10"/>
      <c r="Q102" s="10"/>
      <c r="T102" s="10"/>
    </row>
    <row r="103" spans="1:20" x14ac:dyDescent="0.3">
      <c r="A103" s="57" t="str">
        <f t="shared" si="6"/>
        <v>V0707</v>
      </c>
      <c r="B103" s="64"/>
      <c r="C103" s="64"/>
      <c r="D103" s="68"/>
      <c r="E103" s="68"/>
      <c r="F103" s="68"/>
      <c r="G103" s="68"/>
      <c r="H103" s="51">
        <v>3</v>
      </c>
      <c r="I103" s="27" t="s">
        <v>196</v>
      </c>
      <c r="J103" s="34" t="s">
        <v>868</v>
      </c>
      <c r="K103" s="16">
        <v>2005</v>
      </c>
      <c r="L103" s="11"/>
      <c r="M103" s="10"/>
      <c r="N103" s="10"/>
      <c r="O103" s="10"/>
      <c r="P103" s="10"/>
      <c r="Q103" s="10"/>
      <c r="T103" s="10"/>
    </row>
    <row r="104" spans="1:20" ht="14.5" x14ac:dyDescent="0.35">
      <c r="A104" s="15" t="s">
        <v>197</v>
      </c>
      <c r="B104" s="26" t="s">
        <v>1923</v>
      </c>
      <c r="C104" s="26">
        <v>0</v>
      </c>
      <c r="D104" s="27" t="s">
        <v>198</v>
      </c>
      <c r="E104" s="27" t="s">
        <v>659</v>
      </c>
      <c r="F104" s="27" t="s">
        <v>0</v>
      </c>
      <c r="G104" s="27" t="s">
        <v>0</v>
      </c>
      <c r="H104" s="51" t="s">
        <v>1938</v>
      </c>
      <c r="I104" s="27" t="s">
        <v>109</v>
      </c>
      <c r="J104" s="34" t="s">
        <v>864</v>
      </c>
      <c r="K104" s="16">
        <v>2005</v>
      </c>
      <c r="L104" s="11"/>
      <c r="M104"/>
      <c r="N104"/>
      <c r="O104"/>
      <c r="P104"/>
      <c r="Q104"/>
      <c r="T104" s="10"/>
    </row>
    <row r="105" spans="1:20" ht="23" x14ac:dyDescent="0.35">
      <c r="A105" s="15" t="s">
        <v>1241</v>
      </c>
      <c r="B105" s="26" t="s">
        <v>1925</v>
      </c>
      <c r="C105" s="26">
        <v>0</v>
      </c>
      <c r="D105" s="27" t="s">
        <v>199</v>
      </c>
      <c r="E105" s="27" t="s">
        <v>660</v>
      </c>
      <c r="F105" s="27"/>
      <c r="G105" s="27" t="s">
        <v>0</v>
      </c>
      <c r="H105" s="51"/>
      <c r="I105" s="27" t="s">
        <v>1683</v>
      </c>
      <c r="J105" s="34" t="s">
        <v>1684</v>
      </c>
      <c r="K105" s="16">
        <v>2005</v>
      </c>
      <c r="L105" s="11"/>
      <c r="M105"/>
      <c r="N105"/>
      <c r="O105"/>
      <c r="P105"/>
      <c r="Q105"/>
      <c r="T105" s="10"/>
    </row>
    <row r="106" spans="1:20" ht="14.5" x14ac:dyDescent="0.35">
      <c r="A106" s="15" t="s">
        <v>1242</v>
      </c>
      <c r="B106" s="26" t="s">
        <v>1925</v>
      </c>
      <c r="C106" s="26">
        <v>0</v>
      </c>
      <c r="D106" s="27" t="s">
        <v>200</v>
      </c>
      <c r="E106" s="27" t="s">
        <v>661</v>
      </c>
      <c r="F106" s="27"/>
      <c r="G106" s="27"/>
      <c r="H106" s="51"/>
      <c r="I106" s="27" t="s">
        <v>1685</v>
      </c>
      <c r="J106" s="27" t="s">
        <v>1686</v>
      </c>
      <c r="K106" s="16">
        <v>2005</v>
      </c>
      <c r="L106" s="11"/>
      <c r="M106"/>
      <c r="N106"/>
      <c r="O106"/>
      <c r="P106"/>
      <c r="Q106"/>
      <c r="T106" s="10"/>
    </row>
    <row r="107" spans="1:20" ht="14.5" x14ac:dyDescent="0.35">
      <c r="A107" s="56" t="s">
        <v>201</v>
      </c>
      <c r="B107" s="62" t="s">
        <v>1925</v>
      </c>
      <c r="C107" s="62">
        <v>0</v>
      </c>
      <c r="D107" s="66" t="s">
        <v>202</v>
      </c>
      <c r="E107" s="66" t="s">
        <v>662</v>
      </c>
      <c r="F107" s="66"/>
      <c r="G107" s="66"/>
      <c r="H107" s="51">
        <v>201</v>
      </c>
      <c r="I107" s="27" t="s">
        <v>1687</v>
      </c>
      <c r="J107" s="27" t="s">
        <v>1708</v>
      </c>
      <c r="K107" s="16">
        <v>2010</v>
      </c>
      <c r="L107" s="11"/>
      <c r="M107"/>
      <c r="N107"/>
      <c r="O107"/>
      <c r="P107"/>
      <c r="Q107"/>
      <c r="T107" s="10"/>
    </row>
    <row r="108" spans="1:20" s="10" customFormat="1" ht="14.5" x14ac:dyDescent="0.35">
      <c r="A108" s="69" t="str">
        <f t="shared" ref="A108:A129" si="7">A107</f>
        <v>V0711</v>
      </c>
      <c r="B108" s="63"/>
      <c r="C108" s="63"/>
      <c r="D108" s="67"/>
      <c r="E108" s="67"/>
      <c r="F108" s="67"/>
      <c r="G108" s="67"/>
      <c r="H108" s="51">
        <v>203</v>
      </c>
      <c r="I108" s="27" t="s">
        <v>1688</v>
      </c>
      <c r="J108" s="27" t="s">
        <v>1709</v>
      </c>
      <c r="K108" s="16">
        <v>2010</v>
      </c>
      <c r="L108" s="11"/>
      <c r="M108"/>
      <c r="N108"/>
      <c r="O108"/>
      <c r="P108"/>
      <c r="Q108"/>
    </row>
    <row r="109" spans="1:20" s="10" customFormat="1" ht="14.5" x14ac:dyDescent="0.35">
      <c r="A109" s="69" t="str">
        <f t="shared" si="7"/>
        <v>V0711</v>
      </c>
      <c r="B109" s="63"/>
      <c r="C109" s="63"/>
      <c r="D109" s="67"/>
      <c r="E109" s="67"/>
      <c r="F109" s="67"/>
      <c r="G109" s="67"/>
      <c r="H109" s="51">
        <v>204</v>
      </c>
      <c r="I109" s="27" t="s">
        <v>1689</v>
      </c>
      <c r="J109" s="27" t="s">
        <v>1710</v>
      </c>
      <c r="K109" s="16">
        <v>2010</v>
      </c>
      <c r="L109" s="11"/>
      <c r="M109"/>
      <c r="N109"/>
      <c r="O109"/>
      <c r="P109"/>
      <c r="Q109"/>
    </row>
    <row r="110" spans="1:20" s="10" customFormat="1" ht="34.5" x14ac:dyDescent="0.35">
      <c r="A110" s="69" t="str">
        <f t="shared" si="7"/>
        <v>V0711</v>
      </c>
      <c r="B110" s="63"/>
      <c r="C110" s="63"/>
      <c r="D110" s="67"/>
      <c r="E110" s="67"/>
      <c r="F110" s="67"/>
      <c r="G110" s="67"/>
      <c r="H110" s="51">
        <v>205</v>
      </c>
      <c r="I110" s="27" t="s">
        <v>1690</v>
      </c>
      <c r="J110" s="27" t="s">
        <v>1711</v>
      </c>
      <c r="K110" s="16">
        <v>2010</v>
      </c>
      <c r="L110" s="11"/>
      <c r="M110"/>
      <c r="N110"/>
      <c r="O110"/>
      <c r="P110"/>
      <c r="Q110"/>
    </row>
    <row r="111" spans="1:20" s="10" customFormat="1" ht="14.5" x14ac:dyDescent="0.35">
      <c r="A111" s="69" t="str">
        <f t="shared" si="7"/>
        <v>V0711</v>
      </c>
      <c r="B111" s="63"/>
      <c r="C111" s="63"/>
      <c r="D111" s="67"/>
      <c r="E111" s="67"/>
      <c r="F111" s="67"/>
      <c r="G111" s="67"/>
      <c r="H111" s="51">
        <v>206</v>
      </c>
      <c r="I111" s="27" t="s">
        <v>1691</v>
      </c>
      <c r="J111" s="34" t="s">
        <v>1712</v>
      </c>
      <c r="K111" s="16">
        <v>2010</v>
      </c>
      <c r="L111" s="11"/>
      <c r="M111"/>
      <c r="N111"/>
      <c r="O111"/>
      <c r="P111"/>
      <c r="Q111"/>
    </row>
    <row r="112" spans="1:20" s="10" customFormat="1" ht="23" x14ac:dyDescent="0.35">
      <c r="A112" s="69" t="str">
        <f t="shared" si="7"/>
        <v>V0711</v>
      </c>
      <c r="B112" s="63"/>
      <c r="C112" s="63"/>
      <c r="D112" s="67"/>
      <c r="E112" s="67"/>
      <c r="F112" s="67"/>
      <c r="G112" s="67"/>
      <c r="H112" s="51">
        <v>207</v>
      </c>
      <c r="I112" s="27" t="s">
        <v>1692</v>
      </c>
      <c r="J112" s="34" t="s">
        <v>1713</v>
      </c>
      <c r="K112" s="16">
        <v>2010</v>
      </c>
      <c r="L112" s="11"/>
      <c r="M112"/>
      <c r="N112"/>
      <c r="O112"/>
      <c r="P112"/>
      <c r="Q112"/>
    </row>
    <row r="113" spans="1:20" s="10" customFormat="1" ht="14.5" x14ac:dyDescent="0.35">
      <c r="A113" s="69" t="str">
        <f t="shared" si="7"/>
        <v>V0711</v>
      </c>
      <c r="B113" s="63"/>
      <c r="C113" s="63"/>
      <c r="D113" s="67"/>
      <c r="E113" s="67"/>
      <c r="F113" s="67"/>
      <c r="G113" s="67"/>
      <c r="H113" s="51">
        <v>208</v>
      </c>
      <c r="I113" s="27" t="s">
        <v>1693</v>
      </c>
      <c r="J113" s="34" t="s">
        <v>1715</v>
      </c>
      <c r="K113" s="16">
        <v>2010</v>
      </c>
      <c r="L113" s="11"/>
      <c r="M113"/>
      <c r="N113"/>
      <c r="O113"/>
      <c r="P113"/>
      <c r="Q113"/>
    </row>
    <row r="114" spans="1:20" s="10" customFormat="1" ht="14.5" x14ac:dyDescent="0.35">
      <c r="A114" s="69" t="str">
        <f t="shared" si="7"/>
        <v>V0711</v>
      </c>
      <c r="B114" s="63"/>
      <c r="C114" s="63"/>
      <c r="D114" s="67"/>
      <c r="E114" s="67"/>
      <c r="F114" s="67"/>
      <c r="G114" s="67"/>
      <c r="H114" s="51">
        <v>209</v>
      </c>
      <c r="I114" s="27" t="s">
        <v>1694</v>
      </c>
      <c r="J114" s="34" t="s">
        <v>1714</v>
      </c>
      <c r="K114" s="16">
        <v>2010</v>
      </c>
      <c r="L114" s="11"/>
      <c r="M114"/>
      <c r="N114"/>
      <c r="O114"/>
      <c r="P114"/>
      <c r="Q114"/>
    </row>
    <row r="115" spans="1:20" s="10" customFormat="1" ht="14.5" x14ac:dyDescent="0.35">
      <c r="A115" s="69" t="str">
        <f t="shared" si="7"/>
        <v>V0711</v>
      </c>
      <c r="B115" s="63"/>
      <c r="C115" s="63"/>
      <c r="D115" s="67"/>
      <c r="E115" s="67"/>
      <c r="F115" s="67"/>
      <c r="G115" s="67"/>
      <c r="H115" s="51">
        <v>210</v>
      </c>
      <c r="I115" s="27" t="s">
        <v>1695</v>
      </c>
      <c r="J115" s="34" t="s">
        <v>1716</v>
      </c>
      <c r="K115" s="16">
        <v>2010</v>
      </c>
      <c r="L115" s="11"/>
      <c r="M115"/>
      <c r="N115"/>
      <c r="O115"/>
      <c r="P115"/>
      <c r="Q115"/>
    </row>
    <row r="116" spans="1:20" s="10" customFormat="1" ht="23" x14ac:dyDescent="0.35">
      <c r="A116" s="69" t="str">
        <f t="shared" si="7"/>
        <v>V0711</v>
      </c>
      <c r="B116" s="63"/>
      <c r="C116" s="63"/>
      <c r="D116" s="67"/>
      <c r="E116" s="67"/>
      <c r="F116" s="67"/>
      <c r="G116" s="67"/>
      <c r="H116" s="51">
        <v>211</v>
      </c>
      <c r="I116" s="27" t="s">
        <v>1696</v>
      </c>
      <c r="J116" s="34" t="s">
        <v>1717</v>
      </c>
      <c r="K116" s="16">
        <v>2010</v>
      </c>
      <c r="L116" s="11"/>
      <c r="M116"/>
      <c r="N116"/>
      <c r="O116"/>
      <c r="P116"/>
      <c r="Q116"/>
    </row>
    <row r="117" spans="1:20" s="10" customFormat="1" ht="14.5" x14ac:dyDescent="0.35">
      <c r="A117" s="69" t="str">
        <f t="shared" si="7"/>
        <v>V0711</v>
      </c>
      <c r="B117" s="63"/>
      <c r="C117" s="63"/>
      <c r="D117" s="67"/>
      <c r="E117" s="67"/>
      <c r="F117" s="67"/>
      <c r="G117" s="67"/>
      <c r="H117" s="51">
        <v>212</v>
      </c>
      <c r="I117" s="27" t="s">
        <v>1697</v>
      </c>
      <c r="J117" s="34" t="s">
        <v>1718</v>
      </c>
      <c r="K117" s="16">
        <v>2010</v>
      </c>
      <c r="L117" s="11"/>
      <c r="M117"/>
      <c r="N117"/>
      <c r="O117"/>
      <c r="P117"/>
      <c r="Q117"/>
    </row>
    <row r="118" spans="1:20" s="10" customFormat="1" ht="14.5" x14ac:dyDescent="0.35">
      <c r="A118" s="69" t="str">
        <f t="shared" si="7"/>
        <v>V0711</v>
      </c>
      <c r="B118" s="63"/>
      <c r="C118" s="63"/>
      <c r="D118" s="67"/>
      <c r="E118" s="67"/>
      <c r="F118" s="67"/>
      <c r="G118" s="67"/>
      <c r="H118" s="51">
        <v>213</v>
      </c>
      <c r="I118" s="27" t="s">
        <v>1698</v>
      </c>
      <c r="J118" s="34" t="s">
        <v>1719</v>
      </c>
      <c r="K118" s="16">
        <v>2010</v>
      </c>
      <c r="L118" s="11"/>
      <c r="M118"/>
      <c r="N118"/>
      <c r="O118"/>
      <c r="P118"/>
      <c r="Q118"/>
    </row>
    <row r="119" spans="1:20" s="10" customFormat="1" ht="14.5" x14ac:dyDescent="0.35">
      <c r="A119" s="69" t="str">
        <f t="shared" si="7"/>
        <v>V0711</v>
      </c>
      <c r="B119" s="63"/>
      <c r="C119" s="63"/>
      <c r="D119" s="67"/>
      <c r="E119" s="67"/>
      <c r="F119" s="67"/>
      <c r="G119" s="67"/>
      <c r="H119" s="51">
        <v>214</v>
      </c>
      <c r="I119" s="27" t="s">
        <v>1699</v>
      </c>
      <c r="J119" s="34" t="s">
        <v>1720</v>
      </c>
      <c r="K119" s="16">
        <v>2010</v>
      </c>
      <c r="L119" s="11"/>
      <c r="M119"/>
      <c r="N119"/>
      <c r="O119"/>
      <c r="P119"/>
      <c r="Q119"/>
    </row>
    <row r="120" spans="1:20" s="10" customFormat="1" ht="14.5" x14ac:dyDescent="0.35">
      <c r="A120" s="69" t="str">
        <f t="shared" si="7"/>
        <v>V0711</v>
      </c>
      <c r="B120" s="63"/>
      <c r="C120" s="63"/>
      <c r="D120" s="67"/>
      <c r="E120" s="67"/>
      <c r="F120" s="67"/>
      <c r="G120" s="67"/>
      <c r="H120" s="51">
        <v>215</v>
      </c>
      <c r="I120" s="27" t="s">
        <v>1700</v>
      </c>
      <c r="J120" s="34" t="s">
        <v>1721</v>
      </c>
      <c r="K120" s="16">
        <v>2010</v>
      </c>
      <c r="L120" s="11"/>
      <c r="M120"/>
      <c r="N120"/>
      <c r="O120"/>
      <c r="P120"/>
      <c r="Q120"/>
    </row>
    <row r="121" spans="1:20" s="10" customFormat="1" ht="14.5" x14ac:dyDescent="0.35">
      <c r="A121" s="69" t="str">
        <f t="shared" si="7"/>
        <v>V0711</v>
      </c>
      <c r="B121" s="63"/>
      <c r="C121" s="63"/>
      <c r="D121" s="67"/>
      <c r="E121" s="67"/>
      <c r="F121" s="67"/>
      <c r="G121" s="67"/>
      <c r="H121" s="51">
        <v>216</v>
      </c>
      <c r="I121" s="27" t="s">
        <v>1701</v>
      </c>
      <c r="J121" s="34" t="s">
        <v>1722</v>
      </c>
      <c r="K121" s="16">
        <v>2010</v>
      </c>
      <c r="L121" s="11"/>
      <c r="M121"/>
      <c r="N121"/>
      <c r="O121"/>
      <c r="P121"/>
      <c r="Q121"/>
    </row>
    <row r="122" spans="1:20" s="10" customFormat="1" ht="14.5" x14ac:dyDescent="0.35">
      <c r="A122" s="69" t="str">
        <f t="shared" si="7"/>
        <v>V0711</v>
      </c>
      <c r="B122" s="63"/>
      <c r="C122" s="63"/>
      <c r="D122" s="67"/>
      <c r="E122" s="67"/>
      <c r="F122" s="67"/>
      <c r="G122" s="67"/>
      <c r="H122" s="51">
        <v>217</v>
      </c>
      <c r="I122" s="27" t="s">
        <v>1702</v>
      </c>
      <c r="J122" s="34" t="s">
        <v>1724</v>
      </c>
      <c r="K122" s="16">
        <v>2010</v>
      </c>
      <c r="L122" s="11"/>
      <c r="M122"/>
      <c r="N122"/>
      <c r="O122"/>
      <c r="P122"/>
      <c r="Q122"/>
    </row>
    <row r="123" spans="1:20" s="10" customFormat="1" ht="34.5" x14ac:dyDescent="0.35">
      <c r="A123" s="69" t="str">
        <f t="shared" si="7"/>
        <v>V0711</v>
      </c>
      <c r="B123" s="63"/>
      <c r="C123" s="63"/>
      <c r="D123" s="67"/>
      <c r="E123" s="67"/>
      <c r="F123" s="67"/>
      <c r="G123" s="67"/>
      <c r="H123" s="51">
        <v>218</v>
      </c>
      <c r="I123" s="27" t="s">
        <v>1703</v>
      </c>
      <c r="J123" s="34" t="s">
        <v>1723</v>
      </c>
      <c r="K123" s="16">
        <v>2010</v>
      </c>
      <c r="L123" s="11"/>
      <c r="M123"/>
      <c r="N123"/>
      <c r="O123"/>
      <c r="P123"/>
      <c r="Q123"/>
    </row>
    <row r="124" spans="1:20" s="10" customFormat="1" ht="14.5" x14ac:dyDescent="0.35">
      <c r="A124" s="69" t="str">
        <f t="shared" si="7"/>
        <v>V0711</v>
      </c>
      <c r="B124" s="63"/>
      <c r="C124" s="63"/>
      <c r="D124" s="67"/>
      <c r="E124" s="67"/>
      <c r="F124" s="67"/>
      <c r="G124" s="67"/>
      <c r="H124" s="51">
        <v>219</v>
      </c>
      <c r="I124" s="27" t="s">
        <v>1704</v>
      </c>
      <c r="J124" s="34" t="s">
        <v>1725</v>
      </c>
      <c r="K124" s="16">
        <v>2010</v>
      </c>
      <c r="L124" s="11"/>
      <c r="M124"/>
      <c r="N124"/>
      <c r="O124"/>
      <c r="P124"/>
      <c r="Q124"/>
    </row>
    <row r="125" spans="1:20" s="10" customFormat="1" ht="14.5" x14ac:dyDescent="0.35">
      <c r="A125" s="69" t="str">
        <f t="shared" si="7"/>
        <v>V0711</v>
      </c>
      <c r="B125" s="63"/>
      <c r="C125" s="63"/>
      <c r="D125" s="67"/>
      <c r="E125" s="67"/>
      <c r="F125" s="67"/>
      <c r="G125" s="67"/>
      <c r="H125" s="51">
        <v>220</v>
      </c>
      <c r="I125" s="27" t="s">
        <v>1705</v>
      </c>
      <c r="J125" s="34" t="s">
        <v>1726</v>
      </c>
      <c r="K125" s="16">
        <v>2010</v>
      </c>
      <c r="L125" s="11"/>
      <c r="M125"/>
      <c r="N125"/>
      <c r="O125"/>
      <c r="P125"/>
      <c r="Q125"/>
    </row>
    <row r="126" spans="1:20" s="10" customFormat="1" ht="14.5" x14ac:dyDescent="0.35">
      <c r="A126" s="69" t="str">
        <f t="shared" si="7"/>
        <v>V0711</v>
      </c>
      <c r="B126" s="63"/>
      <c r="C126" s="63"/>
      <c r="D126" s="67"/>
      <c r="E126" s="67"/>
      <c r="F126" s="67"/>
      <c r="G126" s="67"/>
      <c r="H126" s="51">
        <v>221</v>
      </c>
      <c r="I126" s="27" t="s">
        <v>1706</v>
      </c>
      <c r="J126" s="34" t="s">
        <v>1727</v>
      </c>
      <c r="K126" s="16">
        <v>2010</v>
      </c>
      <c r="L126" s="11"/>
      <c r="M126"/>
      <c r="N126"/>
      <c r="O126"/>
      <c r="P126"/>
      <c r="Q126"/>
    </row>
    <row r="127" spans="1:20" s="10" customFormat="1" ht="14.5" x14ac:dyDescent="0.35">
      <c r="A127" s="69" t="str">
        <f t="shared" si="7"/>
        <v>V0711</v>
      </c>
      <c r="B127" s="63"/>
      <c r="C127" s="63"/>
      <c r="D127" s="67"/>
      <c r="E127" s="67"/>
      <c r="F127" s="67"/>
      <c r="G127" s="67"/>
      <c r="H127" s="51">
        <v>222</v>
      </c>
      <c r="I127" s="27" t="s">
        <v>1707</v>
      </c>
      <c r="J127" s="34" t="s">
        <v>1728</v>
      </c>
      <c r="K127" s="16">
        <v>2010</v>
      </c>
      <c r="L127" s="11"/>
      <c r="M127"/>
      <c r="N127"/>
      <c r="O127"/>
      <c r="P127"/>
      <c r="Q127"/>
    </row>
    <row r="128" spans="1:20" x14ac:dyDescent="0.3">
      <c r="A128" s="69" t="str">
        <f t="shared" si="7"/>
        <v>V0711</v>
      </c>
      <c r="B128" s="63"/>
      <c r="C128" s="63"/>
      <c r="D128" s="67"/>
      <c r="E128" s="67"/>
      <c r="F128" s="67"/>
      <c r="G128" s="67"/>
      <c r="H128" s="51" t="s">
        <v>1947</v>
      </c>
      <c r="I128" s="27"/>
      <c r="J128" s="34"/>
      <c r="K128" s="16">
        <v>2005</v>
      </c>
      <c r="L128" s="11">
        <v>2007</v>
      </c>
      <c r="M128" s="10"/>
      <c r="N128" s="10"/>
      <c r="O128" s="10"/>
      <c r="P128" s="10"/>
      <c r="Q128" s="10"/>
      <c r="T128" s="10"/>
    </row>
    <row r="129" spans="1:20" x14ac:dyDescent="0.3">
      <c r="A129" s="57" t="str">
        <f t="shared" si="7"/>
        <v>V0711</v>
      </c>
      <c r="B129" s="64"/>
      <c r="C129" s="64"/>
      <c r="D129" s="68"/>
      <c r="E129" s="68"/>
      <c r="F129" s="68"/>
      <c r="G129" s="68"/>
      <c r="H129" s="51" t="s">
        <v>1948</v>
      </c>
      <c r="I129" s="27"/>
      <c r="J129" s="34"/>
      <c r="K129" s="16">
        <v>2008</v>
      </c>
      <c r="L129" s="11">
        <v>2009</v>
      </c>
      <c r="M129" s="10"/>
      <c r="N129" s="10"/>
      <c r="O129" s="10"/>
      <c r="P129" s="10"/>
      <c r="Q129" s="10"/>
      <c r="T129" s="10"/>
    </row>
    <row r="130" spans="1:20" s="6" customFormat="1" ht="14.5" x14ac:dyDescent="0.35">
      <c r="A130" s="62" t="s">
        <v>203</v>
      </c>
      <c r="B130" s="62" t="s">
        <v>1925</v>
      </c>
      <c r="C130" s="62">
        <v>0</v>
      </c>
      <c r="D130" s="77" t="s">
        <v>204</v>
      </c>
      <c r="E130" s="77" t="s">
        <v>663</v>
      </c>
      <c r="F130" s="77" t="s">
        <v>0</v>
      </c>
      <c r="G130" s="77" t="s">
        <v>0</v>
      </c>
      <c r="H130" s="51">
        <v>0</v>
      </c>
      <c r="I130" s="27" t="s">
        <v>205</v>
      </c>
      <c r="J130" s="34" t="s">
        <v>865</v>
      </c>
      <c r="K130" s="16">
        <v>2005</v>
      </c>
      <c r="L130" s="11"/>
      <c r="M130"/>
      <c r="N130"/>
      <c r="O130"/>
      <c r="P130"/>
      <c r="Q130"/>
      <c r="R130" s="10"/>
      <c r="S130" s="10"/>
      <c r="T130" s="10"/>
    </row>
    <row r="131" spans="1:20" x14ac:dyDescent="0.3">
      <c r="A131" s="63" t="str">
        <f t="shared" ref="A131" si="8">A130</f>
        <v>V0712</v>
      </c>
      <c r="B131" s="63"/>
      <c r="C131" s="63"/>
      <c r="D131" s="78"/>
      <c r="E131" s="78"/>
      <c r="F131" s="78"/>
      <c r="G131" s="78"/>
      <c r="H131" s="51">
        <v>1</v>
      </c>
      <c r="I131" s="27" t="s">
        <v>206</v>
      </c>
      <c r="J131" s="34" t="s">
        <v>866</v>
      </c>
      <c r="K131" s="16">
        <v>2005</v>
      </c>
      <c r="L131" s="11"/>
      <c r="M131" s="10"/>
      <c r="N131" s="10"/>
      <c r="O131" s="10"/>
      <c r="P131" s="10"/>
      <c r="Q131" s="10"/>
      <c r="T131" s="10"/>
    </row>
    <row r="132" spans="1:20" x14ac:dyDescent="0.3">
      <c r="A132" s="63" t="str">
        <f>A131</f>
        <v>V0712</v>
      </c>
      <c r="B132" s="63"/>
      <c r="C132" s="63"/>
      <c r="D132" s="78"/>
      <c r="E132" s="78"/>
      <c r="F132" s="78"/>
      <c r="G132" s="78"/>
      <c r="H132" s="51">
        <v>2</v>
      </c>
      <c r="I132" s="27" t="s">
        <v>207</v>
      </c>
      <c r="J132" s="34" t="s">
        <v>867</v>
      </c>
      <c r="K132" s="16">
        <v>2005</v>
      </c>
      <c r="L132" s="11"/>
      <c r="M132" s="10"/>
      <c r="N132" s="10"/>
      <c r="O132" s="10"/>
      <c r="P132" s="10"/>
      <c r="Q132" s="10"/>
      <c r="T132" s="10"/>
    </row>
    <row r="133" spans="1:20" s="10" customFormat="1" x14ac:dyDescent="0.3">
      <c r="A133" s="64" t="str">
        <f>A132</f>
        <v>V0712</v>
      </c>
      <c r="B133" s="64"/>
      <c r="C133" s="64"/>
      <c r="D133" s="79"/>
      <c r="E133" s="79"/>
      <c r="F133" s="79"/>
      <c r="G133" s="79"/>
      <c r="H133" s="51">
        <v>3</v>
      </c>
      <c r="I133" s="27" t="s">
        <v>52</v>
      </c>
      <c r="J133" s="34" t="s">
        <v>868</v>
      </c>
      <c r="K133" s="16"/>
      <c r="L133" s="11"/>
    </row>
    <row r="134" spans="1:20" s="6" customFormat="1" ht="14.5" x14ac:dyDescent="0.35">
      <c r="A134" s="56" t="s">
        <v>1145</v>
      </c>
      <c r="B134" s="62" t="s">
        <v>1925</v>
      </c>
      <c r="C134" s="62">
        <v>0</v>
      </c>
      <c r="D134" s="66" t="s">
        <v>149</v>
      </c>
      <c r="E134" s="66" t="s">
        <v>664</v>
      </c>
      <c r="F134" s="66" t="s">
        <v>150</v>
      </c>
      <c r="G134" s="66" t="s">
        <v>1084</v>
      </c>
      <c r="H134" s="51">
        <v>1</v>
      </c>
      <c r="I134" s="27" t="s">
        <v>555</v>
      </c>
      <c r="J134" s="34" t="s">
        <v>876</v>
      </c>
      <c r="K134" s="16">
        <v>2005</v>
      </c>
      <c r="L134" s="11"/>
      <c r="M134"/>
      <c r="N134"/>
      <c r="O134"/>
      <c r="P134"/>
      <c r="Q134"/>
      <c r="R134" s="10"/>
      <c r="S134" s="10"/>
      <c r="T134" s="10"/>
    </row>
    <row r="135" spans="1:20" x14ac:dyDescent="0.3">
      <c r="A135" s="69" t="str">
        <f t="shared" ref="A135:A141" si="9">A134</f>
        <v>V05X09</v>
      </c>
      <c r="B135" s="63"/>
      <c r="C135" s="63"/>
      <c r="D135" s="67"/>
      <c r="E135" s="67"/>
      <c r="F135" s="67"/>
      <c r="G135" s="67"/>
      <c r="H135" s="51">
        <v>2</v>
      </c>
      <c r="I135" s="27" t="s">
        <v>556</v>
      </c>
      <c r="J135" s="34" t="s">
        <v>869</v>
      </c>
      <c r="K135" s="16">
        <v>2005</v>
      </c>
      <c r="L135" s="11"/>
      <c r="M135" s="10"/>
      <c r="N135" s="10"/>
      <c r="O135" s="10"/>
      <c r="P135" s="10"/>
      <c r="Q135" s="10"/>
      <c r="T135" s="10"/>
    </row>
    <row r="136" spans="1:20" x14ac:dyDescent="0.3">
      <c r="A136" s="69" t="str">
        <f t="shared" si="9"/>
        <v>V05X09</v>
      </c>
      <c r="B136" s="63"/>
      <c r="C136" s="63"/>
      <c r="D136" s="67"/>
      <c r="E136" s="67"/>
      <c r="F136" s="67"/>
      <c r="G136" s="67"/>
      <c r="H136" s="51">
        <v>3</v>
      </c>
      <c r="I136" s="27" t="s">
        <v>151</v>
      </c>
      <c r="J136" s="34" t="s">
        <v>870</v>
      </c>
      <c r="K136" s="16">
        <v>2005</v>
      </c>
      <c r="L136" s="11"/>
      <c r="M136" s="10"/>
      <c r="N136" s="10"/>
      <c r="O136" s="10"/>
      <c r="P136" s="10"/>
      <c r="Q136" s="10"/>
      <c r="T136" s="10"/>
    </row>
    <row r="137" spans="1:20" ht="23" x14ac:dyDescent="0.3">
      <c r="A137" s="69" t="str">
        <f t="shared" si="9"/>
        <v>V05X09</v>
      </c>
      <c r="B137" s="63"/>
      <c r="C137" s="63"/>
      <c r="D137" s="67"/>
      <c r="E137" s="67"/>
      <c r="F137" s="67"/>
      <c r="G137" s="67"/>
      <c r="H137" s="51">
        <v>4</v>
      </c>
      <c r="I137" s="27" t="s">
        <v>557</v>
      </c>
      <c r="J137" s="34" t="s">
        <v>871</v>
      </c>
      <c r="K137" s="16">
        <v>2005</v>
      </c>
      <c r="L137" s="11"/>
      <c r="M137" s="10"/>
      <c r="N137" s="10"/>
      <c r="O137" s="10"/>
      <c r="P137" s="10"/>
      <c r="Q137" s="10"/>
      <c r="T137" s="10"/>
    </row>
    <row r="138" spans="1:20" ht="23" x14ac:dyDescent="0.3">
      <c r="A138" s="69" t="str">
        <f t="shared" si="9"/>
        <v>V05X09</v>
      </c>
      <c r="B138" s="63"/>
      <c r="C138" s="63"/>
      <c r="D138" s="67"/>
      <c r="E138" s="67"/>
      <c r="F138" s="67"/>
      <c r="G138" s="67"/>
      <c r="H138" s="51">
        <v>5</v>
      </c>
      <c r="I138" s="27" t="s">
        <v>558</v>
      </c>
      <c r="J138" s="34" t="s">
        <v>872</v>
      </c>
      <c r="K138" s="16">
        <v>2005</v>
      </c>
      <c r="L138" s="11"/>
      <c r="M138" s="10"/>
      <c r="N138" s="10"/>
      <c r="O138" s="10"/>
      <c r="P138" s="10"/>
      <c r="Q138" s="10"/>
      <c r="T138" s="10"/>
    </row>
    <row r="139" spans="1:20" x14ac:dyDescent="0.3">
      <c r="A139" s="69" t="str">
        <f t="shared" si="9"/>
        <v>V05X09</v>
      </c>
      <c r="B139" s="63"/>
      <c r="C139" s="63"/>
      <c r="D139" s="67"/>
      <c r="E139" s="67"/>
      <c r="F139" s="67"/>
      <c r="G139" s="67"/>
      <c r="H139" s="51">
        <v>6</v>
      </c>
      <c r="I139" s="27" t="s">
        <v>559</v>
      </c>
      <c r="J139" s="34" t="s">
        <v>873</v>
      </c>
      <c r="K139" s="16">
        <v>2005</v>
      </c>
      <c r="L139" s="11"/>
      <c r="M139" s="10"/>
      <c r="N139" s="10"/>
      <c r="O139" s="10"/>
      <c r="P139" s="10"/>
      <c r="Q139" s="10"/>
      <c r="T139" s="10"/>
    </row>
    <row r="140" spans="1:20" x14ac:dyDescent="0.3">
      <c r="A140" s="69" t="str">
        <f t="shared" si="9"/>
        <v>V05X09</v>
      </c>
      <c r="B140" s="63"/>
      <c r="C140" s="63"/>
      <c r="D140" s="67"/>
      <c r="E140" s="67"/>
      <c r="F140" s="67"/>
      <c r="G140" s="67"/>
      <c r="H140" s="51">
        <v>7</v>
      </c>
      <c r="I140" s="27" t="s">
        <v>560</v>
      </c>
      <c r="J140" s="34" t="s">
        <v>874</v>
      </c>
      <c r="K140" s="16">
        <v>2005</v>
      </c>
      <c r="L140" s="11"/>
      <c r="M140" s="10"/>
      <c r="N140" s="10"/>
      <c r="O140" s="10"/>
      <c r="P140" s="10"/>
      <c r="Q140" s="10"/>
      <c r="T140" s="10"/>
    </row>
    <row r="141" spans="1:20" x14ac:dyDescent="0.3">
      <c r="A141" s="57" t="str">
        <f t="shared" si="9"/>
        <v>V05X09</v>
      </c>
      <c r="B141" s="64"/>
      <c r="C141" s="64"/>
      <c r="D141" s="68"/>
      <c r="E141" s="68"/>
      <c r="F141" s="68"/>
      <c r="G141" s="68"/>
      <c r="H141" s="51">
        <v>8</v>
      </c>
      <c r="I141" s="27" t="s">
        <v>561</v>
      </c>
      <c r="J141" s="34" t="s">
        <v>875</v>
      </c>
      <c r="K141" s="16">
        <v>2005</v>
      </c>
      <c r="L141" s="11"/>
      <c r="M141" s="10"/>
      <c r="N141" s="10"/>
      <c r="O141" s="10"/>
      <c r="P141" s="10"/>
      <c r="Q141" s="10"/>
      <c r="T141" s="10"/>
    </row>
    <row r="142" spans="1:20" ht="14.5" x14ac:dyDescent="0.35">
      <c r="A142" s="56" t="s">
        <v>208</v>
      </c>
      <c r="B142" s="62" t="s">
        <v>1925</v>
      </c>
      <c r="C142" s="62">
        <v>0</v>
      </c>
      <c r="D142" s="66" t="s">
        <v>209</v>
      </c>
      <c r="E142" s="66" t="s">
        <v>665</v>
      </c>
      <c r="F142" s="66" t="s">
        <v>0</v>
      </c>
      <c r="G142" s="66"/>
      <c r="H142" s="51">
        <v>1</v>
      </c>
      <c r="I142" s="27" t="s">
        <v>134</v>
      </c>
      <c r="J142" s="34" t="s">
        <v>853</v>
      </c>
      <c r="K142" s="16">
        <v>2005</v>
      </c>
      <c r="L142" s="11"/>
      <c r="M142"/>
      <c r="N142"/>
      <c r="O142"/>
      <c r="P142"/>
      <c r="Q142"/>
      <c r="T142" s="10"/>
    </row>
    <row r="143" spans="1:20" x14ac:dyDescent="0.3">
      <c r="A143" s="57" t="str">
        <f>A142</f>
        <v>V0714</v>
      </c>
      <c r="B143" s="64"/>
      <c r="C143" s="64"/>
      <c r="D143" s="68"/>
      <c r="E143" s="68"/>
      <c r="F143" s="68"/>
      <c r="G143" s="68"/>
      <c r="H143" s="51">
        <v>2</v>
      </c>
      <c r="I143" s="27" t="s">
        <v>135</v>
      </c>
      <c r="J143" s="34" t="s">
        <v>856</v>
      </c>
      <c r="K143" s="16">
        <v>2005</v>
      </c>
      <c r="L143" s="11"/>
      <c r="M143" s="10"/>
      <c r="N143" s="10"/>
      <c r="O143" s="10"/>
      <c r="P143" s="10"/>
      <c r="Q143" s="10"/>
      <c r="T143" s="10"/>
    </row>
    <row r="144" spans="1:20" ht="14.5" x14ac:dyDescent="0.35">
      <c r="A144" s="56" t="s">
        <v>210</v>
      </c>
      <c r="B144" s="62" t="s">
        <v>1925</v>
      </c>
      <c r="C144" s="62">
        <v>0</v>
      </c>
      <c r="D144" s="66" t="s">
        <v>211</v>
      </c>
      <c r="E144" s="66" t="s">
        <v>666</v>
      </c>
      <c r="F144" s="66" t="s">
        <v>0</v>
      </c>
      <c r="G144" s="66" t="s">
        <v>0</v>
      </c>
      <c r="H144" s="51">
        <v>1</v>
      </c>
      <c r="I144" s="27" t="s">
        <v>555</v>
      </c>
      <c r="J144" s="34" t="s">
        <v>876</v>
      </c>
      <c r="K144" s="16">
        <v>2005</v>
      </c>
      <c r="L144" s="11"/>
      <c r="M144"/>
      <c r="N144"/>
      <c r="O144"/>
      <c r="P144"/>
      <c r="Q144"/>
      <c r="R144" s="4"/>
      <c r="S144" s="4"/>
      <c r="T144" s="10"/>
    </row>
    <row r="145" spans="1:20" x14ac:dyDescent="0.3">
      <c r="A145" s="69" t="str">
        <f t="shared" ref="A145:A151" si="10">A144</f>
        <v>V0715</v>
      </c>
      <c r="B145" s="63"/>
      <c r="C145" s="63"/>
      <c r="D145" s="67"/>
      <c r="E145" s="67"/>
      <c r="F145" s="67"/>
      <c r="G145" s="67"/>
      <c r="H145" s="51">
        <v>2</v>
      </c>
      <c r="I145" s="27" t="s">
        <v>556</v>
      </c>
      <c r="J145" s="34" t="s">
        <v>869</v>
      </c>
      <c r="K145" s="16">
        <v>2005</v>
      </c>
      <c r="L145" s="11"/>
      <c r="M145" s="10"/>
      <c r="N145" s="10"/>
      <c r="O145" s="10"/>
      <c r="P145" s="10"/>
      <c r="Q145" s="10"/>
      <c r="T145" s="10"/>
    </row>
    <row r="146" spans="1:20" x14ac:dyDescent="0.3">
      <c r="A146" s="69" t="str">
        <f t="shared" si="10"/>
        <v>V0715</v>
      </c>
      <c r="B146" s="63"/>
      <c r="C146" s="63"/>
      <c r="D146" s="67"/>
      <c r="E146" s="67"/>
      <c r="F146" s="67"/>
      <c r="G146" s="67"/>
      <c r="H146" s="51">
        <v>3</v>
      </c>
      <c r="I146" s="27" t="s">
        <v>151</v>
      </c>
      <c r="J146" s="34" t="s">
        <v>870</v>
      </c>
      <c r="K146" s="16">
        <v>2005</v>
      </c>
      <c r="L146" s="11"/>
      <c r="M146" s="10"/>
      <c r="N146" s="10"/>
      <c r="O146" s="10"/>
      <c r="P146" s="10"/>
      <c r="Q146" s="10"/>
      <c r="T146" s="10"/>
    </row>
    <row r="147" spans="1:20" ht="23" x14ac:dyDescent="0.3">
      <c r="A147" s="69" t="str">
        <f t="shared" si="10"/>
        <v>V0715</v>
      </c>
      <c r="B147" s="63"/>
      <c r="C147" s="63"/>
      <c r="D147" s="67"/>
      <c r="E147" s="67"/>
      <c r="F147" s="67"/>
      <c r="G147" s="67"/>
      <c r="H147" s="51">
        <v>4</v>
      </c>
      <c r="I147" s="27" t="s">
        <v>557</v>
      </c>
      <c r="J147" s="34" t="s">
        <v>871</v>
      </c>
      <c r="K147" s="16">
        <v>2005</v>
      </c>
      <c r="L147" s="11"/>
      <c r="M147" s="10"/>
      <c r="N147" s="10"/>
      <c r="O147" s="10"/>
      <c r="P147" s="10"/>
      <c r="Q147" s="10"/>
      <c r="T147" s="10"/>
    </row>
    <row r="148" spans="1:20" ht="23" x14ac:dyDescent="0.3">
      <c r="A148" s="69" t="str">
        <f t="shared" si="10"/>
        <v>V0715</v>
      </c>
      <c r="B148" s="63"/>
      <c r="C148" s="63"/>
      <c r="D148" s="67"/>
      <c r="E148" s="67"/>
      <c r="F148" s="67"/>
      <c r="G148" s="67"/>
      <c r="H148" s="51">
        <v>5</v>
      </c>
      <c r="I148" s="27" t="s">
        <v>558</v>
      </c>
      <c r="J148" s="34" t="s">
        <v>877</v>
      </c>
      <c r="K148" s="16">
        <v>2005</v>
      </c>
      <c r="L148" s="11"/>
      <c r="M148" s="10"/>
      <c r="N148" s="10"/>
      <c r="O148" s="10"/>
      <c r="P148" s="10"/>
      <c r="Q148" s="10"/>
      <c r="T148" s="10"/>
    </row>
    <row r="149" spans="1:20" x14ac:dyDescent="0.3">
      <c r="A149" s="69" t="str">
        <f t="shared" si="10"/>
        <v>V0715</v>
      </c>
      <c r="B149" s="63"/>
      <c r="C149" s="63"/>
      <c r="D149" s="67"/>
      <c r="E149" s="67"/>
      <c r="F149" s="67"/>
      <c r="G149" s="67"/>
      <c r="H149" s="51">
        <v>6</v>
      </c>
      <c r="I149" s="27" t="s">
        <v>559</v>
      </c>
      <c r="J149" s="34" t="s">
        <v>873</v>
      </c>
      <c r="K149" s="16">
        <v>2005</v>
      </c>
      <c r="L149" s="11"/>
      <c r="M149" s="10"/>
      <c r="N149" s="10"/>
      <c r="O149" s="10"/>
      <c r="P149" s="10"/>
      <c r="Q149" s="10"/>
      <c r="T149" s="10"/>
    </row>
    <row r="150" spans="1:20" x14ac:dyDescent="0.3">
      <c r="A150" s="69" t="str">
        <f t="shared" si="10"/>
        <v>V0715</v>
      </c>
      <c r="B150" s="63"/>
      <c r="C150" s="63"/>
      <c r="D150" s="67"/>
      <c r="E150" s="67"/>
      <c r="F150" s="67"/>
      <c r="G150" s="67"/>
      <c r="H150" s="51">
        <v>7</v>
      </c>
      <c r="I150" s="27" t="s">
        <v>560</v>
      </c>
      <c r="J150" s="34" t="s">
        <v>874</v>
      </c>
      <c r="K150" s="16">
        <v>2005</v>
      </c>
      <c r="L150" s="11"/>
      <c r="M150" s="10"/>
      <c r="N150" s="10"/>
      <c r="O150" s="10"/>
      <c r="P150" s="10"/>
      <c r="Q150" s="10"/>
      <c r="T150" s="10"/>
    </row>
    <row r="151" spans="1:20" x14ac:dyDescent="0.3">
      <c r="A151" s="57" t="str">
        <f t="shared" si="10"/>
        <v>V0715</v>
      </c>
      <c r="B151" s="64"/>
      <c r="C151" s="64"/>
      <c r="D151" s="68"/>
      <c r="E151" s="68"/>
      <c r="F151" s="68"/>
      <c r="G151" s="68"/>
      <c r="H151" s="51">
        <v>8</v>
      </c>
      <c r="I151" s="27" t="s">
        <v>561</v>
      </c>
      <c r="J151" s="34" t="s">
        <v>875</v>
      </c>
      <c r="K151" s="16">
        <v>2005</v>
      </c>
      <c r="L151" s="11"/>
      <c r="M151" s="10"/>
      <c r="N151" s="10"/>
      <c r="O151" s="10"/>
      <c r="P151" s="10"/>
      <c r="Q151" s="10"/>
      <c r="T151" s="10"/>
    </row>
    <row r="152" spans="1:20" ht="14.5" x14ac:dyDescent="0.35">
      <c r="A152" s="62" t="s">
        <v>212</v>
      </c>
      <c r="B152" s="62" t="s">
        <v>1925</v>
      </c>
      <c r="C152" s="62">
        <v>0</v>
      </c>
      <c r="D152" s="66" t="s">
        <v>213</v>
      </c>
      <c r="E152" s="66" t="s">
        <v>667</v>
      </c>
      <c r="F152" s="66" t="s">
        <v>0</v>
      </c>
      <c r="G152" s="66" t="s">
        <v>0</v>
      </c>
      <c r="H152" s="51">
        <v>1</v>
      </c>
      <c r="I152" s="27" t="s">
        <v>134</v>
      </c>
      <c r="J152" s="34" t="s">
        <v>853</v>
      </c>
      <c r="K152" s="16">
        <v>2005</v>
      </c>
      <c r="L152" s="11"/>
      <c r="M152"/>
      <c r="N152"/>
      <c r="O152"/>
      <c r="P152"/>
      <c r="Q152"/>
      <c r="R152" s="4"/>
      <c r="S152" s="4"/>
      <c r="T152" s="10"/>
    </row>
    <row r="153" spans="1:20" x14ac:dyDescent="0.3">
      <c r="A153" s="63" t="str">
        <f t="shared" ref="A153:A154" si="11">A152</f>
        <v>V0801</v>
      </c>
      <c r="B153" s="63"/>
      <c r="C153" s="63"/>
      <c r="D153" s="67"/>
      <c r="E153" s="67"/>
      <c r="F153" s="67"/>
      <c r="G153" s="67"/>
      <c r="H153" s="51">
        <v>2</v>
      </c>
      <c r="I153" s="27" t="s">
        <v>135</v>
      </c>
      <c r="J153" s="34" t="s">
        <v>856</v>
      </c>
      <c r="K153" s="16">
        <v>2005</v>
      </c>
      <c r="L153" s="11"/>
      <c r="M153" s="10"/>
      <c r="N153" s="10"/>
      <c r="O153" s="10"/>
      <c r="P153" s="10"/>
      <c r="Q153" s="10"/>
      <c r="T153" s="10"/>
    </row>
    <row r="154" spans="1:20" x14ac:dyDescent="0.3">
      <c r="A154" s="63" t="str">
        <f t="shared" si="11"/>
        <v>V0801</v>
      </c>
      <c r="B154" s="63"/>
      <c r="C154" s="64"/>
      <c r="D154" s="67"/>
      <c r="E154" s="67"/>
      <c r="F154" s="67"/>
      <c r="G154" s="67"/>
      <c r="H154" s="51">
        <v>3</v>
      </c>
      <c r="I154" s="27" t="s">
        <v>214</v>
      </c>
      <c r="J154" s="34" t="s">
        <v>878</v>
      </c>
      <c r="K154" s="16">
        <v>2005</v>
      </c>
      <c r="L154" s="11"/>
      <c r="M154" s="10"/>
      <c r="N154" s="10"/>
      <c r="O154" s="10"/>
      <c r="P154" s="10"/>
      <c r="Q154" s="10"/>
      <c r="T154" s="10"/>
    </row>
    <row r="155" spans="1:20" ht="14.5" x14ac:dyDescent="0.35">
      <c r="A155" s="56" t="s">
        <v>221</v>
      </c>
      <c r="B155" s="62" t="s">
        <v>1925</v>
      </c>
      <c r="C155" s="62">
        <v>0</v>
      </c>
      <c r="D155" s="66" t="s">
        <v>222</v>
      </c>
      <c r="E155" s="66" t="s">
        <v>670</v>
      </c>
      <c r="F155" s="66" t="s">
        <v>544</v>
      </c>
      <c r="G155" s="66" t="s">
        <v>1063</v>
      </c>
      <c r="H155" s="51">
        <v>1</v>
      </c>
      <c r="I155" s="27" t="s">
        <v>134</v>
      </c>
      <c r="J155" s="34" t="s">
        <v>853</v>
      </c>
      <c r="K155" s="16">
        <v>2005</v>
      </c>
      <c r="L155" s="11"/>
      <c r="M155"/>
      <c r="N155"/>
      <c r="O155"/>
      <c r="P155"/>
      <c r="Q155"/>
      <c r="T155" s="10"/>
    </row>
    <row r="156" spans="1:20" x14ac:dyDescent="0.3">
      <c r="A156" s="57" t="str">
        <f>A155</f>
        <v>V0901</v>
      </c>
      <c r="B156" s="64"/>
      <c r="C156" s="64"/>
      <c r="D156" s="68"/>
      <c r="E156" s="68"/>
      <c r="F156" s="68"/>
      <c r="G156" s="68"/>
      <c r="H156" s="51">
        <v>2</v>
      </c>
      <c r="I156" s="27" t="s">
        <v>135</v>
      </c>
      <c r="J156" s="34" t="s">
        <v>856</v>
      </c>
      <c r="K156" s="16">
        <v>2005</v>
      </c>
      <c r="L156" s="11"/>
      <c r="M156" s="10"/>
      <c r="N156" s="10"/>
      <c r="O156" s="10"/>
      <c r="P156" s="10"/>
      <c r="Q156" s="10"/>
      <c r="T156" s="10"/>
    </row>
    <row r="157" spans="1:20" ht="14.5" x14ac:dyDescent="0.35">
      <c r="A157" s="62" t="s">
        <v>223</v>
      </c>
      <c r="B157" s="62" t="s">
        <v>1925</v>
      </c>
      <c r="C157" s="62">
        <v>0</v>
      </c>
      <c r="D157" s="66" t="s">
        <v>222</v>
      </c>
      <c r="E157" s="66" t="s">
        <v>670</v>
      </c>
      <c r="F157" s="66" t="s">
        <v>545</v>
      </c>
      <c r="G157" s="66" t="s">
        <v>1064</v>
      </c>
      <c r="H157" s="51">
        <v>1</v>
      </c>
      <c r="I157" s="27" t="s">
        <v>134</v>
      </c>
      <c r="J157" s="34" t="s">
        <v>853</v>
      </c>
      <c r="K157" s="16">
        <v>2005</v>
      </c>
      <c r="L157" s="11"/>
      <c r="M157"/>
      <c r="N157"/>
      <c r="O157"/>
      <c r="P157"/>
      <c r="Q157"/>
      <c r="T157" s="10"/>
    </row>
    <row r="158" spans="1:20" x14ac:dyDescent="0.3">
      <c r="A158" s="63" t="str">
        <f t="shared" ref="A158" si="12">A157</f>
        <v>V0902</v>
      </c>
      <c r="B158" s="63"/>
      <c r="C158" s="64"/>
      <c r="D158" s="67"/>
      <c r="E158" s="67"/>
      <c r="F158" s="67"/>
      <c r="G158" s="67"/>
      <c r="H158" s="51">
        <v>2</v>
      </c>
      <c r="I158" s="27" t="s">
        <v>135</v>
      </c>
      <c r="J158" s="34" t="s">
        <v>856</v>
      </c>
      <c r="K158" s="16">
        <v>2005</v>
      </c>
      <c r="L158" s="11"/>
      <c r="M158" s="10"/>
      <c r="N158" s="10"/>
      <c r="O158" s="10"/>
      <c r="P158" s="10"/>
      <c r="Q158" s="10"/>
      <c r="T158" s="10"/>
    </row>
    <row r="159" spans="1:20" ht="14.5" x14ac:dyDescent="0.35">
      <c r="A159" s="15" t="s">
        <v>224</v>
      </c>
      <c r="B159" s="26" t="s">
        <v>1924</v>
      </c>
      <c r="C159" s="26">
        <v>0</v>
      </c>
      <c r="D159" s="27" t="s">
        <v>225</v>
      </c>
      <c r="E159" s="27" t="s">
        <v>671</v>
      </c>
      <c r="F159" s="27" t="s">
        <v>225</v>
      </c>
      <c r="G159" s="27" t="s">
        <v>671</v>
      </c>
      <c r="H159" s="51"/>
      <c r="I159" s="27" t="s">
        <v>0</v>
      </c>
      <c r="J159" s="34" t="s">
        <v>0</v>
      </c>
      <c r="K159" s="16">
        <v>2005</v>
      </c>
      <c r="L159" s="11"/>
      <c r="M159"/>
      <c r="N159"/>
      <c r="O159"/>
      <c r="P159"/>
      <c r="Q159"/>
      <c r="T159" s="10"/>
    </row>
    <row r="160" spans="1:20" ht="14.5" x14ac:dyDescent="0.35">
      <c r="A160" s="56" t="s">
        <v>1151</v>
      </c>
      <c r="B160" s="62" t="s">
        <v>1925</v>
      </c>
      <c r="C160" s="62">
        <v>1</v>
      </c>
      <c r="D160" s="66" t="s">
        <v>234</v>
      </c>
      <c r="E160" s="66" t="s">
        <v>675</v>
      </c>
      <c r="F160" s="66" t="s">
        <v>231</v>
      </c>
      <c r="G160" s="66" t="s">
        <v>1066</v>
      </c>
      <c r="H160" s="51">
        <v>1</v>
      </c>
      <c r="I160" s="27" t="s">
        <v>134</v>
      </c>
      <c r="J160" s="34" t="s">
        <v>853</v>
      </c>
      <c r="K160" s="16">
        <v>2005</v>
      </c>
      <c r="L160" s="11"/>
      <c r="M160"/>
      <c r="N160"/>
      <c r="O160"/>
      <c r="P160"/>
      <c r="Q160"/>
      <c r="T160" s="10"/>
    </row>
    <row r="161" spans="1:20" x14ac:dyDescent="0.3">
      <c r="A161" s="69" t="str">
        <f t="shared" ref="A161:A162" si="13">A160</f>
        <v>V11X011</v>
      </c>
      <c r="B161" s="63"/>
      <c r="C161" s="63"/>
      <c r="D161" s="67"/>
      <c r="E161" s="67"/>
      <c r="F161" s="67"/>
      <c r="G161" s="67"/>
      <c r="H161" s="51">
        <v>2</v>
      </c>
      <c r="I161" s="27" t="s">
        <v>135</v>
      </c>
      <c r="J161" s="34" t="s">
        <v>856</v>
      </c>
      <c r="K161" s="16">
        <v>2005</v>
      </c>
      <c r="L161" s="11"/>
      <c r="M161" s="10"/>
      <c r="N161" s="10"/>
      <c r="O161" s="10"/>
      <c r="P161" s="10"/>
      <c r="Q161" s="10"/>
      <c r="T161" s="10"/>
    </row>
    <row r="162" spans="1:20" x14ac:dyDescent="0.3">
      <c r="A162" s="57" t="str">
        <f t="shared" si="13"/>
        <v>V11X011</v>
      </c>
      <c r="B162" s="64"/>
      <c r="C162" s="64"/>
      <c r="D162" s="68"/>
      <c r="E162" s="68"/>
      <c r="F162" s="68"/>
      <c r="G162" s="68"/>
      <c r="H162" s="51">
        <v>3</v>
      </c>
      <c r="I162" s="27" t="s">
        <v>214</v>
      </c>
      <c r="J162" s="34" t="s">
        <v>882</v>
      </c>
      <c r="K162" s="16">
        <v>2008</v>
      </c>
      <c r="L162" s="11"/>
      <c r="M162" s="10"/>
      <c r="N162" s="10"/>
      <c r="O162" s="10"/>
      <c r="P162" s="10"/>
      <c r="Q162" s="10"/>
      <c r="T162" s="10"/>
    </row>
    <row r="163" spans="1:20" ht="14.5" x14ac:dyDescent="0.35">
      <c r="A163" s="15" t="s">
        <v>1152</v>
      </c>
      <c r="B163" s="26" t="s">
        <v>1921</v>
      </c>
      <c r="C163" s="26">
        <v>1</v>
      </c>
      <c r="D163" s="27" t="s">
        <v>234</v>
      </c>
      <c r="E163" s="27" t="s">
        <v>676</v>
      </c>
      <c r="F163" s="27" t="s">
        <v>233</v>
      </c>
      <c r="G163" s="27" t="s">
        <v>855</v>
      </c>
      <c r="H163" s="51"/>
      <c r="I163" s="27" t="s">
        <v>0</v>
      </c>
      <c r="J163" s="34" t="s">
        <v>0</v>
      </c>
      <c r="K163" s="16">
        <v>2005</v>
      </c>
      <c r="L163" s="11"/>
      <c r="M163"/>
      <c r="N163"/>
      <c r="O163"/>
      <c r="P163"/>
      <c r="Q163"/>
      <c r="T163" s="10"/>
    </row>
    <row r="164" spans="1:20" ht="14.5" x14ac:dyDescent="0.35">
      <c r="A164" s="56" t="s">
        <v>1163</v>
      </c>
      <c r="B164" s="62" t="s">
        <v>1925</v>
      </c>
      <c r="C164" s="62">
        <v>0</v>
      </c>
      <c r="D164" s="66" t="s">
        <v>240</v>
      </c>
      <c r="E164" s="66" t="s">
        <v>683</v>
      </c>
      <c r="F164" s="66" t="s">
        <v>241</v>
      </c>
      <c r="G164" s="66" t="s">
        <v>1104</v>
      </c>
      <c r="H164" s="51">
        <v>1</v>
      </c>
      <c r="I164" s="27" t="s">
        <v>242</v>
      </c>
      <c r="J164" s="34" t="s">
        <v>883</v>
      </c>
      <c r="K164" s="16">
        <v>2005</v>
      </c>
      <c r="L164" s="11"/>
      <c r="M164"/>
      <c r="N164"/>
      <c r="O164"/>
      <c r="P164"/>
      <c r="Q164"/>
      <c r="T164" s="10"/>
    </row>
    <row r="165" spans="1:20" x14ac:dyDescent="0.3">
      <c r="A165" s="69" t="str">
        <f t="shared" ref="A165:A166" si="14">A164</f>
        <v>V11X063</v>
      </c>
      <c r="B165" s="63"/>
      <c r="C165" s="63"/>
      <c r="D165" s="67"/>
      <c r="E165" s="67"/>
      <c r="F165" s="67"/>
      <c r="G165" s="67"/>
      <c r="H165" s="51">
        <v>2</v>
      </c>
      <c r="I165" s="27" t="s">
        <v>1465</v>
      </c>
      <c r="J165" s="34" t="s">
        <v>884</v>
      </c>
      <c r="K165" s="16">
        <v>2005</v>
      </c>
      <c r="L165" s="11"/>
      <c r="M165" s="10"/>
      <c r="N165" s="10"/>
      <c r="O165" s="10"/>
      <c r="P165" s="10"/>
      <c r="Q165" s="10"/>
      <c r="T165" s="10"/>
    </row>
    <row r="166" spans="1:20" x14ac:dyDescent="0.3">
      <c r="A166" s="57" t="str">
        <f t="shared" si="14"/>
        <v>V11X063</v>
      </c>
      <c r="B166" s="64"/>
      <c r="C166" s="64"/>
      <c r="D166" s="68"/>
      <c r="E166" s="68"/>
      <c r="F166" s="68"/>
      <c r="G166" s="68"/>
      <c r="H166" s="51">
        <v>3</v>
      </c>
      <c r="I166" s="27" t="s">
        <v>243</v>
      </c>
      <c r="J166" s="34" t="s">
        <v>885</v>
      </c>
      <c r="K166" s="16">
        <v>2005</v>
      </c>
      <c r="L166" s="11"/>
      <c r="M166" s="10"/>
      <c r="N166" s="10"/>
      <c r="O166" s="10"/>
      <c r="P166" s="10"/>
      <c r="Q166" s="10"/>
      <c r="T166" s="10"/>
    </row>
    <row r="167" spans="1:20" ht="14.5" x14ac:dyDescent="0.35">
      <c r="A167" s="56" t="s">
        <v>1166</v>
      </c>
      <c r="B167" s="62" t="s">
        <v>1925</v>
      </c>
      <c r="C167" s="62">
        <v>0</v>
      </c>
      <c r="D167" s="66" t="s">
        <v>240</v>
      </c>
      <c r="E167" s="66" t="s">
        <v>686</v>
      </c>
      <c r="F167" s="66" t="s">
        <v>240</v>
      </c>
      <c r="G167" s="66" t="s">
        <v>1067</v>
      </c>
      <c r="H167" s="51">
        <v>1</v>
      </c>
      <c r="I167" s="27" t="s">
        <v>546</v>
      </c>
      <c r="J167" s="34" t="s">
        <v>546</v>
      </c>
      <c r="K167" s="16">
        <v>2005</v>
      </c>
      <c r="L167" s="11">
        <v>2009</v>
      </c>
      <c r="M167"/>
      <c r="N167"/>
      <c r="O167"/>
      <c r="P167"/>
      <c r="Q167"/>
      <c r="T167" s="10"/>
    </row>
    <row r="168" spans="1:20" x14ac:dyDescent="0.3">
      <c r="A168" s="69" t="str">
        <f t="shared" ref="A168:A173" si="15">A167</f>
        <v>V11X073</v>
      </c>
      <c r="B168" s="63"/>
      <c r="C168" s="63"/>
      <c r="D168" s="67"/>
      <c r="E168" s="67"/>
      <c r="F168" s="67"/>
      <c r="G168" s="67"/>
      <c r="H168" s="51">
        <v>2</v>
      </c>
      <c r="I168" s="27" t="s">
        <v>547</v>
      </c>
      <c r="J168" s="34" t="s">
        <v>547</v>
      </c>
      <c r="K168" s="16">
        <v>2005</v>
      </c>
      <c r="L168" s="11">
        <v>2009</v>
      </c>
      <c r="M168" s="10"/>
      <c r="N168" s="10"/>
      <c r="O168" s="10"/>
      <c r="P168" s="10"/>
      <c r="Q168" s="10"/>
      <c r="T168" s="10"/>
    </row>
    <row r="169" spans="1:20" x14ac:dyDescent="0.3">
      <c r="A169" s="69" t="str">
        <f t="shared" si="15"/>
        <v>V11X073</v>
      </c>
      <c r="B169" s="63"/>
      <c r="C169" s="63"/>
      <c r="D169" s="67"/>
      <c r="E169" s="67"/>
      <c r="F169" s="67"/>
      <c r="G169" s="67"/>
      <c r="H169" s="51">
        <v>3</v>
      </c>
      <c r="I169" s="27" t="s">
        <v>548</v>
      </c>
      <c r="J169" s="34" t="s">
        <v>886</v>
      </c>
      <c r="K169" s="16">
        <v>2005</v>
      </c>
      <c r="L169" s="11">
        <v>2009</v>
      </c>
      <c r="M169" s="10"/>
      <c r="N169" s="10"/>
      <c r="O169" s="10"/>
      <c r="P169" s="10"/>
      <c r="Q169" s="10"/>
      <c r="T169" s="10"/>
    </row>
    <row r="170" spans="1:20" x14ac:dyDescent="0.3">
      <c r="A170" s="69" t="str">
        <f t="shared" si="15"/>
        <v>V11X073</v>
      </c>
      <c r="B170" s="63"/>
      <c r="C170" s="63"/>
      <c r="D170" s="67"/>
      <c r="E170" s="67"/>
      <c r="F170" s="67"/>
      <c r="G170" s="67"/>
      <c r="H170" s="51">
        <v>4</v>
      </c>
      <c r="I170" s="27" t="s">
        <v>562</v>
      </c>
      <c r="J170" s="34" t="s">
        <v>562</v>
      </c>
      <c r="K170" s="16">
        <v>2007</v>
      </c>
      <c r="L170" s="11"/>
      <c r="M170" s="10"/>
      <c r="N170" s="10"/>
      <c r="O170" s="10"/>
      <c r="P170" s="10"/>
      <c r="Q170" s="10"/>
      <c r="T170" s="10"/>
    </row>
    <row r="171" spans="1:20" x14ac:dyDescent="0.3">
      <c r="A171" s="69" t="str">
        <f t="shared" si="15"/>
        <v>V11X073</v>
      </c>
      <c r="B171" s="63"/>
      <c r="C171" s="63"/>
      <c r="D171" s="67"/>
      <c r="E171" s="67"/>
      <c r="F171" s="67"/>
      <c r="G171" s="67"/>
      <c r="H171" s="51">
        <v>5</v>
      </c>
      <c r="I171" s="27" t="s">
        <v>563</v>
      </c>
      <c r="J171" s="34" t="s">
        <v>563</v>
      </c>
      <c r="K171" s="16">
        <v>2007</v>
      </c>
      <c r="L171" s="11"/>
      <c r="M171" s="10"/>
      <c r="N171" s="10"/>
      <c r="O171" s="10"/>
      <c r="P171" s="10"/>
      <c r="Q171" s="10"/>
      <c r="T171" s="10"/>
    </row>
    <row r="172" spans="1:20" x14ac:dyDescent="0.3">
      <c r="A172" s="69" t="str">
        <f t="shared" si="15"/>
        <v>V11X073</v>
      </c>
      <c r="B172" s="63"/>
      <c r="C172" s="63"/>
      <c r="D172" s="67"/>
      <c r="E172" s="67"/>
      <c r="F172" s="67"/>
      <c r="G172" s="67"/>
      <c r="H172" s="51">
        <v>6</v>
      </c>
      <c r="I172" s="27" t="s">
        <v>564</v>
      </c>
      <c r="J172" s="34" t="s">
        <v>564</v>
      </c>
      <c r="K172" s="16">
        <v>2007</v>
      </c>
      <c r="L172" s="11"/>
      <c r="M172" s="10"/>
      <c r="N172" s="10"/>
      <c r="O172" s="10"/>
      <c r="P172" s="10"/>
      <c r="Q172" s="10"/>
      <c r="T172" s="10"/>
    </row>
    <row r="173" spans="1:20" x14ac:dyDescent="0.3">
      <c r="A173" s="57" t="str">
        <f t="shared" si="15"/>
        <v>V11X073</v>
      </c>
      <c r="B173" s="64"/>
      <c r="C173" s="64"/>
      <c r="D173" s="68"/>
      <c r="E173" s="68"/>
      <c r="F173" s="68"/>
      <c r="G173" s="68"/>
      <c r="H173" s="51">
        <v>7</v>
      </c>
      <c r="I173" s="27" t="s">
        <v>565</v>
      </c>
      <c r="J173" s="34" t="s">
        <v>887</v>
      </c>
      <c r="K173" s="16">
        <v>2007</v>
      </c>
      <c r="L173" s="11"/>
      <c r="M173" s="10"/>
      <c r="N173" s="10"/>
      <c r="O173" s="10"/>
      <c r="P173" s="10"/>
      <c r="Q173" s="10"/>
      <c r="T173" s="10"/>
    </row>
    <row r="174" spans="1:20" ht="14.5" x14ac:dyDescent="0.35">
      <c r="A174" s="56" t="s">
        <v>254</v>
      </c>
      <c r="B174" s="62" t="s">
        <v>1925</v>
      </c>
      <c r="C174" s="62">
        <v>1</v>
      </c>
      <c r="D174" s="66" t="s">
        <v>255</v>
      </c>
      <c r="E174" s="66" t="s">
        <v>696</v>
      </c>
      <c r="F174" s="66" t="s">
        <v>256</v>
      </c>
      <c r="G174" s="66" t="s">
        <v>1073</v>
      </c>
      <c r="H174" s="51">
        <v>1</v>
      </c>
      <c r="I174" s="27" t="s">
        <v>134</v>
      </c>
      <c r="J174" s="34" t="s">
        <v>853</v>
      </c>
      <c r="K174" s="16">
        <v>2005</v>
      </c>
      <c r="L174" s="11"/>
      <c r="M174"/>
      <c r="N174"/>
      <c r="O174"/>
      <c r="P174"/>
      <c r="Q174"/>
      <c r="T174" s="10"/>
    </row>
    <row r="175" spans="1:20" x14ac:dyDescent="0.3">
      <c r="A175" s="57" t="str">
        <f>A174</f>
        <v>V1020</v>
      </c>
      <c r="B175" s="64"/>
      <c r="C175" s="64"/>
      <c r="D175" s="68"/>
      <c r="E175" s="68"/>
      <c r="F175" s="68"/>
      <c r="G175" s="68"/>
      <c r="H175" s="51">
        <v>2</v>
      </c>
      <c r="I175" s="27" t="s">
        <v>135</v>
      </c>
      <c r="J175" s="34" t="s">
        <v>856</v>
      </c>
      <c r="K175" s="16">
        <v>2005</v>
      </c>
      <c r="L175" s="11"/>
      <c r="M175" s="10"/>
      <c r="N175" s="10"/>
      <c r="O175" s="10"/>
      <c r="P175" s="10"/>
      <c r="Q175" s="10"/>
      <c r="T175" s="10"/>
    </row>
    <row r="176" spans="1:20" ht="14.5" x14ac:dyDescent="0.35">
      <c r="A176" s="15" t="s">
        <v>436</v>
      </c>
      <c r="B176" s="26" t="s">
        <v>1923</v>
      </c>
      <c r="C176" s="26">
        <v>0</v>
      </c>
      <c r="D176" s="27" t="s">
        <v>437</v>
      </c>
      <c r="E176" s="27" t="s">
        <v>714</v>
      </c>
      <c r="F176" s="27" t="s">
        <v>438</v>
      </c>
      <c r="G176" s="27" t="s">
        <v>1075</v>
      </c>
      <c r="H176" s="51"/>
      <c r="I176" s="27"/>
      <c r="J176" s="34"/>
      <c r="K176" s="16">
        <v>2005</v>
      </c>
      <c r="L176" s="11"/>
      <c r="M176"/>
      <c r="N176"/>
      <c r="O176"/>
      <c r="P176"/>
      <c r="Q176"/>
      <c r="T176" s="10"/>
    </row>
    <row r="177" spans="1:17" ht="14.5" x14ac:dyDescent="0.35">
      <c r="A177" s="62" t="s">
        <v>466</v>
      </c>
      <c r="B177" s="62" t="s">
        <v>1925</v>
      </c>
      <c r="C177" s="62">
        <v>0</v>
      </c>
      <c r="D177" s="66" t="s">
        <v>467</v>
      </c>
      <c r="E177" s="66" t="s">
        <v>715</v>
      </c>
      <c r="F177" s="27" t="s">
        <v>315</v>
      </c>
      <c r="G177" s="27" t="s">
        <v>1073</v>
      </c>
      <c r="H177" s="51">
        <v>1</v>
      </c>
      <c r="I177" s="27" t="s">
        <v>134</v>
      </c>
      <c r="J177" s="34" t="s">
        <v>853</v>
      </c>
      <c r="K177" s="16">
        <v>2005</v>
      </c>
      <c r="L177" s="11"/>
      <c r="M177"/>
      <c r="N177"/>
      <c r="O177"/>
      <c r="P177"/>
      <c r="Q177"/>
    </row>
    <row r="178" spans="1:17" x14ac:dyDescent="0.3">
      <c r="A178" s="63" t="str">
        <f t="shared" ref="A178" si="16">A177</f>
        <v>V1601</v>
      </c>
      <c r="B178" s="63"/>
      <c r="C178" s="64"/>
      <c r="D178" s="67"/>
      <c r="E178" s="67"/>
      <c r="F178" s="27"/>
      <c r="G178" s="27"/>
      <c r="H178" s="51">
        <v>2</v>
      </c>
      <c r="I178" s="27" t="s">
        <v>135</v>
      </c>
      <c r="J178" s="34" t="s">
        <v>856</v>
      </c>
      <c r="K178" s="16">
        <v>2005</v>
      </c>
      <c r="L178" s="11"/>
    </row>
    <row r="179" spans="1:17" ht="34.5" x14ac:dyDescent="0.35">
      <c r="A179" s="15" t="s">
        <v>468</v>
      </c>
      <c r="B179" s="26" t="s">
        <v>1923</v>
      </c>
      <c r="C179" s="26">
        <v>0</v>
      </c>
      <c r="D179" s="27" t="s">
        <v>469</v>
      </c>
      <c r="E179" s="27" t="s">
        <v>716</v>
      </c>
      <c r="F179" s="27" t="s">
        <v>470</v>
      </c>
      <c r="G179" s="27" t="s">
        <v>1077</v>
      </c>
      <c r="H179" s="51" t="s">
        <v>1938</v>
      </c>
      <c r="I179" s="27" t="s">
        <v>471</v>
      </c>
      <c r="J179" s="34" t="s">
        <v>1043</v>
      </c>
      <c r="K179" s="16">
        <v>2005</v>
      </c>
      <c r="L179" s="11"/>
      <c r="M179"/>
      <c r="N179"/>
      <c r="O179"/>
      <c r="P179"/>
      <c r="Q179"/>
    </row>
    <row r="180" spans="1:17" ht="14.5" x14ac:dyDescent="0.35">
      <c r="A180" s="15" t="s">
        <v>1201</v>
      </c>
      <c r="B180" s="26" t="s">
        <v>1925</v>
      </c>
      <c r="C180" s="26">
        <v>0</v>
      </c>
      <c r="D180" s="27" t="s">
        <v>1247</v>
      </c>
      <c r="E180" s="27" t="s">
        <v>1379</v>
      </c>
      <c r="F180" s="27" t="s">
        <v>25</v>
      </c>
      <c r="G180" s="27" t="s">
        <v>1379</v>
      </c>
      <c r="H180" s="51"/>
      <c r="I180" s="27" t="s">
        <v>1460</v>
      </c>
      <c r="J180" s="34" t="s">
        <v>1459</v>
      </c>
      <c r="K180" s="16">
        <v>2005</v>
      </c>
      <c r="L180" s="11"/>
      <c r="M180"/>
      <c r="N180"/>
      <c r="O180"/>
      <c r="P180"/>
      <c r="Q180"/>
    </row>
    <row r="181" spans="1:17" ht="23" x14ac:dyDescent="0.35">
      <c r="A181" s="56" t="s">
        <v>1202</v>
      </c>
      <c r="B181" s="62" t="s">
        <v>1925</v>
      </c>
      <c r="C181" s="62">
        <v>0</v>
      </c>
      <c r="D181" s="66" t="s">
        <v>1248</v>
      </c>
      <c r="E181" s="66" t="s">
        <v>1380</v>
      </c>
      <c r="F181" s="66" t="s">
        <v>1106</v>
      </c>
      <c r="G181" s="66" t="s">
        <v>1078</v>
      </c>
      <c r="H181" s="51">
        <v>1</v>
      </c>
      <c r="I181" s="27" t="s">
        <v>26</v>
      </c>
      <c r="J181" s="34" t="s">
        <v>908</v>
      </c>
      <c r="K181" s="16">
        <v>2005</v>
      </c>
      <c r="L181" s="11"/>
      <c r="M181"/>
      <c r="N181"/>
      <c r="O181"/>
      <c r="P181"/>
      <c r="Q181"/>
    </row>
    <row r="182" spans="1:17" ht="23" x14ac:dyDescent="0.3">
      <c r="A182" s="69" t="str">
        <f t="shared" ref="A182:A185" si="17">A181</f>
        <v>DOSS_TYP</v>
      </c>
      <c r="B182" s="63"/>
      <c r="C182" s="63"/>
      <c r="D182" s="67"/>
      <c r="E182" s="67"/>
      <c r="F182" s="67"/>
      <c r="G182" s="67"/>
      <c r="H182" s="51">
        <v>2</v>
      </c>
      <c r="I182" s="27" t="s">
        <v>27</v>
      </c>
      <c r="J182" s="34" t="s">
        <v>909</v>
      </c>
      <c r="K182" s="16">
        <v>2005</v>
      </c>
      <c r="L182" s="11"/>
    </row>
    <row r="183" spans="1:17" x14ac:dyDescent="0.3">
      <c r="A183" s="69" t="str">
        <f t="shared" si="17"/>
        <v>DOSS_TYP</v>
      </c>
      <c r="B183" s="63"/>
      <c r="C183" s="63"/>
      <c r="D183" s="67"/>
      <c r="E183" s="67"/>
      <c r="F183" s="67"/>
      <c r="G183" s="67"/>
      <c r="H183" s="51">
        <v>3</v>
      </c>
      <c r="I183" s="27" t="s">
        <v>28</v>
      </c>
      <c r="J183" s="34" t="s">
        <v>910</v>
      </c>
      <c r="K183" s="16">
        <v>2005</v>
      </c>
      <c r="L183" s="11"/>
    </row>
    <row r="184" spans="1:17" ht="23" x14ac:dyDescent="0.3">
      <c r="A184" s="69" t="str">
        <f t="shared" si="17"/>
        <v>DOSS_TYP</v>
      </c>
      <c r="B184" s="63"/>
      <c r="C184" s="63"/>
      <c r="D184" s="67"/>
      <c r="E184" s="67"/>
      <c r="F184" s="67"/>
      <c r="G184" s="67"/>
      <c r="H184" s="51">
        <v>4</v>
      </c>
      <c r="I184" s="27" t="s">
        <v>29</v>
      </c>
      <c r="J184" s="34" t="s">
        <v>911</v>
      </c>
      <c r="K184" s="16">
        <v>2005</v>
      </c>
      <c r="L184" s="11"/>
    </row>
    <row r="185" spans="1:17" ht="23" x14ac:dyDescent="0.3">
      <c r="A185" s="57" t="str">
        <f t="shared" si="17"/>
        <v>DOSS_TYP</v>
      </c>
      <c r="B185" s="64"/>
      <c r="C185" s="64"/>
      <c r="D185" s="68"/>
      <c r="E185" s="68"/>
      <c r="F185" s="68"/>
      <c r="G185" s="68"/>
      <c r="H185" s="51">
        <v>5</v>
      </c>
      <c r="I185" s="27" t="s">
        <v>30</v>
      </c>
      <c r="J185" s="34" t="s">
        <v>912</v>
      </c>
      <c r="K185" s="16">
        <v>2005</v>
      </c>
      <c r="L185" s="11"/>
    </row>
    <row r="186" spans="1:17" ht="14.5" x14ac:dyDescent="0.35">
      <c r="A186" s="56" t="s">
        <v>1137</v>
      </c>
      <c r="B186" s="62" t="s">
        <v>1925</v>
      </c>
      <c r="C186" s="62">
        <v>0</v>
      </c>
      <c r="D186" s="66" t="s">
        <v>1107</v>
      </c>
      <c r="E186" s="66" t="s">
        <v>1381</v>
      </c>
      <c r="F186" s="66" t="s">
        <v>1107</v>
      </c>
      <c r="G186" s="66" t="s">
        <v>1381</v>
      </c>
      <c r="H186" s="51">
        <v>1</v>
      </c>
      <c r="I186" s="27" t="s">
        <v>31</v>
      </c>
      <c r="J186" s="34" t="s">
        <v>913</v>
      </c>
      <c r="K186" s="16">
        <v>2005</v>
      </c>
      <c r="L186" s="11"/>
      <c r="M186"/>
      <c r="N186"/>
      <c r="O186"/>
      <c r="P186"/>
      <c r="Q186"/>
    </row>
    <row r="187" spans="1:17" x14ac:dyDescent="0.3">
      <c r="A187" s="69" t="str">
        <f t="shared" ref="A187:A193" si="18">A186</f>
        <v>DOSSIER_STATUS_ID</v>
      </c>
      <c r="B187" s="63"/>
      <c r="C187" s="63"/>
      <c r="D187" s="67"/>
      <c r="E187" s="67"/>
      <c r="F187" s="67"/>
      <c r="G187" s="67"/>
      <c r="H187" s="51">
        <v>2</v>
      </c>
      <c r="I187" s="27" t="s">
        <v>32</v>
      </c>
      <c r="J187" s="34" t="s">
        <v>914</v>
      </c>
      <c r="K187" s="16">
        <v>2005</v>
      </c>
      <c r="L187" s="11"/>
    </row>
    <row r="188" spans="1:17" x14ac:dyDescent="0.3">
      <c r="A188" s="69" t="str">
        <f t="shared" si="18"/>
        <v>DOSSIER_STATUS_ID</v>
      </c>
      <c r="B188" s="63"/>
      <c r="C188" s="63"/>
      <c r="D188" s="67"/>
      <c r="E188" s="67"/>
      <c r="F188" s="67"/>
      <c r="G188" s="67"/>
      <c r="H188" s="51">
        <v>3</v>
      </c>
      <c r="I188" s="27" t="s">
        <v>33</v>
      </c>
      <c r="J188" s="34" t="s">
        <v>915</v>
      </c>
      <c r="K188" s="16">
        <v>2005</v>
      </c>
      <c r="L188" s="11"/>
    </row>
    <row r="189" spans="1:17" x14ac:dyDescent="0.3">
      <c r="A189" s="69" t="str">
        <f t="shared" si="18"/>
        <v>DOSSIER_STATUS_ID</v>
      </c>
      <c r="B189" s="63"/>
      <c r="C189" s="63"/>
      <c r="D189" s="67"/>
      <c r="E189" s="67"/>
      <c r="F189" s="67"/>
      <c r="G189" s="67"/>
      <c r="H189" s="51">
        <v>4</v>
      </c>
      <c r="I189" s="27" t="s">
        <v>568</v>
      </c>
      <c r="J189" s="34" t="s">
        <v>916</v>
      </c>
      <c r="K189" s="16">
        <v>2010</v>
      </c>
      <c r="L189" s="11"/>
    </row>
    <row r="190" spans="1:17" x14ac:dyDescent="0.3">
      <c r="A190" s="69" t="str">
        <f t="shared" si="18"/>
        <v>DOSSIER_STATUS_ID</v>
      </c>
      <c r="B190" s="63"/>
      <c r="C190" s="63"/>
      <c r="D190" s="67"/>
      <c r="E190" s="67"/>
      <c r="F190" s="67"/>
      <c r="G190" s="67"/>
      <c r="H190" s="51">
        <v>41</v>
      </c>
      <c r="I190" s="27" t="s">
        <v>34</v>
      </c>
      <c r="J190" s="34" t="s">
        <v>917</v>
      </c>
      <c r="K190" s="16">
        <v>2005</v>
      </c>
      <c r="L190" s="11">
        <v>2006</v>
      </c>
    </row>
    <row r="191" spans="1:17" ht="23" x14ac:dyDescent="0.3">
      <c r="A191" s="69" t="str">
        <f t="shared" si="18"/>
        <v>DOSSIER_STATUS_ID</v>
      </c>
      <c r="B191" s="63"/>
      <c r="C191" s="63"/>
      <c r="D191" s="67"/>
      <c r="E191" s="67"/>
      <c r="F191" s="67"/>
      <c r="G191" s="67"/>
      <c r="H191" s="51">
        <v>42</v>
      </c>
      <c r="I191" s="27" t="s">
        <v>35</v>
      </c>
      <c r="J191" s="34" t="s">
        <v>918</v>
      </c>
      <c r="K191" s="16">
        <v>2005</v>
      </c>
      <c r="L191" s="11">
        <v>2010</v>
      </c>
    </row>
    <row r="192" spans="1:17" x14ac:dyDescent="0.3">
      <c r="A192" s="69" t="str">
        <f t="shared" si="18"/>
        <v>DOSSIER_STATUS_ID</v>
      </c>
      <c r="B192" s="63"/>
      <c r="C192" s="63"/>
      <c r="D192" s="67"/>
      <c r="E192" s="67"/>
      <c r="F192" s="67"/>
      <c r="G192" s="67"/>
      <c r="H192" s="51">
        <v>43</v>
      </c>
      <c r="I192" s="27" t="s">
        <v>550</v>
      </c>
      <c r="J192" s="34" t="s">
        <v>919</v>
      </c>
      <c r="K192" s="16">
        <v>2005</v>
      </c>
      <c r="L192" s="11"/>
    </row>
    <row r="193" spans="1:17" x14ac:dyDescent="0.3">
      <c r="A193" s="57" t="str">
        <f t="shared" si="18"/>
        <v>DOSSIER_STATUS_ID</v>
      </c>
      <c r="B193" s="64"/>
      <c r="C193" s="64"/>
      <c r="D193" s="68"/>
      <c r="E193" s="68"/>
      <c r="F193" s="68"/>
      <c r="G193" s="68"/>
      <c r="H193" s="51">
        <v>-9</v>
      </c>
      <c r="I193" s="27" t="s">
        <v>36</v>
      </c>
      <c r="J193" s="34" t="s">
        <v>920</v>
      </c>
      <c r="K193" s="16">
        <v>2005</v>
      </c>
      <c r="L193" s="11"/>
    </row>
    <row r="194" spans="1:17" ht="14.5" x14ac:dyDescent="0.35">
      <c r="A194" s="56" t="s">
        <v>1203</v>
      </c>
      <c r="B194" s="62" t="s">
        <v>1925</v>
      </c>
      <c r="C194" s="62">
        <v>0</v>
      </c>
      <c r="D194" s="66" t="s">
        <v>1250</v>
      </c>
      <c r="E194" s="66" t="s">
        <v>1382</v>
      </c>
      <c r="F194" s="66" t="s">
        <v>37</v>
      </c>
      <c r="G194" s="66" t="s">
        <v>1382</v>
      </c>
      <c r="H194" s="51">
        <v>1</v>
      </c>
      <c r="I194" s="27" t="s">
        <v>38</v>
      </c>
      <c r="J194" s="34" t="s">
        <v>921</v>
      </c>
      <c r="K194" s="16">
        <v>2005</v>
      </c>
      <c r="L194" s="11"/>
      <c r="M194"/>
      <c r="N194"/>
      <c r="O194"/>
      <c r="P194"/>
      <c r="Q194"/>
    </row>
    <row r="195" spans="1:17" x14ac:dyDescent="0.3">
      <c r="A195" s="69" t="str">
        <f t="shared" ref="A195:A201" si="19">A194</f>
        <v>GDE_KLASSE</v>
      </c>
      <c r="B195" s="63"/>
      <c r="C195" s="63"/>
      <c r="D195" s="67"/>
      <c r="E195" s="67"/>
      <c r="F195" s="67"/>
      <c r="G195" s="67"/>
      <c r="H195" s="51">
        <v>2</v>
      </c>
      <c r="I195" s="27" t="s">
        <v>39</v>
      </c>
      <c r="J195" s="34" t="s">
        <v>922</v>
      </c>
      <c r="K195" s="16">
        <v>2005</v>
      </c>
      <c r="L195" s="11"/>
    </row>
    <row r="196" spans="1:17" x14ac:dyDescent="0.3">
      <c r="A196" s="69" t="str">
        <f t="shared" si="19"/>
        <v>GDE_KLASSE</v>
      </c>
      <c r="B196" s="63"/>
      <c r="C196" s="63"/>
      <c r="D196" s="67"/>
      <c r="E196" s="67"/>
      <c r="F196" s="67"/>
      <c r="G196" s="67"/>
      <c r="H196" s="51">
        <v>3</v>
      </c>
      <c r="I196" s="27" t="s">
        <v>40</v>
      </c>
      <c r="J196" s="34" t="s">
        <v>923</v>
      </c>
      <c r="K196" s="16">
        <v>2005</v>
      </c>
      <c r="L196" s="11"/>
    </row>
    <row r="197" spans="1:17" x14ac:dyDescent="0.3">
      <c r="A197" s="69" t="str">
        <f t="shared" si="19"/>
        <v>GDE_KLASSE</v>
      </c>
      <c r="B197" s="63"/>
      <c r="C197" s="63"/>
      <c r="D197" s="67"/>
      <c r="E197" s="67"/>
      <c r="F197" s="67"/>
      <c r="G197" s="67"/>
      <c r="H197" s="51">
        <v>4</v>
      </c>
      <c r="I197" s="27" t="s">
        <v>41</v>
      </c>
      <c r="J197" s="34" t="s">
        <v>924</v>
      </c>
      <c r="K197" s="16">
        <v>2005</v>
      </c>
      <c r="L197" s="11"/>
    </row>
    <row r="198" spans="1:17" x14ac:dyDescent="0.3">
      <c r="A198" s="69" t="str">
        <f t="shared" si="19"/>
        <v>GDE_KLASSE</v>
      </c>
      <c r="B198" s="63"/>
      <c r="C198" s="63"/>
      <c r="D198" s="67"/>
      <c r="E198" s="67"/>
      <c r="F198" s="67"/>
      <c r="G198" s="67"/>
      <c r="H198" s="51">
        <v>5</v>
      </c>
      <c r="I198" s="27" t="s">
        <v>42</v>
      </c>
      <c r="J198" s="34" t="s">
        <v>925</v>
      </c>
      <c r="K198" s="16">
        <v>2005</v>
      </c>
      <c r="L198" s="11"/>
    </row>
    <row r="199" spans="1:17" x14ac:dyDescent="0.3">
      <c r="A199" s="69" t="str">
        <f t="shared" si="19"/>
        <v>GDE_KLASSE</v>
      </c>
      <c r="B199" s="63"/>
      <c r="C199" s="63"/>
      <c r="D199" s="67"/>
      <c r="E199" s="67"/>
      <c r="F199" s="67"/>
      <c r="G199" s="67"/>
      <c r="H199" s="51">
        <v>6</v>
      </c>
      <c r="I199" s="27" t="s">
        <v>43</v>
      </c>
      <c r="J199" s="34" t="s">
        <v>926</v>
      </c>
      <c r="K199" s="16">
        <v>2005</v>
      </c>
      <c r="L199" s="11"/>
    </row>
    <row r="200" spans="1:17" x14ac:dyDescent="0.3">
      <c r="A200" s="69" t="str">
        <f t="shared" si="19"/>
        <v>GDE_KLASSE</v>
      </c>
      <c r="B200" s="63"/>
      <c r="C200" s="63"/>
      <c r="D200" s="67"/>
      <c r="E200" s="67"/>
      <c r="F200" s="67"/>
      <c r="G200" s="67"/>
      <c r="H200" s="51">
        <v>7</v>
      </c>
      <c r="I200" s="27" t="s">
        <v>44</v>
      </c>
      <c r="J200" s="34" t="s">
        <v>927</v>
      </c>
      <c r="K200" s="16">
        <v>2005</v>
      </c>
      <c r="L200" s="11"/>
    </row>
    <row r="201" spans="1:17" x14ac:dyDescent="0.3">
      <c r="A201" s="57" t="str">
        <f t="shared" si="19"/>
        <v>GDE_KLASSE</v>
      </c>
      <c r="B201" s="64"/>
      <c r="C201" s="64"/>
      <c r="D201" s="68"/>
      <c r="E201" s="68"/>
      <c r="F201" s="68"/>
      <c r="G201" s="68"/>
      <c r="H201" s="51">
        <v>8</v>
      </c>
      <c r="I201" s="27" t="s">
        <v>45</v>
      </c>
      <c r="J201" s="34" t="s">
        <v>928</v>
      </c>
      <c r="K201" s="16">
        <v>2005</v>
      </c>
      <c r="L201" s="11"/>
    </row>
    <row r="202" spans="1:17" ht="14.5" x14ac:dyDescent="0.35">
      <c r="A202" s="56" t="s">
        <v>1204</v>
      </c>
      <c r="B202" s="62" t="s">
        <v>1925</v>
      </c>
      <c r="C202" s="62">
        <v>0</v>
      </c>
      <c r="D202" s="66" t="s">
        <v>1249</v>
      </c>
      <c r="E202" s="66" t="s">
        <v>1383</v>
      </c>
      <c r="F202" s="66" t="s">
        <v>37</v>
      </c>
      <c r="G202" s="66" t="s">
        <v>1383</v>
      </c>
      <c r="H202" s="51">
        <v>1</v>
      </c>
      <c r="I202" s="27" t="s">
        <v>47</v>
      </c>
      <c r="J202" s="34" t="s">
        <v>929</v>
      </c>
      <c r="K202" s="16">
        <v>2005</v>
      </c>
      <c r="L202" s="11"/>
      <c r="M202"/>
      <c r="N202"/>
      <c r="O202"/>
      <c r="P202"/>
      <c r="Q202"/>
    </row>
    <row r="203" spans="1:17" x14ac:dyDescent="0.3">
      <c r="A203" s="69" t="str">
        <f t="shared" ref="A203:A204" si="20">A202</f>
        <v>GKLASSE</v>
      </c>
      <c r="B203" s="63"/>
      <c r="C203" s="63"/>
      <c r="D203" s="67"/>
      <c r="E203" s="67"/>
      <c r="F203" s="67"/>
      <c r="G203" s="67"/>
      <c r="H203" s="51">
        <v>2</v>
      </c>
      <c r="I203" s="27" t="s">
        <v>48</v>
      </c>
      <c r="J203" s="34" t="s">
        <v>930</v>
      </c>
      <c r="K203" s="16">
        <v>2005</v>
      </c>
      <c r="L203" s="11"/>
    </row>
    <row r="204" spans="1:17" x14ac:dyDescent="0.3">
      <c r="A204" s="57" t="str">
        <f t="shared" si="20"/>
        <v>GKLASSE</v>
      </c>
      <c r="B204" s="64"/>
      <c r="C204" s="64"/>
      <c r="D204" s="68"/>
      <c r="E204" s="68"/>
      <c r="F204" s="68"/>
      <c r="G204" s="68"/>
      <c r="H204" s="51">
        <v>3</v>
      </c>
      <c r="I204" s="27" t="s">
        <v>49</v>
      </c>
      <c r="J204" s="34" t="s">
        <v>931</v>
      </c>
      <c r="K204" s="16">
        <v>2005</v>
      </c>
      <c r="L204" s="11"/>
    </row>
    <row r="205" spans="1:17" ht="14.5" x14ac:dyDescent="0.35">
      <c r="A205" s="15" t="s">
        <v>1206</v>
      </c>
      <c r="B205" s="26" t="s">
        <v>1924</v>
      </c>
      <c r="C205" s="26">
        <v>0</v>
      </c>
      <c r="D205" s="27" t="s">
        <v>61</v>
      </c>
      <c r="E205" s="27" t="s">
        <v>0</v>
      </c>
      <c r="F205" s="27" t="s">
        <v>61</v>
      </c>
      <c r="G205" s="27" t="s">
        <v>1385</v>
      </c>
      <c r="H205" s="51" t="s">
        <v>1939</v>
      </c>
      <c r="I205" s="27" t="s">
        <v>62</v>
      </c>
      <c r="J205" s="34" t="s">
        <v>942</v>
      </c>
      <c r="K205" s="16">
        <v>2005</v>
      </c>
      <c r="L205" s="11"/>
      <c r="M205"/>
      <c r="N205"/>
      <c r="O205"/>
      <c r="P205"/>
      <c r="Q205"/>
    </row>
    <row r="206" spans="1:17" ht="14.5" x14ac:dyDescent="0.35">
      <c r="A206" s="15" t="s">
        <v>1208</v>
      </c>
      <c r="B206" s="26" t="s">
        <v>1921</v>
      </c>
      <c r="C206" s="26">
        <v>0</v>
      </c>
      <c r="D206" s="27" t="s">
        <v>65</v>
      </c>
      <c r="E206" s="27" t="s">
        <v>1390</v>
      </c>
      <c r="F206" s="27" t="s">
        <v>65</v>
      </c>
      <c r="G206" s="27" t="s">
        <v>1390</v>
      </c>
      <c r="H206" s="51"/>
      <c r="I206" s="27" t="s">
        <v>0</v>
      </c>
      <c r="J206" s="34" t="s">
        <v>0</v>
      </c>
      <c r="K206" s="16">
        <v>2005</v>
      </c>
      <c r="L206" s="11"/>
      <c r="M206"/>
      <c r="N206"/>
      <c r="O206"/>
      <c r="P206"/>
      <c r="Q206"/>
    </row>
    <row r="207" spans="1:17" ht="14.5" x14ac:dyDescent="0.35">
      <c r="A207" s="15" t="s">
        <v>1209</v>
      </c>
      <c r="B207" s="26" t="s">
        <v>1921</v>
      </c>
      <c r="C207" s="26">
        <v>0</v>
      </c>
      <c r="D207" s="27" t="s">
        <v>66</v>
      </c>
      <c r="E207" s="27" t="s">
        <v>1387</v>
      </c>
      <c r="F207" s="27" t="s">
        <v>1391</v>
      </c>
      <c r="G207" s="27" t="s">
        <v>1387</v>
      </c>
      <c r="H207" s="51"/>
      <c r="I207" s="27" t="s">
        <v>0</v>
      </c>
      <c r="J207" s="34" t="s">
        <v>0</v>
      </c>
      <c r="K207" s="16">
        <v>2005</v>
      </c>
      <c r="L207" s="11"/>
      <c r="M207"/>
      <c r="N207"/>
      <c r="O207"/>
      <c r="P207"/>
      <c r="Q207"/>
    </row>
    <row r="208" spans="1:17" ht="14.5" x14ac:dyDescent="0.35">
      <c r="A208" s="56" t="s">
        <v>1210</v>
      </c>
      <c r="B208" s="62" t="s">
        <v>1925</v>
      </c>
      <c r="C208" s="62">
        <v>0</v>
      </c>
      <c r="D208" s="66" t="s">
        <v>1251</v>
      </c>
      <c r="E208" s="66" t="s">
        <v>1392</v>
      </c>
      <c r="F208" s="66" t="s">
        <v>37</v>
      </c>
      <c r="G208" s="66" t="s">
        <v>1392</v>
      </c>
      <c r="H208" s="51">
        <v>1</v>
      </c>
      <c r="I208" s="27" t="s">
        <v>67</v>
      </c>
      <c r="J208" s="34" t="s">
        <v>944</v>
      </c>
      <c r="K208" s="16">
        <v>2005</v>
      </c>
      <c r="L208" s="11"/>
      <c r="M208"/>
      <c r="N208"/>
      <c r="O208"/>
      <c r="P208"/>
      <c r="Q208"/>
    </row>
    <row r="209" spans="1:17" x14ac:dyDescent="0.3">
      <c r="A209" s="69" t="str">
        <f t="shared" ref="A209:A210" si="21">A208</f>
        <v>SL_4</v>
      </c>
      <c r="B209" s="63"/>
      <c r="C209" s="63"/>
      <c r="D209" s="67"/>
      <c r="E209" s="67"/>
      <c r="F209" s="67"/>
      <c r="G209" s="67"/>
      <c r="H209" s="51">
        <v>2</v>
      </c>
      <c r="I209" s="27" t="s">
        <v>68</v>
      </c>
      <c r="J209" s="34" t="s">
        <v>945</v>
      </c>
      <c r="K209" s="16">
        <v>2005</v>
      </c>
      <c r="L209" s="11"/>
    </row>
    <row r="210" spans="1:17" x14ac:dyDescent="0.3">
      <c r="A210" s="57" t="str">
        <f t="shared" si="21"/>
        <v>SL_4</v>
      </c>
      <c r="B210" s="64"/>
      <c r="C210" s="64"/>
      <c r="D210" s="68"/>
      <c r="E210" s="68"/>
      <c r="F210" s="68"/>
      <c r="G210" s="68"/>
      <c r="H210" s="51">
        <v>4</v>
      </c>
      <c r="I210" s="27" t="s">
        <v>69</v>
      </c>
      <c r="J210" s="34" t="s">
        <v>946</v>
      </c>
      <c r="K210" s="16">
        <v>2005</v>
      </c>
      <c r="L210" s="11"/>
    </row>
    <row r="211" spans="1:17" ht="14.5" x14ac:dyDescent="0.35">
      <c r="A211" s="56" t="s">
        <v>1211</v>
      </c>
      <c r="B211" s="62" t="s">
        <v>1925</v>
      </c>
      <c r="C211" s="62">
        <v>0</v>
      </c>
      <c r="D211" s="66" t="s">
        <v>70</v>
      </c>
      <c r="E211" s="66" t="s">
        <v>710</v>
      </c>
      <c r="F211" s="66" t="s">
        <v>71</v>
      </c>
      <c r="G211" s="66" t="s">
        <v>1079</v>
      </c>
      <c r="H211" s="51">
        <v>1</v>
      </c>
      <c r="I211" s="27" t="s">
        <v>1736</v>
      </c>
      <c r="J211" s="34" t="s">
        <v>1737</v>
      </c>
      <c r="K211" s="16">
        <v>2005</v>
      </c>
      <c r="L211" s="11"/>
      <c r="M211"/>
      <c r="N211"/>
      <c r="O211"/>
      <c r="P211"/>
      <c r="Q211"/>
    </row>
    <row r="212" spans="1:17" s="10" customFormat="1" ht="14.5" x14ac:dyDescent="0.35">
      <c r="A212" s="69" t="str">
        <f t="shared" ref="A212:A215" si="22">A211</f>
        <v>UE_TYP</v>
      </c>
      <c r="B212" s="63"/>
      <c r="C212" s="63"/>
      <c r="D212" s="67"/>
      <c r="E212" s="67"/>
      <c r="F212" s="67"/>
      <c r="G212" s="67"/>
      <c r="H212" s="51">
        <v>2</v>
      </c>
      <c r="I212" s="27" t="s">
        <v>1729</v>
      </c>
      <c r="J212" s="34" t="s">
        <v>1730</v>
      </c>
      <c r="K212" s="16"/>
      <c r="L212" s="11"/>
      <c r="M212"/>
      <c r="N212"/>
      <c r="O212"/>
      <c r="P212"/>
      <c r="Q212"/>
    </row>
    <row r="213" spans="1:17" s="10" customFormat="1" ht="14.5" x14ac:dyDescent="0.35">
      <c r="A213" s="69" t="str">
        <f t="shared" si="22"/>
        <v>UE_TYP</v>
      </c>
      <c r="B213" s="63"/>
      <c r="C213" s="63"/>
      <c r="D213" s="67"/>
      <c r="E213" s="67"/>
      <c r="F213" s="67"/>
      <c r="G213" s="67"/>
      <c r="H213" s="51">
        <v>3</v>
      </c>
      <c r="I213" s="27" t="s">
        <v>1731</v>
      </c>
      <c r="J213" s="34" t="s">
        <v>1732</v>
      </c>
      <c r="K213" s="16"/>
      <c r="L213" s="11"/>
      <c r="M213"/>
      <c r="N213"/>
      <c r="O213"/>
      <c r="P213"/>
      <c r="Q213"/>
    </row>
    <row r="214" spans="1:17" s="10" customFormat="1" ht="14.5" x14ac:dyDescent="0.35">
      <c r="A214" s="69" t="str">
        <f t="shared" si="22"/>
        <v>UE_TYP</v>
      </c>
      <c r="B214" s="63"/>
      <c r="C214" s="63"/>
      <c r="D214" s="67"/>
      <c r="E214" s="67"/>
      <c r="F214" s="67"/>
      <c r="G214" s="67"/>
      <c r="H214" s="51">
        <v>4</v>
      </c>
      <c r="I214" s="27" t="s">
        <v>1733</v>
      </c>
      <c r="J214" s="34" t="s">
        <v>1734</v>
      </c>
      <c r="K214" s="16"/>
      <c r="L214" s="11"/>
      <c r="M214"/>
      <c r="N214"/>
      <c r="O214"/>
      <c r="P214"/>
      <c r="Q214"/>
    </row>
    <row r="215" spans="1:17" s="10" customFormat="1" ht="14.5" x14ac:dyDescent="0.35">
      <c r="A215" s="57" t="str">
        <f t="shared" si="22"/>
        <v>UE_TYP</v>
      </c>
      <c r="B215" s="64"/>
      <c r="C215" s="64"/>
      <c r="D215" s="68"/>
      <c r="E215" s="68"/>
      <c r="F215" s="68"/>
      <c r="G215" s="68"/>
      <c r="H215" s="51">
        <v>5</v>
      </c>
      <c r="I215" s="27" t="s">
        <v>1735</v>
      </c>
      <c r="J215" s="34" t="s">
        <v>1735</v>
      </c>
      <c r="K215" s="16"/>
      <c r="L215" s="11"/>
      <c r="M215"/>
      <c r="N215"/>
      <c r="O215"/>
      <c r="P215"/>
      <c r="Q215"/>
    </row>
    <row r="216" spans="1:17" ht="14.5" x14ac:dyDescent="0.35">
      <c r="A216" s="56" t="s">
        <v>1212</v>
      </c>
      <c r="B216" s="62" t="s">
        <v>1925</v>
      </c>
      <c r="C216" s="62">
        <v>0</v>
      </c>
      <c r="D216" s="66" t="s">
        <v>70</v>
      </c>
      <c r="E216" s="66" t="s">
        <v>710</v>
      </c>
      <c r="F216" s="66"/>
      <c r="G216" s="66"/>
      <c r="H216" s="51">
        <v>-3</v>
      </c>
      <c r="I216" s="27" t="s">
        <v>76</v>
      </c>
      <c r="J216" s="34" t="s">
        <v>76</v>
      </c>
      <c r="K216" s="16">
        <v>2005</v>
      </c>
      <c r="L216" s="11"/>
      <c r="M216"/>
      <c r="N216"/>
      <c r="O216"/>
      <c r="P216"/>
      <c r="Q216"/>
    </row>
    <row r="217" spans="1:17" x14ac:dyDescent="0.3">
      <c r="A217" s="69" t="str">
        <f t="shared" ref="A217:A226" si="23">A216</f>
        <v>UE_TYP_KIND</v>
      </c>
      <c r="B217" s="63"/>
      <c r="C217" s="63"/>
      <c r="D217" s="67"/>
      <c r="E217" s="67"/>
      <c r="F217" s="67"/>
      <c r="G217" s="67"/>
      <c r="H217" s="51">
        <v>1</v>
      </c>
      <c r="I217" s="27" t="s">
        <v>72</v>
      </c>
      <c r="J217" s="34" t="s">
        <v>947</v>
      </c>
      <c r="K217" s="16">
        <v>2005</v>
      </c>
      <c r="L217" s="11"/>
    </row>
    <row r="218" spans="1:17" x14ac:dyDescent="0.3">
      <c r="A218" s="69" t="str">
        <f t="shared" si="23"/>
        <v>UE_TYP_KIND</v>
      </c>
      <c r="B218" s="63"/>
      <c r="C218" s="63"/>
      <c r="D218" s="67"/>
      <c r="E218" s="67"/>
      <c r="F218" s="67"/>
      <c r="G218" s="67"/>
      <c r="H218" s="51">
        <v>2</v>
      </c>
      <c r="I218" s="27" t="s">
        <v>74</v>
      </c>
      <c r="J218" s="34" t="s">
        <v>948</v>
      </c>
      <c r="K218" s="16">
        <v>2005</v>
      </c>
      <c r="L218" s="11"/>
    </row>
    <row r="219" spans="1:17" x14ac:dyDescent="0.3">
      <c r="A219" s="69" t="str">
        <f t="shared" si="23"/>
        <v>UE_TYP_KIND</v>
      </c>
      <c r="B219" s="63"/>
      <c r="C219" s="63"/>
      <c r="D219" s="67"/>
      <c r="E219" s="67"/>
      <c r="F219" s="67"/>
      <c r="G219" s="67"/>
      <c r="H219" s="51">
        <v>3</v>
      </c>
      <c r="I219" s="27" t="s">
        <v>75</v>
      </c>
      <c r="J219" s="34" t="s">
        <v>949</v>
      </c>
      <c r="K219" s="16">
        <v>2005</v>
      </c>
      <c r="L219" s="11"/>
    </row>
    <row r="220" spans="1:17" x14ac:dyDescent="0.3">
      <c r="A220" s="69" t="str">
        <f t="shared" si="23"/>
        <v>UE_TYP_KIND</v>
      </c>
      <c r="B220" s="63"/>
      <c r="C220" s="63"/>
      <c r="D220" s="67"/>
      <c r="E220" s="67"/>
      <c r="F220" s="67"/>
      <c r="G220" s="67"/>
      <c r="H220" s="51">
        <v>4</v>
      </c>
      <c r="I220" s="27" t="s">
        <v>77</v>
      </c>
      <c r="J220" s="34" t="s">
        <v>950</v>
      </c>
      <c r="K220" s="16">
        <v>2005</v>
      </c>
      <c r="L220" s="11"/>
    </row>
    <row r="221" spans="1:17" x14ac:dyDescent="0.3">
      <c r="A221" s="69" t="str">
        <f t="shared" si="23"/>
        <v>UE_TYP_KIND</v>
      </c>
      <c r="B221" s="63"/>
      <c r="C221" s="63"/>
      <c r="D221" s="67"/>
      <c r="E221" s="67"/>
      <c r="F221" s="67"/>
      <c r="G221" s="67"/>
      <c r="H221" s="51">
        <v>5</v>
      </c>
      <c r="I221" s="27" t="s">
        <v>78</v>
      </c>
      <c r="J221" s="34" t="s">
        <v>951</v>
      </c>
      <c r="K221" s="16">
        <v>2005</v>
      </c>
      <c r="L221" s="11"/>
    </row>
    <row r="222" spans="1:17" x14ac:dyDescent="0.3">
      <c r="A222" s="69" t="str">
        <f t="shared" si="23"/>
        <v>UE_TYP_KIND</v>
      </c>
      <c r="B222" s="63"/>
      <c r="C222" s="63"/>
      <c r="D222" s="67"/>
      <c r="E222" s="67"/>
      <c r="F222" s="67"/>
      <c r="G222" s="67"/>
      <c r="H222" s="51">
        <v>6</v>
      </c>
      <c r="I222" s="27" t="s">
        <v>79</v>
      </c>
      <c r="J222" s="34" t="s">
        <v>952</v>
      </c>
      <c r="K222" s="16">
        <v>2005</v>
      </c>
      <c r="L222" s="11"/>
    </row>
    <row r="223" spans="1:17" x14ac:dyDescent="0.3">
      <c r="A223" s="69" t="str">
        <f t="shared" si="23"/>
        <v>UE_TYP_KIND</v>
      </c>
      <c r="B223" s="63"/>
      <c r="C223" s="63"/>
      <c r="D223" s="67"/>
      <c r="E223" s="67"/>
      <c r="F223" s="67"/>
      <c r="G223" s="67"/>
      <c r="H223" s="51">
        <v>7</v>
      </c>
      <c r="I223" s="27" t="s">
        <v>80</v>
      </c>
      <c r="J223" s="34" t="s">
        <v>953</v>
      </c>
      <c r="K223" s="16">
        <v>2005</v>
      </c>
      <c r="L223" s="11"/>
    </row>
    <row r="224" spans="1:17" x14ac:dyDescent="0.3">
      <c r="A224" s="69" t="str">
        <f t="shared" si="23"/>
        <v>UE_TYP_KIND</v>
      </c>
      <c r="B224" s="63"/>
      <c r="C224" s="63"/>
      <c r="D224" s="67"/>
      <c r="E224" s="67"/>
      <c r="F224" s="67"/>
      <c r="G224" s="67"/>
      <c r="H224" s="51">
        <v>8</v>
      </c>
      <c r="I224" s="27" t="s">
        <v>81</v>
      </c>
      <c r="J224" s="34" t="s">
        <v>954</v>
      </c>
      <c r="K224" s="16">
        <v>2005</v>
      </c>
      <c r="L224" s="11"/>
    </row>
    <row r="225" spans="1:17" x14ac:dyDescent="0.3">
      <c r="A225" s="69" t="str">
        <f t="shared" si="23"/>
        <v>UE_TYP_KIND</v>
      </c>
      <c r="B225" s="63"/>
      <c r="C225" s="63"/>
      <c r="D225" s="67"/>
      <c r="E225" s="67"/>
      <c r="F225" s="67"/>
      <c r="G225" s="67"/>
      <c r="H225" s="51">
        <v>9</v>
      </c>
      <c r="I225" s="27" t="s">
        <v>60</v>
      </c>
      <c r="J225" s="34" t="s">
        <v>940</v>
      </c>
      <c r="K225" s="16">
        <v>2005</v>
      </c>
      <c r="L225" s="11"/>
    </row>
    <row r="226" spans="1:17" x14ac:dyDescent="0.3">
      <c r="A226" s="57" t="str">
        <f t="shared" si="23"/>
        <v>UE_TYP_KIND</v>
      </c>
      <c r="B226" s="64"/>
      <c r="C226" s="64"/>
      <c r="D226" s="68"/>
      <c r="E226" s="68"/>
      <c r="F226" s="68"/>
      <c r="G226" s="68"/>
      <c r="H226" s="51">
        <v>10</v>
      </c>
      <c r="I226" s="27" t="s">
        <v>73</v>
      </c>
      <c r="J226" s="34" t="s">
        <v>955</v>
      </c>
      <c r="K226" s="16">
        <v>2005</v>
      </c>
      <c r="L226" s="11"/>
    </row>
    <row r="227" spans="1:17" s="10" customFormat="1" ht="14.5" x14ac:dyDescent="0.35">
      <c r="A227" s="56" t="s">
        <v>607</v>
      </c>
      <c r="B227" s="62" t="s">
        <v>1925</v>
      </c>
      <c r="C227" s="62">
        <v>0</v>
      </c>
      <c r="D227" s="66" t="s">
        <v>1252</v>
      </c>
      <c r="E227" s="66" t="s">
        <v>1393</v>
      </c>
      <c r="F227" s="66" t="s">
        <v>1252</v>
      </c>
      <c r="G227" s="66" t="s">
        <v>1393</v>
      </c>
      <c r="H227" s="51">
        <v>1</v>
      </c>
      <c r="I227" s="27" t="s">
        <v>595</v>
      </c>
      <c r="J227" s="34" t="s">
        <v>982</v>
      </c>
      <c r="K227" s="18">
        <v>2014</v>
      </c>
      <c r="L227" s="11"/>
      <c r="M227"/>
      <c r="N227"/>
      <c r="O227"/>
      <c r="P227"/>
      <c r="Q227"/>
    </row>
    <row r="228" spans="1:17" s="10" customFormat="1" x14ac:dyDescent="0.3">
      <c r="A228" s="69" t="str">
        <f t="shared" ref="A228:A234" si="24">A227</f>
        <v>HH_TYP</v>
      </c>
      <c r="B228" s="63"/>
      <c r="C228" s="63"/>
      <c r="D228" s="67"/>
      <c r="E228" s="67"/>
      <c r="F228" s="67"/>
      <c r="G228" s="67"/>
      <c r="H228" s="51">
        <v>2</v>
      </c>
      <c r="I228" s="27" t="s">
        <v>596</v>
      </c>
      <c r="J228" s="34" t="s">
        <v>983</v>
      </c>
      <c r="K228" s="18">
        <v>2014</v>
      </c>
      <c r="L228" s="11"/>
    </row>
    <row r="229" spans="1:17" s="10" customFormat="1" x14ac:dyDescent="0.3">
      <c r="A229" s="69" t="str">
        <f t="shared" si="24"/>
        <v>HH_TYP</v>
      </c>
      <c r="B229" s="63"/>
      <c r="C229" s="63"/>
      <c r="D229" s="67"/>
      <c r="E229" s="67"/>
      <c r="F229" s="67"/>
      <c r="G229" s="67"/>
      <c r="H229" s="51">
        <v>3</v>
      </c>
      <c r="I229" s="27" t="s">
        <v>597</v>
      </c>
      <c r="J229" s="34" t="s">
        <v>984</v>
      </c>
      <c r="K229" s="18">
        <v>2014</v>
      </c>
      <c r="L229" s="11"/>
    </row>
    <row r="230" spans="1:17" s="10" customFormat="1" x14ac:dyDescent="0.3">
      <c r="A230" s="69" t="str">
        <f t="shared" si="24"/>
        <v>HH_TYP</v>
      </c>
      <c r="B230" s="63"/>
      <c r="C230" s="63"/>
      <c r="D230" s="67"/>
      <c r="E230" s="67"/>
      <c r="F230" s="67"/>
      <c r="G230" s="67"/>
      <c r="H230" s="51">
        <v>4</v>
      </c>
      <c r="I230" s="27" t="s">
        <v>598</v>
      </c>
      <c r="J230" s="34" t="s">
        <v>985</v>
      </c>
      <c r="K230" s="18">
        <v>2014</v>
      </c>
      <c r="L230" s="11"/>
    </row>
    <row r="231" spans="1:17" s="10" customFormat="1" x14ac:dyDescent="0.3">
      <c r="A231" s="69" t="str">
        <f t="shared" si="24"/>
        <v>HH_TYP</v>
      </c>
      <c r="B231" s="63"/>
      <c r="C231" s="63"/>
      <c r="D231" s="67"/>
      <c r="E231" s="67"/>
      <c r="F231" s="67"/>
      <c r="G231" s="67"/>
      <c r="H231" s="51">
        <v>23</v>
      </c>
      <c r="I231" s="27" t="s">
        <v>599</v>
      </c>
      <c r="J231" s="37" t="s">
        <v>986</v>
      </c>
      <c r="K231" s="18">
        <v>2014</v>
      </c>
      <c r="L231" s="11"/>
    </row>
    <row r="232" spans="1:17" s="10" customFormat="1" x14ac:dyDescent="0.3">
      <c r="A232" s="69" t="str">
        <f t="shared" si="24"/>
        <v>HH_TYP</v>
      </c>
      <c r="B232" s="63"/>
      <c r="C232" s="63"/>
      <c r="D232" s="67"/>
      <c r="E232" s="67"/>
      <c r="F232" s="67"/>
      <c r="G232" s="67"/>
      <c r="H232" s="51">
        <v>24</v>
      </c>
      <c r="I232" s="27" t="s">
        <v>600</v>
      </c>
      <c r="J232" s="37" t="s">
        <v>987</v>
      </c>
      <c r="K232" s="18">
        <v>2014</v>
      </c>
      <c r="L232" s="11"/>
    </row>
    <row r="233" spans="1:17" s="10" customFormat="1" ht="23" x14ac:dyDescent="0.3">
      <c r="A233" s="69" t="str">
        <f t="shared" si="24"/>
        <v>HH_TYP</v>
      </c>
      <c r="B233" s="63"/>
      <c r="C233" s="63"/>
      <c r="D233" s="67"/>
      <c r="E233" s="67"/>
      <c r="F233" s="67"/>
      <c r="G233" s="67"/>
      <c r="H233" s="51">
        <v>25</v>
      </c>
      <c r="I233" s="27" t="s">
        <v>601</v>
      </c>
      <c r="J233" s="37" t="s">
        <v>988</v>
      </c>
      <c r="K233" s="18">
        <v>2014</v>
      </c>
      <c r="L233" s="11"/>
    </row>
    <row r="234" spans="1:17" s="10" customFormat="1" x14ac:dyDescent="0.3">
      <c r="A234" s="57" t="str">
        <f t="shared" si="24"/>
        <v>HH_TYP</v>
      </c>
      <c r="B234" s="64"/>
      <c r="C234" s="64"/>
      <c r="D234" s="68"/>
      <c r="E234" s="68"/>
      <c r="F234" s="68"/>
      <c r="G234" s="68"/>
      <c r="H234" s="51">
        <v>26</v>
      </c>
      <c r="I234" s="27" t="s">
        <v>602</v>
      </c>
      <c r="J234" s="37" t="s">
        <v>989</v>
      </c>
      <c r="K234" s="18">
        <v>2014</v>
      </c>
      <c r="L234" s="11"/>
    </row>
    <row r="235" spans="1:17" s="10" customFormat="1" ht="14.5" x14ac:dyDescent="0.35">
      <c r="A235" s="56" t="s">
        <v>608</v>
      </c>
      <c r="B235" s="62" t="s">
        <v>1925</v>
      </c>
      <c r="C235" s="62">
        <v>0</v>
      </c>
      <c r="D235" s="66" t="s">
        <v>1253</v>
      </c>
      <c r="E235" s="66" t="s">
        <v>1394</v>
      </c>
      <c r="F235" s="66" t="s">
        <v>1253</v>
      </c>
      <c r="G235" s="66" t="s">
        <v>1394</v>
      </c>
      <c r="H235" s="51">
        <v>1</v>
      </c>
      <c r="I235" s="27" t="s">
        <v>603</v>
      </c>
      <c r="J235" s="37" t="s">
        <v>990</v>
      </c>
      <c r="K235" s="18">
        <v>2014</v>
      </c>
      <c r="L235" s="11"/>
      <c r="M235"/>
      <c r="N235"/>
      <c r="O235"/>
      <c r="P235"/>
      <c r="Q235"/>
    </row>
    <row r="236" spans="1:17" s="10" customFormat="1" x14ac:dyDescent="0.3">
      <c r="A236" s="69" t="str">
        <f t="shared" ref="A236:A237" si="25">A235</f>
        <v>HH_KAT</v>
      </c>
      <c r="B236" s="63"/>
      <c r="C236" s="63"/>
      <c r="D236" s="67"/>
      <c r="E236" s="67"/>
      <c r="F236" s="67"/>
      <c r="G236" s="67"/>
      <c r="H236" s="51">
        <v>2</v>
      </c>
      <c r="I236" s="27" t="s">
        <v>604</v>
      </c>
      <c r="J236" s="37" t="s">
        <v>991</v>
      </c>
      <c r="K236" s="18">
        <v>2014</v>
      </c>
      <c r="L236" s="11"/>
    </row>
    <row r="237" spans="1:17" s="10" customFormat="1" x14ac:dyDescent="0.3">
      <c r="A237" s="57" t="str">
        <f t="shared" si="25"/>
        <v>HH_KAT</v>
      </c>
      <c r="B237" s="64"/>
      <c r="C237" s="64"/>
      <c r="D237" s="68"/>
      <c r="E237" s="68"/>
      <c r="F237" s="68"/>
      <c r="G237" s="68"/>
      <c r="H237" s="51">
        <v>3</v>
      </c>
      <c r="I237" s="27" t="s">
        <v>605</v>
      </c>
      <c r="J237" s="37" t="s">
        <v>992</v>
      </c>
      <c r="K237" s="18">
        <v>2014</v>
      </c>
      <c r="L237" s="11"/>
    </row>
    <row r="238" spans="1:17" s="10" customFormat="1" ht="34.5" x14ac:dyDescent="0.35">
      <c r="A238" s="15" t="s">
        <v>1214</v>
      </c>
      <c r="B238" s="26" t="s">
        <v>1921</v>
      </c>
      <c r="C238" s="26">
        <v>0</v>
      </c>
      <c r="D238" s="27" t="s">
        <v>1254</v>
      </c>
      <c r="E238" s="27" t="s">
        <v>1395</v>
      </c>
      <c r="F238" s="27" t="s">
        <v>1254</v>
      </c>
      <c r="G238" s="27" t="s">
        <v>1395</v>
      </c>
      <c r="H238" s="51"/>
      <c r="I238" s="27" t="s">
        <v>606</v>
      </c>
      <c r="J238" s="37" t="s">
        <v>993</v>
      </c>
      <c r="K238" s="18">
        <v>2014</v>
      </c>
      <c r="L238" s="11"/>
      <c r="M238"/>
      <c r="N238"/>
      <c r="O238"/>
      <c r="P238"/>
      <c r="Q238"/>
    </row>
    <row r="239" spans="1:17" s="10" customFormat="1" ht="14.5" x14ac:dyDescent="0.35">
      <c r="A239" s="56" t="s">
        <v>1215</v>
      </c>
      <c r="B239" s="62" t="s">
        <v>1925</v>
      </c>
      <c r="C239" s="62">
        <v>0</v>
      </c>
      <c r="D239" s="66" t="s">
        <v>1255</v>
      </c>
      <c r="E239" s="66" t="s">
        <v>1396</v>
      </c>
      <c r="F239" s="66" t="s">
        <v>1255</v>
      </c>
      <c r="G239" s="66" t="s">
        <v>1396</v>
      </c>
      <c r="H239" s="51">
        <v>1</v>
      </c>
      <c r="I239" s="27" t="s">
        <v>1047</v>
      </c>
      <c r="J239" s="37" t="s">
        <v>1048</v>
      </c>
      <c r="K239" s="18">
        <v>2017</v>
      </c>
      <c r="L239" s="11"/>
      <c r="M239"/>
      <c r="N239"/>
      <c r="O239"/>
      <c r="P239"/>
      <c r="Q239"/>
    </row>
    <row r="240" spans="1:17" s="10" customFormat="1" ht="23" x14ac:dyDescent="0.3">
      <c r="A240" s="57" t="str">
        <f>A239</f>
        <v>HH_STATUS_ID</v>
      </c>
      <c r="B240" s="64"/>
      <c r="C240" s="64"/>
      <c r="D240" s="68"/>
      <c r="E240" s="68"/>
      <c r="F240" s="68"/>
      <c r="G240" s="68"/>
      <c r="H240" s="51">
        <v>2</v>
      </c>
      <c r="I240" s="27" t="s">
        <v>1046</v>
      </c>
      <c r="J240" s="37" t="s">
        <v>1049</v>
      </c>
      <c r="K240" s="18">
        <v>2017</v>
      </c>
      <c r="L240" s="11"/>
    </row>
    <row r="241" spans="1:17" ht="14.5" x14ac:dyDescent="0.35">
      <c r="A241" s="56" t="s">
        <v>1138</v>
      </c>
      <c r="B241" s="62" t="s">
        <v>1925</v>
      </c>
      <c r="C241" s="62">
        <v>0</v>
      </c>
      <c r="D241" s="66" t="s">
        <v>142</v>
      </c>
      <c r="E241" s="66" t="s">
        <v>805</v>
      </c>
      <c r="F241" s="66" t="s">
        <v>143</v>
      </c>
      <c r="G241" s="66" t="s">
        <v>1108</v>
      </c>
      <c r="H241" s="51">
        <v>1</v>
      </c>
      <c r="I241" s="27" t="s">
        <v>1493</v>
      </c>
      <c r="J241" s="34" t="s">
        <v>1475</v>
      </c>
      <c r="K241" s="16"/>
      <c r="L241" s="11"/>
      <c r="M241"/>
      <c r="N241"/>
      <c r="O241"/>
      <c r="P241"/>
      <c r="Q241"/>
    </row>
    <row r="242" spans="1:17" s="10" customFormat="1" ht="14.5" x14ac:dyDescent="0.35">
      <c r="A242" s="69" t="str">
        <f t="shared" ref="A242:A258" si="26">A241</f>
        <v>V05X01</v>
      </c>
      <c r="B242" s="63"/>
      <c r="C242" s="63"/>
      <c r="D242" s="67"/>
      <c r="E242" s="67"/>
      <c r="F242" s="67"/>
      <c r="G242" s="67"/>
      <c r="H242" s="51">
        <v>2</v>
      </c>
      <c r="I242" s="27" t="s">
        <v>1494</v>
      </c>
      <c r="J242" s="34" t="s">
        <v>1476</v>
      </c>
      <c r="K242" s="16"/>
      <c r="L242" s="11"/>
      <c r="M242"/>
      <c r="N242"/>
      <c r="O242"/>
      <c r="P242"/>
      <c r="Q242"/>
    </row>
    <row r="243" spans="1:17" s="10" customFormat="1" ht="14.5" x14ac:dyDescent="0.35">
      <c r="A243" s="69" t="str">
        <f t="shared" si="26"/>
        <v>V05X01</v>
      </c>
      <c r="B243" s="63"/>
      <c r="C243" s="63"/>
      <c r="D243" s="67"/>
      <c r="E243" s="67"/>
      <c r="F243" s="67"/>
      <c r="G243" s="67"/>
      <c r="H243" s="51">
        <v>3</v>
      </c>
      <c r="I243" s="27" t="s">
        <v>1495</v>
      </c>
      <c r="J243" s="34" t="s">
        <v>1477</v>
      </c>
      <c r="K243" s="16"/>
      <c r="L243" s="11"/>
      <c r="M243"/>
      <c r="N243"/>
      <c r="O243"/>
      <c r="P243"/>
      <c r="Q243"/>
    </row>
    <row r="244" spans="1:17" s="10" customFormat="1" ht="14.5" x14ac:dyDescent="0.35">
      <c r="A244" s="69" t="str">
        <f t="shared" si="26"/>
        <v>V05X01</v>
      </c>
      <c r="B244" s="63"/>
      <c r="C244" s="63"/>
      <c r="D244" s="67"/>
      <c r="E244" s="67"/>
      <c r="F244" s="67"/>
      <c r="G244" s="67"/>
      <c r="H244" s="51">
        <v>4</v>
      </c>
      <c r="I244" s="27" t="s">
        <v>1496</v>
      </c>
      <c r="J244" s="34" t="s">
        <v>1478</v>
      </c>
      <c r="K244" s="16"/>
      <c r="L244" s="11"/>
      <c r="M244"/>
      <c r="N244"/>
      <c r="O244"/>
      <c r="P244"/>
      <c r="Q244"/>
    </row>
    <row r="245" spans="1:17" s="10" customFormat="1" ht="14.5" x14ac:dyDescent="0.35">
      <c r="A245" s="69" t="str">
        <f t="shared" si="26"/>
        <v>V05X01</v>
      </c>
      <c r="B245" s="63"/>
      <c r="C245" s="63"/>
      <c r="D245" s="67"/>
      <c r="E245" s="67"/>
      <c r="F245" s="67"/>
      <c r="G245" s="67"/>
      <c r="H245" s="51">
        <v>5</v>
      </c>
      <c r="I245" s="27" t="s">
        <v>1497</v>
      </c>
      <c r="J245" s="34" t="s">
        <v>1650</v>
      </c>
      <c r="K245" s="16"/>
      <c r="L245" s="11"/>
      <c r="M245"/>
      <c r="N245"/>
      <c r="O245"/>
      <c r="P245"/>
      <c r="Q245"/>
    </row>
    <row r="246" spans="1:17" s="10" customFormat="1" ht="14.5" x14ac:dyDescent="0.35">
      <c r="A246" s="69" t="str">
        <f t="shared" si="26"/>
        <v>V05X01</v>
      </c>
      <c r="B246" s="63"/>
      <c r="C246" s="63"/>
      <c r="D246" s="67"/>
      <c r="E246" s="67"/>
      <c r="F246" s="67"/>
      <c r="G246" s="67"/>
      <c r="H246" s="51">
        <v>6</v>
      </c>
      <c r="I246" s="27" t="s">
        <v>1498</v>
      </c>
      <c r="J246" s="34" t="s">
        <v>1480</v>
      </c>
      <c r="K246" s="16"/>
      <c r="L246" s="11"/>
      <c r="M246"/>
      <c r="N246"/>
      <c r="O246"/>
      <c r="P246"/>
      <c r="Q246"/>
    </row>
    <row r="247" spans="1:17" s="10" customFormat="1" ht="14.5" x14ac:dyDescent="0.35">
      <c r="A247" s="69" t="str">
        <f t="shared" si="26"/>
        <v>V05X01</v>
      </c>
      <c r="B247" s="63"/>
      <c r="C247" s="63"/>
      <c r="D247" s="67"/>
      <c r="E247" s="67"/>
      <c r="F247" s="67"/>
      <c r="G247" s="67"/>
      <c r="H247" s="51">
        <v>7</v>
      </c>
      <c r="I247" s="27" t="s">
        <v>1499</v>
      </c>
      <c r="J247" s="34" t="s">
        <v>1481</v>
      </c>
      <c r="K247" s="16"/>
      <c r="L247" s="11"/>
      <c r="M247"/>
      <c r="N247"/>
      <c r="O247"/>
      <c r="P247"/>
      <c r="Q247"/>
    </row>
    <row r="248" spans="1:17" s="10" customFormat="1" ht="14.5" x14ac:dyDescent="0.35">
      <c r="A248" s="69" t="str">
        <f t="shared" si="26"/>
        <v>V05X01</v>
      </c>
      <c r="B248" s="63"/>
      <c r="C248" s="63"/>
      <c r="D248" s="67"/>
      <c r="E248" s="67"/>
      <c r="F248" s="67"/>
      <c r="G248" s="67"/>
      <c r="H248" s="51">
        <v>8</v>
      </c>
      <c r="I248" s="27" t="s">
        <v>1500</v>
      </c>
      <c r="J248" s="34" t="s">
        <v>1482</v>
      </c>
      <c r="K248" s="16"/>
      <c r="L248" s="11"/>
      <c r="M248"/>
      <c r="N248"/>
      <c r="O248"/>
      <c r="P248"/>
      <c r="Q248"/>
    </row>
    <row r="249" spans="1:17" s="10" customFormat="1" ht="23" x14ac:dyDescent="0.35">
      <c r="A249" s="69" t="str">
        <f t="shared" si="26"/>
        <v>V05X01</v>
      </c>
      <c r="B249" s="63"/>
      <c r="C249" s="63"/>
      <c r="D249" s="67"/>
      <c r="E249" s="67"/>
      <c r="F249" s="67"/>
      <c r="G249" s="67"/>
      <c r="H249" s="51">
        <v>9</v>
      </c>
      <c r="I249" s="27" t="s">
        <v>1501</v>
      </c>
      <c r="J249" s="34" t="s">
        <v>1483</v>
      </c>
      <c r="K249" s="16"/>
      <c r="L249" s="11"/>
      <c r="M249"/>
      <c r="N249"/>
      <c r="O249"/>
      <c r="P249"/>
      <c r="Q249"/>
    </row>
    <row r="250" spans="1:17" s="10" customFormat="1" ht="34.5" x14ac:dyDescent="0.35">
      <c r="A250" s="69" t="str">
        <f t="shared" si="26"/>
        <v>V05X01</v>
      </c>
      <c r="B250" s="63"/>
      <c r="C250" s="63"/>
      <c r="D250" s="67"/>
      <c r="E250" s="67"/>
      <c r="F250" s="67"/>
      <c r="G250" s="67"/>
      <c r="H250" s="51">
        <v>10</v>
      </c>
      <c r="I250" s="27" t="s">
        <v>1502</v>
      </c>
      <c r="J250" s="34" t="s">
        <v>1651</v>
      </c>
      <c r="K250" s="16"/>
      <c r="L250" s="11"/>
      <c r="M250"/>
      <c r="N250"/>
      <c r="O250"/>
      <c r="P250"/>
      <c r="Q250"/>
    </row>
    <row r="251" spans="1:17" s="10" customFormat="1" ht="14.5" x14ac:dyDescent="0.35">
      <c r="A251" s="69" t="str">
        <f t="shared" si="26"/>
        <v>V05X01</v>
      </c>
      <c r="B251" s="63"/>
      <c r="C251" s="63"/>
      <c r="D251" s="67"/>
      <c r="E251" s="67"/>
      <c r="F251" s="67"/>
      <c r="G251" s="67"/>
      <c r="H251" s="51">
        <v>11</v>
      </c>
      <c r="I251" s="27" t="s">
        <v>1503</v>
      </c>
      <c r="J251" s="34" t="s">
        <v>1484</v>
      </c>
      <c r="K251" s="16"/>
      <c r="L251" s="11"/>
      <c r="M251"/>
      <c r="N251"/>
      <c r="O251"/>
      <c r="P251"/>
      <c r="Q251"/>
    </row>
    <row r="252" spans="1:17" s="10" customFormat="1" ht="14.5" x14ac:dyDescent="0.35">
      <c r="A252" s="69" t="str">
        <f t="shared" si="26"/>
        <v>V05X01</v>
      </c>
      <c r="B252" s="63"/>
      <c r="C252" s="63"/>
      <c r="D252" s="67"/>
      <c r="E252" s="67"/>
      <c r="F252" s="67"/>
      <c r="G252" s="67"/>
      <c r="H252" s="51">
        <v>12</v>
      </c>
      <c r="I252" s="27" t="s">
        <v>1504</v>
      </c>
      <c r="J252" s="34" t="s">
        <v>1652</v>
      </c>
      <c r="K252" s="16"/>
      <c r="L252" s="11"/>
      <c r="M252"/>
      <c r="N252"/>
      <c r="O252"/>
      <c r="P252"/>
      <c r="Q252"/>
    </row>
    <row r="253" spans="1:17" s="10" customFormat="1" ht="14.5" x14ac:dyDescent="0.35">
      <c r="A253" s="69" t="str">
        <f t="shared" si="26"/>
        <v>V05X01</v>
      </c>
      <c r="B253" s="63"/>
      <c r="C253" s="63"/>
      <c r="D253" s="67"/>
      <c r="E253" s="67"/>
      <c r="F253" s="67"/>
      <c r="G253" s="67"/>
      <c r="H253" s="51">
        <v>13</v>
      </c>
      <c r="I253" s="27" t="s">
        <v>1505</v>
      </c>
      <c r="J253" s="34" t="s">
        <v>1486</v>
      </c>
      <c r="K253" s="16"/>
      <c r="L253" s="11"/>
      <c r="M253"/>
      <c r="N253"/>
      <c r="O253"/>
      <c r="P253"/>
      <c r="Q253"/>
    </row>
    <row r="254" spans="1:17" s="10" customFormat="1" ht="23" x14ac:dyDescent="0.35">
      <c r="A254" s="69" t="str">
        <f t="shared" si="26"/>
        <v>V05X01</v>
      </c>
      <c r="B254" s="63"/>
      <c r="C254" s="63"/>
      <c r="D254" s="67"/>
      <c r="E254" s="67"/>
      <c r="F254" s="67"/>
      <c r="G254" s="67"/>
      <c r="H254" s="51">
        <v>14</v>
      </c>
      <c r="I254" s="27" t="s">
        <v>1506</v>
      </c>
      <c r="J254" s="34" t="s">
        <v>1487</v>
      </c>
      <c r="K254" s="16"/>
      <c r="L254" s="11"/>
      <c r="M254"/>
      <c r="N254"/>
      <c r="O254"/>
      <c r="P254"/>
      <c r="Q254"/>
    </row>
    <row r="255" spans="1:17" s="10" customFormat="1" ht="23" x14ac:dyDescent="0.35">
      <c r="A255" s="69" t="str">
        <f t="shared" si="26"/>
        <v>V05X01</v>
      </c>
      <c r="B255" s="63"/>
      <c r="C255" s="63"/>
      <c r="D255" s="67"/>
      <c r="E255" s="67"/>
      <c r="F255" s="67"/>
      <c r="G255" s="67"/>
      <c r="H255" s="51">
        <v>15</v>
      </c>
      <c r="I255" s="27" t="s">
        <v>1507</v>
      </c>
      <c r="J255" s="34" t="s">
        <v>1488</v>
      </c>
      <c r="K255" s="16"/>
      <c r="L255" s="11"/>
      <c r="M255"/>
      <c r="N255"/>
      <c r="O255"/>
      <c r="P255"/>
      <c r="Q255"/>
    </row>
    <row r="256" spans="1:17" s="10" customFormat="1" ht="23" x14ac:dyDescent="0.35">
      <c r="A256" s="69" t="str">
        <f t="shared" si="26"/>
        <v>V05X01</v>
      </c>
      <c r="B256" s="63"/>
      <c r="C256" s="63"/>
      <c r="D256" s="67"/>
      <c r="E256" s="67"/>
      <c r="F256" s="67"/>
      <c r="G256" s="67"/>
      <c r="H256" s="51">
        <v>16</v>
      </c>
      <c r="I256" s="27" t="s">
        <v>1508</v>
      </c>
      <c r="J256" s="34" t="s">
        <v>1489</v>
      </c>
      <c r="K256" s="16"/>
      <c r="L256" s="11"/>
      <c r="M256"/>
      <c r="N256"/>
      <c r="O256"/>
      <c r="P256"/>
      <c r="Q256"/>
    </row>
    <row r="257" spans="1:17" s="10" customFormat="1" ht="14.5" x14ac:dyDescent="0.35">
      <c r="A257" s="69" t="str">
        <f t="shared" si="26"/>
        <v>V05X01</v>
      </c>
      <c r="B257" s="63"/>
      <c r="C257" s="63"/>
      <c r="D257" s="67"/>
      <c r="E257" s="67"/>
      <c r="F257" s="67"/>
      <c r="G257" s="67"/>
      <c r="H257" s="51">
        <v>17</v>
      </c>
      <c r="I257" s="27" t="s">
        <v>1509</v>
      </c>
      <c r="J257" s="34" t="s">
        <v>1490</v>
      </c>
      <c r="K257" s="16"/>
      <c r="L257" s="11"/>
      <c r="M257"/>
      <c r="N257"/>
      <c r="O257"/>
      <c r="P257"/>
      <c r="Q257"/>
    </row>
    <row r="258" spans="1:17" s="10" customFormat="1" ht="14.5" x14ac:dyDescent="0.35">
      <c r="A258" s="57" t="str">
        <f t="shared" si="26"/>
        <v>V05X01</v>
      </c>
      <c r="B258" s="64"/>
      <c r="C258" s="64"/>
      <c r="D258" s="68"/>
      <c r="E258" s="68"/>
      <c r="F258" s="68"/>
      <c r="G258" s="68"/>
      <c r="H258" s="51">
        <v>18</v>
      </c>
      <c r="I258" s="27" t="s">
        <v>1510</v>
      </c>
      <c r="J258" s="34" t="s">
        <v>1492</v>
      </c>
      <c r="K258" s="16"/>
      <c r="L258" s="11"/>
      <c r="M258"/>
      <c r="N258"/>
      <c r="O258"/>
      <c r="P258"/>
      <c r="Q258"/>
    </row>
    <row r="259" spans="1:17" ht="57.5" x14ac:dyDescent="0.35">
      <c r="A259" s="15" t="s">
        <v>1216</v>
      </c>
      <c r="B259" s="26" t="s">
        <v>1925</v>
      </c>
      <c r="C259" s="26">
        <v>0</v>
      </c>
      <c r="D259" s="27" t="s">
        <v>507</v>
      </c>
      <c r="E259" s="27" t="s">
        <v>805</v>
      </c>
      <c r="F259" s="27" t="s">
        <v>508</v>
      </c>
      <c r="G259" s="27" t="s">
        <v>1080</v>
      </c>
      <c r="H259" s="51"/>
      <c r="I259" s="27" t="s">
        <v>1738</v>
      </c>
      <c r="J259" s="34" t="s">
        <v>1739</v>
      </c>
      <c r="K259" s="16"/>
      <c r="L259" s="11"/>
      <c r="M259"/>
      <c r="N259"/>
      <c r="O259"/>
      <c r="P259"/>
      <c r="Q259"/>
    </row>
    <row r="260" spans="1:17" ht="14.5" x14ac:dyDescent="0.35">
      <c r="A260" s="56" t="s">
        <v>1139</v>
      </c>
      <c r="B260" s="62" t="s">
        <v>1925</v>
      </c>
      <c r="C260" s="62">
        <v>0</v>
      </c>
      <c r="D260" s="66" t="s">
        <v>119</v>
      </c>
      <c r="E260" s="66" t="s">
        <v>638</v>
      </c>
      <c r="F260" s="66" t="s">
        <v>144</v>
      </c>
      <c r="G260" s="66" t="s">
        <v>1081</v>
      </c>
      <c r="H260" s="51">
        <v>1</v>
      </c>
      <c r="I260" s="27" t="s">
        <v>120</v>
      </c>
      <c r="J260" s="34" t="s">
        <v>833</v>
      </c>
      <c r="K260" s="16">
        <v>2005</v>
      </c>
      <c r="L260" s="11"/>
      <c r="M260"/>
      <c r="N260"/>
      <c r="O260"/>
      <c r="P260"/>
      <c r="Q260"/>
    </row>
    <row r="261" spans="1:17" x14ac:dyDescent="0.3">
      <c r="A261" s="57" t="str">
        <f>A260</f>
        <v>V05X02</v>
      </c>
      <c r="B261" s="64"/>
      <c r="C261" s="64"/>
      <c r="D261" s="68"/>
      <c r="E261" s="68"/>
      <c r="F261" s="68"/>
      <c r="G261" s="68"/>
      <c r="H261" s="51">
        <v>2</v>
      </c>
      <c r="I261" s="27" t="s">
        <v>121</v>
      </c>
      <c r="J261" s="34" t="s">
        <v>834</v>
      </c>
      <c r="K261" s="16">
        <v>2005</v>
      </c>
      <c r="L261" s="11"/>
    </row>
    <row r="262" spans="1:17" ht="14.5" x14ac:dyDescent="0.35">
      <c r="A262" s="15" t="s">
        <v>1140</v>
      </c>
      <c r="B262" s="26" t="s">
        <v>1921</v>
      </c>
      <c r="C262" s="26">
        <v>0</v>
      </c>
      <c r="D262" s="27" t="s">
        <v>46</v>
      </c>
      <c r="E262" s="27" t="s">
        <v>712</v>
      </c>
      <c r="F262" s="27" t="s">
        <v>145</v>
      </c>
      <c r="G262" s="27" t="s">
        <v>1082</v>
      </c>
      <c r="H262" s="51" t="s">
        <v>1949</v>
      </c>
      <c r="I262" s="27" t="s">
        <v>131</v>
      </c>
      <c r="J262" s="34" t="s">
        <v>1000</v>
      </c>
      <c r="K262" s="16"/>
      <c r="L262" s="11"/>
      <c r="M262"/>
      <c r="N262"/>
      <c r="O262"/>
      <c r="P262"/>
      <c r="Q262"/>
    </row>
    <row r="263" spans="1:17" ht="14.5" x14ac:dyDescent="0.35">
      <c r="A263" s="56" t="s">
        <v>1141</v>
      </c>
      <c r="B263" s="62" t="s">
        <v>1925</v>
      </c>
      <c r="C263" s="62">
        <v>0</v>
      </c>
      <c r="D263" s="66" t="s">
        <v>122</v>
      </c>
      <c r="E263" s="66" t="s">
        <v>639</v>
      </c>
      <c r="F263" s="66" t="s">
        <v>146</v>
      </c>
      <c r="G263" s="66" t="s">
        <v>1083</v>
      </c>
      <c r="H263" s="51">
        <v>1</v>
      </c>
      <c r="I263" s="27" t="s">
        <v>123</v>
      </c>
      <c r="J263" s="34" t="s">
        <v>1001</v>
      </c>
      <c r="K263" s="16"/>
      <c r="L263" s="11"/>
      <c r="M263"/>
      <c r="N263"/>
      <c r="O263"/>
      <c r="P263"/>
      <c r="Q263"/>
    </row>
    <row r="264" spans="1:17" x14ac:dyDescent="0.3">
      <c r="A264" s="69" t="str">
        <f t="shared" ref="A264:A268" si="27">A263</f>
        <v>V05X04</v>
      </c>
      <c r="B264" s="63"/>
      <c r="C264" s="63"/>
      <c r="D264" s="67"/>
      <c r="E264" s="67"/>
      <c r="F264" s="67"/>
      <c r="G264" s="67"/>
      <c r="H264" s="51">
        <v>2</v>
      </c>
      <c r="I264" s="27" t="s">
        <v>124</v>
      </c>
      <c r="J264" s="34" t="s">
        <v>835</v>
      </c>
      <c r="K264" s="16"/>
      <c r="L264" s="11"/>
    </row>
    <row r="265" spans="1:17" s="10" customFormat="1" x14ac:dyDescent="0.3">
      <c r="A265" s="69" t="str">
        <f t="shared" si="27"/>
        <v>V05X04</v>
      </c>
      <c r="B265" s="63"/>
      <c r="C265" s="63"/>
      <c r="D265" s="67"/>
      <c r="E265" s="67"/>
      <c r="F265" s="67"/>
      <c r="G265" s="67"/>
      <c r="H265" s="51">
        <v>3</v>
      </c>
      <c r="I265" s="27" t="s">
        <v>125</v>
      </c>
      <c r="J265" s="34" t="s">
        <v>836</v>
      </c>
      <c r="K265" s="16">
        <v>2005</v>
      </c>
      <c r="L265" s="11"/>
    </row>
    <row r="266" spans="1:17" x14ac:dyDescent="0.3">
      <c r="A266" s="69" t="str">
        <f t="shared" si="27"/>
        <v>V05X04</v>
      </c>
      <c r="B266" s="63"/>
      <c r="C266" s="63"/>
      <c r="D266" s="67"/>
      <c r="E266" s="67"/>
      <c r="F266" s="67"/>
      <c r="G266" s="67"/>
      <c r="H266" s="51">
        <v>4</v>
      </c>
      <c r="I266" s="27" t="s">
        <v>126</v>
      </c>
      <c r="J266" s="34" t="s">
        <v>1002</v>
      </c>
      <c r="K266" s="16"/>
      <c r="L266" s="11"/>
    </row>
    <row r="267" spans="1:17" x14ac:dyDescent="0.3">
      <c r="A267" s="69" t="str">
        <f t="shared" si="27"/>
        <v>V05X04</v>
      </c>
      <c r="B267" s="63"/>
      <c r="C267" s="63"/>
      <c r="D267" s="67"/>
      <c r="E267" s="67"/>
      <c r="F267" s="67"/>
      <c r="G267" s="67"/>
      <c r="H267" s="51">
        <v>5</v>
      </c>
      <c r="I267" s="27" t="s">
        <v>127</v>
      </c>
      <c r="J267" s="34" t="s">
        <v>1003</v>
      </c>
      <c r="K267" s="16"/>
      <c r="L267" s="11"/>
    </row>
    <row r="268" spans="1:17" x14ac:dyDescent="0.3">
      <c r="A268" s="57" t="str">
        <f t="shared" si="27"/>
        <v>V05X04</v>
      </c>
      <c r="B268" s="64"/>
      <c r="C268" s="64"/>
      <c r="D268" s="68"/>
      <c r="E268" s="68"/>
      <c r="F268" s="68"/>
      <c r="G268" s="68"/>
      <c r="H268" s="51">
        <v>6</v>
      </c>
      <c r="I268" s="27" t="s">
        <v>128</v>
      </c>
      <c r="J268" s="34" t="s">
        <v>838</v>
      </c>
      <c r="K268" s="16"/>
      <c r="L268" s="11"/>
    </row>
    <row r="269" spans="1:17" ht="23" x14ac:dyDescent="0.35">
      <c r="A269" s="15" t="s">
        <v>1142</v>
      </c>
      <c r="B269" s="26" t="s">
        <v>1925</v>
      </c>
      <c r="C269" s="26">
        <v>0</v>
      </c>
      <c r="D269" s="27" t="s">
        <v>129</v>
      </c>
      <c r="E269" s="27" t="s">
        <v>640</v>
      </c>
      <c r="F269" s="27" t="s">
        <v>147</v>
      </c>
      <c r="G269" s="27" t="s">
        <v>1090</v>
      </c>
      <c r="H269" s="51" t="s">
        <v>1946</v>
      </c>
      <c r="I269" s="27" t="s">
        <v>553</v>
      </c>
      <c r="J269" s="38" t="s">
        <v>839</v>
      </c>
      <c r="K269" s="16">
        <v>2005</v>
      </c>
      <c r="L269" s="11"/>
      <c r="M269"/>
      <c r="N269"/>
      <c r="O269"/>
      <c r="P269"/>
      <c r="Q269"/>
    </row>
    <row r="270" spans="1:17" ht="14.5" x14ac:dyDescent="0.35">
      <c r="A270" s="56" t="s">
        <v>1144</v>
      </c>
      <c r="B270" s="62" t="s">
        <v>1921</v>
      </c>
      <c r="C270" s="62">
        <v>0</v>
      </c>
      <c r="D270" s="66" t="s">
        <v>148</v>
      </c>
      <c r="E270" s="66" t="s">
        <v>713</v>
      </c>
      <c r="F270" s="66" t="s">
        <v>86</v>
      </c>
      <c r="G270" s="66" t="s">
        <v>826</v>
      </c>
      <c r="H270" s="51" t="s">
        <v>1950</v>
      </c>
      <c r="I270" s="27" t="s">
        <v>131</v>
      </c>
      <c r="J270" s="34" t="s">
        <v>851</v>
      </c>
      <c r="K270" s="16">
        <v>2005</v>
      </c>
      <c r="L270" s="11"/>
      <c r="M270"/>
      <c r="N270"/>
      <c r="O270"/>
      <c r="P270"/>
      <c r="Q270"/>
    </row>
    <row r="271" spans="1:17" x14ac:dyDescent="0.3">
      <c r="A271" s="57" t="str">
        <f>A270</f>
        <v>V05X07</v>
      </c>
      <c r="B271" s="64"/>
      <c r="C271" s="64"/>
      <c r="D271" s="68"/>
      <c r="E271" s="68"/>
      <c r="F271" s="68"/>
      <c r="G271" s="68"/>
      <c r="H271" s="51">
        <v>1</v>
      </c>
      <c r="I271" s="27" t="s">
        <v>509</v>
      </c>
      <c r="J271" s="34" t="s">
        <v>852</v>
      </c>
      <c r="K271" s="16"/>
      <c r="L271" s="11"/>
    </row>
    <row r="272" spans="1:17" ht="46" x14ac:dyDescent="0.35">
      <c r="A272" s="15" t="s">
        <v>1146</v>
      </c>
      <c r="B272" s="26" t="s">
        <v>1925</v>
      </c>
      <c r="C272" s="26">
        <v>0</v>
      </c>
      <c r="D272" s="27" t="s">
        <v>152</v>
      </c>
      <c r="E272" s="27" t="s">
        <v>648</v>
      </c>
      <c r="F272" s="27" t="s">
        <v>153</v>
      </c>
      <c r="G272" s="27" t="s">
        <v>1085</v>
      </c>
      <c r="H272" s="51" t="s">
        <v>1951</v>
      </c>
      <c r="I272" s="27" t="s">
        <v>1740</v>
      </c>
      <c r="J272" s="27" t="s">
        <v>1741</v>
      </c>
      <c r="K272" s="16">
        <v>2005</v>
      </c>
      <c r="L272" s="11" t="s">
        <v>1131</v>
      </c>
      <c r="M272"/>
      <c r="N272"/>
      <c r="O272"/>
      <c r="P272"/>
      <c r="Q272"/>
    </row>
    <row r="273" spans="1:17" ht="46" x14ac:dyDescent="0.35">
      <c r="A273" s="15" t="s">
        <v>1147</v>
      </c>
      <c r="B273" s="26" t="s">
        <v>1925</v>
      </c>
      <c r="C273" s="26">
        <v>0</v>
      </c>
      <c r="D273" s="27" t="s">
        <v>510</v>
      </c>
      <c r="E273" s="27" t="s">
        <v>649</v>
      </c>
      <c r="F273" s="27" t="s">
        <v>511</v>
      </c>
      <c r="G273" s="27" t="s">
        <v>1086</v>
      </c>
      <c r="H273" s="51" t="s">
        <v>1951</v>
      </c>
      <c r="I273" s="27" t="s">
        <v>1740</v>
      </c>
      <c r="J273" s="27" t="s">
        <v>1741</v>
      </c>
      <c r="K273" s="16">
        <v>2005</v>
      </c>
      <c r="L273" s="11" t="s">
        <v>1131</v>
      </c>
      <c r="M273"/>
      <c r="N273"/>
      <c r="O273"/>
      <c r="P273"/>
      <c r="Q273"/>
    </row>
    <row r="274" spans="1:17" ht="46" x14ac:dyDescent="0.35">
      <c r="A274" s="15" t="s">
        <v>1148</v>
      </c>
      <c r="B274" s="26" t="s">
        <v>1925</v>
      </c>
      <c r="C274" s="26">
        <v>0</v>
      </c>
      <c r="D274" s="27" t="s">
        <v>156</v>
      </c>
      <c r="E274" s="27" t="s">
        <v>650</v>
      </c>
      <c r="F274" s="27" t="s">
        <v>157</v>
      </c>
      <c r="G274" s="27" t="s">
        <v>1087</v>
      </c>
      <c r="H274" s="51" t="s">
        <v>1951</v>
      </c>
      <c r="I274" s="27" t="s">
        <v>1740</v>
      </c>
      <c r="J274" s="27" t="s">
        <v>1741</v>
      </c>
      <c r="K274" s="16">
        <v>2005</v>
      </c>
      <c r="L274" s="11" t="s">
        <v>1131</v>
      </c>
      <c r="M274"/>
      <c r="N274"/>
      <c r="O274"/>
      <c r="P274"/>
      <c r="Q274"/>
    </row>
    <row r="275" spans="1:17" ht="46" x14ac:dyDescent="0.35">
      <c r="A275" s="15" t="s">
        <v>1149</v>
      </c>
      <c r="B275" s="26" t="s">
        <v>1925</v>
      </c>
      <c r="C275" s="26">
        <v>0</v>
      </c>
      <c r="D275" s="27" t="s">
        <v>158</v>
      </c>
      <c r="E275" s="27" t="s">
        <v>651</v>
      </c>
      <c r="F275" s="27" t="s">
        <v>159</v>
      </c>
      <c r="G275" s="27" t="s">
        <v>1088</v>
      </c>
      <c r="H275" s="51" t="s">
        <v>1951</v>
      </c>
      <c r="I275" s="27" t="s">
        <v>1740</v>
      </c>
      <c r="J275" s="27" t="s">
        <v>1741</v>
      </c>
      <c r="K275" s="16">
        <v>2005</v>
      </c>
      <c r="L275" s="11" t="s">
        <v>1131</v>
      </c>
      <c r="M275"/>
      <c r="N275"/>
      <c r="O275"/>
      <c r="P275"/>
      <c r="Q275"/>
    </row>
    <row r="276" spans="1:17" ht="14.5" x14ac:dyDescent="0.35">
      <c r="A276" s="56" t="s">
        <v>1150</v>
      </c>
      <c r="B276" s="62" t="s">
        <v>1925</v>
      </c>
      <c r="C276" s="62">
        <v>0</v>
      </c>
      <c r="D276" s="66" t="s">
        <v>160</v>
      </c>
      <c r="E276" s="66" t="s">
        <v>654</v>
      </c>
      <c r="F276" s="66" t="s">
        <v>161</v>
      </c>
      <c r="G276" s="66" t="s">
        <v>1088</v>
      </c>
      <c r="H276" s="51">
        <v>1</v>
      </c>
      <c r="I276" s="27" t="s">
        <v>162</v>
      </c>
      <c r="J276" s="34" t="s">
        <v>1466</v>
      </c>
      <c r="K276" s="16">
        <v>2005</v>
      </c>
      <c r="L276" s="11"/>
      <c r="M276"/>
      <c r="N276"/>
      <c r="O276"/>
      <c r="P276"/>
      <c r="Q276"/>
    </row>
    <row r="277" spans="1:17" x14ac:dyDescent="0.3">
      <c r="A277" s="69" t="str">
        <f t="shared" ref="A277:A280" si="28">A276</f>
        <v>V05X11</v>
      </c>
      <c r="B277" s="63"/>
      <c r="C277" s="63"/>
      <c r="D277" s="67"/>
      <c r="E277" s="67"/>
      <c r="F277" s="67"/>
      <c r="G277" s="67"/>
      <c r="H277" s="51">
        <v>2</v>
      </c>
      <c r="I277" s="27" t="s">
        <v>163</v>
      </c>
      <c r="J277" s="34" t="s">
        <v>1467</v>
      </c>
      <c r="K277" s="16">
        <v>2005</v>
      </c>
      <c r="L277" s="11"/>
    </row>
    <row r="278" spans="1:17" x14ac:dyDescent="0.3">
      <c r="A278" s="69" t="str">
        <f t="shared" si="28"/>
        <v>V05X11</v>
      </c>
      <c r="B278" s="63"/>
      <c r="C278" s="63"/>
      <c r="D278" s="67"/>
      <c r="E278" s="67"/>
      <c r="F278" s="67"/>
      <c r="G278" s="67"/>
      <c r="H278" s="51">
        <v>3</v>
      </c>
      <c r="I278" s="27" t="s">
        <v>164</v>
      </c>
      <c r="J278" s="34" t="s">
        <v>1468</v>
      </c>
      <c r="K278" s="16">
        <v>2005</v>
      </c>
      <c r="L278" s="11"/>
    </row>
    <row r="279" spans="1:17" x14ac:dyDescent="0.3">
      <c r="A279" s="69" t="str">
        <f t="shared" si="28"/>
        <v>V05X11</v>
      </c>
      <c r="B279" s="63"/>
      <c r="C279" s="63"/>
      <c r="D279" s="67"/>
      <c r="E279" s="67"/>
      <c r="F279" s="67"/>
      <c r="G279" s="67"/>
      <c r="H279" s="51">
        <v>4</v>
      </c>
      <c r="I279" s="27" t="s">
        <v>165</v>
      </c>
      <c r="J279" s="34" t="s">
        <v>1469</v>
      </c>
      <c r="K279" s="16">
        <v>2005</v>
      </c>
      <c r="L279" s="11"/>
    </row>
    <row r="280" spans="1:17" x14ac:dyDescent="0.3">
      <c r="A280" s="57" t="str">
        <f t="shared" si="28"/>
        <v>V05X11</v>
      </c>
      <c r="B280" s="64"/>
      <c r="C280" s="64"/>
      <c r="D280" s="68"/>
      <c r="E280" s="68"/>
      <c r="F280" s="68"/>
      <c r="G280" s="68"/>
      <c r="H280" s="51">
        <v>5</v>
      </c>
      <c r="I280" s="27" t="s">
        <v>166</v>
      </c>
      <c r="J280" s="34" t="s">
        <v>1470</v>
      </c>
      <c r="K280" s="16">
        <v>2005</v>
      </c>
      <c r="L280" s="11"/>
    </row>
    <row r="281" spans="1:17" s="10" customFormat="1" ht="14.5" x14ac:dyDescent="0.35">
      <c r="A281" s="56" t="s">
        <v>1217</v>
      </c>
      <c r="B281" s="62" t="s">
        <v>1925</v>
      </c>
      <c r="C281" s="62">
        <v>0</v>
      </c>
      <c r="D281" s="66" t="s">
        <v>195</v>
      </c>
      <c r="E281" s="66" t="s">
        <v>658</v>
      </c>
      <c r="F281" s="66" t="s">
        <v>0</v>
      </c>
      <c r="G281" s="66" t="s">
        <v>0</v>
      </c>
      <c r="H281" s="51">
        <v>0</v>
      </c>
      <c r="I281" s="27" t="s">
        <v>135</v>
      </c>
      <c r="J281" s="34" t="s">
        <v>856</v>
      </c>
      <c r="K281" s="16">
        <v>2017</v>
      </c>
      <c r="L281" s="11"/>
      <c r="M281"/>
      <c r="N281"/>
      <c r="O281"/>
      <c r="P281"/>
      <c r="Q281"/>
    </row>
    <row r="282" spans="1:17" s="10" customFormat="1" x14ac:dyDescent="0.3">
      <c r="A282" s="69" t="str">
        <f t="shared" ref="A282:A283" si="29">A281</f>
        <v>V0707_SECO</v>
      </c>
      <c r="B282" s="63"/>
      <c r="C282" s="63"/>
      <c r="D282" s="67"/>
      <c r="E282" s="67"/>
      <c r="F282" s="67"/>
      <c r="G282" s="67"/>
      <c r="H282" s="51">
        <v>1</v>
      </c>
      <c r="I282" s="27" t="s">
        <v>134</v>
      </c>
      <c r="J282" s="34" t="s">
        <v>853</v>
      </c>
      <c r="K282" s="16">
        <v>2017</v>
      </c>
      <c r="L282" s="11"/>
    </row>
    <row r="283" spans="1:17" s="10" customFormat="1" x14ac:dyDescent="0.3">
      <c r="A283" s="57" t="str">
        <f t="shared" si="29"/>
        <v>V0707_SECO</v>
      </c>
      <c r="B283" s="64"/>
      <c r="C283" s="64"/>
      <c r="D283" s="68"/>
      <c r="E283" s="68"/>
      <c r="F283" s="68"/>
      <c r="G283" s="68"/>
      <c r="H283" s="51">
        <v>-3</v>
      </c>
      <c r="I283" s="27" t="s">
        <v>196</v>
      </c>
      <c r="J283" s="34" t="s">
        <v>868</v>
      </c>
      <c r="K283" s="16">
        <v>2017</v>
      </c>
      <c r="L283" s="11"/>
    </row>
    <row r="284" spans="1:17" s="10" customFormat="1" ht="14.5" x14ac:dyDescent="0.35">
      <c r="A284" s="15" t="s">
        <v>1218</v>
      </c>
      <c r="B284" s="26" t="s">
        <v>1923</v>
      </c>
      <c r="C284" s="26">
        <v>0</v>
      </c>
      <c r="D284" s="27" t="s">
        <v>198</v>
      </c>
      <c r="E284" s="27" t="s">
        <v>659</v>
      </c>
      <c r="F284" s="27" t="s">
        <v>0</v>
      </c>
      <c r="G284" s="27"/>
      <c r="H284" s="51" t="s">
        <v>1938</v>
      </c>
      <c r="I284" s="27" t="s">
        <v>109</v>
      </c>
      <c r="J284" s="34" t="s">
        <v>864</v>
      </c>
      <c r="K284" s="16">
        <v>2017</v>
      </c>
      <c r="L284" s="11"/>
      <c r="M284"/>
      <c r="N284"/>
      <c r="O284"/>
      <c r="P284"/>
      <c r="Q284"/>
    </row>
    <row r="285" spans="1:17" ht="14.5" x14ac:dyDescent="0.35">
      <c r="A285" s="56" t="s">
        <v>1153</v>
      </c>
      <c r="B285" s="62" t="s">
        <v>1925</v>
      </c>
      <c r="C285" s="62">
        <v>1</v>
      </c>
      <c r="D285" s="66" t="s">
        <v>235</v>
      </c>
      <c r="E285" s="66" t="s">
        <v>677</v>
      </c>
      <c r="F285" s="66" t="s">
        <v>0</v>
      </c>
      <c r="G285" s="66" t="s">
        <v>0</v>
      </c>
      <c r="H285" s="51">
        <v>1</v>
      </c>
      <c r="I285" s="27" t="s">
        <v>134</v>
      </c>
      <c r="J285" s="34" t="s">
        <v>853</v>
      </c>
      <c r="K285" s="16">
        <v>2005</v>
      </c>
      <c r="L285" s="11"/>
      <c r="M285"/>
      <c r="N285"/>
      <c r="O285"/>
      <c r="P285"/>
      <c r="Q285"/>
    </row>
    <row r="286" spans="1:17" x14ac:dyDescent="0.3">
      <c r="A286" s="69" t="str">
        <f t="shared" ref="A286:A287" si="30">A285</f>
        <v>V11X021</v>
      </c>
      <c r="B286" s="63"/>
      <c r="C286" s="63"/>
      <c r="D286" s="67"/>
      <c r="E286" s="67"/>
      <c r="F286" s="67"/>
      <c r="G286" s="67"/>
      <c r="H286" s="51">
        <v>2</v>
      </c>
      <c r="I286" s="27" t="s">
        <v>135</v>
      </c>
      <c r="J286" s="34" t="s">
        <v>856</v>
      </c>
      <c r="K286" s="16">
        <v>2005</v>
      </c>
      <c r="L286" s="11"/>
    </row>
    <row r="287" spans="1:17" x14ac:dyDescent="0.3">
      <c r="A287" s="57" t="str">
        <f t="shared" si="30"/>
        <v>V11X021</v>
      </c>
      <c r="B287" s="64"/>
      <c r="C287" s="64"/>
      <c r="D287" s="68"/>
      <c r="E287" s="68"/>
      <c r="F287" s="68"/>
      <c r="G287" s="68"/>
      <c r="H287" s="51">
        <v>3</v>
      </c>
      <c r="I287" s="27" t="s">
        <v>214</v>
      </c>
      <c r="J287" s="34" t="s">
        <v>882</v>
      </c>
      <c r="K287" s="16">
        <v>2005</v>
      </c>
      <c r="L287" s="11"/>
    </row>
    <row r="288" spans="1:17" ht="14.5" x14ac:dyDescent="0.35">
      <c r="A288" s="15" t="s">
        <v>1154</v>
      </c>
      <c r="B288" s="26" t="s">
        <v>1921</v>
      </c>
      <c r="C288" s="26">
        <v>1</v>
      </c>
      <c r="D288" s="27" t="s">
        <v>235</v>
      </c>
      <c r="E288" s="27" t="s">
        <v>678</v>
      </c>
      <c r="F288" s="27" t="s">
        <v>233</v>
      </c>
      <c r="G288" s="27" t="s">
        <v>855</v>
      </c>
      <c r="H288" s="51"/>
      <c r="I288" s="27" t="s">
        <v>0</v>
      </c>
      <c r="J288" s="34" t="s">
        <v>0</v>
      </c>
      <c r="K288" s="16">
        <v>2005</v>
      </c>
      <c r="L288" s="11"/>
      <c r="M288"/>
      <c r="N288"/>
      <c r="O288"/>
      <c r="P288"/>
      <c r="Q288"/>
    </row>
    <row r="289" spans="1:17" ht="14.5" x14ac:dyDescent="0.35">
      <c r="A289" s="56" t="s">
        <v>1155</v>
      </c>
      <c r="B289" s="62" t="s">
        <v>1925</v>
      </c>
      <c r="C289" s="62">
        <v>1</v>
      </c>
      <c r="D289" s="66" t="s">
        <v>236</v>
      </c>
      <c r="E289" s="66" t="s">
        <v>806</v>
      </c>
      <c r="F289" s="66" t="s">
        <v>0</v>
      </c>
      <c r="G289" s="66" t="s">
        <v>0</v>
      </c>
      <c r="H289" s="51">
        <v>1</v>
      </c>
      <c r="I289" s="27" t="s">
        <v>134</v>
      </c>
      <c r="J289" s="34" t="s">
        <v>853</v>
      </c>
      <c r="K289" s="16">
        <v>2005</v>
      </c>
      <c r="L289" s="11"/>
      <c r="M289"/>
      <c r="N289"/>
      <c r="O289"/>
      <c r="P289"/>
      <c r="Q289"/>
    </row>
    <row r="290" spans="1:17" x14ac:dyDescent="0.3">
      <c r="A290" s="69" t="str">
        <f t="shared" ref="A290:A291" si="31">A289</f>
        <v>V11X031</v>
      </c>
      <c r="B290" s="63"/>
      <c r="C290" s="63"/>
      <c r="D290" s="67"/>
      <c r="E290" s="67"/>
      <c r="F290" s="67"/>
      <c r="G290" s="67"/>
      <c r="H290" s="51">
        <v>2</v>
      </c>
      <c r="I290" s="27" t="s">
        <v>135</v>
      </c>
      <c r="J290" s="34" t="s">
        <v>856</v>
      </c>
      <c r="K290" s="16">
        <v>2005</v>
      </c>
      <c r="L290" s="11"/>
    </row>
    <row r="291" spans="1:17" x14ac:dyDescent="0.3">
      <c r="A291" s="57" t="str">
        <f t="shared" si="31"/>
        <v>V11X031</v>
      </c>
      <c r="B291" s="64"/>
      <c r="C291" s="64"/>
      <c r="D291" s="68"/>
      <c r="E291" s="68"/>
      <c r="F291" s="68"/>
      <c r="G291" s="68"/>
      <c r="H291" s="51">
        <v>3</v>
      </c>
      <c r="I291" s="27" t="s">
        <v>214</v>
      </c>
      <c r="J291" s="34" t="s">
        <v>882</v>
      </c>
      <c r="K291" s="16">
        <v>2005</v>
      </c>
      <c r="L291" s="11"/>
    </row>
    <row r="292" spans="1:17" ht="14.5" x14ac:dyDescent="0.35">
      <c r="A292" s="15" t="s">
        <v>1156</v>
      </c>
      <c r="B292" s="26" t="s">
        <v>1921</v>
      </c>
      <c r="C292" s="26">
        <v>1</v>
      </c>
      <c r="D292" s="27" t="s">
        <v>236</v>
      </c>
      <c r="E292" s="27" t="s">
        <v>807</v>
      </c>
      <c r="F292" s="27" t="s">
        <v>233</v>
      </c>
      <c r="G292" s="27" t="s">
        <v>855</v>
      </c>
      <c r="H292" s="51"/>
      <c r="I292" s="27" t="s">
        <v>0</v>
      </c>
      <c r="J292" s="34" t="s">
        <v>0</v>
      </c>
      <c r="K292" s="16">
        <v>2005</v>
      </c>
      <c r="L292" s="11"/>
      <c r="M292"/>
      <c r="N292"/>
      <c r="O292"/>
      <c r="P292"/>
      <c r="Q292"/>
    </row>
    <row r="293" spans="1:17" ht="14.5" x14ac:dyDescent="0.35">
      <c r="A293" s="56" t="s">
        <v>1157</v>
      </c>
      <c r="B293" s="62" t="s">
        <v>1925</v>
      </c>
      <c r="C293" s="62">
        <v>1</v>
      </c>
      <c r="D293" s="66" t="s">
        <v>237</v>
      </c>
      <c r="E293" s="66" t="s">
        <v>808</v>
      </c>
      <c r="F293" s="66" t="s">
        <v>0</v>
      </c>
      <c r="G293" s="66" t="s">
        <v>0</v>
      </c>
      <c r="H293" s="51">
        <v>1</v>
      </c>
      <c r="I293" s="27" t="s">
        <v>134</v>
      </c>
      <c r="J293" s="34" t="s">
        <v>853</v>
      </c>
      <c r="K293" s="16">
        <v>2005</v>
      </c>
      <c r="L293" s="11"/>
      <c r="M293"/>
      <c r="N293"/>
      <c r="O293"/>
      <c r="P293"/>
      <c r="Q293"/>
    </row>
    <row r="294" spans="1:17" x14ac:dyDescent="0.3">
      <c r="A294" s="69" t="str">
        <f t="shared" ref="A294:A295" si="32">A293</f>
        <v>V11X041</v>
      </c>
      <c r="B294" s="63"/>
      <c r="C294" s="63"/>
      <c r="D294" s="67"/>
      <c r="E294" s="67"/>
      <c r="F294" s="67"/>
      <c r="G294" s="67"/>
      <c r="H294" s="51">
        <v>2</v>
      </c>
      <c r="I294" s="27" t="s">
        <v>135</v>
      </c>
      <c r="J294" s="34" t="s">
        <v>856</v>
      </c>
      <c r="K294" s="16">
        <v>2005</v>
      </c>
      <c r="L294" s="11"/>
    </row>
    <row r="295" spans="1:17" x14ac:dyDescent="0.3">
      <c r="A295" s="57" t="str">
        <f t="shared" si="32"/>
        <v>V11X041</v>
      </c>
      <c r="B295" s="64"/>
      <c r="C295" s="64"/>
      <c r="D295" s="68"/>
      <c r="E295" s="68"/>
      <c r="F295" s="68"/>
      <c r="G295" s="68"/>
      <c r="H295" s="51">
        <v>3</v>
      </c>
      <c r="I295" s="27" t="s">
        <v>214</v>
      </c>
      <c r="J295" s="34" t="s">
        <v>882</v>
      </c>
      <c r="K295" s="16">
        <v>2005</v>
      </c>
      <c r="L295" s="11"/>
    </row>
    <row r="296" spans="1:17" ht="14.5" x14ac:dyDescent="0.35">
      <c r="A296" s="15" t="s">
        <v>1158</v>
      </c>
      <c r="B296" s="26" t="s">
        <v>1921</v>
      </c>
      <c r="C296" s="26">
        <v>1</v>
      </c>
      <c r="D296" s="27" t="s">
        <v>237</v>
      </c>
      <c r="E296" s="27" t="s">
        <v>809</v>
      </c>
      <c r="F296" s="27" t="s">
        <v>233</v>
      </c>
      <c r="G296" s="27" t="s">
        <v>855</v>
      </c>
      <c r="H296" s="51"/>
      <c r="I296" s="27" t="s">
        <v>0</v>
      </c>
      <c r="J296" s="34" t="s">
        <v>0</v>
      </c>
      <c r="K296" s="16">
        <v>2005</v>
      </c>
      <c r="L296" s="11"/>
      <c r="M296"/>
      <c r="N296"/>
      <c r="O296"/>
      <c r="P296"/>
      <c r="Q296"/>
    </row>
    <row r="297" spans="1:17" ht="14.5" x14ac:dyDescent="0.35">
      <c r="A297" s="56" t="s">
        <v>1159</v>
      </c>
      <c r="B297" s="62" t="s">
        <v>1925</v>
      </c>
      <c r="C297" s="62">
        <v>1</v>
      </c>
      <c r="D297" s="66" t="s">
        <v>238</v>
      </c>
      <c r="E297" s="66" t="s">
        <v>679</v>
      </c>
      <c r="F297" s="66" t="s">
        <v>0</v>
      </c>
      <c r="G297" s="66"/>
      <c r="H297" s="51">
        <v>1</v>
      </c>
      <c r="I297" s="27" t="s">
        <v>134</v>
      </c>
      <c r="J297" s="34" t="s">
        <v>853</v>
      </c>
      <c r="K297" s="16">
        <v>2005</v>
      </c>
      <c r="L297" s="11"/>
      <c r="M297"/>
      <c r="N297"/>
      <c r="O297"/>
      <c r="P297"/>
      <c r="Q297"/>
    </row>
    <row r="298" spans="1:17" x14ac:dyDescent="0.3">
      <c r="A298" s="69" t="str">
        <f t="shared" ref="A298:A299" si="33">A297</f>
        <v>V11X051</v>
      </c>
      <c r="B298" s="63"/>
      <c r="C298" s="63"/>
      <c r="D298" s="67"/>
      <c r="E298" s="67"/>
      <c r="F298" s="67"/>
      <c r="G298" s="67"/>
      <c r="H298" s="51">
        <v>2</v>
      </c>
      <c r="I298" s="27" t="s">
        <v>135</v>
      </c>
      <c r="J298" s="34" t="s">
        <v>856</v>
      </c>
      <c r="K298" s="16">
        <v>2005</v>
      </c>
      <c r="L298" s="11"/>
    </row>
    <row r="299" spans="1:17" x14ac:dyDescent="0.3">
      <c r="A299" s="57" t="str">
        <f t="shared" si="33"/>
        <v>V11X051</v>
      </c>
      <c r="B299" s="64"/>
      <c r="C299" s="64"/>
      <c r="D299" s="68"/>
      <c r="E299" s="68"/>
      <c r="F299" s="68"/>
      <c r="G299" s="68"/>
      <c r="H299" s="51">
        <v>3</v>
      </c>
      <c r="I299" s="27" t="s">
        <v>214</v>
      </c>
      <c r="J299" s="34" t="s">
        <v>882</v>
      </c>
      <c r="K299" s="16">
        <v>2005</v>
      </c>
      <c r="L299" s="11"/>
    </row>
    <row r="300" spans="1:17" ht="14.5" x14ac:dyDescent="0.35">
      <c r="A300" s="15" t="s">
        <v>1160</v>
      </c>
      <c r="B300" s="26" t="s">
        <v>1921</v>
      </c>
      <c r="C300" s="26">
        <v>1</v>
      </c>
      <c r="D300" s="27" t="s">
        <v>238</v>
      </c>
      <c r="E300" s="27" t="s">
        <v>680</v>
      </c>
      <c r="F300" s="27" t="s">
        <v>233</v>
      </c>
      <c r="G300" s="27" t="s">
        <v>855</v>
      </c>
      <c r="H300" s="51"/>
      <c r="I300" s="27" t="s">
        <v>0</v>
      </c>
      <c r="J300" s="34" t="s">
        <v>0</v>
      </c>
      <c r="K300" s="16">
        <v>2005</v>
      </c>
      <c r="L300" s="11"/>
      <c r="M300"/>
      <c r="N300"/>
      <c r="O300"/>
      <c r="P300"/>
      <c r="Q300"/>
    </row>
    <row r="301" spans="1:17" ht="14.5" x14ac:dyDescent="0.35">
      <c r="A301" s="56" t="s">
        <v>1161</v>
      </c>
      <c r="B301" s="62" t="s">
        <v>1925</v>
      </c>
      <c r="C301" s="62">
        <v>1</v>
      </c>
      <c r="D301" s="66" t="s">
        <v>239</v>
      </c>
      <c r="E301" s="66" t="s">
        <v>681</v>
      </c>
      <c r="F301" s="66" t="s">
        <v>0</v>
      </c>
      <c r="G301" s="66" t="s">
        <v>0</v>
      </c>
      <c r="H301" s="51">
        <v>1</v>
      </c>
      <c r="I301" s="27" t="s">
        <v>134</v>
      </c>
      <c r="J301" s="34" t="s">
        <v>853</v>
      </c>
      <c r="K301" s="16">
        <v>2005</v>
      </c>
      <c r="L301" s="11"/>
      <c r="M301"/>
      <c r="N301"/>
      <c r="O301"/>
      <c r="P301"/>
      <c r="Q301"/>
    </row>
    <row r="302" spans="1:17" x14ac:dyDescent="0.3">
      <c r="A302" s="69" t="str">
        <f t="shared" ref="A302:A303" si="34">A301</f>
        <v>V11X061</v>
      </c>
      <c r="B302" s="63"/>
      <c r="C302" s="63"/>
      <c r="D302" s="67"/>
      <c r="E302" s="67"/>
      <c r="F302" s="67"/>
      <c r="G302" s="67"/>
      <c r="H302" s="51">
        <v>2</v>
      </c>
      <c r="I302" s="27" t="s">
        <v>135</v>
      </c>
      <c r="J302" s="34" t="s">
        <v>856</v>
      </c>
      <c r="K302" s="16">
        <v>2005</v>
      </c>
      <c r="L302" s="11"/>
    </row>
    <row r="303" spans="1:17" x14ac:dyDescent="0.3">
      <c r="A303" s="57" t="str">
        <f t="shared" si="34"/>
        <v>V11X061</v>
      </c>
      <c r="B303" s="64"/>
      <c r="C303" s="64"/>
      <c r="D303" s="68"/>
      <c r="E303" s="68"/>
      <c r="F303" s="68"/>
      <c r="G303" s="68"/>
      <c r="H303" s="51">
        <v>3</v>
      </c>
      <c r="I303" s="27" t="s">
        <v>214</v>
      </c>
      <c r="J303" s="34" t="s">
        <v>882</v>
      </c>
      <c r="K303" s="16">
        <v>2005</v>
      </c>
      <c r="L303" s="11"/>
    </row>
    <row r="304" spans="1:17" ht="14.5" x14ac:dyDescent="0.35">
      <c r="A304" s="15" t="s">
        <v>1162</v>
      </c>
      <c r="B304" s="26" t="s">
        <v>1921</v>
      </c>
      <c r="C304" s="26">
        <v>1</v>
      </c>
      <c r="D304" s="27" t="s">
        <v>239</v>
      </c>
      <c r="E304" s="27" t="s">
        <v>682</v>
      </c>
      <c r="F304" s="27" t="s">
        <v>233</v>
      </c>
      <c r="G304" s="27" t="s">
        <v>855</v>
      </c>
      <c r="H304" s="51"/>
      <c r="I304" s="27" t="s">
        <v>0</v>
      </c>
      <c r="J304" s="34" t="s">
        <v>0</v>
      </c>
      <c r="K304" s="16">
        <v>2005</v>
      </c>
      <c r="L304" s="11"/>
      <c r="M304"/>
      <c r="N304"/>
      <c r="O304"/>
      <c r="P304"/>
      <c r="Q304"/>
    </row>
    <row r="305" spans="1:17" ht="14.5" x14ac:dyDescent="0.35">
      <c r="A305" s="56" t="s">
        <v>1164</v>
      </c>
      <c r="B305" s="62" t="s">
        <v>1925</v>
      </c>
      <c r="C305" s="62">
        <v>1</v>
      </c>
      <c r="D305" s="66" t="s">
        <v>244</v>
      </c>
      <c r="E305" s="66" t="s">
        <v>684</v>
      </c>
      <c r="F305" s="66" t="s">
        <v>0</v>
      </c>
      <c r="G305" s="66" t="s">
        <v>0</v>
      </c>
      <c r="H305" s="51">
        <v>1</v>
      </c>
      <c r="I305" s="27" t="s">
        <v>134</v>
      </c>
      <c r="J305" s="34" t="s">
        <v>853</v>
      </c>
      <c r="K305" s="16">
        <v>2005</v>
      </c>
      <c r="L305" s="11"/>
      <c r="M305"/>
      <c r="N305"/>
      <c r="O305"/>
      <c r="P305"/>
      <c r="Q305"/>
    </row>
    <row r="306" spans="1:17" x14ac:dyDescent="0.3">
      <c r="A306" s="69" t="str">
        <f t="shared" ref="A306:A307" si="35">A305</f>
        <v>V11X071</v>
      </c>
      <c r="B306" s="63"/>
      <c r="C306" s="63"/>
      <c r="D306" s="67"/>
      <c r="E306" s="67"/>
      <c r="F306" s="67"/>
      <c r="G306" s="67"/>
      <c r="H306" s="51">
        <v>2</v>
      </c>
      <c r="I306" s="27" t="s">
        <v>135</v>
      </c>
      <c r="J306" s="34" t="s">
        <v>856</v>
      </c>
      <c r="K306" s="16">
        <v>2005</v>
      </c>
      <c r="L306" s="11"/>
    </row>
    <row r="307" spans="1:17" x14ac:dyDescent="0.3">
      <c r="A307" s="57" t="str">
        <f t="shared" si="35"/>
        <v>V11X071</v>
      </c>
      <c r="B307" s="64"/>
      <c r="C307" s="64"/>
      <c r="D307" s="68"/>
      <c r="E307" s="68"/>
      <c r="F307" s="68"/>
      <c r="G307" s="68"/>
      <c r="H307" s="51">
        <v>3</v>
      </c>
      <c r="I307" s="27" t="s">
        <v>214</v>
      </c>
      <c r="J307" s="34" t="s">
        <v>882</v>
      </c>
      <c r="K307" s="16">
        <v>2005</v>
      </c>
      <c r="L307" s="11"/>
    </row>
    <row r="308" spans="1:17" ht="14.5" x14ac:dyDescent="0.35">
      <c r="A308" s="15" t="s">
        <v>1165</v>
      </c>
      <c r="B308" s="26" t="s">
        <v>1921</v>
      </c>
      <c r="C308" s="26">
        <v>1</v>
      </c>
      <c r="D308" s="27" t="s">
        <v>244</v>
      </c>
      <c r="E308" s="27" t="s">
        <v>685</v>
      </c>
      <c r="F308" s="27" t="s">
        <v>233</v>
      </c>
      <c r="G308" s="27" t="s">
        <v>855</v>
      </c>
      <c r="H308" s="51"/>
      <c r="I308" s="27" t="s">
        <v>0</v>
      </c>
      <c r="J308" s="34" t="s">
        <v>0</v>
      </c>
      <c r="K308" s="16">
        <v>2005</v>
      </c>
      <c r="L308" s="11"/>
      <c r="M308"/>
      <c r="N308"/>
      <c r="O308"/>
      <c r="P308"/>
      <c r="Q308"/>
    </row>
    <row r="309" spans="1:17" ht="14.5" x14ac:dyDescent="0.35">
      <c r="A309" s="56" t="s">
        <v>1167</v>
      </c>
      <c r="B309" s="62" t="s">
        <v>1925</v>
      </c>
      <c r="C309" s="62">
        <v>1</v>
      </c>
      <c r="D309" s="66" t="s">
        <v>245</v>
      </c>
      <c r="E309" s="66" t="s">
        <v>687</v>
      </c>
      <c r="F309" s="66" t="s">
        <v>0</v>
      </c>
      <c r="G309" s="66" t="s">
        <v>0</v>
      </c>
      <c r="H309" s="51">
        <v>1</v>
      </c>
      <c r="I309" s="27" t="s">
        <v>134</v>
      </c>
      <c r="J309" s="34" t="s">
        <v>853</v>
      </c>
      <c r="K309" s="16">
        <v>2005</v>
      </c>
      <c r="L309" s="11"/>
      <c r="M309"/>
      <c r="N309"/>
      <c r="O309"/>
      <c r="P309"/>
      <c r="Q309"/>
    </row>
    <row r="310" spans="1:17" x14ac:dyDescent="0.3">
      <c r="A310" s="69" t="str">
        <f t="shared" ref="A310:A311" si="36">A309</f>
        <v>V11X081</v>
      </c>
      <c r="B310" s="63"/>
      <c r="C310" s="63"/>
      <c r="D310" s="67"/>
      <c r="E310" s="67"/>
      <c r="F310" s="67"/>
      <c r="G310" s="67"/>
      <c r="H310" s="51">
        <v>2</v>
      </c>
      <c r="I310" s="27" t="s">
        <v>135</v>
      </c>
      <c r="J310" s="34" t="s">
        <v>856</v>
      </c>
      <c r="K310" s="16">
        <v>2005</v>
      </c>
      <c r="L310" s="11"/>
    </row>
    <row r="311" spans="1:17" x14ac:dyDescent="0.3">
      <c r="A311" s="57" t="str">
        <f t="shared" si="36"/>
        <v>V11X081</v>
      </c>
      <c r="B311" s="64"/>
      <c r="C311" s="64"/>
      <c r="D311" s="68"/>
      <c r="E311" s="68"/>
      <c r="F311" s="68"/>
      <c r="G311" s="68"/>
      <c r="H311" s="51">
        <v>3</v>
      </c>
      <c r="I311" s="27" t="s">
        <v>214</v>
      </c>
      <c r="J311" s="34" t="s">
        <v>882</v>
      </c>
      <c r="K311" s="16">
        <v>2005</v>
      </c>
      <c r="L311" s="11"/>
    </row>
    <row r="312" spans="1:17" ht="14.5" x14ac:dyDescent="0.35">
      <c r="A312" s="15" t="s">
        <v>1168</v>
      </c>
      <c r="B312" s="26" t="s">
        <v>1921</v>
      </c>
      <c r="C312" s="26">
        <v>1</v>
      </c>
      <c r="D312" s="27" t="s">
        <v>245</v>
      </c>
      <c r="E312" s="27" t="s">
        <v>688</v>
      </c>
      <c r="F312" s="27" t="s">
        <v>233</v>
      </c>
      <c r="G312" s="27" t="s">
        <v>855</v>
      </c>
      <c r="H312" s="51"/>
      <c r="I312" s="27" t="s">
        <v>0</v>
      </c>
      <c r="J312" s="34" t="s">
        <v>0</v>
      </c>
      <c r="K312" s="16">
        <v>2005</v>
      </c>
      <c r="L312" s="11"/>
      <c r="M312"/>
      <c r="N312"/>
      <c r="O312"/>
      <c r="P312"/>
      <c r="Q312"/>
    </row>
    <row r="313" spans="1:17" ht="14.5" x14ac:dyDescent="0.35">
      <c r="A313" s="56" t="s">
        <v>1169</v>
      </c>
      <c r="B313" s="62" t="s">
        <v>1925</v>
      </c>
      <c r="C313" s="62">
        <v>1</v>
      </c>
      <c r="D313" s="66" t="s">
        <v>246</v>
      </c>
      <c r="E313" s="66" t="s">
        <v>689</v>
      </c>
      <c r="F313" s="66" t="s">
        <v>0</v>
      </c>
      <c r="G313" s="66" t="s">
        <v>0</v>
      </c>
      <c r="H313" s="51">
        <v>1</v>
      </c>
      <c r="I313" s="27" t="s">
        <v>134</v>
      </c>
      <c r="J313" s="34" t="s">
        <v>853</v>
      </c>
      <c r="K313" s="16">
        <v>2005</v>
      </c>
      <c r="L313" s="11"/>
      <c r="M313"/>
      <c r="N313"/>
      <c r="O313"/>
      <c r="P313"/>
      <c r="Q313"/>
    </row>
    <row r="314" spans="1:17" x14ac:dyDescent="0.3">
      <c r="A314" s="69" t="str">
        <f t="shared" ref="A314:A315" si="37">A313</f>
        <v>V11X091</v>
      </c>
      <c r="B314" s="63"/>
      <c r="C314" s="63"/>
      <c r="D314" s="67"/>
      <c r="E314" s="67"/>
      <c r="F314" s="67"/>
      <c r="G314" s="67"/>
      <c r="H314" s="51">
        <v>2</v>
      </c>
      <c r="I314" s="27" t="s">
        <v>135</v>
      </c>
      <c r="J314" s="34" t="s">
        <v>856</v>
      </c>
      <c r="K314" s="16">
        <v>2005</v>
      </c>
      <c r="L314" s="11"/>
    </row>
    <row r="315" spans="1:17" x14ac:dyDescent="0.3">
      <c r="A315" s="57" t="str">
        <f t="shared" si="37"/>
        <v>V11X091</v>
      </c>
      <c r="B315" s="64"/>
      <c r="C315" s="64"/>
      <c r="D315" s="68"/>
      <c r="E315" s="68"/>
      <c r="F315" s="68"/>
      <c r="G315" s="68"/>
      <c r="H315" s="51">
        <v>3</v>
      </c>
      <c r="I315" s="27" t="s">
        <v>214</v>
      </c>
      <c r="J315" s="34" t="s">
        <v>882</v>
      </c>
      <c r="K315" s="16">
        <v>2005</v>
      </c>
      <c r="L315" s="11"/>
    </row>
    <row r="316" spans="1:17" ht="14.5" x14ac:dyDescent="0.35">
      <c r="A316" s="15" t="s">
        <v>1170</v>
      </c>
      <c r="B316" s="26" t="s">
        <v>1921</v>
      </c>
      <c r="C316" s="26">
        <v>1</v>
      </c>
      <c r="D316" s="27" t="s">
        <v>246</v>
      </c>
      <c r="E316" s="27" t="s">
        <v>690</v>
      </c>
      <c r="F316" s="27" t="s">
        <v>233</v>
      </c>
      <c r="G316" s="27" t="s">
        <v>855</v>
      </c>
      <c r="H316" s="51"/>
      <c r="I316" s="27" t="s">
        <v>0</v>
      </c>
      <c r="J316" s="34" t="s">
        <v>0</v>
      </c>
      <c r="K316" s="16">
        <v>2005</v>
      </c>
      <c r="L316" s="11"/>
      <c r="M316"/>
      <c r="N316"/>
      <c r="O316"/>
      <c r="P316"/>
      <c r="Q316"/>
    </row>
    <row r="317" spans="1:17" ht="14.5" x14ac:dyDescent="0.35">
      <c r="A317" s="56" t="s">
        <v>1171</v>
      </c>
      <c r="B317" s="62" t="s">
        <v>1925</v>
      </c>
      <c r="C317" s="62">
        <v>1</v>
      </c>
      <c r="D317" s="66" t="s">
        <v>247</v>
      </c>
      <c r="E317" s="66" t="s">
        <v>247</v>
      </c>
      <c r="F317" s="66" t="s">
        <v>0</v>
      </c>
      <c r="G317" s="66" t="s">
        <v>0</v>
      </c>
      <c r="H317" s="51">
        <v>1</v>
      </c>
      <c r="I317" s="27" t="s">
        <v>134</v>
      </c>
      <c r="J317" s="34" t="s">
        <v>853</v>
      </c>
      <c r="K317" s="16">
        <v>2005</v>
      </c>
      <c r="L317" s="11"/>
      <c r="M317"/>
      <c r="N317"/>
      <c r="O317"/>
      <c r="P317"/>
      <c r="Q317"/>
    </row>
    <row r="318" spans="1:17" x14ac:dyDescent="0.3">
      <c r="A318" s="69" t="str">
        <f t="shared" ref="A318:A319" si="38">A317</f>
        <v>V11X101</v>
      </c>
      <c r="B318" s="63"/>
      <c r="C318" s="63"/>
      <c r="D318" s="67"/>
      <c r="E318" s="67"/>
      <c r="F318" s="67"/>
      <c r="G318" s="67"/>
      <c r="H318" s="51">
        <v>2</v>
      </c>
      <c r="I318" s="27" t="s">
        <v>135</v>
      </c>
      <c r="J318" s="34" t="s">
        <v>856</v>
      </c>
      <c r="K318" s="16">
        <v>2005</v>
      </c>
      <c r="L318" s="11"/>
    </row>
    <row r="319" spans="1:17" x14ac:dyDescent="0.3">
      <c r="A319" s="57" t="str">
        <f t="shared" si="38"/>
        <v>V11X101</v>
      </c>
      <c r="B319" s="64"/>
      <c r="C319" s="64"/>
      <c r="D319" s="68"/>
      <c r="E319" s="68"/>
      <c r="F319" s="68"/>
      <c r="G319" s="68"/>
      <c r="H319" s="51">
        <v>3</v>
      </c>
      <c r="I319" s="27" t="s">
        <v>214</v>
      </c>
      <c r="J319" s="34" t="s">
        <v>882</v>
      </c>
      <c r="K319" s="16">
        <v>2005</v>
      </c>
      <c r="L319" s="11"/>
    </row>
    <row r="320" spans="1:17" ht="14.5" x14ac:dyDescent="0.35">
      <c r="A320" s="15" t="s">
        <v>1172</v>
      </c>
      <c r="B320" s="26" t="s">
        <v>1921</v>
      </c>
      <c r="C320" s="26">
        <v>1</v>
      </c>
      <c r="D320" s="27" t="s">
        <v>247</v>
      </c>
      <c r="E320" s="27" t="s">
        <v>691</v>
      </c>
      <c r="F320" s="27" t="s">
        <v>233</v>
      </c>
      <c r="G320" s="27" t="s">
        <v>855</v>
      </c>
      <c r="H320" s="51"/>
      <c r="I320" s="27" t="s">
        <v>0</v>
      </c>
      <c r="J320" s="34" t="s">
        <v>0</v>
      </c>
      <c r="K320" s="16">
        <v>2005</v>
      </c>
      <c r="L320" s="11"/>
      <c r="M320"/>
      <c r="N320"/>
      <c r="O320"/>
      <c r="P320"/>
      <c r="Q320"/>
    </row>
    <row r="321" spans="1:17" ht="14.5" x14ac:dyDescent="0.35">
      <c r="A321" s="56" t="s">
        <v>1173</v>
      </c>
      <c r="B321" s="62" t="s">
        <v>1925</v>
      </c>
      <c r="C321" s="62">
        <v>1</v>
      </c>
      <c r="D321" s="66" t="s">
        <v>248</v>
      </c>
      <c r="E321" s="66" t="s">
        <v>692</v>
      </c>
      <c r="F321" s="66" t="s">
        <v>0</v>
      </c>
      <c r="G321" s="66" t="s">
        <v>0</v>
      </c>
      <c r="H321" s="51">
        <v>1</v>
      </c>
      <c r="I321" s="27" t="s">
        <v>134</v>
      </c>
      <c r="J321" s="34" t="s">
        <v>853</v>
      </c>
      <c r="K321" s="16">
        <v>2005</v>
      </c>
      <c r="L321" s="11"/>
      <c r="M321"/>
      <c r="N321"/>
      <c r="O321"/>
      <c r="P321"/>
      <c r="Q321"/>
    </row>
    <row r="322" spans="1:17" x14ac:dyDescent="0.3">
      <c r="A322" s="69" t="str">
        <f t="shared" ref="A322:A323" si="39">A321</f>
        <v>V11X111</v>
      </c>
      <c r="B322" s="63"/>
      <c r="C322" s="63"/>
      <c r="D322" s="67"/>
      <c r="E322" s="67"/>
      <c r="F322" s="67"/>
      <c r="G322" s="67"/>
      <c r="H322" s="51">
        <v>2</v>
      </c>
      <c r="I322" s="27" t="s">
        <v>135</v>
      </c>
      <c r="J322" s="34" t="s">
        <v>856</v>
      </c>
      <c r="K322" s="16">
        <v>2005</v>
      </c>
      <c r="L322" s="11"/>
    </row>
    <row r="323" spans="1:17" x14ac:dyDescent="0.3">
      <c r="A323" s="57" t="str">
        <f t="shared" si="39"/>
        <v>V11X111</v>
      </c>
      <c r="B323" s="64"/>
      <c r="C323" s="64"/>
      <c r="D323" s="68"/>
      <c r="E323" s="68"/>
      <c r="F323" s="68"/>
      <c r="G323" s="68"/>
      <c r="H323" s="51">
        <v>3</v>
      </c>
      <c r="I323" s="27" t="s">
        <v>214</v>
      </c>
      <c r="J323" s="34" t="s">
        <v>882</v>
      </c>
      <c r="K323" s="16">
        <v>2005</v>
      </c>
      <c r="L323" s="11"/>
    </row>
    <row r="324" spans="1:17" ht="14.5" x14ac:dyDescent="0.35">
      <c r="A324" s="15" t="s">
        <v>1174</v>
      </c>
      <c r="B324" s="26" t="s">
        <v>1921</v>
      </c>
      <c r="C324" s="26">
        <v>1</v>
      </c>
      <c r="D324" s="27" t="s">
        <v>248</v>
      </c>
      <c r="E324" s="27" t="s">
        <v>693</v>
      </c>
      <c r="F324" s="27" t="s">
        <v>233</v>
      </c>
      <c r="G324" s="27" t="s">
        <v>855</v>
      </c>
      <c r="H324" s="51"/>
      <c r="I324" s="27" t="s">
        <v>0</v>
      </c>
      <c r="J324" s="34" t="s">
        <v>0</v>
      </c>
      <c r="K324" s="16">
        <v>2005</v>
      </c>
      <c r="L324" s="11"/>
      <c r="M324"/>
      <c r="N324"/>
      <c r="O324"/>
      <c r="P324"/>
      <c r="Q324"/>
    </row>
    <row r="325" spans="1:17" ht="14.5" x14ac:dyDescent="0.35">
      <c r="A325" s="56" t="s">
        <v>1175</v>
      </c>
      <c r="B325" s="62" t="s">
        <v>1925</v>
      </c>
      <c r="C325" s="62">
        <v>1</v>
      </c>
      <c r="D325" s="66" t="s">
        <v>249</v>
      </c>
      <c r="E325" s="66" t="s">
        <v>810</v>
      </c>
      <c r="F325" s="66" t="s">
        <v>0</v>
      </c>
      <c r="G325" s="66" t="s">
        <v>0</v>
      </c>
      <c r="H325" s="51">
        <v>1</v>
      </c>
      <c r="I325" s="27" t="s">
        <v>134</v>
      </c>
      <c r="J325" s="34" t="s">
        <v>853</v>
      </c>
      <c r="K325" s="16">
        <v>2005</v>
      </c>
      <c r="L325" s="11"/>
      <c r="M325"/>
      <c r="N325"/>
      <c r="O325"/>
      <c r="P325"/>
      <c r="Q325"/>
    </row>
    <row r="326" spans="1:17" x14ac:dyDescent="0.3">
      <c r="A326" s="69" t="str">
        <f t="shared" ref="A326:A327" si="40">A325</f>
        <v>V11X121</v>
      </c>
      <c r="B326" s="63"/>
      <c r="C326" s="63"/>
      <c r="D326" s="67"/>
      <c r="E326" s="67"/>
      <c r="F326" s="67"/>
      <c r="G326" s="67"/>
      <c r="H326" s="51">
        <v>2</v>
      </c>
      <c r="I326" s="27" t="s">
        <v>135</v>
      </c>
      <c r="J326" s="34" t="s">
        <v>856</v>
      </c>
      <c r="K326" s="16">
        <v>2005</v>
      </c>
      <c r="L326" s="11"/>
    </row>
    <row r="327" spans="1:17" x14ac:dyDescent="0.3">
      <c r="A327" s="57" t="str">
        <f t="shared" si="40"/>
        <v>V11X121</v>
      </c>
      <c r="B327" s="64"/>
      <c r="C327" s="64"/>
      <c r="D327" s="68"/>
      <c r="E327" s="68"/>
      <c r="F327" s="68"/>
      <c r="G327" s="68"/>
      <c r="H327" s="51">
        <v>3</v>
      </c>
      <c r="I327" s="27" t="s">
        <v>214</v>
      </c>
      <c r="J327" s="34" t="s">
        <v>882</v>
      </c>
      <c r="K327" s="16">
        <v>2005</v>
      </c>
      <c r="L327" s="11"/>
    </row>
    <row r="328" spans="1:17" ht="23" x14ac:dyDescent="0.35">
      <c r="A328" s="15" t="s">
        <v>1176</v>
      </c>
      <c r="B328" s="26" t="s">
        <v>1921</v>
      </c>
      <c r="C328" s="26">
        <v>1</v>
      </c>
      <c r="D328" s="27" t="s">
        <v>249</v>
      </c>
      <c r="E328" s="27" t="s">
        <v>811</v>
      </c>
      <c r="F328" s="27" t="s">
        <v>233</v>
      </c>
      <c r="G328" s="27" t="s">
        <v>855</v>
      </c>
      <c r="H328" s="51"/>
      <c r="I328" s="27" t="s">
        <v>0</v>
      </c>
      <c r="J328" s="34" t="s">
        <v>0</v>
      </c>
      <c r="K328" s="16">
        <v>2005</v>
      </c>
      <c r="L328" s="11"/>
      <c r="M328"/>
      <c r="N328"/>
      <c r="O328"/>
      <c r="P328"/>
      <c r="Q328"/>
    </row>
    <row r="329" spans="1:17" ht="14.5" x14ac:dyDescent="0.35">
      <c r="A329" s="56" t="s">
        <v>1177</v>
      </c>
      <c r="B329" s="62" t="s">
        <v>1925</v>
      </c>
      <c r="C329" s="62">
        <v>1</v>
      </c>
      <c r="D329" s="66" t="s">
        <v>266</v>
      </c>
      <c r="E329" s="66" t="s">
        <v>812</v>
      </c>
      <c r="F329" s="66" t="s">
        <v>0</v>
      </c>
      <c r="G329" s="66" t="s">
        <v>0</v>
      </c>
      <c r="H329" s="51">
        <v>1</v>
      </c>
      <c r="I329" s="27" t="s">
        <v>134</v>
      </c>
      <c r="J329" s="34" t="s">
        <v>853</v>
      </c>
      <c r="K329" s="16">
        <v>2005</v>
      </c>
      <c r="L329" s="11"/>
      <c r="M329"/>
      <c r="N329"/>
      <c r="O329"/>
      <c r="P329"/>
      <c r="Q329"/>
    </row>
    <row r="330" spans="1:17" x14ac:dyDescent="0.3">
      <c r="A330" s="69" t="str">
        <f t="shared" ref="A330:A331" si="41">A329</f>
        <v>V11X131</v>
      </c>
      <c r="B330" s="63"/>
      <c r="C330" s="63"/>
      <c r="D330" s="67"/>
      <c r="E330" s="67"/>
      <c r="F330" s="67"/>
      <c r="G330" s="67"/>
      <c r="H330" s="51">
        <v>2</v>
      </c>
      <c r="I330" s="27" t="s">
        <v>135</v>
      </c>
      <c r="J330" s="34" t="s">
        <v>856</v>
      </c>
      <c r="K330" s="16">
        <v>2005</v>
      </c>
      <c r="L330" s="11"/>
    </row>
    <row r="331" spans="1:17" x14ac:dyDescent="0.3">
      <c r="A331" s="57" t="str">
        <f t="shared" si="41"/>
        <v>V11X131</v>
      </c>
      <c r="B331" s="64"/>
      <c r="C331" s="64"/>
      <c r="D331" s="68"/>
      <c r="E331" s="68"/>
      <c r="F331" s="68"/>
      <c r="G331" s="68"/>
      <c r="H331" s="51">
        <v>3</v>
      </c>
      <c r="I331" s="27" t="s">
        <v>214</v>
      </c>
      <c r="J331" s="34" t="s">
        <v>882</v>
      </c>
      <c r="K331" s="16">
        <v>2005</v>
      </c>
      <c r="L331" s="11"/>
    </row>
    <row r="332" spans="1:17" ht="14.5" x14ac:dyDescent="0.35">
      <c r="A332" s="15" t="s">
        <v>1178</v>
      </c>
      <c r="B332" s="26" t="s">
        <v>1921</v>
      </c>
      <c r="C332" s="26">
        <v>1</v>
      </c>
      <c r="D332" s="27" t="s">
        <v>266</v>
      </c>
      <c r="E332" s="27" t="s">
        <v>813</v>
      </c>
      <c r="F332" s="27" t="s">
        <v>233</v>
      </c>
      <c r="G332" s="27" t="s">
        <v>855</v>
      </c>
      <c r="H332" s="51"/>
      <c r="I332" s="27" t="s">
        <v>0</v>
      </c>
      <c r="J332" s="34" t="s">
        <v>0</v>
      </c>
      <c r="K332" s="16">
        <v>2005</v>
      </c>
      <c r="L332" s="11"/>
      <c r="M332"/>
      <c r="N332"/>
      <c r="O332"/>
      <c r="P332"/>
      <c r="Q332"/>
    </row>
    <row r="333" spans="1:17" ht="14.5" x14ac:dyDescent="0.35">
      <c r="A333" s="56" t="s">
        <v>1179</v>
      </c>
      <c r="B333" s="62" t="s">
        <v>1925</v>
      </c>
      <c r="C333" s="62">
        <v>1</v>
      </c>
      <c r="D333" s="66" t="s">
        <v>257</v>
      </c>
      <c r="E333" s="66" t="s">
        <v>697</v>
      </c>
      <c r="F333" s="66" t="s">
        <v>0</v>
      </c>
      <c r="G333" s="66" t="s">
        <v>0</v>
      </c>
      <c r="H333" s="51">
        <v>1</v>
      </c>
      <c r="I333" s="27" t="s">
        <v>134</v>
      </c>
      <c r="J333" s="34" t="s">
        <v>853</v>
      </c>
      <c r="K333" s="16">
        <v>2005</v>
      </c>
      <c r="L333" s="11"/>
      <c r="M333"/>
      <c r="N333"/>
      <c r="O333"/>
      <c r="P333"/>
      <c r="Q333"/>
    </row>
    <row r="334" spans="1:17" x14ac:dyDescent="0.3">
      <c r="A334" s="69" t="str">
        <f t="shared" ref="A334:A335" si="42">A333</f>
        <v>V11X211</v>
      </c>
      <c r="B334" s="63"/>
      <c r="C334" s="63"/>
      <c r="D334" s="67"/>
      <c r="E334" s="67"/>
      <c r="F334" s="67"/>
      <c r="G334" s="67"/>
      <c r="H334" s="51">
        <v>2</v>
      </c>
      <c r="I334" s="27" t="s">
        <v>135</v>
      </c>
      <c r="J334" s="34" t="s">
        <v>856</v>
      </c>
      <c r="K334" s="16">
        <v>2005</v>
      </c>
      <c r="L334" s="11"/>
    </row>
    <row r="335" spans="1:17" x14ac:dyDescent="0.3">
      <c r="A335" s="57" t="str">
        <f t="shared" si="42"/>
        <v>V11X211</v>
      </c>
      <c r="B335" s="64"/>
      <c r="C335" s="64"/>
      <c r="D335" s="68"/>
      <c r="E335" s="68"/>
      <c r="F335" s="68"/>
      <c r="G335" s="68"/>
      <c r="H335" s="51">
        <v>3</v>
      </c>
      <c r="I335" s="27" t="s">
        <v>214</v>
      </c>
      <c r="J335" s="34" t="s">
        <v>882</v>
      </c>
      <c r="K335" s="16">
        <v>2005</v>
      </c>
      <c r="L335" s="11"/>
    </row>
    <row r="336" spans="1:17" ht="14.5" x14ac:dyDescent="0.35">
      <c r="A336" s="15" t="s">
        <v>1180</v>
      </c>
      <c r="B336" s="26" t="s">
        <v>1921</v>
      </c>
      <c r="C336" s="26">
        <v>1</v>
      </c>
      <c r="D336" s="27" t="s">
        <v>257</v>
      </c>
      <c r="E336" s="27" t="s">
        <v>698</v>
      </c>
      <c r="F336" s="27" t="s">
        <v>258</v>
      </c>
      <c r="G336" s="27" t="s">
        <v>1069</v>
      </c>
      <c r="H336" s="51"/>
      <c r="I336" s="27" t="s">
        <v>0</v>
      </c>
      <c r="J336" s="34" t="s">
        <v>0</v>
      </c>
      <c r="K336" s="16">
        <v>2005</v>
      </c>
      <c r="L336" s="11"/>
      <c r="M336"/>
      <c r="N336"/>
      <c r="O336"/>
      <c r="P336"/>
      <c r="Q336"/>
    </row>
    <row r="337" spans="1:17" ht="14.5" x14ac:dyDescent="0.35">
      <c r="A337" s="56" t="s">
        <v>1181</v>
      </c>
      <c r="B337" s="62" t="s">
        <v>1925</v>
      </c>
      <c r="C337" s="62">
        <v>1</v>
      </c>
      <c r="D337" s="66" t="s">
        <v>259</v>
      </c>
      <c r="E337" s="66" t="s">
        <v>259</v>
      </c>
      <c r="F337" s="66"/>
      <c r="G337" s="66"/>
      <c r="H337" s="51">
        <v>1</v>
      </c>
      <c r="I337" s="27" t="s">
        <v>1744</v>
      </c>
      <c r="J337" s="34" t="s">
        <v>1765</v>
      </c>
      <c r="K337" s="16">
        <v>2005</v>
      </c>
      <c r="L337" s="11"/>
      <c r="M337"/>
      <c r="N337"/>
      <c r="O337"/>
      <c r="P337"/>
      <c r="Q337"/>
    </row>
    <row r="338" spans="1:17" s="10" customFormat="1" ht="14.5" x14ac:dyDescent="0.35">
      <c r="A338" s="69" t="str">
        <f t="shared" ref="A338:A357" si="43">A337</f>
        <v>V11X213</v>
      </c>
      <c r="B338" s="63"/>
      <c r="C338" s="63"/>
      <c r="D338" s="67"/>
      <c r="E338" s="67"/>
      <c r="F338" s="67"/>
      <c r="G338" s="67"/>
      <c r="H338" s="51">
        <v>2</v>
      </c>
      <c r="I338" s="27" t="s">
        <v>1745</v>
      </c>
      <c r="J338" s="34" t="s">
        <v>1766</v>
      </c>
      <c r="K338" s="16">
        <v>2005</v>
      </c>
      <c r="L338" s="11"/>
      <c r="M338"/>
      <c r="N338"/>
      <c r="O338"/>
      <c r="P338"/>
      <c r="Q338"/>
    </row>
    <row r="339" spans="1:17" s="10" customFormat="1" ht="14.5" x14ac:dyDescent="0.35">
      <c r="A339" s="69" t="str">
        <f t="shared" si="43"/>
        <v>V11X213</v>
      </c>
      <c r="B339" s="63"/>
      <c r="C339" s="63"/>
      <c r="D339" s="67"/>
      <c r="E339" s="67"/>
      <c r="F339" s="67"/>
      <c r="G339" s="67"/>
      <c r="H339" s="51">
        <v>3</v>
      </c>
      <c r="I339" s="27" t="s">
        <v>1746</v>
      </c>
      <c r="J339" s="34" t="s">
        <v>1767</v>
      </c>
      <c r="K339" s="16">
        <v>2005</v>
      </c>
      <c r="L339" s="11"/>
      <c r="M339"/>
      <c r="N339"/>
      <c r="O339"/>
      <c r="P339"/>
      <c r="Q339"/>
    </row>
    <row r="340" spans="1:17" s="10" customFormat="1" ht="23" x14ac:dyDescent="0.35">
      <c r="A340" s="69" t="str">
        <f t="shared" si="43"/>
        <v>V11X213</v>
      </c>
      <c r="B340" s="63"/>
      <c r="C340" s="63"/>
      <c r="D340" s="67"/>
      <c r="E340" s="67"/>
      <c r="F340" s="67"/>
      <c r="G340" s="67"/>
      <c r="H340" s="51">
        <v>4</v>
      </c>
      <c r="I340" s="27" t="s">
        <v>1747</v>
      </c>
      <c r="J340" s="34" t="s">
        <v>1768</v>
      </c>
      <c r="K340" s="16">
        <v>2005</v>
      </c>
      <c r="L340" s="11"/>
      <c r="M340"/>
      <c r="N340"/>
      <c r="O340"/>
      <c r="P340"/>
      <c r="Q340"/>
    </row>
    <row r="341" spans="1:17" s="10" customFormat="1" ht="14.5" x14ac:dyDescent="0.35">
      <c r="A341" s="69" t="str">
        <f t="shared" si="43"/>
        <v>V11X213</v>
      </c>
      <c r="B341" s="63"/>
      <c r="C341" s="63"/>
      <c r="D341" s="67"/>
      <c r="E341" s="67"/>
      <c r="F341" s="67"/>
      <c r="G341" s="67"/>
      <c r="H341" s="51">
        <v>5</v>
      </c>
      <c r="I341" s="27" t="s">
        <v>1748</v>
      </c>
      <c r="J341" s="34" t="s">
        <v>1769</v>
      </c>
      <c r="K341" s="16">
        <v>2005</v>
      </c>
      <c r="L341" s="11"/>
      <c r="M341"/>
      <c r="N341"/>
      <c r="O341"/>
      <c r="P341"/>
      <c r="Q341"/>
    </row>
    <row r="342" spans="1:17" s="10" customFormat="1" ht="23" x14ac:dyDescent="0.35">
      <c r="A342" s="69" t="str">
        <f t="shared" si="43"/>
        <v>V11X213</v>
      </c>
      <c r="B342" s="63"/>
      <c r="C342" s="63"/>
      <c r="D342" s="67"/>
      <c r="E342" s="67"/>
      <c r="F342" s="67"/>
      <c r="G342" s="67"/>
      <c r="H342" s="51">
        <v>6</v>
      </c>
      <c r="I342" s="27" t="s">
        <v>1749</v>
      </c>
      <c r="J342" s="34" t="s">
        <v>1770</v>
      </c>
      <c r="K342" s="16">
        <v>2005</v>
      </c>
      <c r="L342" s="11"/>
      <c r="M342"/>
      <c r="N342"/>
      <c r="O342"/>
      <c r="P342"/>
      <c r="Q342"/>
    </row>
    <row r="343" spans="1:17" s="10" customFormat="1" ht="34.5" x14ac:dyDescent="0.35">
      <c r="A343" s="69" t="str">
        <f t="shared" si="43"/>
        <v>V11X213</v>
      </c>
      <c r="B343" s="63"/>
      <c r="C343" s="63"/>
      <c r="D343" s="67"/>
      <c r="E343" s="67"/>
      <c r="F343" s="67"/>
      <c r="G343" s="67"/>
      <c r="H343" s="51">
        <v>7</v>
      </c>
      <c r="I343" s="27" t="s">
        <v>1750</v>
      </c>
      <c r="J343" s="34" t="s">
        <v>1771</v>
      </c>
      <c r="K343" s="16">
        <v>2005</v>
      </c>
      <c r="L343" s="11"/>
      <c r="M343"/>
      <c r="N343"/>
      <c r="O343"/>
      <c r="P343"/>
      <c r="Q343"/>
    </row>
    <row r="344" spans="1:17" s="10" customFormat="1" ht="14.5" x14ac:dyDescent="0.35">
      <c r="A344" s="69" t="str">
        <f t="shared" si="43"/>
        <v>V11X213</v>
      </c>
      <c r="B344" s="63"/>
      <c r="C344" s="63"/>
      <c r="D344" s="67"/>
      <c r="E344" s="67"/>
      <c r="F344" s="67"/>
      <c r="G344" s="67"/>
      <c r="H344" s="51">
        <v>8</v>
      </c>
      <c r="I344" s="27" t="s">
        <v>1751</v>
      </c>
      <c r="J344" s="34" t="s">
        <v>1772</v>
      </c>
      <c r="K344" s="16">
        <v>2005</v>
      </c>
      <c r="L344" s="11"/>
      <c r="M344"/>
      <c r="N344"/>
      <c r="O344"/>
      <c r="P344"/>
      <c r="Q344"/>
    </row>
    <row r="345" spans="1:17" s="10" customFormat="1" ht="14.5" x14ac:dyDescent="0.35">
      <c r="A345" s="69" t="str">
        <f t="shared" si="43"/>
        <v>V11X213</v>
      </c>
      <c r="B345" s="63"/>
      <c r="C345" s="63"/>
      <c r="D345" s="67"/>
      <c r="E345" s="67"/>
      <c r="F345" s="67"/>
      <c r="G345" s="67"/>
      <c r="H345" s="51">
        <v>9</v>
      </c>
      <c r="I345" s="27" t="s">
        <v>1752</v>
      </c>
      <c r="J345" s="34" t="s">
        <v>1773</v>
      </c>
      <c r="K345" s="16">
        <v>2005</v>
      </c>
      <c r="L345" s="11"/>
      <c r="M345"/>
      <c r="N345"/>
      <c r="O345"/>
      <c r="P345"/>
      <c r="Q345"/>
    </row>
    <row r="346" spans="1:17" s="10" customFormat="1" ht="14.5" x14ac:dyDescent="0.35">
      <c r="A346" s="69" t="str">
        <f t="shared" si="43"/>
        <v>V11X213</v>
      </c>
      <c r="B346" s="63"/>
      <c r="C346" s="63"/>
      <c r="D346" s="67"/>
      <c r="E346" s="67"/>
      <c r="F346" s="67"/>
      <c r="G346" s="67"/>
      <c r="H346" s="51">
        <v>10</v>
      </c>
      <c r="I346" s="27" t="s">
        <v>1753</v>
      </c>
      <c r="J346" s="34" t="s">
        <v>1774</v>
      </c>
      <c r="K346" s="16">
        <v>2005</v>
      </c>
      <c r="L346" s="11"/>
      <c r="M346"/>
      <c r="N346"/>
      <c r="O346"/>
      <c r="P346"/>
      <c r="Q346"/>
    </row>
    <row r="347" spans="1:17" s="10" customFormat="1" ht="14.5" x14ac:dyDescent="0.35">
      <c r="A347" s="69" t="str">
        <f t="shared" si="43"/>
        <v>V11X213</v>
      </c>
      <c r="B347" s="63"/>
      <c r="C347" s="63"/>
      <c r="D347" s="67"/>
      <c r="E347" s="67"/>
      <c r="F347" s="67"/>
      <c r="G347" s="67"/>
      <c r="H347" s="51">
        <v>11</v>
      </c>
      <c r="I347" s="27" t="s">
        <v>1754</v>
      </c>
      <c r="J347" s="34" t="s">
        <v>1775</v>
      </c>
      <c r="K347" s="16">
        <v>2005</v>
      </c>
      <c r="L347" s="11"/>
      <c r="M347"/>
      <c r="N347"/>
      <c r="O347"/>
      <c r="P347"/>
      <c r="Q347"/>
    </row>
    <row r="348" spans="1:17" s="10" customFormat="1" ht="14.5" x14ac:dyDescent="0.35">
      <c r="A348" s="69" t="str">
        <f t="shared" si="43"/>
        <v>V11X213</v>
      </c>
      <c r="B348" s="63"/>
      <c r="C348" s="63"/>
      <c r="D348" s="67"/>
      <c r="E348" s="67"/>
      <c r="F348" s="67"/>
      <c r="G348" s="67"/>
      <c r="H348" s="51">
        <v>12</v>
      </c>
      <c r="I348" s="27" t="s">
        <v>1755</v>
      </c>
      <c r="J348" s="34" t="s">
        <v>1776</v>
      </c>
      <c r="K348" s="16">
        <v>2005</v>
      </c>
      <c r="L348" s="11"/>
      <c r="M348"/>
      <c r="N348"/>
      <c r="O348"/>
      <c r="P348"/>
      <c r="Q348"/>
    </row>
    <row r="349" spans="1:17" s="10" customFormat="1" ht="14.5" x14ac:dyDescent="0.35">
      <c r="A349" s="69" t="str">
        <f t="shared" si="43"/>
        <v>V11X213</v>
      </c>
      <c r="B349" s="63"/>
      <c r="C349" s="63"/>
      <c r="D349" s="67"/>
      <c r="E349" s="67"/>
      <c r="F349" s="67"/>
      <c r="G349" s="67"/>
      <c r="H349" s="51">
        <v>13</v>
      </c>
      <c r="I349" s="27" t="s">
        <v>1756</v>
      </c>
      <c r="J349" s="34" t="s">
        <v>1777</v>
      </c>
      <c r="K349" s="16">
        <v>2005</v>
      </c>
      <c r="L349" s="11"/>
      <c r="M349"/>
      <c r="N349"/>
      <c r="O349"/>
      <c r="P349"/>
      <c r="Q349"/>
    </row>
    <row r="350" spans="1:17" s="10" customFormat="1" ht="14.5" x14ac:dyDescent="0.35">
      <c r="A350" s="69" t="str">
        <f t="shared" si="43"/>
        <v>V11X213</v>
      </c>
      <c r="B350" s="63"/>
      <c r="C350" s="63"/>
      <c r="D350" s="67"/>
      <c r="E350" s="67"/>
      <c r="F350" s="67"/>
      <c r="G350" s="67"/>
      <c r="H350" s="51">
        <v>14</v>
      </c>
      <c r="I350" s="27" t="s">
        <v>1757</v>
      </c>
      <c r="J350" s="34" t="s">
        <v>1778</v>
      </c>
      <c r="K350" s="16">
        <v>2005</v>
      </c>
      <c r="L350" s="11"/>
      <c r="M350"/>
      <c r="N350"/>
      <c r="O350"/>
      <c r="P350"/>
      <c r="Q350"/>
    </row>
    <row r="351" spans="1:17" s="10" customFormat="1" ht="14.5" x14ac:dyDescent="0.35">
      <c r="A351" s="69" t="str">
        <f t="shared" si="43"/>
        <v>V11X213</v>
      </c>
      <c r="B351" s="63"/>
      <c r="C351" s="63"/>
      <c r="D351" s="67"/>
      <c r="E351" s="67"/>
      <c r="F351" s="67"/>
      <c r="G351" s="67"/>
      <c r="H351" s="51">
        <v>15</v>
      </c>
      <c r="I351" s="27" t="s">
        <v>1758</v>
      </c>
      <c r="J351" s="34" t="s">
        <v>1779</v>
      </c>
      <c r="K351" s="16">
        <v>2005</v>
      </c>
      <c r="L351" s="11"/>
      <c r="M351"/>
      <c r="N351"/>
      <c r="O351"/>
      <c r="P351"/>
      <c r="Q351"/>
    </row>
    <row r="352" spans="1:17" s="10" customFormat="1" ht="14.5" x14ac:dyDescent="0.35">
      <c r="A352" s="69" t="str">
        <f t="shared" si="43"/>
        <v>V11X213</v>
      </c>
      <c r="B352" s="63"/>
      <c r="C352" s="63"/>
      <c r="D352" s="67"/>
      <c r="E352" s="67"/>
      <c r="F352" s="67"/>
      <c r="G352" s="67"/>
      <c r="H352" s="51">
        <v>16</v>
      </c>
      <c r="I352" s="27" t="s">
        <v>1759</v>
      </c>
      <c r="J352" s="34" t="s">
        <v>1780</v>
      </c>
      <c r="K352" s="16">
        <v>2005</v>
      </c>
      <c r="L352" s="11"/>
      <c r="M352"/>
      <c r="N352"/>
      <c r="O352"/>
      <c r="P352"/>
      <c r="Q352"/>
    </row>
    <row r="353" spans="1:19" s="10" customFormat="1" ht="14.5" x14ac:dyDescent="0.35">
      <c r="A353" s="69" t="str">
        <f t="shared" si="43"/>
        <v>V11X213</v>
      </c>
      <c r="B353" s="63"/>
      <c r="C353" s="63"/>
      <c r="D353" s="67"/>
      <c r="E353" s="67"/>
      <c r="F353" s="67"/>
      <c r="G353" s="67"/>
      <c r="H353" s="51">
        <v>17</v>
      </c>
      <c r="I353" s="27" t="s">
        <v>1760</v>
      </c>
      <c r="J353" s="34" t="s">
        <v>1781</v>
      </c>
      <c r="K353" s="16">
        <v>2005</v>
      </c>
      <c r="L353" s="11"/>
      <c r="M353"/>
      <c r="N353"/>
      <c r="O353"/>
      <c r="P353"/>
      <c r="Q353"/>
    </row>
    <row r="354" spans="1:19" s="10" customFormat="1" ht="14.5" x14ac:dyDescent="0.35">
      <c r="A354" s="69" t="str">
        <f t="shared" si="43"/>
        <v>V11X213</v>
      </c>
      <c r="B354" s="63"/>
      <c r="C354" s="63"/>
      <c r="D354" s="67"/>
      <c r="E354" s="67"/>
      <c r="F354" s="67"/>
      <c r="G354" s="67"/>
      <c r="H354" s="51">
        <v>18</v>
      </c>
      <c r="I354" s="27" t="s">
        <v>1761</v>
      </c>
      <c r="J354" s="34" t="s">
        <v>1782</v>
      </c>
      <c r="K354" s="16">
        <v>2005</v>
      </c>
      <c r="L354" s="11"/>
      <c r="M354"/>
      <c r="N354"/>
      <c r="O354"/>
      <c r="P354"/>
      <c r="Q354"/>
    </row>
    <row r="355" spans="1:19" s="10" customFormat="1" ht="14.5" x14ac:dyDescent="0.35">
      <c r="A355" s="69" t="str">
        <f t="shared" si="43"/>
        <v>V11X213</v>
      </c>
      <c r="B355" s="63"/>
      <c r="C355" s="63"/>
      <c r="D355" s="67"/>
      <c r="E355" s="67"/>
      <c r="F355" s="67"/>
      <c r="G355" s="67"/>
      <c r="H355" s="51">
        <v>19</v>
      </c>
      <c r="I355" s="27" t="s">
        <v>1762</v>
      </c>
      <c r="J355" s="34" t="s">
        <v>1783</v>
      </c>
      <c r="K355" s="16">
        <v>2005</v>
      </c>
      <c r="L355" s="11"/>
      <c r="M355"/>
      <c r="N355"/>
      <c r="O355"/>
      <c r="P355"/>
      <c r="Q355"/>
    </row>
    <row r="356" spans="1:19" s="10" customFormat="1" ht="14.5" x14ac:dyDescent="0.35">
      <c r="A356" s="69" t="str">
        <f t="shared" si="43"/>
        <v>V11X213</v>
      </c>
      <c r="B356" s="63"/>
      <c r="C356" s="63"/>
      <c r="D356" s="67"/>
      <c r="E356" s="67"/>
      <c r="F356" s="67"/>
      <c r="G356" s="67"/>
      <c r="H356" s="51">
        <v>20</v>
      </c>
      <c r="I356" s="27" t="s">
        <v>1763</v>
      </c>
      <c r="J356" s="34" t="s">
        <v>1784</v>
      </c>
      <c r="K356" s="16">
        <v>2005</v>
      </c>
      <c r="L356" s="11"/>
      <c r="M356"/>
      <c r="N356"/>
      <c r="O356"/>
      <c r="P356"/>
      <c r="Q356"/>
    </row>
    <row r="357" spans="1:19" s="10" customFormat="1" ht="14.5" x14ac:dyDescent="0.35">
      <c r="A357" s="57" t="str">
        <f t="shared" si="43"/>
        <v>V11X213</v>
      </c>
      <c r="B357" s="64"/>
      <c r="C357" s="64"/>
      <c r="D357" s="68"/>
      <c r="E357" s="68"/>
      <c r="F357" s="68"/>
      <c r="G357" s="68"/>
      <c r="H357" s="51">
        <v>21</v>
      </c>
      <c r="I357" s="27" t="s">
        <v>1764</v>
      </c>
      <c r="J357" s="34" t="s">
        <v>1785</v>
      </c>
      <c r="K357" s="16">
        <v>2005</v>
      </c>
      <c r="L357" s="11"/>
      <c r="M357"/>
      <c r="N357"/>
      <c r="O357"/>
      <c r="P357"/>
      <c r="Q357"/>
    </row>
    <row r="358" spans="1:19" ht="14.5" x14ac:dyDescent="0.35">
      <c r="A358" s="56" t="s">
        <v>1182</v>
      </c>
      <c r="B358" s="62" t="s">
        <v>1925</v>
      </c>
      <c r="C358" s="62">
        <v>1</v>
      </c>
      <c r="D358" s="66" t="s">
        <v>260</v>
      </c>
      <c r="E358" s="66" t="s">
        <v>699</v>
      </c>
      <c r="F358" s="66" t="s">
        <v>0</v>
      </c>
      <c r="G358" s="66" t="s">
        <v>0</v>
      </c>
      <c r="H358" s="51">
        <v>1</v>
      </c>
      <c r="I358" s="27" t="s">
        <v>134</v>
      </c>
      <c r="J358" s="34" t="s">
        <v>853</v>
      </c>
      <c r="K358" s="16">
        <v>2005</v>
      </c>
      <c r="L358" s="11"/>
      <c r="M358"/>
      <c r="N358"/>
      <c r="O358"/>
      <c r="P358"/>
      <c r="Q358"/>
      <c r="R358" s="4"/>
      <c r="S358" s="4"/>
    </row>
    <row r="359" spans="1:19" x14ac:dyDescent="0.3">
      <c r="A359" s="69" t="str">
        <f t="shared" ref="A359:A360" si="44">A358</f>
        <v>V11X221</v>
      </c>
      <c r="B359" s="63"/>
      <c r="C359" s="63"/>
      <c r="D359" s="67"/>
      <c r="E359" s="67"/>
      <c r="F359" s="67"/>
      <c r="G359" s="67"/>
      <c r="H359" s="51">
        <v>2</v>
      </c>
      <c r="I359" s="27" t="s">
        <v>135</v>
      </c>
      <c r="J359" s="34" t="s">
        <v>856</v>
      </c>
      <c r="K359" s="16">
        <v>2005</v>
      </c>
      <c r="L359" s="11"/>
    </row>
    <row r="360" spans="1:19" x14ac:dyDescent="0.3">
      <c r="A360" s="57" t="str">
        <f t="shared" si="44"/>
        <v>V11X221</v>
      </c>
      <c r="B360" s="64"/>
      <c r="C360" s="64"/>
      <c r="D360" s="68"/>
      <c r="E360" s="68"/>
      <c r="F360" s="68"/>
      <c r="G360" s="68"/>
      <c r="H360" s="51">
        <v>3</v>
      </c>
      <c r="I360" s="27" t="s">
        <v>214</v>
      </c>
      <c r="J360" s="34" t="s">
        <v>882</v>
      </c>
      <c r="K360" s="16">
        <v>2005</v>
      </c>
      <c r="L360" s="11"/>
    </row>
    <row r="361" spans="1:19" ht="23" x14ac:dyDescent="0.35">
      <c r="A361" s="15" t="s">
        <v>1183</v>
      </c>
      <c r="B361" s="26" t="s">
        <v>1921</v>
      </c>
      <c r="C361" s="26">
        <v>1</v>
      </c>
      <c r="D361" s="27" t="s">
        <v>260</v>
      </c>
      <c r="E361" s="27" t="s">
        <v>700</v>
      </c>
      <c r="F361" s="27" t="s">
        <v>258</v>
      </c>
      <c r="G361" s="27" t="s">
        <v>1069</v>
      </c>
      <c r="H361" s="51"/>
      <c r="I361" s="27" t="s">
        <v>0</v>
      </c>
      <c r="J361" s="34" t="s">
        <v>0</v>
      </c>
      <c r="K361" s="16">
        <v>2005</v>
      </c>
      <c r="L361" s="11"/>
      <c r="M361"/>
      <c r="N361"/>
      <c r="O361"/>
      <c r="P361"/>
      <c r="Q361"/>
    </row>
    <row r="362" spans="1:19" ht="23" x14ac:dyDescent="0.35">
      <c r="A362" s="15" t="s">
        <v>1184</v>
      </c>
      <c r="B362" s="26" t="s">
        <v>1925</v>
      </c>
      <c r="C362" s="26">
        <v>1</v>
      </c>
      <c r="D362" s="27" t="s">
        <v>261</v>
      </c>
      <c r="E362" s="27" t="s">
        <v>814</v>
      </c>
      <c r="F362" s="27"/>
      <c r="G362" s="27"/>
      <c r="H362" s="51"/>
      <c r="I362" s="27" t="s">
        <v>1742</v>
      </c>
      <c r="J362" s="27" t="s">
        <v>1743</v>
      </c>
      <c r="K362" s="16">
        <v>2005</v>
      </c>
      <c r="L362" s="11"/>
      <c r="M362"/>
      <c r="N362"/>
      <c r="O362"/>
      <c r="P362"/>
      <c r="Q362"/>
    </row>
    <row r="363" spans="1:19" ht="14.5" x14ac:dyDescent="0.35">
      <c r="A363" s="56" t="s">
        <v>1185</v>
      </c>
      <c r="B363" s="62" t="s">
        <v>1925</v>
      </c>
      <c r="C363" s="62">
        <v>1</v>
      </c>
      <c r="D363" s="66" t="s">
        <v>262</v>
      </c>
      <c r="E363" s="66" t="s">
        <v>701</v>
      </c>
      <c r="F363" s="66" t="s">
        <v>0</v>
      </c>
      <c r="G363" s="66" t="s">
        <v>0</v>
      </c>
      <c r="H363" s="51">
        <v>1</v>
      </c>
      <c r="I363" s="27" t="s">
        <v>134</v>
      </c>
      <c r="J363" s="34" t="s">
        <v>853</v>
      </c>
      <c r="K363" s="16">
        <v>2005</v>
      </c>
      <c r="L363" s="11"/>
      <c r="M363"/>
      <c r="N363"/>
      <c r="O363"/>
      <c r="P363"/>
      <c r="Q363"/>
    </row>
    <row r="364" spans="1:19" x14ac:dyDescent="0.3">
      <c r="A364" s="69" t="str">
        <f t="shared" ref="A364:A365" si="45">A363</f>
        <v>V11X231</v>
      </c>
      <c r="B364" s="63"/>
      <c r="C364" s="63"/>
      <c r="D364" s="67"/>
      <c r="E364" s="67"/>
      <c r="F364" s="67"/>
      <c r="G364" s="67"/>
      <c r="H364" s="51">
        <v>2</v>
      </c>
      <c r="I364" s="27" t="s">
        <v>135</v>
      </c>
      <c r="J364" s="34" t="s">
        <v>856</v>
      </c>
      <c r="K364" s="16">
        <v>2005</v>
      </c>
      <c r="L364" s="11"/>
    </row>
    <row r="365" spans="1:19" x14ac:dyDescent="0.3">
      <c r="A365" s="57" t="str">
        <f t="shared" si="45"/>
        <v>V11X231</v>
      </c>
      <c r="B365" s="64"/>
      <c r="C365" s="64"/>
      <c r="D365" s="68"/>
      <c r="E365" s="68"/>
      <c r="F365" s="68"/>
      <c r="G365" s="68"/>
      <c r="H365" s="51">
        <v>3</v>
      </c>
      <c r="I365" s="27" t="s">
        <v>214</v>
      </c>
      <c r="J365" s="34" t="s">
        <v>882</v>
      </c>
      <c r="K365" s="16">
        <v>2005</v>
      </c>
      <c r="L365" s="11"/>
    </row>
    <row r="366" spans="1:19" ht="23" x14ac:dyDescent="0.35">
      <c r="A366" s="15" t="s">
        <v>1186</v>
      </c>
      <c r="B366" s="26" t="s">
        <v>1921</v>
      </c>
      <c r="C366" s="26">
        <v>1</v>
      </c>
      <c r="D366" s="27" t="s">
        <v>1258</v>
      </c>
      <c r="E366" s="27" t="s">
        <v>702</v>
      </c>
      <c r="F366" s="27" t="s">
        <v>258</v>
      </c>
      <c r="G366" s="27" t="s">
        <v>1069</v>
      </c>
      <c r="H366" s="51"/>
      <c r="I366" s="27" t="s">
        <v>0</v>
      </c>
      <c r="J366" s="34" t="s">
        <v>0</v>
      </c>
      <c r="K366" s="16">
        <v>2005</v>
      </c>
      <c r="L366" s="11"/>
      <c r="M366"/>
      <c r="N366"/>
      <c r="O366"/>
      <c r="P366"/>
      <c r="Q366"/>
    </row>
    <row r="367" spans="1:19" ht="14.5" x14ac:dyDescent="0.35">
      <c r="A367" s="56" t="s">
        <v>1219</v>
      </c>
      <c r="B367" s="62" t="s">
        <v>1925</v>
      </c>
      <c r="C367" s="62">
        <v>0</v>
      </c>
      <c r="D367" s="66" t="s">
        <v>478</v>
      </c>
      <c r="E367" s="66" t="s">
        <v>1389</v>
      </c>
      <c r="F367" s="66" t="s">
        <v>478</v>
      </c>
      <c r="G367" s="66" t="s">
        <v>1389</v>
      </c>
      <c r="H367" s="51">
        <v>1</v>
      </c>
      <c r="I367" s="27" t="s">
        <v>479</v>
      </c>
      <c r="J367" s="34" t="s">
        <v>1004</v>
      </c>
      <c r="K367" s="16">
        <v>2005</v>
      </c>
      <c r="L367" s="11"/>
      <c r="M367"/>
      <c r="N367"/>
      <c r="O367"/>
      <c r="P367"/>
      <c r="Q367"/>
    </row>
    <row r="368" spans="1:19" x14ac:dyDescent="0.3">
      <c r="A368" s="69" t="str">
        <f t="shared" ref="A368:A374" si="46">A367</f>
        <v>ALTER_KL</v>
      </c>
      <c r="B368" s="63"/>
      <c r="C368" s="63"/>
      <c r="D368" s="67"/>
      <c r="E368" s="67"/>
      <c r="F368" s="67"/>
      <c r="G368" s="67"/>
      <c r="H368" s="51">
        <v>2</v>
      </c>
      <c r="I368" s="27" t="s">
        <v>480</v>
      </c>
      <c r="J368" s="34" t="s">
        <v>1005</v>
      </c>
      <c r="K368" s="16">
        <v>2005</v>
      </c>
      <c r="L368" s="11"/>
    </row>
    <row r="369" spans="1:17" x14ac:dyDescent="0.3">
      <c r="A369" s="69" t="str">
        <f t="shared" si="46"/>
        <v>ALTER_KL</v>
      </c>
      <c r="B369" s="63"/>
      <c r="C369" s="63"/>
      <c r="D369" s="67"/>
      <c r="E369" s="67"/>
      <c r="F369" s="67"/>
      <c r="G369" s="67"/>
      <c r="H369" s="51">
        <v>3</v>
      </c>
      <c r="I369" s="27" t="s">
        <v>481</v>
      </c>
      <c r="J369" s="34" t="s">
        <v>1006</v>
      </c>
      <c r="K369" s="16">
        <v>2005</v>
      </c>
      <c r="L369" s="11"/>
    </row>
    <row r="370" spans="1:17" x14ac:dyDescent="0.3">
      <c r="A370" s="69" t="str">
        <f t="shared" si="46"/>
        <v>ALTER_KL</v>
      </c>
      <c r="B370" s="63"/>
      <c r="C370" s="63"/>
      <c r="D370" s="67"/>
      <c r="E370" s="67"/>
      <c r="F370" s="67"/>
      <c r="G370" s="67"/>
      <c r="H370" s="51">
        <v>4</v>
      </c>
      <c r="I370" s="27" t="s">
        <v>482</v>
      </c>
      <c r="J370" s="34" t="s">
        <v>1007</v>
      </c>
      <c r="K370" s="16">
        <v>2005</v>
      </c>
      <c r="L370" s="11"/>
    </row>
    <row r="371" spans="1:17" x14ac:dyDescent="0.3">
      <c r="A371" s="69" t="str">
        <f t="shared" si="46"/>
        <v>ALTER_KL</v>
      </c>
      <c r="B371" s="63"/>
      <c r="C371" s="63"/>
      <c r="D371" s="67"/>
      <c r="E371" s="67"/>
      <c r="F371" s="67"/>
      <c r="G371" s="67"/>
      <c r="H371" s="51">
        <v>5</v>
      </c>
      <c r="I371" s="27" t="s">
        <v>483</v>
      </c>
      <c r="J371" s="34" t="s">
        <v>1008</v>
      </c>
      <c r="K371" s="16">
        <v>2005</v>
      </c>
      <c r="L371" s="11"/>
    </row>
    <row r="372" spans="1:17" x14ac:dyDescent="0.3">
      <c r="A372" s="69" t="str">
        <f t="shared" si="46"/>
        <v>ALTER_KL</v>
      </c>
      <c r="B372" s="63"/>
      <c r="C372" s="63"/>
      <c r="D372" s="67"/>
      <c r="E372" s="67"/>
      <c r="F372" s="67"/>
      <c r="G372" s="67"/>
      <c r="H372" s="51">
        <v>6</v>
      </c>
      <c r="I372" s="27" t="s">
        <v>484</v>
      </c>
      <c r="J372" s="34" t="s">
        <v>1009</v>
      </c>
      <c r="K372" s="16">
        <v>2005</v>
      </c>
      <c r="L372" s="11"/>
    </row>
    <row r="373" spans="1:17" x14ac:dyDescent="0.3">
      <c r="A373" s="69" t="str">
        <f t="shared" si="46"/>
        <v>ALTER_KL</v>
      </c>
      <c r="B373" s="63"/>
      <c r="C373" s="63"/>
      <c r="D373" s="67"/>
      <c r="E373" s="67"/>
      <c r="F373" s="67"/>
      <c r="G373" s="67"/>
      <c r="H373" s="51">
        <v>7</v>
      </c>
      <c r="I373" s="27" t="s">
        <v>485</v>
      </c>
      <c r="J373" s="34" t="s">
        <v>1010</v>
      </c>
      <c r="K373" s="16">
        <v>2005</v>
      </c>
      <c r="L373" s="11"/>
    </row>
    <row r="374" spans="1:17" x14ac:dyDescent="0.3">
      <c r="A374" s="57" t="str">
        <f t="shared" si="46"/>
        <v>ALTER_KL</v>
      </c>
      <c r="B374" s="64"/>
      <c r="C374" s="64"/>
      <c r="D374" s="68"/>
      <c r="E374" s="68"/>
      <c r="F374" s="68"/>
      <c r="G374" s="68"/>
      <c r="H374" s="51">
        <v>8</v>
      </c>
      <c r="I374" s="27" t="s">
        <v>486</v>
      </c>
      <c r="J374" s="34" t="s">
        <v>1011</v>
      </c>
      <c r="K374" s="16">
        <v>2005</v>
      </c>
      <c r="L374" s="11"/>
    </row>
    <row r="375" spans="1:17" ht="14.5" x14ac:dyDescent="0.35">
      <c r="A375" s="15" t="s">
        <v>1220</v>
      </c>
      <c r="B375" s="26" t="s">
        <v>1921</v>
      </c>
      <c r="C375" s="26">
        <v>0</v>
      </c>
      <c r="D375" s="27" t="s">
        <v>1259</v>
      </c>
      <c r="E375" s="27" t="s">
        <v>1397</v>
      </c>
      <c r="F375" s="27" t="s">
        <v>1259</v>
      </c>
      <c r="G375" s="27" t="s">
        <v>1397</v>
      </c>
      <c r="H375" s="51"/>
      <c r="I375" s="27" t="s">
        <v>0</v>
      </c>
      <c r="J375" s="34" t="s">
        <v>0</v>
      </c>
      <c r="K375" s="16">
        <v>2005</v>
      </c>
      <c r="L375" s="11"/>
      <c r="M375"/>
      <c r="N375"/>
      <c r="O375"/>
      <c r="P375"/>
      <c r="Q375"/>
    </row>
    <row r="376" spans="1:17" ht="14.5" x14ac:dyDescent="0.35">
      <c r="A376" s="56" t="s">
        <v>1221</v>
      </c>
      <c r="B376" s="62" t="s">
        <v>1925</v>
      </c>
      <c r="C376" s="62">
        <v>0</v>
      </c>
      <c r="D376" s="66" t="s">
        <v>177</v>
      </c>
      <c r="E376" s="66" t="s">
        <v>502</v>
      </c>
      <c r="F376" s="66" t="s">
        <v>177</v>
      </c>
      <c r="G376" s="66" t="s">
        <v>502</v>
      </c>
      <c r="H376" s="51">
        <v>1</v>
      </c>
      <c r="I376" s="27" t="s">
        <v>1600</v>
      </c>
      <c r="J376" s="34" t="s">
        <v>1624</v>
      </c>
      <c r="K376" s="16">
        <v>2005</v>
      </c>
      <c r="L376" s="72" t="s">
        <v>1131</v>
      </c>
      <c r="M376"/>
      <c r="N376"/>
      <c r="O376"/>
      <c r="P376"/>
      <c r="Q376"/>
    </row>
    <row r="377" spans="1:17" s="10" customFormat="1" ht="14.5" x14ac:dyDescent="0.35">
      <c r="A377" s="69" t="str">
        <f t="shared" ref="A377:A401" si="47">A376</f>
        <v>ERWERBSITUATION</v>
      </c>
      <c r="B377" s="63"/>
      <c r="C377" s="63"/>
      <c r="D377" s="67"/>
      <c r="E377" s="67"/>
      <c r="F377" s="67"/>
      <c r="G377" s="67"/>
      <c r="H377" s="51">
        <v>2</v>
      </c>
      <c r="I377" s="27" t="s">
        <v>1601</v>
      </c>
      <c r="J377" s="34" t="s">
        <v>1625</v>
      </c>
      <c r="K377" s="16">
        <v>2005</v>
      </c>
      <c r="L377" s="73"/>
      <c r="M377"/>
      <c r="N377"/>
      <c r="O377"/>
      <c r="P377"/>
      <c r="Q377"/>
    </row>
    <row r="378" spans="1:17" s="10" customFormat="1" ht="14.5" x14ac:dyDescent="0.35">
      <c r="A378" s="69" t="str">
        <f t="shared" si="47"/>
        <v>ERWERBSITUATION</v>
      </c>
      <c r="B378" s="63"/>
      <c r="C378" s="63"/>
      <c r="D378" s="67"/>
      <c r="E378" s="67"/>
      <c r="F378" s="67"/>
      <c r="G378" s="67"/>
      <c r="H378" s="51">
        <v>3</v>
      </c>
      <c r="I378" s="27" t="s">
        <v>1602</v>
      </c>
      <c r="J378" s="34" t="s">
        <v>1626</v>
      </c>
      <c r="K378" s="16">
        <v>2005</v>
      </c>
      <c r="L378" s="73"/>
      <c r="M378"/>
      <c r="N378"/>
      <c r="O378"/>
      <c r="P378"/>
      <c r="Q378"/>
    </row>
    <row r="379" spans="1:17" s="10" customFormat="1" ht="14.5" x14ac:dyDescent="0.35">
      <c r="A379" s="69" t="str">
        <f t="shared" si="47"/>
        <v>ERWERBSITUATION</v>
      </c>
      <c r="B379" s="63"/>
      <c r="C379" s="63"/>
      <c r="D379" s="67"/>
      <c r="E379" s="67"/>
      <c r="F379" s="67"/>
      <c r="G379" s="67"/>
      <c r="H379" s="51">
        <v>4</v>
      </c>
      <c r="I379" s="27" t="s">
        <v>1603</v>
      </c>
      <c r="J379" s="34" t="s">
        <v>1627</v>
      </c>
      <c r="K379" s="16">
        <v>2005</v>
      </c>
      <c r="L379" s="73"/>
      <c r="M379"/>
      <c r="N379"/>
      <c r="O379"/>
      <c r="P379"/>
      <c r="Q379"/>
    </row>
    <row r="380" spans="1:17" s="10" customFormat="1" ht="14.5" x14ac:dyDescent="0.35">
      <c r="A380" s="69" t="str">
        <f t="shared" si="47"/>
        <v>ERWERBSITUATION</v>
      </c>
      <c r="B380" s="63"/>
      <c r="C380" s="63"/>
      <c r="D380" s="67"/>
      <c r="E380" s="67"/>
      <c r="F380" s="67"/>
      <c r="G380" s="67"/>
      <c r="H380" s="51">
        <v>5</v>
      </c>
      <c r="I380" s="27" t="s">
        <v>1604</v>
      </c>
      <c r="J380" s="34" t="s">
        <v>1628</v>
      </c>
      <c r="K380" s="16">
        <v>2005</v>
      </c>
      <c r="L380" s="73"/>
      <c r="M380"/>
      <c r="N380"/>
      <c r="O380"/>
      <c r="P380"/>
      <c r="Q380"/>
    </row>
    <row r="381" spans="1:17" s="10" customFormat="1" ht="14.5" x14ac:dyDescent="0.35">
      <c r="A381" s="69" t="str">
        <f t="shared" si="47"/>
        <v>ERWERBSITUATION</v>
      </c>
      <c r="B381" s="63"/>
      <c r="C381" s="63"/>
      <c r="D381" s="67"/>
      <c r="E381" s="67"/>
      <c r="F381" s="67"/>
      <c r="G381" s="67"/>
      <c r="H381" s="51">
        <v>6</v>
      </c>
      <c r="I381" s="27" t="s">
        <v>1605</v>
      </c>
      <c r="J381" s="34" t="s">
        <v>1629</v>
      </c>
      <c r="K381" s="16">
        <v>2005</v>
      </c>
      <c r="L381" s="73"/>
      <c r="M381"/>
      <c r="N381"/>
      <c r="O381"/>
      <c r="P381"/>
      <c r="Q381"/>
    </row>
    <row r="382" spans="1:17" s="10" customFormat="1" ht="14.5" x14ac:dyDescent="0.35">
      <c r="A382" s="69" t="str">
        <f t="shared" si="47"/>
        <v>ERWERBSITUATION</v>
      </c>
      <c r="B382" s="63"/>
      <c r="C382" s="63"/>
      <c r="D382" s="67"/>
      <c r="E382" s="67"/>
      <c r="F382" s="67"/>
      <c r="G382" s="67"/>
      <c r="H382" s="51">
        <v>7</v>
      </c>
      <c r="I382" s="27" t="s">
        <v>1606</v>
      </c>
      <c r="J382" s="34" t="s">
        <v>1630</v>
      </c>
      <c r="K382" s="16">
        <v>2005</v>
      </c>
      <c r="L382" s="73"/>
      <c r="M382"/>
      <c r="N382"/>
      <c r="O382"/>
      <c r="P382"/>
      <c r="Q382"/>
    </row>
    <row r="383" spans="1:17" s="10" customFormat="1" ht="14.5" x14ac:dyDescent="0.35">
      <c r="A383" s="69" t="str">
        <f t="shared" si="47"/>
        <v>ERWERBSITUATION</v>
      </c>
      <c r="B383" s="63"/>
      <c r="C383" s="63"/>
      <c r="D383" s="67"/>
      <c r="E383" s="67"/>
      <c r="F383" s="67"/>
      <c r="G383" s="67"/>
      <c r="H383" s="51">
        <v>8</v>
      </c>
      <c r="I383" s="27" t="s">
        <v>1607</v>
      </c>
      <c r="J383" s="34" t="s">
        <v>1631</v>
      </c>
      <c r="K383" s="16">
        <v>2005</v>
      </c>
      <c r="L383" s="73"/>
      <c r="M383"/>
      <c r="N383"/>
      <c r="O383"/>
      <c r="P383"/>
      <c r="Q383"/>
    </row>
    <row r="384" spans="1:17" s="10" customFormat="1" ht="14.5" x14ac:dyDescent="0.35">
      <c r="A384" s="69" t="str">
        <f t="shared" si="47"/>
        <v>ERWERBSITUATION</v>
      </c>
      <c r="B384" s="63"/>
      <c r="C384" s="63"/>
      <c r="D384" s="67"/>
      <c r="E384" s="67"/>
      <c r="F384" s="67"/>
      <c r="G384" s="67"/>
      <c r="H384" s="51">
        <v>9</v>
      </c>
      <c r="I384" s="27" t="s">
        <v>1608</v>
      </c>
      <c r="J384" s="34" t="s">
        <v>1632</v>
      </c>
      <c r="K384" s="16">
        <v>2005</v>
      </c>
      <c r="L384" s="73"/>
      <c r="M384"/>
      <c r="N384"/>
      <c r="O384"/>
      <c r="P384"/>
      <c r="Q384"/>
    </row>
    <row r="385" spans="1:17" s="10" customFormat="1" ht="23" x14ac:dyDescent="0.35">
      <c r="A385" s="69" t="str">
        <f t="shared" si="47"/>
        <v>ERWERBSITUATION</v>
      </c>
      <c r="B385" s="63"/>
      <c r="C385" s="63"/>
      <c r="D385" s="67"/>
      <c r="E385" s="67"/>
      <c r="F385" s="67"/>
      <c r="G385" s="67"/>
      <c r="H385" s="51">
        <v>10</v>
      </c>
      <c r="I385" s="27" t="s">
        <v>1609</v>
      </c>
      <c r="J385" s="34" t="s">
        <v>1633</v>
      </c>
      <c r="K385" s="16">
        <v>2005</v>
      </c>
      <c r="L385" s="73"/>
      <c r="M385"/>
      <c r="N385"/>
      <c r="O385"/>
      <c r="P385"/>
      <c r="Q385"/>
    </row>
    <row r="386" spans="1:17" s="10" customFormat="1" ht="14.5" x14ac:dyDescent="0.35">
      <c r="A386" s="69" t="str">
        <f t="shared" si="47"/>
        <v>ERWERBSITUATION</v>
      </c>
      <c r="B386" s="63"/>
      <c r="C386" s="63"/>
      <c r="D386" s="67"/>
      <c r="E386" s="67"/>
      <c r="F386" s="67"/>
      <c r="G386" s="67"/>
      <c r="H386" s="51">
        <v>11</v>
      </c>
      <c r="I386" s="27" t="s">
        <v>1610</v>
      </c>
      <c r="J386" s="34" t="s">
        <v>1634</v>
      </c>
      <c r="K386" s="16">
        <v>2005</v>
      </c>
      <c r="L386" s="73"/>
      <c r="M386"/>
      <c r="N386"/>
      <c r="O386"/>
      <c r="P386"/>
      <c r="Q386"/>
    </row>
    <row r="387" spans="1:17" s="10" customFormat="1" ht="14.5" x14ac:dyDescent="0.35">
      <c r="A387" s="69" t="str">
        <f t="shared" si="47"/>
        <v>ERWERBSITUATION</v>
      </c>
      <c r="B387" s="63"/>
      <c r="C387" s="63"/>
      <c r="D387" s="67"/>
      <c r="E387" s="67"/>
      <c r="F387" s="67"/>
      <c r="G387" s="67"/>
      <c r="H387" s="51">
        <v>12</v>
      </c>
      <c r="I387" s="27" t="s">
        <v>1611</v>
      </c>
      <c r="J387" s="34" t="s">
        <v>1635</v>
      </c>
      <c r="K387" s="16">
        <v>2005</v>
      </c>
      <c r="L387" s="73"/>
      <c r="M387"/>
      <c r="N387"/>
      <c r="O387"/>
      <c r="P387"/>
      <c r="Q387"/>
    </row>
    <row r="388" spans="1:17" s="10" customFormat="1" ht="14.5" x14ac:dyDescent="0.35">
      <c r="A388" s="69" t="str">
        <f t="shared" si="47"/>
        <v>ERWERBSITUATION</v>
      </c>
      <c r="B388" s="63"/>
      <c r="C388" s="63"/>
      <c r="D388" s="67"/>
      <c r="E388" s="67"/>
      <c r="F388" s="67"/>
      <c r="G388" s="67"/>
      <c r="H388" s="51">
        <v>13</v>
      </c>
      <c r="I388" s="27" t="s">
        <v>1612</v>
      </c>
      <c r="J388" s="34" t="s">
        <v>1636</v>
      </c>
      <c r="K388" s="16">
        <v>2005</v>
      </c>
      <c r="L388" s="73"/>
      <c r="M388"/>
      <c r="N388"/>
      <c r="O388"/>
      <c r="P388"/>
      <c r="Q388"/>
    </row>
    <row r="389" spans="1:17" s="10" customFormat="1" ht="14.5" x14ac:dyDescent="0.35">
      <c r="A389" s="69" t="str">
        <f t="shared" si="47"/>
        <v>ERWERBSITUATION</v>
      </c>
      <c r="B389" s="63"/>
      <c r="C389" s="63"/>
      <c r="D389" s="67"/>
      <c r="E389" s="67"/>
      <c r="F389" s="67"/>
      <c r="G389" s="67"/>
      <c r="H389" s="51">
        <v>14</v>
      </c>
      <c r="I389" s="27" t="s">
        <v>154</v>
      </c>
      <c r="J389" s="34" t="s">
        <v>1637</v>
      </c>
      <c r="K389" s="16">
        <v>2005</v>
      </c>
      <c r="L389" s="73"/>
      <c r="M389"/>
      <c r="N389"/>
      <c r="O389"/>
      <c r="P389"/>
      <c r="Q389"/>
    </row>
    <row r="390" spans="1:17" s="10" customFormat="1" ht="14.5" x14ac:dyDescent="0.35">
      <c r="A390" s="69" t="str">
        <f t="shared" si="47"/>
        <v>ERWERBSITUATION</v>
      </c>
      <c r="B390" s="63"/>
      <c r="C390" s="63"/>
      <c r="D390" s="67"/>
      <c r="E390" s="67"/>
      <c r="F390" s="67"/>
      <c r="G390" s="67"/>
      <c r="H390" s="51">
        <v>15</v>
      </c>
      <c r="I390" s="27" t="s">
        <v>1613</v>
      </c>
      <c r="J390" s="34" t="s">
        <v>1638</v>
      </c>
      <c r="K390" s="16">
        <v>2005</v>
      </c>
      <c r="L390" s="73"/>
      <c r="M390"/>
      <c r="N390"/>
      <c r="O390"/>
      <c r="P390"/>
      <c r="Q390"/>
    </row>
    <row r="391" spans="1:17" s="10" customFormat="1" ht="14.5" x14ac:dyDescent="0.35">
      <c r="A391" s="69" t="str">
        <f t="shared" si="47"/>
        <v>ERWERBSITUATION</v>
      </c>
      <c r="B391" s="63"/>
      <c r="C391" s="63"/>
      <c r="D391" s="67"/>
      <c r="E391" s="67"/>
      <c r="F391" s="67"/>
      <c r="G391" s="67"/>
      <c r="H391" s="51">
        <v>16</v>
      </c>
      <c r="I391" s="27" t="s">
        <v>1614</v>
      </c>
      <c r="J391" s="34" t="s">
        <v>1639</v>
      </c>
      <c r="K391" s="16">
        <v>2005</v>
      </c>
      <c r="L391" s="73"/>
      <c r="M391"/>
      <c r="N391"/>
      <c r="O391"/>
      <c r="P391"/>
      <c r="Q391"/>
    </row>
    <row r="392" spans="1:17" s="10" customFormat="1" ht="14.5" x14ac:dyDescent="0.35">
      <c r="A392" s="69" t="str">
        <f t="shared" si="47"/>
        <v>ERWERBSITUATION</v>
      </c>
      <c r="B392" s="63"/>
      <c r="C392" s="63"/>
      <c r="D392" s="67"/>
      <c r="E392" s="67"/>
      <c r="F392" s="67"/>
      <c r="G392" s="67"/>
      <c r="H392" s="51">
        <v>17</v>
      </c>
      <c r="I392" s="27" t="s">
        <v>1615</v>
      </c>
      <c r="J392" s="34" t="s">
        <v>1640</v>
      </c>
      <c r="K392" s="16">
        <v>2005</v>
      </c>
      <c r="L392" s="73"/>
      <c r="M392"/>
      <c r="N392"/>
      <c r="O392"/>
      <c r="P392"/>
      <c r="Q392"/>
    </row>
    <row r="393" spans="1:17" s="10" customFormat="1" ht="14.5" x14ac:dyDescent="0.35">
      <c r="A393" s="69" t="str">
        <f t="shared" si="47"/>
        <v>ERWERBSITUATION</v>
      </c>
      <c r="B393" s="63"/>
      <c r="C393" s="63"/>
      <c r="D393" s="67"/>
      <c r="E393" s="67"/>
      <c r="F393" s="67"/>
      <c r="G393" s="67"/>
      <c r="H393" s="51">
        <v>18</v>
      </c>
      <c r="I393" s="27" t="s">
        <v>1616</v>
      </c>
      <c r="J393" s="34" t="s">
        <v>1641</v>
      </c>
      <c r="K393" s="16">
        <v>2005</v>
      </c>
      <c r="L393" s="73"/>
      <c r="M393"/>
      <c r="N393"/>
      <c r="O393"/>
      <c r="P393"/>
      <c r="Q393"/>
    </row>
    <row r="394" spans="1:17" s="10" customFormat="1" ht="14.5" x14ac:dyDescent="0.35">
      <c r="A394" s="69" t="str">
        <f t="shared" si="47"/>
        <v>ERWERBSITUATION</v>
      </c>
      <c r="B394" s="63"/>
      <c r="C394" s="63"/>
      <c r="D394" s="67"/>
      <c r="E394" s="67"/>
      <c r="F394" s="67"/>
      <c r="G394" s="67"/>
      <c r="H394" s="51">
        <v>19</v>
      </c>
      <c r="I394" s="27" t="s">
        <v>155</v>
      </c>
      <c r="J394" s="34" t="s">
        <v>1642</v>
      </c>
      <c r="K394" s="16">
        <v>2005</v>
      </c>
      <c r="L394" s="73"/>
      <c r="M394"/>
      <c r="N394"/>
      <c r="O394"/>
      <c r="P394"/>
      <c r="Q394"/>
    </row>
    <row r="395" spans="1:17" s="10" customFormat="1" ht="14.5" x14ac:dyDescent="0.35">
      <c r="A395" s="69" t="str">
        <f t="shared" si="47"/>
        <v>ERWERBSITUATION</v>
      </c>
      <c r="B395" s="63"/>
      <c r="C395" s="63"/>
      <c r="D395" s="67"/>
      <c r="E395" s="67"/>
      <c r="F395" s="67"/>
      <c r="G395" s="67"/>
      <c r="H395" s="51">
        <v>20</v>
      </c>
      <c r="I395" s="27" t="s">
        <v>1617</v>
      </c>
      <c r="J395" s="34" t="s">
        <v>1643</v>
      </c>
      <c r="K395" s="16">
        <v>2005</v>
      </c>
      <c r="L395" s="73"/>
      <c r="M395"/>
      <c r="N395"/>
      <c r="O395"/>
      <c r="P395"/>
      <c r="Q395"/>
    </row>
    <row r="396" spans="1:17" s="10" customFormat="1" ht="14.5" x14ac:dyDescent="0.35">
      <c r="A396" s="69" t="str">
        <f t="shared" si="47"/>
        <v>ERWERBSITUATION</v>
      </c>
      <c r="B396" s="63"/>
      <c r="C396" s="63"/>
      <c r="D396" s="67"/>
      <c r="E396" s="67"/>
      <c r="F396" s="67"/>
      <c r="G396" s="67"/>
      <c r="H396" s="51">
        <v>21</v>
      </c>
      <c r="I396" s="27" t="s">
        <v>1618</v>
      </c>
      <c r="J396" s="34" t="s">
        <v>1644</v>
      </c>
      <c r="K396" s="16">
        <v>2005</v>
      </c>
      <c r="L396" s="73"/>
      <c r="M396"/>
      <c r="N396"/>
      <c r="O396"/>
      <c r="P396"/>
      <c r="Q396"/>
    </row>
    <row r="397" spans="1:17" s="10" customFormat="1" ht="14.5" x14ac:dyDescent="0.35">
      <c r="A397" s="69" t="str">
        <f t="shared" si="47"/>
        <v>ERWERBSITUATION</v>
      </c>
      <c r="B397" s="63"/>
      <c r="C397" s="63"/>
      <c r="D397" s="67"/>
      <c r="E397" s="67"/>
      <c r="F397" s="67"/>
      <c r="G397" s="67"/>
      <c r="H397" s="51">
        <v>22</v>
      </c>
      <c r="I397" s="27" t="s">
        <v>1619</v>
      </c>
      <c r="J397" s="34" t="s">
        <v>1645</v>
      </c>
      <c r="K397" s="16">
        <v>2005</v>
      </c>
      <c r="L397" s="73"/>
      <c r="M397"/>
      <c r="N397"/>
      <c r="O397"/>
      <c r="P397"/>
      <c r="Q397"/>
    </row>
    <row r="398" spans="1:17" s="10" customFormat="1" ht="14.5" x14ac:dyDescent="0.35">
      <c r="A398" s="69" t="str">
        <f t="shared" si="47"/>
        <v>ERWERBSITUATION</v>
      </c>
      <c r="B398" s="63"/>
      <c r="C398" s="63"/>
      <c r="D398" s="67"/>
      <c r="E398" s="67"/>
      <c r="F398" s="67"/>
      <c r="G398" s="67"/>
      <c r="H398" s="51">
        <v>23</v>
      </c>
      <c r="I398" s="27" t="s">
        <v>1620</v>
      </c>
      <c r="J398" s="34" t="s">
        <v>1646</v>
      </c>
      <c r="K398" s="16">
        <v>2005</v>
      </c>
      <c r="L398" s="73"/>
      <c r="M398"/>
      <c r="N398"/>
      <c r="O398"/>
      <c r="P398"/>
      <c r="Q398"/>
    </row>
    <row r="399" spans="1:17" s="10" customFormat="1" ht="14.5" x14ac:dyDescent="0.35">
      <c r="A399" s="69" t="str">
        <f t="shared" si="47"/>
        <v>ERWERBSITUATION</v>
      </c>
      <c r="B399" s="63"/>
      <c r="C399" s="63"/>
      <c r="D399" s="67"/>
      <c r="E399" s="67"/>
      <c r="F399" s="67"/>
      <c r="G399" s="67"/>
      <c r="H399" s="51">
        <v>24</v>
      </c>
      <c r="I399" s="27" t="s">
        <v>1621</v>
      </c>
      <c r="J399" s="34" t="s">
        <v>1647</v>
      </c>
      <c r="K399" s="16">
        <v>2005</v>
      </c>
      <c r="L399" s="73"/>
      <c r="M399"/>
      <c r="N399"/>
      <c r="O399"/>
      <c r="P399"/>
      <c r="Q399"/>
    </row>
    <row r="400" spans="1:17" s="10" customFormat="1" ht="14.5" x14ac:dyDescent="0.35">
      <c r="A400" s="69" t="str">
        <f t="shared" si="47"/>
        <v>ERWERBSITUATION</v>
      </c>
      <c r="B400" s="63"/>
      <c r="C400" s="63"/>
      <c r="D400" s="67"/>
      <c r="E400" s="67"/>
      <c r="F400" s="67"/>
      <c r="G400" s="67"/>
      <c r="H400" s="51">
        <v>25</v>
      </c>
      <c r="I400" s="27" t="s">
        <v>1622</v>
      </c>
      <c r="J400" s="34" t="s">
        <v>1648</v>
      </c>
      <c r="K400" s="16">
        <v>2005</v>
      </c>
      <c r="L400" s="73"/>
      <c r="M400"/>
      <c r="N400"/>
      <c r="O400"/>
      <c r="P400"/>
      <c r="Q400"/>
    </row>
    <row r="401" spans="1:19" s="10" customFormat="1" ht="14.5" x14ac:dyDescent="0.35">
      <c r="A401" s="57" t="str">
        <f t="shared" si="47"/>
        <v>ERWERBSITUATION</v>
      </c>
      <c r="B401" s="64"/>
      <c r="C401" s="64"/>
      <c r="D401" s="68"/>
      <c r="E401" s="68"/>
      <c r="F401" s="68"/>
      <c r="G401" s="68"/>
      <c r="H401" s="51">
        <v>27</v>
      </c>
      <c r="I401" s="27" t="s">
        <v>1623</v>
      </c>
      <c r="J401" s="34" t="s">
        <v>1649</v>
      </c>
      <c r="K401" s="16">
        <v>2005</v>
      </c>
      <c r="L401" s="74"/>
      <c r="M401"/>
      <c r="N401"/>
      <c r="O401"/>
      <c r="P401"/>
      <c r="Q401"/>
    </row>
    <row r="402" spans="1:19" ht="14.5" x14ac:dyDescent="0.35">
      <c r="A402" s="56" t="s">
        <v>1222</v>
      </c>
      <c r="B402" s="62" t="s">
        <v>1925</v>
      </c>
      <c r="C402" s="62">
        <v>0</v>
      </c>
      <c r="D402" s="66" t="s">
        <v>1260</v>
      </c>
      <c r="E402" s="66" t="s">
        <v>1398</v>
      </c>
      <c r="F402" s="66" t="s">
        <v>487</v>
      </c>
      <c r="G402" s="66" t="s">
        <v>1398</v>
      </c>
      <c r="H402" s="51">
        <v>-8</v>
      </c>
      <c r="I402" s="27" t="s">
        <v>498</v>
      </c>
      <c r="J402" s="34" t="s">
        <v>1044</v>
      </c>
      <c r="K402" s="16">
        <v>2005</v>
      </c>
      <c r="L402" s="11"/>
      <c r="M402"/>
      <c r="N402"/>
      <c r="O402"/>
      <c r="P402"/>
      <c r="Q402"/>
    </row>
    <row r="403" spans="1:19" x14ac:dyDescent="0.3">
      <c r="A403" s="69" t="str">
        <f t="shared" ref="A403:A415" si="48">A402</f>
        <v>LAND_KL</v>
      </c>
      <c r="B403" s="63"/>
      <c r="C403" s="63"/>
      <c r="D403" s="67"/>
      <c r="E403" s="67"/>
      <c r="F403" s="67"/>
      <c r="G403" s="67"/>
      <c r="H403" s="51">
        <v>-3</v>
      </c>
      <c r="I403" s="27" t="s">
        <v>492</v>
      </c>
      <c r="J403" s="34" t="s">
        <v>956</v>
      </c>
      <c r="K403" s="16">
        <v>2005</v>
      </c>
      <c r="L403" s="11"/>
    </row>
    <row r="404" spans="1:19" s="10" customFormat="1" x14ac:dyDescent="0.3">
      <c r="A404" s="69" t="str">
        <f t="shared" si="48"/>
        <v>LAND_KL</v>
      </c>
      <c r="B404" s="63"/>
      <c r="C404" s="63"/>
      <c r="D404" s="67"/>
      <c r="E404" s="67"/>
      <c r="F404" s="67"/>
      <c r="G404" s="67"/>
      <c r="H404" s="51">
        <v>-1</v>
      </c>
      <c r="I404" s="27" t="s">
        <v>519</v>
      </c>
      <c r="J404" s="34" t="s">
        <v>1051</v>
      </c>
      <c r="K404" s="16">
        <v>2017</v>
      </c>
      <c r="L404" s="11"/>
    </row>
    <row r="405" spans="1:19" x14ac:dyDescent="0.3">
      <c r="A405" s="69" t="str">
        <f t="shared" si="48"/>
        <v>LAND_KL</v>
      </c>
      <c r="B405" s="63"/>
      <c r="C405" s="63"/>
      <c r="D405" s="67"/>
      <c r="E405" s="67"/>
      <c r="F405" s="67"/>
      <c r="G405" s="67"/>
      <c r="H405" s="51">
        <v>0</v>
      </c>
      <c r="I405" s="27" t="s">
        <v>488</v>
      </c>
      <c r="J405" s="34" t="s">
        <v>1012</v>
      </c>
      <c r="K405" s="16">
        <v>2005</v>
      </c>
      <c r="L405" s="11"/>
    </row>
    <row r="406" spans="1:19" x14ac:dyDescent="0.3">
      <c r="A406" s="69" t="str">
        <f t="shared" si="48"/>
        <v>LAND_KL</v>
      </c>
      <c r="B406" s="63"/>
      <c r="C406" s="63"/>
      <c r="D406" s="67"/>
      <c r="E406" s="67"/>
      <c r="F406" s="67"/>
      <c r="G406" s="67"/>
      <c r="H406" s="51">
        <v>1</v>
      </c>
      <c r="I406" s="27" t="s">
        <v>489</v>
      </c>
      <c r="J406" s="34" t="s">
        <v>1013</v>
      </c>
      <c r="K406" s="16">
        <v>2005</v>
      </c>
      <c r="L406" s="11"/>
    </row>
    <row r="407" spans="1:19" x14ac:dyDescent="0.3">
      <c r="A407" s="69" t="str">
        <f t="shared" si="48"/>
        <v>LAND_KL</v>
      </c>
      <c r="B407" s="63"/>
      <c r="C407" s="63"/>
      <c r="D407" s="67"/>
      <c r="E407" s="67"/>
      <c r="F407" s="67"/>
      <c r="G407" s="67"/>
      <c r="H407" s="51">
        <v>2</v>
      </c>
      <c r="I407" s="27" t="s">
        <v>490</v>
      </c>
      <c r="J407" s="34" t="s">
        <v>1014</v>
      </c>
      <c r="K407" s="16">
        <v>2005</v>
      </c>
      <c r="L407" s="11"/>
    </row>
    <row r="408" spans="1:19" x14ac:dyDescent="0.3">
      <c r="A408" s="69" t="str">
        <f t="shared" si="48"/>
        <v>LAND_KL</v>
      </c>
      <c r="B408" s="63"/>
      <c r="C408" s="63"/>
      <c r="D408" s="67"/>
      <c r="E408" s="67"/>
      <c r="F408" s="67"/>
      <c r="G408" s="67"/>
      <c r="H408" s="51">
        <v>3</v>
      </c>
      <c r="I408" s="27" t="s">
        <v>491</v>
      </c>
      <c r="J408" s="34" t="s">
        <v>1015</v>
      </c>
      <c r="K408" s="16">
        <v>2005</v>
      </c>
      <c r="L408" s="11"/>
    </row>
    <row r="409" spans="1:19" x14ac:dyDescent="0.3">
      <c r="A409" s="69" t="str">
        <f t="shared" si="48"/>
        <v>LAND_KL</v>
      </c>
      <c r="B409" s="63"/>
      <c r="C409" s="63"/>
      <c r="D409" s="67"/>
      <c r="E409" s="67"/>
      <c r="F409" s="67"/>
      <c r="G409" s="67"/>
      <c r="H409" s="51">
        <v>4</v>
      </c>
      <c r="I409" s="27" t="s">
        <v>493</v>
      </c>
      <c r="J409" s="34" t="s">
        <v>1016</v>
      </c>
      <c r="K409" s="16">
        <v>2005</v>
      </c>
      <c r="L409" s="11"/>
    </row>
    <row r="410" spans="1:19" x14ac:dyDescent="0.3">
      <c r="A410" s="69" t="str">
        <f t="shared" si="48"/>
        <v>LAND_KL</v>
      </c>
      <c r="B410" s="63"/>
      <c r="C410" s="63"/>
      <c r="D410" s="67"/>
      <c r="E410" s="67"/>
      <c r="F410" s="67"/>
      <c r="G410" s="67"/>
      <c r="H410" s="51">
        <v>5</v>
      </c>
      <c r="I410" s="27" t="s">
        <v>494</v>
      </c>
      <c r="J410" s="34" t="s">
        <v>1017</v>
      </c>
      <c r="K410" s="16">
        <v>2005</v>
      </c>
      <c r="L410" s="11"/>
    </row>
    <row r="411" spans="1:19" x14ac:dyDescent="0.3">
      <c r="A411" s="69" t="str">
        <f t="shared" si="48"/>
        <v>LAND_KL</v>
      </c>
      <c r="B411" s="63"/>
      <c r="C411" s="63"/>
      <c r="D411" s="67"/>
      <c r="E411" s="67"/>
      <c r="F411" s="67"/>
      <c r="G411" s="67"/>
      <c r="H411" s="51">
        <v>6</v>
      </c>
      <c r="I411" s="27" t="s">
        <v>495</v>
      </c>
      <c r="J411" s="34" t="s">
        <v>1018</v>
      </c>
      <c r="K411" s="16">
        <v>2005</v>
      </c>
      <c r="L411" s="11"/>
    </row>
    <row r="412" spans="1:19" x14ac:dyDescent="0.3">
      <c r="A412" s="69" t="str">
        <f t="shared" si="48"/>
        <v>LAND_KL</v>
      </c>
      <c r="B412" s="63"/>
      <c r="C412" s="63"/>
      <c r="D412" s="67"/>
      <c r="E412" s="67"/>
      <c r="F412" s="67"/>
      <c r="G412" s="67"/>
      <c r="H412" s="51">
        <v>7</v>
      </c>
      <c r="I412" s="27" t="s">
        <v>496</v>
      </c>
      <c r="J412" s="34" t="s">
        <v>1019</v>
      </c>
      <c r="K412" s="16">
        <v>2005</v>
      </c>
      <c r="L412" s="11"/>
    </row>
    <row r="413" spans="1:19" x14ac:dyDescent="0.3">
      <c r="A413" s="69" t="str">
        <f t="shared" si="48"/>
        <v>LAND_KL</v>
      </c>
      <c r="B413" s="63"/>
      <c r="C413" s="63"/>
      <c r="D413" s="67"/>
      <c r="E413" s="67"/>
      <c r="F413" s="67"/>
      <c r="G413" s="67"/>
      <c r="H413" s="51">
        <v>8</v>
      </c>
      <c r="I413" s="27" t="s">
        <v>497</v>
      </c>
      <c r="J413" s="34" t="s">
        <v>1020</v>
      </c>
      <c r="K413" s="16">
        <v>2005</v>
      </c>
      <c r="L413" s="11"/>
    </row>
    <row r="414" spans="1:19" x14ac:dyDescent="0.3">
      <c r="A414" s="69" t="str">
        <f t="shared" si="48"/>
        <v>LAND_KL</v>
      </c>
      <c r="B414" s="63"/>
      <c r="C414" s="63"/>
      <c r="D414" s="67"/>
      <c r="E414" s="67"/>
      <c r="F414" s="67"/>
      <c r="G414" s="67"/>
      <c r="H414" s="51">
        <v>9</v>
      </c>
      <c r="I414" s="27" t="s">
        <v>499</v>
      </c>
      <c r="J414" s="34" t="s">
        <v>1021</v>
      </c>
      <c r="K414" s="16">
        <v>2005</v>
      </c>
      <c r="L414" s="11">
        <v>2016</v>
      </c>
    </row>
    <row r="415" spans="1:19" s="10" customFormat="1" x14ac:dyDescent="0.3">
      <c r="A415" s="57" t="str">
        <f t="shared" si="48"/>
        <v>LAND_KL</v>
      </c>
      <c r="B415" s="64"/>
      <c r="C415" s="64"/>
      <c r="D415" s="68"/>
      <c r="E415" s="68"/>
      <c r="F415" s="68"/>
      <c r="G415" s="68"/>
      <c r="H415" s="51">
        <v>9</v>
      </c>
      <c r="I415" s="27" t="s">
        <v>1041</v>
      </c>
      <c r="J415" s="38" t="s">
        <v>1045</v>
      </c>
      <c r="K415" s="16">
        <v>2017</v>
      </c>
      <c r="L415" s="11"/>
    </row>
    <row r="416" spans="1:19" ht="14.5" x14ac:dyDescent="0.35">
      <c r="A416" s="56" t="s">
        <v>1223</v>
      </c>
      <c r="B416" s="62" t="s">
        <v>1925</v>
      </c>
      <c r="C416" s="62">
        <v>0</v>
      </c>
      <c r="D416" s="66" t="s">
        <v>129</v>
      </c>
      <c r="E416" s="66" t="s">
        <v>640</v>
      </c>
      <c r="F416" s="66" t="s">
        <v>129</v>
      </c>
      <c r="G416" s="66" t="s">
        <v>640</v>
      </c>
      <c r="H416" s="51">
        <v>1</v>
      </c>
      <c r="I416" s="27" t="s">
        <v>500</v>
      </c>
      <c r="J416" s="34" t="s">
        <v>1022</v>
      </c>
      <c r="K416" s="16">
        <v>2005</v>
      </c>
      <c r="L416" s="11"/>
      <c r="M416"/>
      <c r="N416"/>
      <c r="O416"/>
      <c r="P416"/>
      <c r="Q416"/>
      <c r="R416" s="6"/>
      <c r="S416" s="6"/>
    </row>
    <row r="417" spans="1:17" x14ac:dyDescent="0.3">
      <c r="A417" s="57" t="str">
        <f>A416</f>
        <v>NATION</v>
      </c>
      <c r="B417" s="64"/>
      <c r="C417" s="64"/>
      <c r="D417" s="68"/>
      <c r="E417" s="68"/>
      <c r="F417" s="68"/>
      <c r="G417" s="68"/>
      <c r="H417" s="51">
        <v>2</v>
      </c>
      <c r="I417" s="27" t="s">
        <v>501</v>
      </c>
      <c r="J417" s="34" t="s">
        <v>1023</v>
      </c>
      <c r="K417" s="16">
        <v>2005</v>
      </c>
      <c r="L417" s="11"/>
    </row>
    <row r="418" spans="1:17" ht="14.5" x14ac:dyDescent="0.35">
      <c r="A418" s="56" t="s">
        <v>1224</v>
      </c>
      <c r="B418" s="62" t="s">
        <v>1925</v>
      </c>
      <c r="C418" s="62">
        <v>0</v>
      </c>
      <c r="D418" s="66" t="s">
        <v>1261</v>
      </c>
      <c r="E418" s="66" t="s">
        <v>1399</v>
      </c>
      <c r="F418" s="66" t="s">
        <v>1261</v>
      </c>
      <c r="G418" s="66" t="s">
        <v>1399</v>
      </c>
      <c r="H418" s="51">
        <v>1</v>
      </c>
      <c r="I418" s="27" t="s">
        <v>551</v>
      </c>
      <c r="J418" s="34" t="s">
        <v>1024</v>
      </c>
      <c r="K418" s="16">
        <v>2005</v>
      </c>
      <c r="L418" s="11"/>
      <c r="M418"/>
      <c r="N418"/>
      <c r="O418"/>
      <c r="P418"/>
      <c r="Q418"/>
    </row>
    <row r="419" spans="1:17" ht="23" x14ac:dyDescent="0.3">
      <c r="A419" s="69" t="str">
        <f t="shared" ref="A419:A420" si="49">A418</f>
        <v>SITACT_CL</v>
      </c>
      <c r="B419" s="63"/>
      <c r="C419" s="63"/>
      <c r="D419" s="67"/>
      <c r="E419" s="67"/>
      <c r="F419" s="67"/>
      <c r="G419" s="67"/>
      <c r="H419" s="51">
        <v>2</v>
      </c>
      <c r="I419" s="27" t="s">
        <v>503</v>
      </c>
      <c r="J419" s="34" t="s">
        <v>1025</v>
      </c>
      <c r="K419" s="16">
        <v>2005</v>
      </c>
      <c r="L419" s="11"/>
    </row>
    <row r="420" spans="1:17" x14ac:dyDescent="0.3">
      <c r="A420" s="57" t="str">
        <f t="shared" si="49"/>
        <v>SITACT_CL</v>
      </c>
      <c r="B420" s="64"/>
      <c r="C420" s="64"/>
      <c r="D420" s="68"/>
      <c r="E420" s="68"/>
      <c r="F420" s="68"/>
      <c r="G420" s="68"/>
      <c r="H420" s="51">
        <v>3</v>
      </c>
      <c r="I420" s="27" t="s">
        <v>504</v>
      </c>
      <c r="J420" s="34" t="s">
        <v>1026</v>
      </c>
      <c r="K420" s="16">
        <v>2005</v>
      </c>
      <c r="L420" s="11"/>
    </row>
    <row r="421" spans="1:17" ht="14.5" x14ac:dyDescent="0.35">
      <c r="A421" s="56" t="s">
        <v>1225</v>
      </c>
      <c r="B421" s="62" t="s">
        <v>1925</v>
      </c>
      <c r="C421" s="62">
        <v>0</v>
      </c>
      <c r="D421" s="66" t="s">
        <v>1262</v>
      </c>
      <c r="E421" s="66" t="s">
        <v>1786</v>
      </c>
      <c r="F421" s="66" t="s">
        <v>505</v>
      </c>
      <c r="G421" s="66" t="s">
        <v>1400</v>
      </c>
      <c r="H421" s="51">
        <v>1</v>
      </c>
      <c r="I421" s="27" t="s">
        <v>506</v>
      </c>
      <c r="J421" s="34" t="s">
        <v>1027</v>
      </c>
      <c r="K421" s="16">
        <v>2005</v>
      </c>
      <c r="L421" s="11"/>
      <c r="M421"/>
      <c r="N421"/>
      <c r="O421"/>
      <c r="P421"/>
      <c r="Q421"/>
    </row>
    <row r="422" spans="1:17" x14ac:dyDescent="0.3">
      <c r="A422" s="69" t="str">
        <f t="shared" ref="A422:A423" si="50">A421</f>
        <v>UA_ID</v>
      </c>
      <c r="B422" s="63"/>
      <c r="C422" s="63"/>
      <c r="D422" s="67"/>
      <c r="E422" s="67"/>
      <c r="F422" s="67"/>
      <c r="G422" s="67"/>
      <c r="H422" s="51">
        <v>2</v>
      </c>
      <c r="I422" s="27" t="s">
        <v>570</v>
      </c>
      <c r="J422" s="34" t="s">
        <v>1028</v>
      </c>
      <c r="K422" s="16">
        <v>2005</v>
      </c>
      <c r="L422" s="11"/>
    </row>
    <row r="423" spans="1:17" x14ac:dyDescent="0.3">
      <c r="A423" s="57" t="str">
        <f t="shared" si="50"/>
        <v>UA_ID</v>
      </c>
      <c r="B423" s="64"/>
      <c r="C423" s="64"/>
      <c r="D423" s="68"/>
      <c r="E423" s="68"/>
      <c r="F423" s="68"/>
      <c r="G423" s="68"/>
      <c r="H423" s="51" t="s">
        <v>1952</v>
      </c>
      <c r="I423" s="27" t="s">
        <v>571</v>
      </c>
      <c r="J423" s="34" t="s">
        <v>1029</v>
      </c>
      <c r="K423" s="16">
        <v>2005</v>
      </c>
      <c r="L423" s="11"/>
    </row>
    <row r="424" spans="1:17" ht="23" x14ac:dyDescent="0.35">
      <c r="A424" s="56" t="s">
        <v>1226</v>
      </c>
      <c r="B424" s="62" t="s">
        <v>1925</v>
      </c>
      <c r="C424" s="62">
        <v>0</v>
      </c>
      <c r="D424" s="66" t="s">
        <v>170</v>
      </c>
      <c r="E424" s="66" t="s">
        <v>1401</v>
      </c>
      <c r="F424" s="66" t="s">
        <v>170</v>
      </c>
      <c r="G424" s="66" t="s">
        <v>1401</v>
      </c>
      <c r="H424" s="51">
        <v>1</v>
      </c>
      <c r="I424" s="27" t="s">
        <v>625</v>
      </c>
      <c r="J424" s="34" t="s">
        <v>1030</v>
      </c>
      <c r="K424" s="16">
        <v>2005</v>
      </c>
      <c r="L424" s="11"/>
      <c r="M424"/>
      <c r="N424"/>
      <c r="O424"/>
      <c r="P424"/>
      <c r="Q424"/>
    </row>
    <row r="425" spans="1:17" ht="23" x14ac:dyDescent="0.3">
      <c r="A425" s="69" t="str">
        <f t="shared" ref="A425:A426" si="51">A424</f>
        <v>WOHNST</v>
      </c>
      <c r="B425" s="63"/>
      <c r="C425" s="63"/>
      <c r="D425" s="67"/>
      <c r="E425" s="67"/>
      <c r="F425" s="67"/>
      <c r="G425" s="67"/>
      <c r="H425" s="51">
        <v>2</v>
      </c>
      <c r="I425" s="27" t="s">
        <v>626</v>
      </c>
      <c r="J425" s="34" t="s">
        <v>1031</v>
      </c>
      <c r="K425" s="16">
        <v>2005</v>
      </c>
      <c r="L425" s="11"/>
    </row>
    <row r="426" spans="1:17" ht="23" x14ac:dyDescent="0.3">
      <c r="A426" s="57" t="str">
        <f t="shared" si="51"/>
        <v>WOHNST</v>
      </c>
      <c r="B426" s="64"/>
      <c r="C426" s="64"/>
      <c r="D426" s="68"/>
      <c r="E426" s="68"/>
      <c r="F426" s="68"/>
      <c r="G426" s="68"/>
      <c r="H426" s="51">
        <v>3</v>
      </c>
      <c r="I426" s="27" t="s">
        <v>627</v>
      </c>
      <c r="J426" s="34" t="s">
        <v>1032</v>
      </c>
      <c r="K426" s="16">
        <v>2005</v>
      </c>
      <c r="L426" s="11"/>
    </row>
    <row r="427" spans="1:17" ht="14.5" x14ac:dyDescent="0.35">
      <c r="A427" s="56" t="s">
        <v>1227</v>
      </c>
      <c r="B427" s="62" t="s">
        <v>1925</v>
      </c>
      <c r="C427" s="62">
        <v>0</v>
      </c>
      <c r="D427" s="66" t="s">
        <v>122</v>
      </c>
      <c r="E427" s="66" t="s">
        <v>1402</v>
      </c>
      <c r="F427" s="66" t="s">
        <v>122</v>
      </c>
      <c r="G427" s="66" t="s">
        <v>1402</v>
      </c>
      <c r="H427" s="51">
        <v>1</v>
      </c>
      <c r="I427" s="27" t="s">
        <v>552</v>
      </c>
      <c r="J427" s="37" t="s">
        <v>1001</v>
      </c>
      <c r="K427" s="16">
        <v>2005</v>
      </c>
      <c r="L427" s="11"/>
      <c r="M427"/>
      <c r="N427"/>
      <c r="O427"/>
      <c r="P427"/>
      <c r="Q427"/>
    </row>
    <row r="428" spans="1:17" x14ac:dyDescent="0.3">
      <c r="A428" s="69" t="str">
        <f t="shared" ref="A428:A430" si="52">A427</f>
        <v>ZIVILVZ</v>
      </c>
      <c r="B428" s="63"/>
      <c r="C428" s="63"/>
      <c r="D428" s="67"/>
      <c r="E428" s="67"/>
      <c r="F428" s="67"/>
      <c r="G428" s="67"/>
      <c r="H428" s="51">
        <v>2</v>
      </c>
      <c r="I428" s="27" t="s">
        <v>512</v>
      </c>
      <c r="J428" s="37" t="s">
        <v>1471</v>
      </c>
      <c r="K428" s="16">
        <v>2005</v>
      </c>
      <c r="L428" s="11"/>
    </row>
    <row r="429" spans="1:17" x14ac:dyDescent="0.3">
      <c r="A429" s="69" t="str">
        <f t="shared" si="52"/>
        <v>ZIVILVZ</v>
      </c>
      <c r="B429" s="63"/>
      <c r="C429" s="63"/>
      <c r="D429" s="67"/>
      <c r="E429" s="67"/>
      <c r="F429" s="67"/>
      <c r="G429" s="67"/>
      <c r="H429" s="51">
        <v>3</v>
      </c>
      <c r="I429" s="27" t="s">
        <v>513</v>
      </c>
      <c r="J429" s="37" t="s">
        <v>1002</v>
      </c>
      <c r="K429" s="16">
        <v>2005</v>
      </c>
      <c r="L429" s="11"/>
    </row>
    <row r="430" spans="1:17" s="10" customFormat="1" x14ac:dyDescent="0.3">
      <c r="A430" s="57" t="str">
        <f t="shared" si="52"/>
        <v>ZIVILVZ</v>
      </c>
      <c r="B430" s="64"/>
      <c r="C430" s="64"/>
      <c r="D430" s="68"/>
      <c r="E430" s="68"/>
      <c r="F430" s="68"/>
      <c r="G430" s="68"/>
      <c r="H430" s="51">
        <v>4</v>
      </c>
      <c r="I430" s="27" t="s">
        <v>514</v>
      </c>
      <c r="J430" s="34" t="s">
        <v>837</v>
      </c>
      <c r="K430" s="16">
        <v>2005</v>
      </c>
      <c r="L430" s="11"/>
    </row>
    <row r="431" spans="1:17" s="10" customFormat="1" ht="14.5" x14ac:dyDescent="0.35">
      <c r="A431" s="56" t="s">
        <v>1228</v>
      </c>
      <c r="B431" s="62" t="s">
        <v>1925</v>
      </c>
      <c r="C431" s="62">
        <v>0</v>
      </c>
      <c r="D431" s="66" t="s">
        <v>1263</v>
      </c>
      <c r="E431" s="66" t="s">
        <v>1403</v>
      </c>
      <c r="F431" s="66" t="s">
        <v>1263</v>
      </c>
      <c r="G431" s="66" t="s">
        <v>1403</v>
      </c>
      <c r="H431" s="51">
        <v>0</v>
      </c>
      <c r="I431" s="39" t="s">
        <v>619</v>
      </c>
      <c r="J431" s="37" t="s">
        <v>1033</v>
      </c>
      <c r="K431" s="16"/>
      <c r="L431" s="11"/>
      <c r="M431"/>
      <c r="N431"/>
      <c r="O431"/>
      <c r="P431"/>
      <c r="Q431"/>
    </row>
    <row r="432" spans="1:17" s="10" customFormat="1" x14ac:dyDescent="0.3">
      <c r="A432" s="69" t="str">
        <f t="shared" ref="A432:A433" si="53">A431</f>
        <v>POSITIONUA</v>
      </c>
      <c r="B432" s="63"/>
      <c r="C432" s="63"/>
      <c r="D432" s="67"/>
      <c r="E432" s="67"/>
      <c r="F432" s="67"/>
      <c r="G432" s="67"/>
      <c r="H432" s="51">
        <v>1</v>
      </c>
      <c r="I432" s="39" t="s">
        <v>620</v>
      </c>
      <c r="J432" s="37" t="s">
        <v>1034</v>
      </c>
      <c r="K432" s="16"/>
      <c r="L432" s="11"/>
    </row>
    <row r="433" spans="1:17" s="10" customFormat="1" x14ac:dyDescent="0.3">
      <c r="A433" s="57" t="str">
        <f t="shared" si="53"/>
        <v>POSITIONUA</v>
      </c>
      <c r="B433" s="64"/>
      <c r="C433" s="64"/>
      <c r="D433" s="68"/>
      <c r="E433" s="68"/>
      <c r="F433" s="68"/>
      <c r="G433" s="68"/>
      <c r="H433" s="51">
        <v>2</v>
      </c>
      <c r="I433" s="39" t="s">
        <v>621</v>
      </c>
      <c r="J433" s="37" t="s">
        <v>1035</v>
      </c>
      <c r="K433" s="16"/>
      <c r="L433" s="11"/>
    </row>
    <row r="434" spans="1:17" ht="14.5" x14ac:dyDescent="0.35">
      <c r="A434" s="56" t="s">
        <v>1266</v>
      </c>
      <c r="B434" s="56" t="s">
        <v>1925</v>
      </c>
      <c r="C434" s="56">
        <v>0</v>
      </c>
      <c r="D434" s="58" t="s">
        <v>1836</v>
      </c>
      <c r="E434" s="60" t="s">
        <v>1837</v>
      </c>
      <c r="F434" s="53"/>
      <c r="G434" s="70"/>
      <c r="H434" s="52">
        <v>0</v>
      </c>
      <c r="I434" s="28" t="s">
        <v>76</v>
      </c>
      <c r="J434" s="38" t="s">
        <v>76</v>
      </c>
      <c r="K434" s="20"/>
      <c r="L434" s="14"/>
      <c r="M434"/>
      <c r="N434"/>
      <c r="O434"/>
      <c r="P434"/>
      <c r="Q434"/>
    </row>
    <row r="435" spans="1:17" s="10" customFormat="1" ht="14.5" x14ac:dyDescent="0.35">
      <c r="A435" s="57" t="s">
        <v>1266</v>
      </c>
      <c r="B435" s="57"/>
      <c r="C435" s="57"/>
      <c r="D435" s="59"/>
      <c r="E435" s="61"/>
      <c r="F435" s="55"/>
      <c r="G435" s="71"/>
      <c r="H435" s="52">
        <v>1</v>
      </c>
      <c r="I435" s="28" t="s">
        <v>1839</v>
      </c>
      <c r="J435" s="38" t="s">
        <v>1838</v>
      </c>
      <c r="K435" s="20"/>
      <c r="L435" s="14"/>
      <c r="M435"/>
      <c r="N435"/>
      <c r="O435"/>
      <c r="P435"/>
      <c r="Q435"/>
    </row>
    <row r="436" spans="1:17" ht="14.5" x14ac:dyDescent="0.35">
      <c r="A436" s="56" t="s">
        <v>1273</v>
      </c>
      <c r="B436" s="56" t="s">
        <v>1925</v>
      </c>
      <c r="C436" s="56">
        <v>0</v>
      </c>
      <c r="D436" s="53" t="s">
        <v>1334</v>
      </c>
      <c r="E436" s="53" t="s">
        <v>1870</v>
      </c>
      <c r="F436" s="53" t="s">
        <v>1873</v>
      </c>
      <c r="G436" s="53" t="s">
        <v>1871</v>
      </c>
      <c r="H436" s="52">
        <v>1</v>
      </c>
      <c r="I436" s="28" t="s">
        <v>1875</v>
      </c>
      <c r="J436" s="38" t="s">
        <v>1879</v>
      </c>
      <c r="K436" s="20"/>
      <c r="L436" s="14"/>
      <c r="M436"/>
      <c r="N436"/>
      <c r="O436"/>
      <c r="P436"/>
      <c r="Q436"/>
    </row>
    <row r="437" spans="1:17" s="10" customFormat="1" ht="14.5" x14ac:dyDescent="0.35">
      <c r="A437" s="69" t="s">
        <v>1273</v>
      </c>
      <c r="B437" s="69"/>
      <c r="C437" s="69"/>
      <c r="D437" s="54"/>
      <c r="E437" s="54"/>
      <c r="F437" s="54"/>
      <c r="G437" s="54"/>
      <c r="H437" s="52">
        <v>3</v>
      </c>
      <c r="I437" s="28" t="s">
        <v>1877</v>
      </c>
      <c r="J437" s="38" t="s">
        <v>1880</v>
      </c>
      <c r="K437" s="20"/>
      <c r="L437" s="14"/>
      <c r="M437"/>
      <c r="N437"/>
      <c r="O437"/>
      <c r="P437"/>
      <c r="Q437"/>
    </row>
    <row r="438" spans="1:17" s="10" customFormat="1" ht="14.5" x14ac:dyDescent="0.35">
      <c r="A438" s="69" t="s">
        <v>1273</v>
      </c>
      <c r="B438" s="69"/>
      <c r="C438" s="69"/>
      <c r="D438" s="54"/>
      <c r="E438" s="54"/>
      <c r="F438" s="54"/>
      <c r="G438" s="54"/>
      <c r="H438" s="52">
        <v>4</v>
      </c>
      <c r="I438" s="28" t="s">
        <v>1878</v>
      </c>
      <c r="J438" s="38" t="s">
        <v>1876</v>
      </c>
      <c r="K438" s="20"/>
      <c r="L438" s="14"/>
      <c r="M438"/>
      <c r="N438"/>
      <c r="O438"/>
      <c r="P438"/>
      <c r="Q438"/>
    </row>
    <row r="439" spans="1:17" s="10" customFormat="1" ht="14.5" x14ac:dyDescent="0.35">
      <c r="A439" s="69" t="s">
        <v>1273</v>
      </c>
      <c r="B439" s="69"/>
      <c r="C439" s="69"/>
      <c r="D439" s="54"/>
      <c r="E439" s="54"/>
      <c r="F439" s="54"/>
      <c r="G439" s="54"/>
      <c r="H439" s="52">
        <v>5</v>
      </c>
      <c r="I439" s="28" t="s">
        <v>74</v>
      </c>
      <c r="J439" s="38" t="s">
        <v>948</v>
      </c>
      <c r="K439" s="20"/>
      <c r="L439" s="14"/>
      <c r="M439"/>
      <c r="N439"/>
      <c r="O439"/>
      <c r="P439"/>
      <c r="Q439"/>
    </row>
    <row r="440" spans="1:17" s="10" customFormat="1" ht="14.5" x14ac:dyDescent="0.35">
      <c r="A440" s="69" t="s">
        <v>1273</v>
      </c>
      <c r="B440" s="69"/>
      <c r="C440" s="69"/>
      <c r="D440" s="54"/>
      <c r="E440" s="54"/>
      <c r="F440" s="55"/>
      <c r="G440" s="55"/>
      <c r="H440" s="52">
        <v>6</v>
      </c>
      <c r="I440" s="28" t="s">
        <v>1874</v>
      </c>
      <c r="J440" s="38" t="s">
        <v>1872</v>
      </c>
      <c r="K440" s="20"/>
      <c r="L440" s="14"/>
      <c r="M440"/>
      <c r="N440"/>
      <c r="O440"/>
      <c r="P440"/>
      <c r="Q440"/>
    </row>
    <row r="441" spans="1:17" s="10" customFormat="1" ht="23" x14ac:dyDescent="0.35">
      <c r="A441" s="69" t="s">
        <v>1273</v>
      </c>
      <c r="B441" s="69"/>
      <c r="C441" s="69"/>
      <c r="D441" s="54"/>
      <c r="E441" s="54"/>
      <c r="F441" s="54" t="s">
        <v>60</v>
      </c>
      <c r="G441" s="54" t="s">
        <v>940</v>
      </c>
      <c r="H441" s="52">
        <v>7</v>
      </c>
      <c r="I441" s="27" t="s">
        <v>626</v>
      </c>
      <c r="J441" s="34" t="s">
        <v>1031</v>
      </c>
      <c r="K441" s="20"/>
      <c r="L441" s="14"/>
      <c r="M441"/>
      <c r="N441"/>
      <c r="O441"/>
      <c r="P441"/>
      <c r="Q441"/>
    </row>
    <row r="442" spans="1:17" s="10" customFormat="1" ht="23" x14ac:dyDescent="0.35">
      <c r="A442" s="57" t="s">
        <v>1273</v>
      </c>
      <c r="B442" s="57"/>
      <c r="C442" s="57"/>
      <c r="D442" s="55"/>
      <c r="E442" s="55"/>
      <c r="F442" s="55"/>
      <c r="G442" s="55"/>
      <c r="H442" s="52">
        <v>8</v>
      </c>
      <c r="I442" s="27" t="s">
        <v>627</v>
      </c>
      <c r="J442" s="34" t="s">
        <v>1032</v>
      </c>
      <c r="K442" s="20"/>
      <c r="L442" s="14"/>
      <c r="M442"/>
      <c r="N442"/>
      <c r="O442"/>
      <c r="P442"/>
      <c r="Q442"/>
    </row>
    <row r="443" spans="1:17" ht="27" customHeight="1" x14ac:dyDescent="0.35">
      <c r="A443" s="56" t="s">
        <v>1274</v>
      </c>
      <c r="B443" s="56" t="s">
        <v>1925</v>
      </c>
      <c r="C443" s="56">
        <v>0</v>
      </c>
      <c r="D443" s="53" t="s">
        <v>1335</v>
      </c>
      <c r="E443" s="53" t="s">
        <v>1881</v>
      </c>
      <c r="F443" s="53"/>
      <c r="G443" s="53"/>
      <c r="H443" s="52">
        <v>1</v>
      </c>
      <c r="I443" s="28" t="s">
        <v>1884</v>
      </c>
      <c r="J443" s="38" t="s">
        <v>1883</v>
      </c>
      <c r="K443" s="20"/>
      <c r="L443" s="14"/>
      <c r="M443"/>
      <c r="N443"/>
      <c r="O443"/>
      <c r="P443"/>
      <c r="Q443"/>
    </row>
    <row r="444" spans="1:17" s="10" customFormat="1" ht="14.5" x14ac:dyDescent="0.35">
      <c r="A444" s="57" t="s">
        <v>1274</v>
      </c>
      <c r="B444" s="57"/>
      <c r="C444" s="57"/>
      <c r="D444" s="55"/>
      <c r="E444" s="55"/>
      <c r="F444" s="55"/>
      <c r="G444" s="55"/>
      <c r="H444" s="52">
        <v>2</v>
      </c>
      <c r="I444" s="28" t="s">
        <v>1885</v>
      </c>
      <c r="J444" s="38" t="s">
        <v>1882</v>
      </c>
      <c r="K444" s="20"/>
      <c r="L444" s="14"/>
      <c r="M444"/>
      <c r="N444"/>
      <c r="O444"/>
      <c r="P444"/>
      <c r="Q444"/>
    </row>
    <row r="445" spans="1:17" ht="14.5" x14ac:dyDescent="0.35">
      <c r="A445" s="56" t="s">
        <v>1275</v>
      </c>
      <c r="B445" s="56" t="s">
        <v>1925</v>
      </c>
      <c r="C445" s="56">
        <v>0</v>
      </c>
      <c r="D445" s="58" t="s">
        <v>1336</v>
      </c>
      <c r="E445" s="58" t="s">
        <v>1842</v>
      </c>
      <c r="F445" s="53" t="s">
        <v>1843</v>
      </c>
      <c r="G445" s="53" t="s">
        <v>1844</v>
      </c>
      <c r="H445" s="52">
        <v>1</v>
      </c>
      <c r="I445" s="28" t="s">
        <v>595</v>
      </c>
      <c r="J445" s="38" t="s">
        <v>1851</v>
      </c>
      <c r="K445" s="20"/>
      <c r="L445" s="14"/>
      <c r="M445"/>
      <c r="N445"/>
      <c r="O445"/>
      <c r="P445"/>
      <c r="Q445"/>
    </row>
    <row r="446" spans="1:17" s="10" customFormat="1" ht="14.5" x14ac:dyDescent="0.35">
      <c r="A446" s="69" t="s">
        <v>1275</v>
      </c>
      <c r="B446" s="69"/>
      <c r="C446" s="69"/>
      <c r="D446" s="65"/>
      <c r="E446" s="65"/>
      <c r="F446" s="54"/>
      <c r="G446" s="54"/>
      <c r="H446" s="52">
        <v>2</v>
      </c>
      <c r="I446" s="28" t="s">
        <v>1849</v>
      </c>
      <c r="J446" s="38" t="s">
        <v>1852</v>
      </c>
      <c r="K446" s="20"/>
      <c r="L446" s="14"/>
      <c r="M446"/>
      <c r="N446"/>
      <c r="O446"/>
      <c r="P446"/>
      <c r="Q446"/>
    </row>
    <row r="447" spans="1:17" s="10" customFormat="1" ht="14.5" x14ac:dyDescent="0.35">
      <c r="A447" s="69" t="s">
        <v>1275</v>
      </c>
      <c r="B447" s="69"/>
      <c r="C447" s="69"/>
      <c r="D447" s="65"/>
      <c r="E447" s="65"/>
      <c r="F447" s="54"/>
      <c r="G447" s="54"/>
      <c r="H447" s="52">
        <v>3</v>
      </c>
      <c r="I447" s="28" t="s">
        <v>1850</v>
      </c>
      <c r="J447" s="38" t="s">
        <v>1853</v>
      </c>
      <c r="K447" s="20"/>
      <c r="L447" s="14"/>
      <c r="M447"/>
      <c r="N447"/>
      <c r="O447"/>
      <c r="P447"/>
      <c r="Q447"/>
    </row>
    <row r="448" spans="1:17" s="10" customFormat="1" ht="14.5" x14ac:dyDescent="0.35">
      <c r="A448" s="69" t="s">
        <v>1275</v>
      </c>
      <c r="B448" s="69"/>
      <c r="C448" s="69"/>
      <c r="D448" s="65"/>
      <c r="E448" s="65"/>
      <c r="F448" s="55"/>
      <c r="G448" s="55"/>
      <c r="H448" s="52">
        <v>4</v>
      </c>
      <c r="I448" s="28" t="s">
        <v>598</v>
      </c>
      <c r="J448" s="38" t="s">
        <v>1854</v>
      </c>
      <c r="K448" s="20"/>
      <c r="L448" s="14"/>
      <c r="M448"/>
      <c r="N448"/>
      <c r="O448"/>
      <c r="P448"/>
      <c r="Q448"/>
    </row>
    <row r="449" spans="1:17" s="10" customFormat="1" ht="14.5" x14ac:dyDescent="0.35">
      <c r="A449" s="69" t="s">
        <v>1275</v>
      </c>
      <c r="B449" s="69"/>
      <c r="C449" s="69"/>
      <c r="D449" s="65"/>
      <c r="E449" s="65"/>
      <c r="F449" s="53" t="s">
        <v>599</v>
      </c>
      <c r="G449" s="53" t="s">
        <v>1847</v>
      </c>
      <c r="H449" s="52">
        <v>5</v>
      </c>
      <c r="I449" s="28" t="s">
        <v>1855</v>
      </c>
      <c r="J449" s="28" t="s">
        <v>1857</v>
      </c>
      <c r="K449" s="20"/>
      <c r="L449" s="14"/>
      <c r="M449"/>
      <c r="N449"/>
      <c r="O449"/>
      <c r="P449"/>
      <c r="Q449"/>
    </row>
    <row r="450" spans="1:17" s="10" customFormat="1" ht="14.5" x14ac:dyDescent="0.35">
      <c r="A450" s="69" t="s">
        <v>1275</v>
      </c>
      <c r="B450" s="69"/>
      <c r="C450" s="69"/>
      <c r="D450" s="65"/>
      <c r="E450" s="65"/>
      <c r="F450" s="54"/>
      <c r="G450" s="54"/>
      <c r="H450" s="52">
        <v>6</v>
      </c>
      <c r="I450" s="28" t="s">
        <v>1860</v>
      </c>
      <c r="J450" s="28" t="s">
        <v>1858</v>
      </c>
      <c r="K450" s="20"/>
      <c r="L450" s="14"/>
      <c r="M450"/>
      <c r="N450"/>
      <c r="O450"/>
      <c r="P450"/>
      <c r="Q450"/>
    </row>
    <row r="451" spans="1:17" s="10" customFormat="1" ht="14.5" x14ac:dyDescent="0.35">
      <c r="A451" s="69" t="s">
        <v>1275</v>
      </c>
      <c r="B451" s="69"/>
      <c r="C451" s="69"/>
      <c r="D451" s="65"/>
      <c r="E451" s="65"/>
      <c r="F451" s="55"/>
      <c r="G451" s="55"/>
      <c r="H451" s="52">
        <v>7</v>
      </c>
      <c r="I451" s="28" t="s">
        <v>1856</v>
      </c>
      <c r="J451" s="28" t="s">
        <v>1859</v>
      </c>
      <c r="K451" s="20"/>
      <c r="L451" s="14"/>
      <c r="M451"/>
      <c r="N451"/>
      <c r="O451"/>
      <c r="P451"/>
      <c r="Q451"/>
    </row>
    <row r="452" spans="1:17" s="10" customFormat="1" ht="14.5" x14ac:dyDescent="0.35">
      <c r="A452" s="69" t="s">
        <v>1275</v>
      </c>
      <c r="B452" s="69"/>
      <c r="C452" s="69"/>
      <c r="D452" s="65"/>
      <c r="E452" s="65"/>
      <c r="F452" s="53" t="s">
        <v>600</v>
      </c>
      <c r="G452" s="53" t="s">
        <v>1846</v>
      </c>
      <c r="H452" s="52">
        <v>8</v>
      </c>
      <c r="I452" s="28" t="s">
        <v>1855</v>
      </c>
      <c r="J452" s="28" t="s">
        <v>1857</v>
      </c>
      <c r="K452" s="20"/>
      <c r="L452" s="14"/>
      <c r="M452"/>
      <c r="N452"/>
      <c r="O452"/>
      <c r="P452"/>
      <c r="Q452"/>
    </row>
    <row r="453" spans="1:17" s="10" customFormat="1" ht="14.5" x14ac:dyDescent="0.35">
      <c r="A453" s="69" t="s">
        <v>1275</v>
      </c>
      <c r="B453" s="69"/>
      <c r="C453" s="69"/>
      <c r="D453" s="65"/>
      <c r="E453" s="65"/>
      <c r="F453" s="54"/>
      <c r="G453" s="54"/>
      <c r="H453" s="52">
        <v>9</v>
      </c>
      <c r="I453" s="28" t="s">
        <v>1860</v>
      </c>
      <c r="J453" s="28" t="s">
        <v>1858</v>
      </c>
      <c r="K453" s="20"/>
      <c r="L453" s="14"/>
      <c r="M453"/>
      <c r="N453"/>
      <c r="O453"/>
      <c r="P453"/>
      <c r="Q453"/>
    </row>
    <row r="454" spans="1:17" s="10" customFormat="1" ht="14.5" x14ac:dyDescent="0.35">
      <c r="A454" s="69" t="s">
        <v>1275</v>
      </c>
      <c r="B454" s="69"/>
      <c r="C454" s="69"/>
      <c r="D454" s="65"/>
      <c r="E454" s="65"/>
      <c r="F454" s="55"/>
      <c r="G454" s="55"/>
      <c r="H454" s="52">
        <v>10</v>
      </c>
      <c r="I454" s="28" t="s">
        <v>1856</v>
      </c>
      <c r="J454" s="28" t="s">
        <v>1859</v>
      </c>
      <c r="K454" s="20"/>
      <c r="L454" s="14"/>
      <c r="M454"/>
      <c r="N454"/>
      <c r="O454"/>
      <c r="P454"/>
      <c r="Q454"/>
    </row>
    <row r="455" spans="1:17" s="10" customFormat="1" ht="14.5" x14ac:dyDescent="0.35">
      <c r="A455" s="69" t="s">
        <v>1275</v>
      </c>
      <c r="B455" s="69"/>
      <c r="C455" s="69"/>
      <c r="D455" s="65"/>
      <c r="E455" s="65"/>
      <c r="F455" s="53" t="s">
        <v>601</v>
      </c>
      <c r="G455" s="53" t="s">
        <v>1845</v>
      </c>
      <c r="H455" s="52">
        <v>11</v>
      </c>
      <c r="I455" s="28" t="s">
        <v>1855</v>
      </c>
      <c r="J455" s="28" t="s">
        <v>1857</v>
      </c>
      <c r="K455" s="20"/>
      <c r="L455" s="14"/>
      <c r="M455"/>
      <c r="N455"/>
      <c r="O455"/>
      <c r="P455"/>
      <c r="Q455"/>
    </row>
    <row r="456" spans="1:17" s="10" customFormat="1" ht="14.5" x14ac:dyDescent="0.35">
      <c r="A456" s="69" t="s">
        <v>1275</v>
      </c>
      <c r="B456" s="69"/>
      <c r="C456" s="69"/>
      <c r="D456" s="65"/>
      <c r="E456" s="65"/>
      <c r="F456" s="54"/>
      <c r="G456" s="54"/>
      <c r="H456" s="52">
        <v>12</v>
      </c>
      <c r="I456" s="28" t="s">
        <v>1860</v>
      </c>
      <c r="J456" s="28" t="s">
        <v>1858</v>
      </c>
      <c r="K456" s="20"/>
      <c r="L456" s="14"/>
      <c r="M456"/>
      <c r="N456"/>
      <c r="O456"/>
      <c r="P456"/>
      <c r="Q456"/>
    </row>
    <row r="457" spans="1:17" s="10" customFormat="1" ht="14.5" x14ac:dyDescent="0.35">
      <c r="A457" s="69" t="s">
        <v>1275</v>
      </c>
      <c r="B457" s="69"/>
      <c r="C457" s="69"/>
      <c r="D457" s="65"/>
      <c r="E457" s="65"/>
      <c r="F457" s="55"/>
      <c r="G457" s="55"/>
      <c r="H457" s="52">
        <v>13</v>
      </c>
      <c r="I457" s="28" t="s">
        <v>1856</v>
      </c>
      <c r="J457" s="28" t="s">
        <v>1859</v>
      </c>
      <c r="K457" s="20"/>
      <c r="L457" s="14"/>
      <c r="M457"/>
      <c r="N457"/>
      <c r="O457"/>
      <c r="P457"/>
      <c r="Q457"/>
    </row>
    <row r="458" spans="1:17" s="10" customFormat="1" ht="14.5" x14ac:dyDescent="0.35">
      <c r="A458" s="69" t="s">
        <v>1275</v>
      </c>
      <c r="B458" s="69"/>
      <c r="C458" s="69"/>
      <c r="D458" s="65"/>
      <c r="E458" s="65"/>
      <c r="F458" s="53" t="s">
        <v>602</v>
      </c>
      <c r="G458" s="53" t="s">
        <v>1848</v>
      </c>
      <c r="H458" s="52">
        <v>14</v>
      </c>
      <c r="I458" s="28" t="s">
        <v>1855</v>
      </c>
      <c r="J458" s="28" t="s">
        <v>1857</v>
      </c>
      <c r="K458" s="20"/>
      <c r="L458" s="14"/>
      <c r="M458"/>
      <c r="N458"/>
      <c r="O458"/>
      <c r="P458"/>
      <c r="Q458"/>
    </row>
    <row r="459" spans="1:17" s="10" customFormat="1" ht="14.5" x14ac:dyDescent="0.35">
      <c r="A459" s="69" t="s">
        <v>1275</v>
      </c>
      <c r="B459" s="69"/>
      <c r="C459" s="69"/>
      <c r="D459" s="65"/>
      <c r="E459" s="65"/>
      <c r="F459" s="54"/>
      <c r="G459" s="54"/>
      <c r="H459" s="52">
        <v>15</v>
      </c>
      <c r="I459" s="28" t="s">
        <v>1860</v>
      </c>
      <c r="J459" s="28" t="s">
        <v>1858</v>
      </c>
      <c r="K459" s="20"/>
      <c r="L459" s="14"/>
      <c r="M459"/>
      <c r="N459"/>
      <c r="O459"/>
      <c r="P459"/>
      <c r="Q459"/>
    </row>
    <row r="460" spans="1:17" s="10" customFormat="1" ht="14.5" x14ac:dyDescent="0.35">
      <c r="A460" s="57" t="s">
        <v>1275</v>
      </c>
      <c r="B460" s="57"/>
      <c r="C460" s="57"/>
      <c r="D460" s="59"/>
      <c r="E460" s="59"/>
      <c r="F460" s="55"/>
      <c r="G460" s="55"/>
      <c r="H460" s="52">
        <v>16</v>
      </c>
      <c r="I460" s="28" t="s">
        <v>1856</v>
      </c>
      <c r="J460" s="28" t="s">
        <v>1859</v>
      </c>
      <c r="K460" s="20"/>
      <c r="L460" s="14"/>
      <c r="M460"/>
      <c r="N460"/>
      <c r="O460"/>
      <c r="P460"/>
      <c r="Q460"/>
    </row>
    <row r="461" spans="1:17" ht="14.5" x14ac:dyDescent="0.35">
      <c r="A461" s="56" t="s">
        <v>1278</v>
      </c>
      <c r="B461" s="56" t="s">
        <v>1925</v>
      </c>
      <c r="C461" s="56">
        <v>0</v>
      </c>
      <c r="D461" s="53" t="s">
        <v>1861</v>
      </c>
      <c r="E461" s="53" t="s">
        <v>1339</v>
      </c>
      <c r="F461" s="53"/>
      <c r="G461" s="53"/>
      <c r="H461" s="52">
        <v>1</v>
      </c>
      <c r="I461" s="28" t="s">
        <v>1868</v>
      </c>
      <c r="J461" s="38" t="s">
        <v>1862</v>
      </c>
      <c r="K461" s="20"/>
      <c r="L461" s="14"/>
      <c r="M461"/>
      <c r="N461"/>
      <c r="O461"/>
      <c r="P461"/>
      <c r="Q461"/>
    </row>
    <row r="462" spans="1:17" s="10" customFormat="1" ht="14.5" x14ac:dyDescent="0.35">
      <c r="A462" s="69" t="s">
        <v>1278</v>
      </c>
      <c r="B462" s="69"/>
      <c r="C462" s="69"/>
      <c r="D462" s="54"/>
      <c r="E462" s="54"/>
      <c r="F462" s="54"/>
      <c r="G462" s="54"/>
      <c r="H462" s="52">
        <v>2</v>
      </c>
      <c r="I462" s="28" t="s">
        <v>1867</v>
      </c>
      <c r="J462" s="38" t="s">
        <v>1863</v>
      </c>
      <c r="K462" s="20"/>
      <c r="L462" s="14"/>
      <c r="M462"/>
      <c r="N462"/>
      <c r="O462"/>
      <c r="P462"/>
      <c r="Q462"/>
    </row>
    <row r="463" spans="1:17" s="10" customFormat="1" ht="14.5" x14ac:dyDescent="0.35">
      <c r="A463" s="69" t="s">
        <v>1278</v>
      </c>
      <c r="B463" s="69"/>
      <c r="C463" s="69"/>
      <c r="D463" s="54"/>
      <c r="E463" s="54"/>
      <c r="F463" s="54"/>
      <c r="G463" s="54"/>
      <c r="H463" s="52">
        <v>3</v>
      </c>
      <c r="I463" s="28" t="s">
        <v>1866</v>
      </c>
      <c r="J463" s="38" t="s">
        <v>1864</v>
      </c>
      <c r="K463" s="20"/>
      <c r="L463" s="14"/>
      <c r="M463"/>
      <c r="N463"/>
      <c r="O463"/>
      <c r="P463"/>
      <c r="Q463"/>
    </row>
    <row r="464" spans="1:17" s="10" customFormat="1" ht="14.5" x14ac:dyDescent="0.35">
      <c r="A464" s="69" t="s">
        <v>1278</v>
      </c>
      <c r="B464" s="69"/>
      <c r="C464" s="69"/>
      <c r="D464" s="54"/>
      <c r="E464" s="54"/>
      <c r="F464" s="54"/>
      <c r="G464" s="54"/>
      <c r="H464" s="52">
        <v>4</v>
      </c>
      <c r="I464" s="38" t="s">
        <v>60</v>
      </c>
      <c r="J464" s="38" t="s">
        <v>1642</v>
      </c>
      <c r="K464" s="20"/>
      <c r="L464" s="14"/>
      <c r="M464"/>
      <c r="N464"/>
      <c r="O464"/>
      <c r="P464"/>
      <c r="Q464"/>
    </row>
    <row r="465" spans="1:17" s="10" customFormat="1" ht="14.5" x14ac:dyDescent="0.35">
      <c r="A465" s="57" t="s">
        <v>1278</v>
      </c>
      <c r="B465" s="57"/>
      <c r="C465" s="57"/>
      <c r="D465" s="55"/>
      <c r="E465" s="55"/>
      <c r="F465" s="55"/>
      <c r="G465" s="55"/>
      <c r="H465" s="52">
        <v>5</v>
      </c>
      <c r="I465" s="28" t="s">
        <v>1865</v>
      </c>
      <c r="J465" s="38" t="s">
        <v>1869</v>
      </c>
      <c r="K465" s="20">
        <v>2022</v>
      </c>
      <c r="L465" s="14"/>
      <c r="M465"/>
      <c r="N465"/>
      <c r="O465"/>
      <c r="P465"/>
      <c r="Q465"/>
    </row>
    <row r="466" spans="1:17" ht="27" customHeight="1" x14ac:dyDescent="0.35">
      <c r="A466" s="56" t="s">
        <v>1279</v>
      </c>
      <c r="B466" s="56" t="s">
        <v>1925</v>
      </c>
      <c r="C466" s="56">
        <v>0</v>
      </c>
      <c r="D466" s="53" t="s">
        <v>1917</v>
      </c>
      <c r="E466" s="53" t="s">
        <v>1920</v>
      </c>
      <c r="F466" s="53" t="s">
        <v>1918</v>
      </c>
      <c r="G466" s="53" t="s">
        <v>1919</v>
      </c>
      <c r="H466" s="52">
        <v>1</v>
      </c>
      <c r="I466" s="27" t="s">
        <v>31</v>
      </c>
      <c r="J466" s="34" t="s">
        <v>913</v>
      </c>
      <c r="K466" s="20"/>
      <c r="L466" s="14"/>
      <c r="M466"/>
      <c r="N466"/>
      <c r="O466"/>
      <c r="P466"/>
      <c r="Q466"/>
    </row>
    <row r="467" spans="1:17" s="10" customFormat="1" ht="14.5" x14ac:dyDescent="0.35">
      <c r="A467" s="69" t="s">
        <v>1279</v>
      </c>
      <c r="B467" s="69"/>
      <c r="C467" s="69"/>
      <c r="D467" s="54"/>
      <c r="E467" s="54"/>
      <c r="F467" s="54"/>
      <c r="G467" s="54"/>
      <c r="H467" s="52">
        <v>2</v>
      </c>
      <c r="I467" s="27" t="s">
        <v>32</v>
      </c>
      <c r="J467" s="34" t="s">
        <v>914</v>
      </c>
      <c r="K467" s="20"/>
      <c r="L467" s="14"/>
      <c r="M467"/>
      <c r="N467"/>
      <c r="O467"/>
      <c r="P467"/>
      <c r="Q467"/>
    </row>
    <row r="468" spans="1:17" s="10" customFormat="1" ht="14.5" x14ac:dyDescent="0.35">
      <c r="A468" s="69" t="s">
        <v>1279</v>
      </c>
      <c r="B468" s="69"/>
      <c r="C468" s="69"/>
      <c r="D468" s="54"/>
      <c r="E468" s="54"/>
      <c r="F468" s="54"/>
      <c r="G468" s="54"/>
      <c r="H468" s="52">
        <v>3</v>
      </c>
      <c r="I468" s="27" t="s">
        <v>33</v>
      </c>
      <c r="J468" s="34" t="s">
        <v>915</v>
      </c>
      <c r="K468" s="20"/>
      <c r="L468" s="14"/>
      <c r="M468"/>
      <c r="N468"/>
      <c r="O468"/>
      <c r="P468"/>
      <c r="Q468"/>
    </row>
    <row r="469" spans="1:17" s="10" customFormat="1" ht="14.5" x14ac:dyDescent="0.35">
      <c r="A469" s="57" t="s">
        <v>1279</v>
      </c>
      <c r="B469" s="57"/>
      <c r="C469" s="57"/>
      <c r="D469" s="55"/>
      <c r="E469" s="55"/>
      <c r="F469" s="55"/>
      <c r="G469" s="55"/>
      <c r="H469" s="52">
        <v>4</v>
      </c>
      <c r="I469" s="27" t="s">
        <v>568</v>
      </c>
      <c r="J469" s="34" t="s">
        <v>916</v>
      </c>
      <c r="K469" s="20"/>
      <c r="L469" s="14"/>
      <c r="M469"/>
      <c r="N469"/>
      <c r="O469"/>
      <c r="P469"/>
      <c r="Q469"/>
    </row>
    <row r="470" spans="1:17" ht="14.5" x14ac:dyDescent="0.35">
      <c r="A470" s="56" t="s">
        <v>1280</v>
      </c>
      <c r="B470" s="56" t="s">
        <v>1925</v>
      </c>
      <c r="C470" s="56">
        <v>0</v>
      </c>
      <c r="D470" s="53" t="s">
        <v>1887</v>
      </c>
      <c r="E470" s="53" t="s">
        <v>1886</v>
      </c>
      <c r="F470" s="53"/>
      <c r="G470" s="53"/>
      <c r="H470" s="52">
        <v>1</v>
      </c>
      <c r="I470" s="27" t="s">
        <v>31</v>
      </c>
      <c r="J470" s="34" t="s">
        <v>913</v>
      </c>
      <c r="K470" s="20"/>
      <c r="L470" s="14"/>
      <c r="M470"/>
      <c r="N470"/>
      <c r="O470"/>
      <c r="P470"/>
      <c r="Q470"/>
    </row>
    <row r="471" spans="1:17" s="10" customFormat="1" ht="14.5" x14ac:dyDescent="0.35">
      <c r="A471" s="69" t="s">
        <v>1280</v>
      </c>
      <c r="B471" s="69"/>
      <c r="C471" s="69"/>
      <c r="D471" s="54"/>
      <c r="E471" s="54"/>
      <c r="F471" s="54"/>
      <c r="G471" s="54"/>
      <c r="H471" s="52">
        <v>2</v>
      </c>
      <c r="I471" s="27" t="s">
        <v>32</v>
      </c>
      <c r="J471" s="34" t="s">
        <v>914</v>
      </c>
      <c r="K471" s="20"/>
      <c r="L471" s="14"/>
      <c r="M471"/>
      <c r="N471"/>
      <c r="O471"/>
      <c r="P471"/>
      <c r="Q471"/>
    </row>
    <row r="472" spans="1:17" s="10" customFormat="1" ht="14.5" x14ac:dyDescent="0.35">
      <c r="A472" s="69" t="s">
        <v>1280</v>
      </c>
      <c r="B472" s="69"/>
      <c r="C472" s="69"/>
      <c r="D472" s="54"/>
      <c r="E472" s="54"/>
      <c r="F472" s="54"/>
      <c r="G472" s="54"/>
      <c r="H472" s="52">
        <v>3</v>
      </c>
      <c r="I472" s="27" t="s">
        <v>33</v>
      </c>
      <c r="J472" s="34" t="s">
        <v>915</v>
      </c>
      <c r="K472" s="20"/>
      <c r="L472" s="14"/>
      <c r="M472"/>
      <c r="N472"/>
      <c r="O472"/>
      <c r="P472"/>
      <c r="Q472"/>
    </row>
    <row r="473" spans="1:17" s="10" customFormat="1" ht="14.5" x14ac:dyDescent="0.35">
      <c r="A473" s="57" t="s">
        <v>1280</v>
      </c>
      <c r="B473" s="57"/>
      <c r="C473" s="57"/>
      <c r="D473" s="55"/>
      <c r="E473" s="55"/>
      <c r="F473" s="55"/>
      <c r="G473" s="55"/>
      <c r="H473" s="52">
        <v>4</v>
      </c>
      <c r="I473" s="27" t="s">
        <v>568</v>
      </c>
      <c r="J473" s="34" t="s">
        <v>916</v>
      </c>
      <c r="K473" s="20"/>
      <c r="L473" s="14"/>
      <c r="M473"/>
      <c r="N473"/>
      <c r="O473"/>
      <c r="P473"/>
      <c r="Q473"/>
    </row>
    <row r="474" spans="1:17" ht="14.5" x14ac:dyDescent="0.35">
      <c r="A474" s="15" t="s">
        <v>1281</v>
      </c>
      <c r="B474" s="15" t="s">
        <v>1921</v>
      </c>
      <c r="C474" s="15">
        <v>0</v>
      </c>
      <c r="D474" s="28" t="s">
        <v>1340</v>
      </c>
      <c r="E474" s="28" t="s">
        <v>1340</v>
      </c>
      <c r="F474" s="28"/>
      <c r="G474" s="28"/>
      <c r="H474" s="52" t="s">
        <v>1940</v>
      </c>
      <c r="I474" s="28"/>
      <c r="J474" s="38"/>
      <c r="K474" s="20"/>
      <c r="L474" s="14"/>
      <c r="M474"/>
      <c r="N474"/>
      <c r="O474"/>
      <c r="P474"/>
      <c r="Q474"/>
    </row>
    <row r="475" spans="1:17" ht="14.5" x14ac:dyDescent="0.35">
      <c r="A475" s="15" t="s">
        <v>1282</v>
      </c>
      <c r="B475" s="15" t="s">
        <v>1921</v>
      </c>
      <c r="C475" s="15">
        <v>0</v>
      </c>
      <c r="D475" s="28" t="s">
        <v>1341</v>
      </c>
      <c r="E475" s="28" t="s">
        <v>1341</v>
      </c>
      <c r="F475" s="28"/>
      <c r="G475" s="28"/>
      <c r="H475" s="52" t="s">
        <v>1940</v>
      </c>
      <c r="I475" s="28"/>
      <c r="J475" s="38"/>
      <c r="K475" s="20"/>
      <c r="L475" s="14"/>
      <c r="M475"/>
      <c r="N475"/>
      <c r="O475"/>
      <c r="P475"/>
      <c r="Q475"/>
    </row>
    <row r="476" spans="1:17" ht="14.5" x14ac:dyDescent="0.35">
      <c r="A476" s="15" t="s">
        <v>1283</v>
      </c>
      <c r="B476" s="15" t="s">
        <v>1921</v>
      </c>
      <c r="C476" s="15">
        <v>0</v>
      </c>
      <c r="D476" s="28" t="s">
        <v>1342</v>
      </c>
      <c r="E476" s="28" t="s">
        <v>1342</v>
      </c>
      <c r="F476" s="28"/>
      <c r="G476" s="28"/>
      <c r="H476" s="52" t="s">
        <v>1940</v>
      </c>
      <c r="I476" s="28"/>
      <c r="J476" s="38"/>
      <c r="K476" s="20"/>
      <c r="L476" s="14"/>
      <c r="M476"/>
      <c r="N476"/>
      <c r="O476"/>
      <c r="P476"/>
      <c r="Q476"/>
    </row>
    <row r="477" spans="1:17" ht="14.5" x14ac:dyDescent="0.35">
      <c r="A477" s="56" t="s">
        <v>1284</v>
      </c>
      <c r="B477" s="56" t="s">
        <v>1925</v>
      </c>
      <c r="C477" s="56">
        <v>0</v>
      </c>
      <c r="D477" s="53" t="s">
        <v>1343</v>
      </c>
      <c r="E477" s="53" t="s">
        <v>1889</v>
      </c>
      <c r="F477" s="53"/>
      <c r="G477" s="53"/>
      <c r="H477" s="52">
        <v>1</v>
      </c>
      <c r="I477" s="28" t="s">
        <v>1884</v>
      </c>
      <c r="J477" s="38" t="s">
        <v>1883</v>
      </c>
      <c r="K477" s="20"/>
      <c r="L477" s="14"/>
      <c r="M477"/>
      <c r="N477"/>
      <c r="O477"/>
      <c r="P477"/>
      <c r="Q477"/>
    </row>
    <row r="478" spans="1:17" s="10" customFormat="1" ht="14.5" x14ac:dyDescent="0.35">
      <c r="A478" s="69" t="s">
        <v>1284</v>
      </c>
      <c r="B478" s="69"/>
      <c r="C478" s="69"/>
      <c r="D478" s="54"/>
      <c r="E478" s="54"/>
      <c r="F478" s="54"/>
      <c r="G478" s="54"/>
      <c r="H478" s="52">
        <v>2</v>
      </c>
      <c r="I478" s="28" t="s">
        <v>1894</v>
      </c>
      <c r="J478" s="38" t="s">
        <v>1912</v>
      </c>
      <c r="K478" s="20"/>
      <c r="L478" s="14"/>
      <c r="M478"/>
      <c r="N478"/>
      <c r="O478"/>
      <c r="P478"/>
      <c r="Q478"/>
    </row>
    <row r="479" spans="1:17" s="10" customFormat="1" ht="14.5" x14ac:dyDescent="0.35">
      <c r="A479" s="69" t="s">
        <v>1284</v>
      </c>
      <c r="B479" s="69"/>
      <c r="C479" s="69"/>
      <c r="D479" s="54"/>
      <c r="E479" s="54"/>
      <c r="F479" s="54"/>
      <c r="G479" s="54"/>
      <c r="H479" s="52">
        <v>3</v>
      </c>
      <c r="I479" s="41" t="s">
        <v>1914</v>
      </c>
      <c r="J479" s="41" t="s">
        <v>1913</v>
      </c>
      <c r="K479" s="20"/>
      <c r="L479" s="14"/>
      <c r="M479"/>
      <c r="N479"/>
      <c r="O479"/>
      <c r="P479"/>
      <c r="Q479"/>
    </row>
    <row r="480" spans="1:17" s="10" customFormat="1" ht="14.5" x14ac:dyDescent="0.35">
      <c r="A480" s="69" t="s">
        <v>1284</v>
      </c>
      <c r="B480" s="69"/>
      <c r="C480" s="69"/>
      <c r="D480" s="54"/>
      <c r="E480" s="54"/>
      <c r="F480" s="54"/>
      <c r="G480" s="54"/>
      <c r="H480" s="52">
        <v>4</v>
      </c>
      <c r="I480" s="42" t="s">
        <v>1890</v>
      </c>
      <c r="J480" s="43" t="s">
        <v>1915</v>
      </c>
      <c r="K480" s="20"/>
      <c r="L480" s="14"/>
      <c r="M480"/>
      <c r="N480"/>
      <c r="O480"/>
      <c r="P480"/>
      <c r="Q480"/>
    </row>
    <row r="481" spans="1:17" s="10" customFormat="1" ht="14.5" x14ac:dyDescent="0.35">
      <c r="A481" s="69" t="s">
        <v>1284</v>
      </c>
      <c r="B481" s="69"/>
      <c r="C481" s="69"/>
      <c r="D481" s="54"/>
      <c r="E481" s="54"/>
      <c r="F481" s="54"/>
      <c r="G481" s="54"/>
      <c r="H481" s="52">
        <v>5</v>
      </c>
      <c r="I481" s="42" t="s">
        <v>1892</v>
      </c>
      <c r="J481" s="43" t="s">
        <v>1906</v>
      </c>
      <c r="K481" s="20"/>
      <c r="L481" s="14"/>
      <c r="M481"/>
      <c r="N481"/>
      <c r="O481"/>
      <c r="P481"/>
      <c r="Q481"/>
    </row>
    <row r="482" spans="1:17" s="10" customFormat="1" ht="14.5" x14ac:dyDescent="0.35">
      <c r="A482" s="69" t="s">
        <v>1284</v>
      </c>
      <c r="B482" s="69"/>
      <c r="C482" s="69"/>
      <c r="D482" s="54"/>
      <c r="E482" s="54"/>
      <c r="F482" s="54"/>
      <c r="G482" s="54"/>
      <c r="H482" s="52">
        <v>6</v>
      </c>
      <c r="I482" s="28" t="s">
        <v>1896</v>
      </c>
      <c r="J482" s="38" t="s">
        <v>1015</v>
      </c>
      <c r="K482" s="20"/>
      <c r="L482" s="14"/>
      <c r="M482"/>
      <c r="N482"/>
      <c r="O482"/>
      <c r="P482"/>
      <c r="Q482"/>
    </row>
    <row r="483" spans="1:17" s="10" customFormat="1" ht="14.5" x14ac:dyDescent="0.35">
      <c r="A483" s="69" t="s">
        <v>1284</v>
      </c>
      <c r="B483" s="69"/>
      <c r="C483" s="69"/>
      <c r="D483" s="54"/>
      <c r="E483" s="54"/>
      <c r="F483" s="54"/>
      <c r="G483" s="54"/>
      <c r="H483" s="52">
        <v>7</v>
      </c>
      <c r="I483" s="28" t="s">
        <v>493</v>
      </c>
      <c r="J483" s="38" t="s">
        <v>1016</v>
      </c>
      <c r="K483" s="20"/>
      <c r="L483" s="14"/>
      <c r="M483"/>
      <c r="N483"/>
      <c r="O483"/>
      <c r="P483"/>
      <c r="Q483"/>
    </row>
    <row r="484" spans="1:17" s="10" customFormat="1" ht="14.5" x14ac:dyDescent="0.35">
      <c r="A484" s="69" t="s">
        <v>1284</v>
      </c>
      <c r="B484" s="69"/>
      <c r="C484" s="69"/>
      <c r="D484" s="54"/>
      <c r="E484" s="54"/>
      <c r="F484" s="54"/>
      <c r="G484" s="54"/>
      <c r="H484" s="52">
        <v>8</v>
      </c>
      <c r="I484" s="28" t="s">
        <v>494</v>
      </c>
      <c r="J484" s="38" t="s">
        <v>1893</v>
      </c>
      <c r="K484" s="20"/>
      <c r="L484" s="14"/>
      <c r="M484"/>
      <c r="N484"/>
      <c r="O484"/>
      <c r="P484"/>
      <c r="Q484"/>
    </row>
    <row r="485" spans="1:17" s="10" customFormat="1" ht="14.5" x14ac:dyDescent="0.35">
      <c r="A485" s="69" t="s">
        <v>1284</v>
      </c>
      <c r="B485" s="69"/>
      <c r="C485" s="69"/>
      <c r="D485" s="54"/>
      <c r="E485" s="54"/>
      <c r="F485" s="54"/>
      <c r="G485" s="54"/>
      <c r="H485" s="52">
        <v>9</v>
      </c>
      <c r="I485" s="28" t="s">
        <v>495</v>
      </c>
      <c r="J485" s="38" t="s">
        <v>1909</v>
      </c>
      <c r="K485" s="20"/>
      <c r="L485" s="14"/>
      <c r="M485"/>
      <c r="N485"/>
      <c r="O485"/>
      <c r="P485"/>
      <c r="Q485"/>
    </row>
    <row r="486" spans="1:17" s="10" customFormat="1" ht="14.5" x14ac:dyDescent="0.35">
      <c r="A486" s="69" t="s">
        <v>1284</v>
      </c>
      <c r="B486" s="69"/>
      <c r="C486" s="69"/>
      <c r="D486" s="54"/>
      <c r="E486" s="54"/>
      <c r="F486" s="54"/>
      <c r="G486" s="54"/>
      <c r="H486" s="52">
        <v>10</v>
      </c>
      <c r="I486" s="28" t="s">
        <v>496</v>
      </c>
      <c r="J486" s="38" t="s">
        <v>1019</v>
      </c>
      <c r="K486" s="20"/>
      <c r="L486" s="14"/>
      <c r="M486"/>
      <c r="N486"/>
      <c r="O486"/>
      <c r="P486"/>
      <c r="Q486"/>
    </row>
    <row r="487" spans="1:17" s="10" customFormat="1" ht="14.5" x14ac:dyDescent="0.35">
      <c r="A487" s="69" t="s">
        <v>1284</v>
      </c>
      <c r="B487" s="69"/>
      <c r="C487" s="69"/>
      <c r="D487" s="54"/>
      <c r="E487" s="54"/>
      <c r="F487" s="54"/>
      <c r="G487" s="54"/>
      <c r="H487" s="52">
        <v>11</v>
      </c>
      <c r="I487" s="28" t="s">
        <v>497</v>
      </c>
      <c r="J487" s="38" t="s">
        <v>1020</v>
      </c>
      <c r="K487" s="20"/>
      <c r="L487" s="14"/>
      <c r="M487"/>
      <c r="N487"/>
      <c r="O487"/>
      <c r="P487"/>
      <c r="Q487"/>
    </row>
    <row r="488" spans="1:17" s="10" customFormat="1" ht="14.5" x14ac:dyDescent="0.35">
      <c r="A488" s="57" t="s">
        <v>1284</v>
      </c>
      <c r="B488" s="57"/>
      <c r="C488" s="57"/>
      <c r="D488" s="55"/>
      <c r="E488" s="55"/>
      <c r="F488" s="55"/>
      <c r="G488" s="55"/>
      <c r="H488" s="52">
        <v>12</v>
      </c>
      <c r="I488" s="28" t="s">
        <v>1888</v>
      </c>
      <c r="J488" s="38" t="s">
        <v>1903</v>
      </c>
      <c r="K488" s="20"/>
      <c r="L488" s="14"/>
      <c r="M488"/>
      <c r="N488"/>
      <c r="O488"/>
      <c r="P488"/>
      <c r="Q488"/>
    </row>
    <row r="489" spans="1:17" ht="14.5" x14ac:dyDescent="0.35">
      <c r="A489" s="56" t="s">
        <v>1285</v>
      </c>
      <c r="B489" s="56" t="s">
        <v>1925</v>
      </c>
      <c r="C489" s="56">
        <v>0</v>
      </c>
      <c r="D489" s="53" t="s">
        <v>1344</v>
      </c>
      <c r="E489" s="53" t="s">
        <v>1898</v>
      </c>
      <c r="F489" s="53"/>
      <c r="G489" s="53"/>
      <c r="H489" s="52">
        <v>1</v>
      </c>
      <c r="I489" s="28" t="s">
        <v>1884</v>
      </c>
      <c r="J489" s="38" t="s">
        <v>1883</v>
      </c>
      <c r="K489" s="20"/>
      <c r="L489" s="14"/>
      <c r="M489"/>
      <c r="N489"/>
      <c r="O489"/>
      <c r="P489"/>
      <c r="Q489"/>
    </row>
    <row r="490" spans="1:17" s="10" customFormat="1" ht="14.5" x14ac:dyDescent="0.35">
      <c r="A490" s="69" t="s">
        <v>1285</v>
      </c>
      <c r="B490" s="69"/>
      <c r="C490" s="69"/>
      <c r="D490" s="54"/>
      <c r="E490" s="54"/>
      <c r="F490" s="54"/>
      <c r="G490" s="54"/>
      <c r="H490" s="52">
        <v>2</v>
      </c>
      <c r="I490" s="28" t="s">
        <v>1910</v>
      </c>
      <c r="J490" s="28" t="s">
        <v>1911</v>
      </c>
      <c r="K490" s="20"/>
      <c r="L490" s="14"/>
      <c r="M490"/>
      <c r="N490"/>
      <c r="O490"/>
      <c r="P490"/>
      <c r="Q490"/>
    </row>
    <row r="491" spans="1:17" s="10" customFormat="1" ht="14.5" x14ac:dyDescent="0.35">
      <c r="A491" s="69" t="s">
        <v>1285</v>
      </c>
      <c r="B491" s="69"/>
      <c r="C491" s="69"/>
      <c r="D491" s="54"/>
      <c r="E491" s="54"/>
      <c r="F491" s="54"/>
      <c r="G491" s="54"/>
      <c r="H491" s="52">
        <v>3</v>
      </c>
      <c r="I491" s="28" t="s">
        <v>1895</v>
      </c>
      <c r="J491" s="38" t="s">
        <v>1904</v>
      </c>
      <c r="K491" s="20"/>
      <c r="L491" s="14"/>
      <c r="M491"/>
      <c r="N491"/>
      <c r="O491"/>
      <c r="P491"/>
      <c r="Q491"/>
    </row>
    <row r="492" spans="1:17" s="10" customFormat="1" ht="14.5" x14ac:dyDescent="0.35">
      <c r="A492" s="69" t="s">
        <v>1285</v>
      </c>
      <c r="B492" s="69"/>
      <c r="C492" s="69"/>
      <c r="D492" s="54"/>
      <c r="E492" s="54"/>
      <c r="F492" s="54"/>
      <c r="G492" s="54"/>
      <c r="H492" s="52">
        <v>4</v>
      </c>
      <c r="I492" s="28" t="s">
        <v>1891</v>
      </c>
      <c r="J492" s="38" t="s">
        <v>1905</v>
      </c>
      <c r="K492" s="20"/>
      <c r="L492" s="14"/>
      <c r="M492"/>
      <c r="N492"/>
      <c r="O492"/>
      <c r="P492"/>
      <c r="Q492"/>
    </row>
    <row r="493" spans="1:17" s="10" customFormat="1" ht="14.5" x14ac:dyDescent="0.35">
      <c r="A493" s="69" t="s">
        <v>1285</v>
      </c>
      <c r="B493" s="69"/>
      <c r="C493" s="69"/>
      <c r="D493" s="54"/>
      <c r="E493" s="54"/>
      <c r="F493" s="54"/>
      <c r="G493" s="54"/>
      <c r="H493" s="52">
        <v>5</v>
      </c>
      <c r="I493" s="28" t="s">
        <v>1896</v>
      </c>
      <c r="J493" s="38" t="s">
        <v>1015</v>
      </c>
      <c r="K493" s="20"/>
      <c r="L493" s="14"/>
      <c r="M493"/>
      <c r="N493"/>
      <c r="O493"/>
      <c r="P493"/>
      <c r="Q493"/>
    </row>
    <row r="494" spans="1:17" s="10" customFormat="1" ht="14.5" x14ac:dyDescent="0.35">
      <c r="A494" s="69" t="s">
        <v>1285</v>
      </c>
      <c r="B494" s="69"/>
      <c r="C494" s="69"/>
      <c r="D494" s="54"/>
      <c r="E494" s="54"/>
      <c r="F494" s="54"/>
      <c r="G494" s="54"/>
      <c r="H494" s="52">
        <v>6</v>
      </c>
      <c r="I494" s="28" t="s">
        <v>493</v>
      </c>
      <c r="J494" s="38" t="s">
        <v>1016</v>
      </c>
      <c r="K494" s="20"/>
      <c r="L494" s="14"/>
      <c r="M494"/>
      <c r="N494"/>
      <c r="O494"/>
      <c r="P494"/>
      <c r="Q494"/>
    </row>
    <row r="495" spans="1:17" s="10" customFormat="1" ht="14.5" x14ac:dyDescent="0.35">
      <c r="A495" s="69" t="s">
        <v>1285</v>
      </c>
      <c r="B495" s="69"/>
      <c r="C495" s="69"/>
      <c r="D495" s="54"/>
      <c r="E495" s="54"/>
      <c r="F495" s="54"/>
      <c r="G495" s="54"/>
      <c r="H495" s="52">
        <v>7</v>
      </c>
      <c r="I495" s="28" t="s">
        <v>494</v>
      </c>
      <c r="J495" s="38" t="s">
        <v>1893</v>
      </c>
      <c r="K495" s="20"/>
      <c r="L495" s="14"/>
      <c r="M495"/>
      <c r="N495"/>
      <c r="O495"/>
      <c r="P495"/>
      <c r="Q495"/>
    </row>
    <row r="496" spans="1:17" s="10" customFormat="1" ht="14.5" x14ac:dyDescent="0.35">
      <c r="A496" s="69" t="s">
        <v>1285</v>
      </c>
      <c r="B496" s="69"/>
      <c r="C496" s="69"/>
      <c r="D496" s="54"/>
      <c r="E496" s="54"/>
      <c r="F496" s="54"/>
      <c r="G496" s="54"/>
      <c r="H496" s="52">
        <v>8</v>
      </c>
      <c r="I496" s="28" t="s">
        <v>495</v>
      </c>
      <c r="J496" s="38" t="s">
        <v>1909</v>
      </c>
      <c r="K496" s="20"/>
      <c r="L496" s="14"/>
      <c r="M496"/>
      <c r="N496"/>
      <c r="O496"/>
      <c r="P496"/>
      <c r="Q496"/>
    </row>
    <row r="497" spans="1:17" s="10" customFormat="1" ht="14.5" x14ac:dyDescent="0.35">
      <c r="A497" s="69" t="s">
        <v>1285</v>
      </c>
      <c r="B497" s="69"/>
      <c r="C497" s="69"/>
      <c r="D497" s="54"/>
      <c r="E497" s="54"/>
      <c r="F497" s="54"/>
      <c r="G497" s="54"/>
      <c r="H497" s="52">
        <v>9</v>
      </c>
      <c r="I497" s="28" t="s">
        <v>496</v>
      </c>
      <c r="J497" s="38" t="s">
        <v>1019</v>
      </c>
      <c r="K497" s="20"/>
      <c r="L497" s="14"/>
      <c r="M497"/>
      <c r="N497"/>
      <c r="O497"/>
      <c r="P497"/>
      <c r="Q497"/>
    </row>
    <row r="498" spans="1:17" s="10" customFormat="1" ht="14.5" x14ac:dyDescent="0.35">
      <c r="A498" s="69" t="s">
        <v>1285</v>
      </c>
      <c r="B498" s="69"/>
      <c r="C498" s="69"/>
      <c r="D498" s="54"/>
      <c r="E498" s="54"/>
      <c r="F498" s="54"/>
      <c r="G498" s="54"/>
      <c r="H498" s="52">
        <v>10</v>
      </c>
      <c r="I498" s="28" t="s">
        <v>497</v>
      </c>
      <c r="J498" s="38" t="s">
        <v>1020</v>
      </c>
      <c r="K498" s="20"/>
      <c r="L498" s="14"/>
      <c r="M498"/>
      <c r="N498"/>
      <c r="O498"/>
      <c r="P498"/>
      <c r="Q498"/>
    </row>
    <row r="499" spans="1:17" s="10" customFormat="1" ht="14.5" x14ac:dyDescent="0.35">
      <c r="A499" s="57" t="s">
        <v>1285</v>
      </c>
      <c r="B499" s="57"/>
      <c r="C499" s="57"/>
      <c r="D499" s="55"/>
      <c r="E499" s="55"/>
      <c r="F499" s="55"/>
      <c r="G499" s="55"/>
      <c r="H499" s="52">
        <v>11</v>
      </c>
      <c r="I499" s="28" t="s">
        <v>1888</v>
      </c>
      <c r="J499" s="38" t="s">
        <v>1903</v>
      </c>
      <c r="K499" s="20"/>
      <c r="L499" s="14"/>
      <c r="M499"/>
      <c r="N499"/>
      <c r="O499"/>
      <c r="P499"/>
      <c r="Q499"/>
    </row>
    <row r="500" spans="1:17" s="10" customFormat="1" ht="14.5" x14ac:dyDescent="0.35">
      <c r="A500" s="56" t="s">
        <v>1897</v>
      </c>
      <c r="B500" s="56" t="s">
        <v>1925</v>
      </c>
      <c r="C500" s="56">
        <v>0</v>
      </c>
      <c r="D500" s="53" t="s">
        <v>1900</v>
      </c>
      <c r="E500" s="53" t="s">
        <v>1899</v>
      </c>
      <c r="F500" s="53" t="s">
        <v>1901</v>
      </c>
      <c r="G500" s="53" t="s">
        <v>1902</v>
      </c>
      <c r="H500" s="52">
        <v>1</v>
      </c>
      <c r="I500" s="28" t="s">
        <v>1884</v>
      </c>
      <c r="J500" s="38" t="s">
        <v>1883</v>
      </c>
      <c r="K500" s="20"/>
      <c r="L500" s="14"/>
      <c r="M500"/>
      <c r="N500"/>
      <c r="O500"/>
      <c r="P500"/>
      <c r="Q500"/>
    </row>
    <row r="501" spans="1:17" s="10" customFormat="1" ht="14.5" x14ac:dyDescent="0.35">
      <c r="A501" s="69" t="s">
        <v>1897</v>
      </c>
      <c r="B501" s="69"/>
      <c r="C501" s="69"/>
      <c r="D501" s="54"/>
      <c r="E501" s="54"/>
      <c r="F501" s="54"/>
      <c r="G501" s="54"/>
      <c r="H501" s="52">
        <v>2</v>
      </c>
      <c r="I501" s="28" t="s">
        <v>1907</v>
      </c>
      <c r="J501" s="28" t="s">
        <v>1908</v>
      </c>
      <c r="K501" s="20"/>
      <c r="L501" s="14"/>
      <c r="M501"/>
      <c r="N501"/>
      <c r="O501"/>
      <c r="P501"/>
      <c r="Q501"/>
    </row>
    <row r="502" spans="1:17" s="10" customFormat="1" ht="14.5" x14ac:dyDescent="0.35">
      <c r="A502" s="69" t="s">
        <v>1897</v>
      </c>
      <c r="B502" s="69"/>
      <c r="C502" s="69"/>
      <c r="D502" s="54"/>
      <c r="E502" s="54"/>
      <c r="F502" s="54"/>
      <c r="G502" s="54"/>
      <c r="H502" s="52">
        <v>3</v>
      </c>
      <c r="I502" s="28" t="s">
        <v>1895</v>
      </c>
      <c r="J502" s="38" t="s">
        <v>1904</v>
      </c>
      <c r="K502" s="20"/>
      <c r="L502" s="14"/>
      <c r="M502"/>
      <c r="N502"/>
      <c r="O502"/>
      <c r="P502"/>
      <c r="Q502"/>
    </row>
    <row r="503" spans="1:17" s="10" customFormat="1" ht="14.5" x14ac:dyDescent="0.35">
      <c r="A503" s="69" t="s">
        <v>1897</v>
      </c>
      <c r="B503" s="69"/>
      <c r="C503" s="69"/>
      <c r="D503" s="54"/>
      <c r="E503" s="54"/>
      <c r="F503" s="54"/>
      <c r="G503" s="54"/>
      <c r="H503" s="52">
        <v>4</v>
      </c>
      <c r="I503" s="28" t="s">
        <v>1891</v>
      </c>
      <c r="J503" s="38" t="s">
        <v>1905</v>
      </c>
      <c r="K503" s="20"/>
      <c r="L503" s="14"/>
      <c r="M503"/>
      <c r="N503"/>
      <c r="O503"/>
      <c r="P503"/>
      <c r="Q503"/>
    </row>
    <row r="504" spans="1:17" s="10" customFormat="1" ht="14.5" x14ac:dyDescent="0.35">
      <c r="A504" s="69" t="s">
        <v>1897</v>
      </c>
      <c r="B504" s="69"/>
      <c r="C504" s="69"/>
      <c r="D504" s="54"/>
      <c r="E504" s="54"/>
      <c r="F504" s="54"/>
      <c r="G504" s="54"/>
      <c r="H504" s="52">
        <v>5</v>
      </c>
      <c r="I504" s="28" t="s">
        <v>1896</v>
      </c>
      <c r="J504" s="38" t="s">
        <v>1015</v>
      </c>
      <c r="K504" s="20"/>
      <c r="L504" s="14"/>
      <c r="M504"/>
      <c r="N504"/>
      <c r="O504"/>
      <c r="P504"/>
      <c r="Q504"/>
    </row>
    <row r="505" spans="1:17" s="10" customFormat="1" ht="14.5" x14ac:dyDescent="0.35">
      <c r="A505" s="69" t="s">
        <v>1897</v>
      </c>
      <c r="B505" s="69"/>
      <c r="C505" s="69"/>
      <c r="D505" s="54"/>
      <c r="E505" s="54"/>
      <c r="F505" s="54"/>
      <c r="G505" s="54"/>
      <c r="H505" s="52">
        <v>6</v>
      </c>
      <c r="I505" s="28" t="s">
        <v>493</v>
      </c>
      <c r="J505" s="38" t="s">
        <v>1016</v>
      </c>
      <c r="K505" s="20"/>
      <c r="L505" s="14"/>
      <c r="M505"/>
      <c r="N505"/>
      <c r="O505"/>
      <c r="P505"/>
      <c r="Q505"/>
    </row>
    <row r="506" spans="1:17" s="10" customFormat="1" ht="14.5" x14ac:dyDescent="0.35">
      <c r="A506" s="69" t="s">
        <v>1897</v>
      </c>
      <c r="B506" s="69"/>
      <c r="C506" s="69"/>
      <c r="D506" s="54"/>
      <c r="E506" s="54"/>
      <c r="F506" s="54"/>
      <c r="G506" s="54"/>
      <c r="H506" s="52">
        <v>7</v>
      </c>
      <c r="I506" s="28" t="s">
        <v>494</v>
      </c>
      <c r="J506" s="38" t="s">
        <v>1893</v>
      </c>
      <c r="K506" s="20"/>
      <c r="L506" s="14"/>
      <c r="M506"/>
      <c r="N506"/>
      <c r="O506"/>
      <c r="P506"/>
      <c r="Q506"/>
    </row>
    <row r="507" spans="1:17" s="10" customFormat="1" ht="14.5" x14ac:dyDescent="0.35">
      <c r="A507" s="69" t="s">
        <v>1897</v>
      </c>
      <c r="B507" s="69"/>
      <c r="C507" s="69"/>
      <c r="D507" s="54"/>
      <c r="E507" s="54"/>
      <c r="F507" s="54"/>
      <c r="G507" s="54"/>
      <c r="H507" s="52">
        <v>8</v>
      </c>
      <c r="I507" s="28" t="s">
        <v>495</v>
      </c>
      <c r="J507" s="38" t="s">
        <v>1909</v>
      </c>
      <c r="K507" s="20"/>
      <c r="L507" s="14"/>
      <c r="M507"/>
      <c r="N507"/>
      <c r="O507"/>
      <c r="P507"/>
      <c r="Q507"/>
    </row>
    <row r="508" spans="1:17" s="10" customFormat="1" ht="14.5" x14ac:dyDescent="0.35">
      <c r="A508" s="69" t="s">
        <v>1897</v>
      </c>
      <c r="B508" s="69"/>
      <c r="C508" s="69"/>
      <c r="D508" s="54"/>
      <c r="E508" s="54"/>
      <c r="F508" s="54"/>
      <c r="G508" s="54"/>
      <c r="H508" s="52">
        <v>9</v>
      </c>
      <c r="I508" s="28" t="s">
        <v>496</v>
      </c>
      <c r="J508" s="38" t="s">
        <v>1019</v>
      </c>
      <c r="K508" s="20"/>
      <c r="L508" s="14"/>
      <c r="M508"/>
      <c r="N508"/>
      <c r="O508"/>
      <c r="P508"/>
      <c r="Q508"/>
    </row>
    <row r="509" spans="1:17" s="10" customFormat="1" ht="14.5" x14ac:dyDescent="0.35">
      <c r="A509" s="69" t="s">
        <v>1897</v>
      </c>
      <c r="B509" s="69"/>
      <c r="C509" s="69"/>
      <c r="D509" s="54"/>
      <c r="E509" s="54"/>
      <c r="F509" s="54"/>
      <c r="G509" s="54"/>
      <c r="H509" s="52">
        <v>10</v>
      </c>
      <c r="I509" s="28" t="s">
        <v>497</v>
      </c>
      <c r="J509" s="38" t="s">
        <v>1020</v>
      </c>
      <c r="K509" s="20"/>
      <c r="L509" s="14"/>
      <c r="M509"/>
      <c r="N509"/>
      <c r="O509"/>
      <c r="P509"/>
      <c r="Q509"/>
    </row>
    <row r="510" spans="1:17" s="10" customFormat="1" ht="14.5" x14ac:dyDescent="0.35">
      <c r="A510" s="57" t="s">
        <v>1897</v>
      </c>
      <c r="B510" s="57"/>
      <c r="C510" s="57"/>
      <c r="D510" s="55"/>
      <c r="E510" s="55"/>
      <c r="F510" s="55"/>
      <c r="G510" s="55"/>
      <c r="H510" s="52">
        <v>11</v>
      </c>
      <c r="I510" s="28" t="s">
        <v>1888</v>
      </c>
      <c r="J510" s="38" t="s">
        <v>1903</v>
      </c>
      <c r="K510" s="20"/>
      <c r="L510" s="14"/>
      <c r="M510"/>
      <c r="N510"/>
      <c r="O510"/>
      <c r="P510"/>
      <c r="Q510"/>
    </row>
    <row r="511" spans="1:17" ht="14.5" x14ac:dyDescent="0.35">
      <c r="A511" s="26" t="s">
        <v>1229</v>
      </c>
      <c r="B511" s="26" t="s">
        <v>1924</v>
      </c>
      <c r="C511" s="26">
        <v>0</v>
      </c>
      <c r="D511" s="28" t="s">
        <v>1346</v>
      </c>
      <c r="E511" s="28" t="s">
        <v>1787</v>
      </c>
      <c r="F511" s="28"/>
      <c r="G511" s="28"/>
      <c r="H511" s="51"/>
      <c r="I511" s="28" t="s">
        <v>1916</v>
      </c>
      <c r="J511" s="28" t="s">
        <v>1916</v>
      </c>
      <c r="K511" s="20"/>
      <c r="L511" s="14"/>
      <c r="M511"/>
      <c r="N511"/>
      <c r="O511"/>
      <c r="P511"/>
      <c r="Q511"/>
    </row>
    <row r="512" spans="1:17" ht="23" x14ac:dyDescent="0.35">
      <c r="A512" s="56" t="s">
        <v>1230</v>
      </c>
      <c r="B512" s="56" t="s">
        <v>1925</v>
      </c>
      <c r="C512" s="56">
        <v>0</v>
      </c>
      <c r="D512" s="53" t="s">
        <v>1347</v>
      </c>
      <c r="E512" s="75" t="s">
        <v>1825</v>
      </c>
      <c r="F512" s="53"/>
      <c r="G512" s="53"/>
      <c r="H512" s="51">
        <v>1</v>
      </c>
      <c r="I512" s="28" t="s">
        <v>1826</v>
      </c>
      <c r="J512" s="38" t="s">
        <v>1831</v>
      </c>
      <c r="K512" s="20"/>
      <c r="L512" s="14"/>
      <c r="M512"/>
      <c r="N512"/>
      <c r="O512"/>
      <c r="P512"/>
      <c r="Q512"/>
    </row>
    <row r="513" spans="1:17" s="10" customFormat="1" ht="14.5" x14ac:dyDescent="0.35">
      <c r="A513" s="69" t="s">
        <v>1230</v>
      </c>
      <c r="B513" s="69"/>
      <c r="C513" s="69"/>
      <c r="D513" s="54"/>
      <c r="E513" s="76"/>
      <c r="F513" s="54"/>
      <c r="G513" s="54"/>
      <c r="H513" s="51">
        <v>0.7</v>
      </c>
      <c r="I513" s="28" t="s">
        <v>1827</v>
      </c>
      <c r="J513" s="38" t="s">
        <v>1832</v>
      </c>
      <c r="K513" s="20"/>
      <c r="L513" s="14"/>
      <c r="M513"/>
      <c r="N513"/>
      <c r="O513"/>
      <c r="P513"/>
      <c r="Q513"/>
    </row>
    <row r="514" spans="1:17" s="10" customFormat="1" ht="14.5" x14ac:dyDescent="0.35">
      <c r="A514" s="69" t="s">
        <v>1230</v>
      </c>
      <c r="B514" s="69"/>
      <c r="C514" s="69"/>
      <c r="D514" s="54"/>
      <c r="E514" s="76"/>
      <c r="F514" s="54"/>
      <c r="G514" s="54"/>
      <c r="H514" s="51">
        <v>0.5</v>
      </c>
      <c r="I514" s="28" t="s">
        <v>1828</v>
      </c>
      <c r="J514" s="38" t="s">
        <v>1833</v>
      </c>
      <c r="K514" s="20"/>
      <c r="L514" s="14"/>
      <c r="M514"/>
      <c r="N514"/>
      <c r="O514"/>
      <c r="P514"/>
      <c r="Q514"/>
    </row>
    <row r="515" spans="1:17" s="10" customFormat="1" ht="23" x14ac:dyDescent="0.35">
      <c r="A515" s="69" t="s">
        <v>1230</v>
      </c>
      <c r="B515" s="69"/>
      <c r="C515" s="69"/>
      <c r="D515" s="54"/>
      <c r="E515" s="76"/>
      <c r="F515" s="54"/>
      <c r="G515" s="54"/>
      <c r="H515" s="51">
        <v>0.2</v>
      </c>
      <c r="I515" s="28" t="s">
        <v>1829</v>
      </c>
      <c r="J515" s="38" t="s">
        <v>1834</v>
      </c>
      <c r="K515" s="20"/>
      <c r="L515" s="14"/>
      <c r="M515"/>
      <c r="N515"/>
      <c r="O515"/>
      <c r="P515"/>
      <c r="Q515"/>
    </row>
    <row r="516" spans="1:17" s="10" customFormat="1" ht="14.5" x14ac:dyDescent="0.35">
      <c r="A516" s="69" t="s">
        <v>1230</v>
      </c>
      <c r="B516" s="69"/>
      <c r="C516" s="57"/>
      <c r="D516" s="54"/>
      <c r="E516" s="76"/>
      <c r="F516" s="54"/>
      <c r="G516" s="54"/>
      <c r="H516" s="52">
        <v>0</v>
      </c>
      <c r="I516" s="28" t="s">
        <v>1830</v>
      </c>
      <c r="J516" s="38" t="s">
        <v>1835</v>
      </c>
      <c r="K516" s="20"/>
      <c r="L516" s="14"/>
      <c r="M516"/>
      <c r="N516"/>
      <c r="O516"/>
      <c r="P516"/>
      <c r="Q516"/>
    </row>
    <row r="517" spans="1:17" ht="14.5" x14ac:dyDescent="0.35">
      <c r="A517" s="15" t="s">
        <v>1287</v>
      </c>
      <c r="B517" s="26" t="s">
        <v>1924</v>
      </c>
      <c r="C517" s="26">
        <v>0</v>
      </c>
      <c r="D517" s="28" t="s">
        <v>1348</v>
      </c>
      <c r="E517" s="28" t="s">
        <v>1788</v>
      </c>
      <c r="F517" s="28"/>
      <c r="G517" s="28"/>
      <c r="H517" s="51"/>
      <c r="I517" s="28"/>
      <c r="J517" s="38"/>
      <c r="K517" s="20"/>
      <c r="L517" s="14"/>
      <c r="M517"/>
      <c r="N517"/>
      <c r="O517"/>
      <c r="P517"/>
      <c r="Q517"/>
    </row>
    <row r="518" spans="1:17" ht="14.5" x14ac:dyDescent="0.35">
      <c r="A518" s="15" t="s">
        <v>1324</v>
      </c>
      <c r="B518" s="26" t="s">
        <v>1921</v>
      </c>
      <c r="C518" s="26">
        <v>0</v>
      </c>
      <c r="D518" s="28" t="s">
        <v>1349</v>
      </c>
      <c r="E518" s="28" t="s">
        <v>1789</v>
      </c>
      <c r="F518" s="28"/>
      <c r="G518" s="28"/>
      <c r="H518" s="52"/>
      <c r="I518" s="28"/>
      <c r="J518" s="38"/>
      <c r="K518" s="20"/>
      <c r="L518" s="14"/>
      <c r="M518"/>
      <c r="N518"/>
      <c r="O518"/>
      <c r="P518"/>
      <c r="Q518"/>
    </row>
    <row r="519" spans="1:17" s="10" customFormat="1" ht="14.5" x14ac:dyDescent="0.35">
      <c r="A519" s="15" t="s">
        <v>118</v>
      </c>
      <c r="B519" s="15" t="s">
        <v>1923</v>
      </c>
      <c r="C519" s="15">
        <v>0</v>
      </c>
      <c r="D519" s="28" t="s">
        <v>1350</v>
      </c>
      <c r="E519" s="28" t="s">
        <v>1790</v>
      </c>
      <c r="F519" s="28"/>
      <c r="G519" s="28"/>
      <c r="H519" s="51" t="s">
        <v>1938</v>
      </c>
      <c r="I519" s="28"/>
      <c r="J519" s="38"/>
      <c r="K519" s="20"/>
      <c r="L519" s="14"/>
      <c r="M519"/>
      <c r="N519"/>
      <c r="O519"/>
      <c r="P519"/>
      <c r="Q519"/>
    </row>
  </sheetData>
  <autoFilter ref="A1:L519" xr:uid="{00000000-0001-0000-0200-000000000000}"/>
  <customSheetViews>
    <customSheetView guid="{3F6FF2D1-4148-423C-9A42-10AE147F59C6}" showPageBreaks="1" fitToPage="1" printArea="1">
      <pane ySplit="3" topLeftCell="A247" activePane="bottomLeft" state="frozen"/>
      <selection pane="bottomLeft" activeCell="N297" sqref="N297"/>
      <pageMargins left="0.70866141732283472" right="0.70866141732283472" top="0.74803149606299213" bottom="0.74803149606299213" header="0.31496062992125984" footer="0.31496062992125984"/>
      <pageSetup fitToHeight="100" orientation="landscape" r:id="rId1"/>
      <headerFooter>
        <oddHeader>&amp;CNomenklaturen des SHS 2010 - Typ A WSH</oddHeader>
        <oddFooter>&amp;C&amp;P / &amp;N</oddFooter>
      </headerFooter>
    </customSheetView>
    <customSheetView guid="{F7ED31F0-9C4B-4417-AA50-8A81B73650AB}" scale="85" showPageBreaks="1" fitToPage="1" printArea="1" showAutoFilter="1">
      <pane ySplit="3" topLeftCell="A317" activePane="bottomLeft" state="frozen"/>
      <selection pane="bottomLeft" activeCell="A330" sqref="A330"/>
      <pageMargins left="0.70866141732283472" right="0.70866141732283472" top="0.74803149606299213" bottom="0.74803149606299213" header="0.31496062992125984" footer="0.31496062992125984"/>
      <pageSetup fitToHeight="100" orientation="landscape" r:id="rId2"/>
      <headerFooter>
        <oddHeader>&amp;CNomenklaturen des SHS 2010 - Typ A WSH</oddHeader>
        <oddFooter>&amp;C&amp;P / &amp;N</oddFooter>
      </headerFooter>
      <autoFilter ref="A1:A801" xr:uid="{9BD52956-3BF7-444E-87BD-289E0382F261}"/>
    </customSheetView>
  </customSheetViews>
  <mergeCells count="565">
    <mergeCell ref="C227:C234"/>
    <mergeCell ref="C235:C237"/>
    <mergeCell ref="C239:C240"/>
    <mergeCell ref="C241:C258"/>
    <mergeCell ref="C260:C261"/>
    <mergeCell ref="C263:C268"/>
    <mergeCell ref="C270:C271"/>
    <mergeCell ref="C276:C280"/>
    <mergeCell ref="C281:C283"/>
    <mergeCell ref="C174:C175"/>
    <mergeCell ref="C177:C178"/>
    <mergeCell ref="C181:C185"/>
    <mergeCell ref="C186:C193"/>
    <mergeCell ref="C194:C201"/>
    <mergeCell ref="C202:C204"/>
    <mergeCell ref="C208:C210"/>
    <mergeCell ref="C211:C215"/>
    <mergeCell ref="C216:C226"/>
    <mergeCell ref="C107:C129"/>
    <mergeCell ref="C130:C133"/>
    <mergeCell ref="C134:C141"/>
    <mergeCell ref="C142:C143"/>
    <mergeCell ref="C144:C151"/>
    <mergeCell ref="C152:C154"/>
    <mergeCell ref="C155:C156"/>
    <mergeCell ref="C157:C158"/>
    <mergeCell ref="C160:C162"/>
    <mergeCell ref="B130:B133"/>
    <mergeCell ref="A130:A133"/>
    <mergeCell ref="D130:D133"/>
    <mergeCell ref="E130:E133"/>
    <mergeCell ref="F130:F133"/>
    <mergeCell ref="G130:G133"/>
    <mergeCell ref="A500:A510"/>
    <mergeCell ref="A512:A516"/>
    <mergeCell ref="B500:B510"/>
    <mergeCell ref="D500:D510"/>
    <mergeCell ref="E500:E510"/>
    <mergeCell ref="F500:F510"/>
    <mergeCell ref="G500:G510"/>
    <mergeCell ref="B477:B488"/>
    <mergeCell ref="A477:A488"/>
    <mergeCell ref="D477:D488"/>
    <mergeCell ref="E477:E488"/>
    <mergeCell ref="F477:F488"/>
    <mergeCell ref="G477:G488"/>
    <mergeCell ref="B489:B499"/>
    <mergeCell ref="A489:A499"/>
    <mergeCell ref="D489:D499"/>
    <mergeCell ref="F489:F499"/>
    <mergeCell ref="G489:G499"/>
    <mergeCell ref="E489:E499"/>
    <mergeCell ref="G512:G516"/>
    <mergeCell ref="B512:B516"/>
    <mergeCell ref="D512:D516"/>
    <mergeCell ref="E512:E516"/>
    <mergeCell ref="F512:F516"/>
    <mergeCell ref="A466:A469"/>
    <mergeCell ref="D466:D469"/>
    <mergeCell ref="E466:E469"/>
    <mergeCell ref="F466:F469"/>
    <mergeCell ref="G466:G469"/>
    <mergeCell ref="B470:B473"/>
    <mergeCell ref="A470:A473"/>
    <mergeCell ref="D470:D473"/>
    <mergeCell ref="E470:E473"/>
    <mergeCell ref="F470:F473"/>
    <mergeCell ref="G470:G473"/>
    <mergeCell ref="B466:B469"/>
    <mergeCell ref="C466:C469"/>
    <mergeCell ref="C470:C473"/>
    <mergeCell ref="C477:C488"/>
    <mergeCell ref="C489:C499"/>
    <mergeCell ref="C500:C510"/>
    <mergeCell ref="C512:C516"/>
    <mergeCell ref="F181:F185"/>
    <mergeCell ref="A216:A226"/>
    <mergeCell ref="B216:B226"/>
    <mergeCell ref="D216:D226"/>
    <mergeCell ref="E216:E226"/>
    <mergeCell ref="F216:F226"/>
    <mergeCell ref="A157:A158"/>
    <mergeCell ref="B157:B158"/>
    <mergeCell ref="D157:D158"/>
    <mergeCell ref="E157:E158"/>
    <mergeCell ref="F157:F158"/>
    <mergeCell ref="A177:A178"/>
    <mergeCell ref="B177:B178"/>
    <mergeCell ref="D177:D178"/>
    <mergeCell ref="E177:E178"/>
    <mergeCell ref="A164:A166"/>
    <mergeCell ref="B164:B166"/>
    <mergeCell ref="D164:D166"/>
    <mergeCell ref="E164:E166"/>
    <mergeCell ref="D174:D175"/>
    <mergeCell ref="E174:E175"/>
    <mergeCell ref="F174:F175"/>
    <mergeCell ref="C164:C166"/>
    <mergeCell ref="C167:C173"/>
    <mergeCell ref="G144:G151"/>
    <mergeCell ref="A152:A154"/>
    <mergeCell ref="B152:B154"/>
    <mergeCell ref="D152:D154"/>
    <mergeCell ref="E152:E154"/>
    <mergeCell ref="F152:F154"/>
    <mergeCell ref="G152:G154"/>
    <mergeCell ref="A142:A143"/>
    <mergeCell ref="B142:B143"/>
    <mergeCell ref="D142:D143"/>
    <mergeCell ref="E142:E143"/>
    <mergeCell ref="F142:F143"/>
    <mergeCell ref="G142:G143"/>
    <mergeCell ref="L376:L401"/>
    <mergeCell ref="A321:A323"/>
    <mergeCell ref="A337:A357"/>
    <mergeCell ref="B337:B357"/>
    <mergeCell ref="D337:D357"/>
    <mergeCell ref="E337:E357"/>
    <mergeCell ref="F337:F357"/>
    <mergeCell ref="G337:G357"/>
    <mergeCell ref="A155:A156"/>
    <mergeCell ref="B155:B156"/>
    <mergeCell ref="D155:D156"/>
    <mergeCell ref="E155:E156"/>
    <mergeCell ref="F155:F156"/>
    <mergeCell ref="G155:G156"/>
    <mergeCell ref="A186:A193"/>
    <mergeCell ref="B186:B193"/>
    <mergeCell ref="D186:D193"/>
    <mergeCell ref="E186:E193"/>
    <mergeCell ref="F186:F193"/>
    <mergeCell ref="G186:G193"/>
    <mergeCell ref="A181:A185"/>
    <mergeCell ref="B181:B185"/>
    <mergeCell ref="D181:D185"/>
    <mergeCell ref="E181:E185"/>
    <mergeCell ref="A2:A8"/>
    <mergeCell ref="B2:B8"/>
    <mergeCell ref="D2:D8"/>
    <mergeCell ref="E2:E8"/>
    <mergeCell ref="F2:F8"/>
    <mergeCell ref="G2:G8"/>
    <mergeCell ref="A22:A23"/>
    <mergeCell ref="B22:B23"/>
    <mergeCell ref="D22:D23"/>
    <mergeCell ref="E22:E23"/>
    <mergeCell ref="F22:F23"/>
    <mergeCell ref="G22:G23"/>
    <mergeCell ref="A13:A14"/>
    <mergeCell ref="B13:B14"/>
    <mergeCell ref="D13:D14"/>
    <mergeCell ref="E13:E14"/>
    <mergeCell ref="F13:F14"/>
    <mergeCell ref="G13:G14"/>
    <mergeCell ref="C2:C8"/>
    <mergeCell ref="C13:C14"/>
    <mergeCell ref="C22:C23"/>
    <mergeCell ref="A24:A25"/>
    <mergeCell ref="B24:B25"/>
    <mergeCell ref="D24:D25"/>
    <mergeCell ref="E24:E25"/>
    <mergeCell ref="F24:F25"/>
    <mergeCell ref="G24:G25"/>
    <mergeCell ref="A26:A27"/>
    <mergeCell ref="B26:B27"/>
    <mergeCell ref="D26:D27"/>
    <mergeCell ref="E26:E27"/>
    <mergeCell ref="C24:C25"/>
    <mergeCell ref="C26:C27"/>
    <mergeCell ref="A28:A29"/>
    <mergeCell ref="B28:B29"/>
    <mergeCell ref="D28:D29"/>
    <mergeCell ref="E28:E29"/>
    <mergeCell ref="F28:F29"/>
    <mergeCell ref="G28:G29"/>
    <mergeCell ref="C28:C29"/>
    <mergeCell ref="C30:C33"/>
    <mergeCell ref="C34:C35"/>
    <mergeCell ref="A30:A33"/>
    <mergeCell ref="B30:B33"/>
    <mergeCell ref="D30:D33"/>
    <mergeCell ref="E30:E33"/>
    <mergeCell ref="F30:F33"/>
    <mergeCell ref="G30:G33"/>
    <mergeCell ref="A34:A35"/>
    <mergeCell ref="B34:B35"/>
    <mergeCell ref="D34:D35"/>
    <mergeCell ref="E34:E35"/>
    <mergeCell ref="E79:E80"/>
    <mergeCell ref="F79:F80"/>
    <mergeCell ref="G79:G80"/>
    <mergeCell ref="A64:A78"/>
    <mergeCell ref="B64:B78"/>
    <mergeCell ref="D64:D78"/>
    <mergeCell ref="E64:E78"/>
    <mergeCell ref="F64:F78"/>
    <mergeCell ref="G64:G78"/>
    <mergeCell ref="C64:C78"/>
    <mergeCell ref="C79:C80"/>
    <mergeCell ref="A36:A62"/>
    <mergeCell ref="B36:B62"/>
    <mergeCell ref="D36:D62"/>
    <mergeCell ref="E36:E62"/>
    <mergeCell ref="F36:F62"/>
    <mergeCell ref="G36:G62"/>
    <mergeCell ref="C36:C62"/>
    <mergeCell ref="A86:A92"/>
    <mergeCell ref="B86:B92"/>
    <mergeCell ref="D86:D92"/>
    <mergeCell ref="E86:E92"/>
    <mergeCell ref="F86:F92"/>
    <mergeCell ref="G86:G92"/>
    <mergeCell ref="A84:A85"/>
    <mergeCell ref="B84:B85"/>
    <mergeCell ref="D84:D85"/>
    <mergeCell ref="E84:E85"/>
    <mergeCell ref="F84:F85"/>
    <mergeCell ref="G84:G85"/>
    <mergeCell ref="C84:C85"/>
    <mergeCell ref="C86:C92"/>
    <mergeCell ref="A79:A80"/>
    <mergeCell ref="B79:B80"/>
    <mergeCell ref="D79:D80"/>
    <mergeCell ref="A101:A103"/>
    <mergeCell ref="B101:B103"/>
    <mergeCell ref="D101:D103"/>
    <mergeCell ref="E101:E103"/>
    <mergeCell ref="F101:F103"/>
    <mergeCell ref="G101:G103"/>
    <mergeCell ref="A93:A99"/>
    <mergeCell ref="B93:B99"/>
    <mergeCell ref="D93:D99"/>
    <mergeCell ref="E93:E99"/>
    <mergeCell ref="F93:F99"/>
    <mergeCell ref="G93:G99"/>
    <mergeCell ref="C93:C99"/>
    <mergeCell ref="C101:C103"/>
    <mergeCell ref="F167:F173"/>
    <mergeCell ref="G167:G173"/>
    <mergeCell ref="E160:E162"/>
    <mergeCell ref="F160:F162"/>
    <mergeCell ref="G160:G162"/>
    <mergeCell ref="A174:A175"/>
    <mergeCell ref="B174:B175"/>
    <mergeCell ref="A107:A129"/>
    <mergeCell ref="B107:B129"/>
    <mergeCell ref="D107:D129"/>
    <mergeCell ref="E107:E129"/>
    <mergeCell ref="F107:F129"/>
    <mergeCell ref="G107:G129"/>
    <mergeCell ref="A134:A141"/>
    <mergeCell ref="B134:B141"/>
    <mergeCell ref="D134:D141"/>
    <mergeCell ref="E134:E141"/>
    <mergeCell ref="F134:F141"/>
    <mergeCell ref="G134:G141"/>
    <mergeCell ref="A144:A151"/>
    <mergeCell ref="B144:B151"/>
    <mergeCell ref="D144:D151"/>
    <mergeCell ref="E144:E151"/>
    <mergeCell ref="F144:F151"/>
    <mergeCell ref="G157:G158"/>
    <mergeCell ref="F164:F166"/>
    <mergeCell ref="G164:G166"/>
    <mergeCell ref="A160:A162"/>
    <mergeCell ref="B160:B162"/>
    <mergeCell ref="D160:D162"/>
    <mergeCell ref="G181:G185"/>
    <mergeCell ref="A202:A204"/>
    <mergeCell ref="B202:B204"/>
    <mergeCell ref="D202:D204"/>
    <mergeCell ref="E202:E204"/>
    <mergeCell ref="F202:F204"/>
    <mergeCell ref="G202:G204"/>
    <mergeCell ref="A194:A201"/>
    <mergeCell ref="B194:B201"/>
    <mergeCell ref="D194:D201"/>
    <mergeCell ref="E194:E201"/>
    <mergeCell ref="F194:F201"/>
    <mergeCell ref="G194:G201"/>
    <mergeCell ref="G174:G175"/>
    <mergeCell ref="A167:A173"/>
    <mergeCell ref="B167:B173"/>
    <mergeCell ref="D167:D173"/>
    <mergeCell ref="E167:E173"/>
    <mergeCell ref="G216:G226"/>
    <mergeCell ref="A208:A210"/>
    <mergeCell ref="B208:B210"/>
    <mergeCell ref="D208:D210"/>
    <mergeCell ref="E208:E210"/>
    <mergeCell ref="F208:F210"/>
    <mergeCell ref="G208:G210"/>
    <mergeCell ref="A211:A215"/>
    <mergeCell ref="B211:B215"/>
    <mergeCell ref="D211:D215"/>
    <mergeCell ref="E211:E215"/>
    <mergeCell ref="F211:F215"/>
    <mergeCell ref="G211:G215"/>
    <mergeCell ref="G235:G237"/>
    <mergeCell ref="A227:A234"/>
    <mergeCell ref="B227:B234"/>
    <mergeCell ref="D227:D234"/>
    <mergeCell ref="E227:E234"/>
    <mergeCell ref="F227:F234"/>
    <mergeCell ref="G227:G234"/>
    <mergeCell ref="A260:A261"/>
    <mergeCell ref="B260:B261"/>
    <mergeCell ref="D260:D261"/>
    <mergeCell ref="E260:E261"/>
    <mergeCell ref="F260:F261"/>
    <mergeCell ref="G260:G261"/>
    <mergeCell ref="A239:A240"/>
    <mergeCell ref="B239:B240"/>
    <mergeCell ref="D239:D240"/>
    <mergeCell ref="E239:E240"/>
    <mergeCell ref="F239:F240"/>
    <mergeCell ref="G239:G240"/>
    <mergeCell ref="A235:A237"/>
    <mergeCell ref="B235:B237"/>
    <mergeCell ref="D235:D237"/>
    <mergeCell ref="E235:E237"/>
    <mergeCell ref="F235:F237"/>
    <mergeCell ref="F276:F280"/>
    <mergeCell ref="G276:G280"/>
    <mergeCell ref="A263:A268"/>
    <mergeCell ref="B263:B268"/>
    <mergeCell ref="D263:D268"/>
    <mergeCell ref="E263:E268"/>
    <mergeCell ref="F263:F268"/>
    <mergeCell ref="G263:G268"/>
    <mergeCell ref="A270:A271"/>
    <mergeCell ref="B270:B271"/>
    <mergeCell ref="D270:D271"/>
    <mergeCell ref="E270:E271"/>
    <mergeCell ref="F270:F271"/>
    <mergeCell ref="G270:G271"/>
    <mergeCell ref="A276:A280"/>
    <mergeCell ref="B276:B280"/>
    <mergeCell ref="D276:D280"/>
    <mergeCell ref="E276:E280"/>
    <mergeCell ref="A285:A287"/>
    <mergeCell ref="B285:B287"/>
    <mergeCell ref="D285:D287"/>
    <mergeCell ref="E285:E287"/>
    <mergeCell ref="F285:F287"/>
    <mergeCell ref="G285:G287"/>
    <mergeCell ref="A281:A283"/>
    <mergeCell ref="B281:B283"/>
    <mergeCell ref="D281:D283"/>
    <mergeCell ref="E281:E283"/>
    <mergeCell ref="F281:F283"/>
    <mergeCell ref="G281:G283"/>
    <mergeCell ref="C285:C287"/>
    <mergeCell ref="A293:A295"/>
    <mergeCell ref="B293:B295"/>
    <mergeCell ref="D293:D295"/>
    <mergeCell ref="E293:E295"/>
    <mergeCell ref="F293:F295"/>
    <mergeCell ref="G293:G295"/>
    <mergeCell ref="A289:A291"/>
    <mergeCell ref="B289:B291"/>
    <mergeCell ref="D289:D291"/>
    <mergeCell ref="E289:E291"/>
    <mergeCell ref="F289:F291"/>
    <mergeCell ref="G289:G291"/>
    <mergeCell ref="C289:C291"/>
    <mergeCell ref="C293:C295"/>
    <mergeCell ref="A301:A303"/>
    <mergeCell ref="B301:B303"/>
    <mergeCell ref="D301:D303"/>
    <mergeCell ref="E301:E303"/>
    <mergeCell ref="F301:F303"/>
    <mergeCell ref="G301:G303"/>
    <mergeCell ref="A297:A299"/>
    <mergeCell ref="B297:B299"/>
    <mergeCell ref="D297:D299"/>
    <mergeCell ref="E297:E299"/>
    <mergeCell ref="F297:F299"/>
    <mergeCell ref="G297:G299"/>
    <mergeCell ref="C297:C299"/>
    <mergeCell ref="C301:C303"/>
    <mergeCell ref="A309:A311"/>
    <mergeCell ref="B309:B311"/>
    <mergeCell ref="D309:D311"/>
    <mergeCell ref="E309:E311"/>
    <mergeCell ref="F309:F311"/>
    <mergeCell ref="G309:G311"/>
    <mergeCell ref="A305:A307"/>
    <mergeCell ref="B305:B307"/>
    <mergeCell ref="D305:D307"/>
    <mergeCell ref="E305:E307"/>
    <mergeCell ref="F305:F307"/>
    <mergeCell ref="G305:G307"/>
    <mergeCell ref="C305:C307"/>
    <mergeCell ref="C309:C311"/>
    <mergeCell ref="A317:A319"/>
    <mergeCell ref="B317:B319"/>
    <mergeCell ref="D317:D319"/>
    <mergeCell ref="E317:E319"/>
    <mergeCell ref="F317:F319"/>
    <mergeCell ref="G317:G319"/>
    <mergeCell ref="A313:A315"/>
    <mergeCell ref="B313:B315"/>
    <mergeCell ref="D313:D315"/>
    <mergeCell ref="E313:E315"/>
    <mergeCell ref="F313:F315"/>
    <mergeCell ref="G313:G315"/>
    <mergeCell ref="C313:C315"/>
    <mergeCell ref="C317:C319"/>
    <mergeCell ref="B321:B323"/>
    <mergeCell ref="D321:D323"/>
    <mergeCell ref="E321:E323"/>
    <mergeCell ref="F321:F323"/>
    <mergeCell ref="G321:G323"/>
    <mergeCell ref="A325:A327"/>
    <mergeCell ref="B325:B327"/>
    <mergeCell ref="D325:D327"/>
    <mergeCell ref="E325:E327"/>
    <mergeCell ref="F325:F327"/>
    <mergeCell ref="C321:C323"/>
    <mergeCell ref="C325:C327"/>
    <mergeCell ref="F333:F335"/>
    <mergeCell ref="G333:G335"/>
    <mergeCell ref="C333:C335"/>
    <mergeCell ref="C337:C357"/>
    <mergeCell ref="C358:C360"/>
    <mergeCell ref="G325:G327"/>
    <mergeCell ref="A329:A331"/>
    <mergeCell ref="B329:B331"/>
    <mergeCell ref="D329:D331"/>
    <mergeCell ref="E329:E331"/>
    <mergeCell ref="F329:F331"/>
    <mergeCell ref="G329:G331"/>
    <mergeCell ref="C329:C331"/>
    <mergeCell ref="F416:F417"/>
    <mergeCell ref="G416:G417"/>
    <mergeCell ref="A402:A415"/>
    <mergeCell ref="B402:B415"/>
    <mergeCell ref="D402:D415"/>
    <mergeCell ref="E402:E415"/>
    <mergeCell ref="F402:F415"/>
    <mergeCell ref="G402:G415"/>
    <mergeCell ref="A358:A360"/>
    <mergeCell ref="B358:B360"/>
    <mergeCell ref="D358:D360"/>
    <mergeCell ref="E358:E360"/>
    <mergeCell ref="F358:F360"/>
    <mergeCell ref="G358:G360"/>
    <mergeCell ref="C363:C365"/>
    <mergeCell ref="C367:C374"/>
    <mergeCell ref="C376:C401"/>
    <mergeCell ref="C402:C415"/>
    <mergeCell ref="C416:C417"/>
    <mergeCell ref="F424:F426"/>
    <mergeCell ref="G424:G426"/>
    <mergeCell ref="A418:A420"/>
    <mergeCell ref="B418:B420"/>
    <mergeCell ref="D418:D420"/>
    <mergeCell ref="E418:E420"/>
    <mergeCell ref="F418:F420"/>
    <mergeCell ref="G418:G420"/>
    <mergeCell ref="A421:A423"/>
    <mergeCell ref="B421:B423"/>
    <mergeCell ref="D421:D423"/>
    <mergeCell ref="E421:E423"/>
    <mergeCell ref="F421:F423"/>
    <mergeCell ref="G421:G423"/>
    <mergeCell ref="C418:C420"/>
    <mergeCell ref="C421:C423"/>
    <mergeCell ref="C424:C426"/>
    <mergeCell ref="F431:F433"/>
    <mergeCell ref="G431:G433"/>
    <mergeCell ref="A427:A430"/>
    <mergeCell ref="B427:B430"/>
    <mergeCell ref="D427:D430"/>
    <mergeCell ref="E427:E430"/>
    <mergeCell ref="F427:F430"/>
    <mergeCell ref="G427:G430"/>
    <mergeCell ref="C431:C433"/>
    <mergeCell ref="C427:C430"/>
    <mergeCell ref="F376:F401"/>
    <mergeCell ref="G376:G401"/>
    <mergeCell ref="A241:A258"/>
    <mergeCell ref="B241:B258"/>
    <mergeCell ref="D241:D258"/>
    <mergeCell ref="E241:E258"/>
    <mergeCell ref="F241:F258"/>
    <mergeCell ref="G241:G258"/>
    <mergeCell ref="A367:A374"/>
    <mergeCell ref="B367:B374"/>
    <mergeCell ref="D367:D374"/>
    <mergeCell ref="E367:E374"/>
    <mergeCell ref="F367:F374"/>
    <mergeCell ref="G367:G374"/>
    <mergeCell ref="A363:A365"/>
    <mergeCell ref="B363:B365"/>
    <mergeCell ref="D363:D365"/>
    <mergeCell ref="E363:E365"/>
    <mergeCell ref="F363:F365"/>
    <mergeCell ref="G363:G365"/>
    <mergeCell ref="A333:A335"/>
    <mergeCell ref="B333:B335"/>
    <mergeCell ref="D333:D335"/>
    <mergeCell ref="E333:E335"/>
    <mergeCell ref="C434:C435"/>
    <mergeCell ref="C436:C442"/>
    <mergeCell ref="C443:C444"/>
    <mergeCell ref="C445:C460"/>
    <mergeCell ref="C461:C465"/>
    <mergeCell ref="A376:A401"/>
    <mergeCell ref="B376:B401"/>
    <mergeCell ref="D376:D401"/>
    <mergeCell ref="E376:E401"/>
    <mergeCell ref="A431:A433"/>
    <mergeCell ref="B431:B433"/>
    <mergeCell ref="D431:D433"/>
    <mergeCell ref="E431:E433"/>
    <mergeCell ref="A424:A426"/>
    <mergeCell ref="B424:B426"/>
    <mergeCell ref="D424:D426"/>
    <mergeCell ref="E424:E426"/>
    <mergeCell ref="A416:A417"/>
    <mergeCell ref="B416:B417"/>
    <mergeCell ref="D416:D417"/>
    <mergeCell ref="E416:E417"/>
    <mergeCell ref="B461:B465"/>
    <mergeCell ref="A461:A465"/>
    <mergeCell ref="D461:D465"/>
    <mergeCell ref="E461:E465"/>
    <mergeCell ref="F461:F465"/>
    <mergeCell ref="F436:F440"/>
    <mergeCell ref="F441:F442"/>
    <mergeCell ref="B443:B444"/>
    <mergeCell ref="D443:D444"/>
    <mergeCell ref="E443:E444"/>
    <mergeCell ref="F443:F444"/>
    <mergeCell ref="A443:A444"/>
    <mergeCell ref="B436:B442"/>
    <mergeCell ref="A436:A442"/>
    <mergeCell ref="D436:D442"/>
    <mergeCell ref="E436:E442"/>
    <mergeCell ref="G461:G465"/>
    <mergeCell ref="G434:G435"/>
    <mergeCell ref="B445:B460"/>
    <mergeCell ref="A445:A460"/>
    <mergeCell ref="D445:D460"/>
    <mergeCell ref="E445:E460"/>
    <mergeCell ref="F445:F448"/>
    <mergeCell ref="G445:G448"/>
    <mergeCell ref="F449:F451"/>
    <mergeCell ref="G449:G451"/>
    <mergeCell ref="F452:F454"/>
    <mergeCell ref="G452:G454"/>
    <mergeCell ref="F455:F457"/>
    <mergeCell ref="G455:G457"/>
    <mergeCell ref="F458:F460"/>
    <mergeCell ref="G458:G460"/>
    <mergeCell ref="G436:G440"/>
    <mergeCell ref="G441:G442"/>
    <mergeCell ref="G443:G444"/>
    <mergeCell ref="B434:B435"/>
    <mergeCell ref="A434:A435"/>
    <mergeCell ref="D434:D435"/>
    <mergeCell ref="E434:E435"/>
    <mergeCell ref="F434:F435"/>
  </mergeCells>
  <phoneticPr fontId="2" type="noConversion"/>
  <pageMargins left="0.70866141732283472" right="0.70866141732283472" top="0.74803149606299213" bottom="0.74803149606299213" header="0.31496062992125984" footer="0.31496062992125984"/>
  <pageSetup scale="75" fitToHeight="100" orientation="landscape" r:id="rId3"/>
  <headerFooter>
    <oddHeader>&amp;CNomenklaturen des SHS  - Typ A WSH</oddHeader>
    <oddFooter>&amp;C&amp;P / &amp;N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DOSS</vt:lpstr>
      <vt:lpstr>PERS</vt:lpstr>
      <vt:lpstr>DOSS!Zone_d_impression</vt:lpstr>
      <vt:lpstr>PERS!Zone_d_impression</vt:lpstr>
    </vt:vector>
  </TitlesOfParts>
  <Company>Privée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Chhay Saros</dc:creator>
  <cp:lastModifiedBy>Rumo Stéphanie BFS</cp:lastModifiedBy>
  <cp:lastPrinted>2018-10-23T06:46:36Z</cp:lastPrinted>
  <dcterms:created xsi:type="dcterms:W3CDTF">2011-08-24T11:35:50Z</dcterms:created>
  <dcterms:modified xsi:type="dcterms:W3CDTF">2025-02-07T09:48:11Z</dcterms:modified>
</cp:coreProperties>
</file>