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10_Analyses_longitudinales\03. Diffusion\Publications\TCS2 familles vulnérables\JIRA\Tableaux-pageWeb\"/>
    </mc:Choice>
  </mc:AlternateContent>
  <xr:revisionPtr revIDLastSave="0" documentId="13_ncr:1_{AE631BBE-B9EC-411E-BEFC-06AD2FA0917D}" xr6:coauthVersionLast="47" xr6:coauthVersionMax="47" xr10:uidLastSave="{00000000-0000-0000-0000-000000000000}"/>
  <bookViews>
    <workbookView xWindow="-120" yWindow="-120" windowWidth="29040" windowHeight="15720" tabRatio="899" xr2:uid="{026AA611-C951-4A56-BC2E-2A0390DC878B}"/>
  </bookViews>
  <sheets>
    <sheet name="Contenu" sheetId="20" r:id="rId1"/>
    <sheet name="TA1" sheetId="29" r:id="rId2"/>
    <sheet name="T1" sheetId="1" r:id="rId3"/>
    <sheet name="T2" sheetId="19" r:id="rId4"/>
    <sheet name="T3" sheetId="25" r:id="rId5"/>
    <sheet name="T4" sheetId="26" r:id="rId6"/>
    <sheet name="T5" sheetId="22" r:id="rId7"/>
    <sheet name="T6" sheetId="13" r:id="rId8"/>
    <sheet name="T7" sheetId="27" r:id="rId9"/>
    <sheet name="T8" sheetId="14" r:id="rId10"/>
    <sheet name="T9" sheetId="2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3" i="20" l="1"/>
  <c r="A6" i="20"/>
  <c r="A10" i="20"/>
  <c r="A9" i="20"/>
  <c r="A15" i="20"/>
  <c r="A14" i="20"/>
  <c r="A12" i="20"/>
  <c r="A11" i="20"/>
  <c r="A8" i="20"/>
  <c r="A7" i="20"/>
</calcChain>
</file>

<file path=xl/sharedStrings.xml><?xml version="1.0" encoding="utf-8"?>
<sst xmlns="http://schemas.openxmlformats.org/spreadsheetml/2006/main" count="635" uniqueCount="165">
  <si>
    <t>%</t>
  </si>
  <si>
    <t xml:space="preserve">N = gewichtete Anzahl der Jugendlichen in der Analysepopulation. </t>
  </si>
  <si>
    <t>Die Jugendlichen, die zwischen 2011 und 2013 15 Jahre alt wurden</t>
  </si>
  <si>
    <t>Ohne die Gruppe der Jugendlichen, zu denen keine entsprechenden Informationen verfügbar sind. Im Total ist diese Gruppe jedoch enthalten.</t>
  </si>
  <si>
    <t>Quintile des Nettoäquivalenzerwerbseinkommen im Alter von 15 Jahren</t>
  </si>
  <si>
    <t>1. Kein Abschluss im Alter von 25 Jahren</t>
  </si>
  <si>
    <t>2. EBA</t>
  </si>
  <si>
    <t>3. 3-jährige EFZ</t>
  </si>
  <si>
    <t>4. 4-jährige EFZ</t>
  </si>
  <si>
    <t>5. Fachmittelschulausweis</t>
  </si>
  <si>
    <t>6. gymnasiales Maturitätszeugnis</t>
  </si>
  <si>
    <t>7. Ausweis einer internationalen Schule</t>
  </si>
  <si>
    <t>Effets marginaux moyens</t>
  </si>
  <si>
    <t>Vertrauensintervall (95%)</t>
  </si>
  <si>
    <t>Bildungsniveau der Eltern</t>
  </si>
  <si>
    <t>Frauen</t>
  </si>
  <si>
    <t>im Ausland geboren und fremdsprachig</t>
  </si>
  <si>
    <t>im Ausland geboren und nicht fremdsprachig</t>
  </si>
  <si>
    <t>in der Schweiz geboren und fremdsprachig</t>
  </si>
  <si>
    <t xml:space="preserve">obligatorische Schule </t>
  </si>
  <si>
    <t xml:space="preserve">Tertiärstufe: höhere Berufsbildung </t>
  </si>
  <si>
    <t>Tertiärstufe: Hochschulen</t>
  </si>
  <si>
    <t xml:space="preserve">1. Quintil </t>
  </si>
  <si>
    <t xml:space="preserve">2. Quintil </t>
  </si>
  <si>
    <t xml:space="preserve">4. Quintil </t>
  </si>
  <si>
    <t xml:space="preserve">5. Quintil </t>
  </si>
  <si>
    <t>Einelternfamilie</t>
  </si>
  <si>
    <t>1. Quintil</t>
  </si>
  <si>
    <t>2. Quintil</t>
  </si>
  <si>
    <t>4. Quintil</t>
  </si>
  <si>
    <t>5. Quintil</t>
  </si>
  <si>
    <t>1.1 Keine nachobligatorische Ausbildung und mit 15 Jahren nicht als Lernende/-r erfasst</t>
  </si>
  <si>
    <t>1.3 Nicht zertifizierende Ausbildung der Sek. II, ohne Übertritt in eine zertifizierende Ausbildung der Sek. II</t>
  </si>
  <si>
    <t>2.1 Eintritt in die zertifizierende Sek. II und Abbruch ohne Ablegung der Prüfung</t>
  </si>
  <si>
    <t>2.2 Eintritt in die zertifizierende Sek. II und Abbruch nach Nichtbestehen der Prüfung</t>
  </si>
  <si>
    <t>2.3 Noch in einer zertifizierenden Ausbildung auf Sek. II</t>
  </si>
  <si>
    <t xml:space="preserve">
Lesebeispiel: Bei sonst gleichen Bedingungen haben Jugendliche aus Haushalten des 1. Quintils des Nettoäquivalenzerwerbseinkommens eine um rund 4 Prozentpunkte geringere Wahrscheinlichkeit, einen Abschluss der Sekundarstufe II zu erwerben, als Jugendliche aus Haushalten des 3. Quintils (Referenzkategorie).</t>
  </si>
  <si>
    <t>1. Geschlecht (Ref.: Männer)</t>
  </si>
  <si>
    <t xml:space="preserve"> ±</t>
  </si>
  <si>
    <t>Jana Veselá</t>
  </si>
  <si>
    <t>eduperspectives@bfs.admin.ch</t>
  </si>
  <si>
    <t>Publikation:</t>
  </si>
  <si>
    <t>Kontakt:</t>
  </si>
  <si>
    <t>Auskunft:</t>
  </si>
  <si>
    <t>Grafiken und Tabellen</t>
  </si>
  <si>
    <t>Quelle: BFS – Längsschnittanalysen im Bildungsbereich (LABB)</t>
  </si>
  <si>
    <t xml:space="preserve">Erwerb eines Abschlusses der Sekundarstufe II nach dem sozioökonomischen Hintergrund der Jugendlichen </t>
  </si>
  <si>
    <t>nicht als Lernende/-r erfasst</t>
  </si>
  <si>
    <t>separativer Unterricht</t>
  </si>
  <si>
    <t>10. (oder 9.) Sek. I</t>
  </si>
  <si>
    <t>11. Sek. I übrige oder Übergangsausbildung oder ausländisches Programm</t>
  </si>
  <si>
    <t>11. Sek. I erweiterte Ansprüche oder Sek. II</t>
  </si>
  <si>
    <t>Schulsituation im Alter von 15 Jahren</t>
  </si>
  <si>
    <t xml:space="preserve">Fremdsprachigkeit </t>
  </si>
  <si>
    <t>Auskunft: eduperspectives@bfs.admin.ch</t>
  </si>
  <si>
    <t xml:space="preserve"> ± gibt die Spannweite des 95%-Vertrauensintervalls an.</t>
  </si>
  <si>
    <t>© BFS 2025</t>
  </si>
  <si>
    <t xml:space="preserve">Publikation: Erwerb eines Abschlusses der Sekundarstufe II nach dem sozioökonomischen Hintergrund der Jugendlichen </t>
  </si>
  <si>
    <t>2. Fremdsprachigkeit (Ref.: in der Schweiz geboren und nicht fremdsprachig)</t>
  </si>
  <si>
    <t>3. Bildungsniveau der Eltern (Ref.: Sekundarstufe II )</t>
  </si>
  <si>
    <t>4. Quintile des Nettoäquivalenzerwerbseinkommens (Ref.: 3. Quintil )</t>
  </si>
  <si>
    <t xml:space="preserve"> - </t>
  </si>
  <si>
    <t xml:space="preserve">Effets marginaux moyens </t>
  </si>
  <si>
    <t>N = gewichtete Anzahl der Jugendlichen in der gesamten Analysepopulation.</t>
  </si>
  <si>
    <t>Anteil der Jugendlichen, die bis zum 25. Altersjahr ein Maturitätszeugnis erlangt haben</t>
  </si>
  <si>
    <t>intermediär</t>
  </si>
  <si>
    <t>ländlich</t>
  </si>
  <si>
    <t>Jahre 2013</t>
  </si>
  <si>
    <t>6. Haushaltsstruktur im Alter von 15 Jahren (Ref.: Zweielternfamilie)</t>
  </si>
  <si>
    <t>8. Miete pro Quadratmeter in der Gemeinde (Ref.: 3 Quintil)</t>
  </si>
  <si>
    <t xml:space="preserve">11. Sprachregion (Ref.: franösischsprachige Schweiz) </t>
  </si>
  <si>
    <t xml:space="preserve">deutschsprachige Schweiz </t>
  </si>
  <si>
    <t xml:space="preserve">italienischsprachige und rätoromanische Schweiz  </t>
  </si>
  <si>
    <t>Die Kategorien mit Fallzahlen &lt; 50 sind in der Grafik nicht separat dargestellt, aber sie sind im Total enthalten.</t>
  </si>
  <si>
    <t>Modell 2: Quintile des Nettoäquivalenzerwerbseinkommens und Schulsituation im Alter von 15 Jahren</t>
  </si>
  <si>
    <t>Modell 3: Bezug wirtschaftlicher Sozialhilfe im Alter von 15 Jahren</t>
  </si>
  <si>
    <t>Modell 4: Bezug wirtschaftlicher Sozialhilfe im Alter von 15 Jahren und Schulsituation im Alter von 15 Jahren</t>
  </si>
  <si>
    <t>Kein Bezug von wirtschaftlicher Sozialhilfe</t>
  </si>
  <si>
    <t>Kein Bezug von wirtschaftlicher Sozialhilfe (N=17985)</t>
  </si>
  <si>
    <t>Die Jugendlichen, die zwischen 2012 und 2013 15 Jahre alt wurden (N=156715).</t>
  </si>
  <si>
    <t>Die Jugendlichen, die zwischen 2012 und 2013 15 Jahre alt wurden (N =159303)</t>
  </si>
  <si>
    <t>7. Anteil Fremdsprachiger in der Schule der Sekundarstufe I:  (Ref.: 3 Quintil)</t>
  </si>
  <si>
    <t xml:space="preserve">Anteil Fremdsprachiger in der Schule der Sekundarstufe I </t>
  </si>
  <si>
    <t>Anteil Fremdsprachiger in der Schule der Sekundarstufe I</t>
  </si>
  <si>
    <t>Fremdsprachigkeit im alter von 15 Jahren</t>
  </si>
  <si>
    <t>10. Grösse der Schule der Sekundarstufe I (Ref.: 3 Quintil)</t>
  </si>
  <si>
    <t>11. Gemeindetyp (Ref.: städtisch)</t>
  </si>
  <si>
    <t xml:space="preserve">12. Sprachregion (Ref.: franösischsprachige Schweiz) </t>
  </si>
  <si>
    <t>13. Schuljahr der Jugendlichen im Alter von 15 Jahren (Ref.: 2012)</t>
  </si>
  <si>
    <t>14. Schulsituation im Alter von 15 Jahren (Ref. : 11. Sek. I erweiterte Ansprüche oder Sek. II)</t>
  </si>
  <si>
    <t xml:space="preserve">
Lesebeispiel: Bei sonst gleichen Bedingungen haben Jugendliche aus Haushalten des 1. Quintils des Nettoäquivalenzerwerbseinkommens eine um rund 10 Prozentpunkte geringere Wahrscheinlichkeit, eine Maturität zu erwerben, als Jugendliche aus Haushalten des 3. Quintils (Referenzkategorie). </t>
  </si>
  <si>
    <t>Modell 1: Quintile des Nettoäquivalenzerwerbseinkommens im Alter von 15 Jahren</t>
  </si>
  <si>
    <t>Geisteswissenschaften, Künste und Sozialwissenschaften</t>
  </si>
  <si>
    <t>Verarbeitendes Gewerbe und Bergbau</t>
  </si>
  <si>
    <t>Architektur und Baugewerbe</t>
  </si>
  <si>
    <t>Landwirtschaft, Forstwirtschaft und Tiermedizin</t>
  </si>
  <si>
    <t>Sozialwesen</t>
  </si>
  <si>
    <t>Persönliche Dienstleistungen</t>
  </si>
  <si>
    <t>Rechnungswesen, Marketing und Sekretariatsarbeit</t>
  </si>
  <si>
    <t>Gross- und Einzelhandel</t>
  </si>
  <si>
    <t>Elektrizität und Maschinenbau</t>
  </si>
  <si>
    <t>Gesundheit, ohne Humanmedizin und Pflegepersonal</t>
  </si>
  <si>
    <t>Pflegepersonal</t>
  </si>
  <si>
    <t>Verfahrenstechnik und Umweltschutztechnologien</t>
  </si>
  <si>
    <t>Verkehrsdienstleistungen</t>
  </si>
  <si>
    <t>N</t>
  </si>
  <si>
    <t>T8. Durchschnittliche Marginaleffekte und Vertrauensintervalle von 95% für die Wahrscheinlichkeit, einen Abschluss der Sekundarstufe II zu erwerben bis zum 25. Altersjahr</t>
  </si>
  <si>
    <t>T9. Durchschnittliche Marginaleffekte und Vertrauensintervalle von 95% für die Wahrscheinlichkeit, ein Maturitätszeugnis zu erwerben bis zum 25. Altersjahr</t>
  </si>
  <si>
    <t xml:space="preserve">Ohne die Gruppe der Jugendlichen, zu denen keine entsprechenden Informationen verfügbar sind. </t>
  </si>
  <si>
    <t>Erstabschluss der Sekundarstufe II</t>
  </si>
  <si>
    <t xml:space="preserve">T7. Jugendliche ohne Sekundarstufe II-Abschluss im Alter von 25 Jahren: Bildungsverläufe ohne erlangten Abschluss der Sekundarstufe II, nach sozioökonomischen Faktoren </t>
  </si>
  <si>
    <t>Bildungsverläufe ohne erlangten Abschluss der Sekundarstufe II im Alter von 25 Jahren</t>
  </si>
  <si>
    <t>5. Bezug wirtschaftlicher Sozialhilfe (Ref.: Ja, Bezug von wirtschaftlicher Sozialhilfe)</t>
  </si>
  <si>
    <t xml:space="preserve">T6. Bildungsverläufe ohne erlangten Abschluss der Sekundarstufe II im Alter von 25 Jahren, nach sozioökonomischen Faktoren im Alter von 15 Jahren </t>
  </si>
  <si>
    <t>Quintile des Nettoäquivalenzerwerbseinkomme</t>
  </si>
  <si>
    <t>Bezug wirtschaftlicher Sozialhilfe</t>
  </si>
  <si>
    <t>Haushaltsstruktur</t>
  </si>
  <si>
    <t>T4. Erwerb eines Abschlusses der Sekundarstufe II bis zum 25. Altersjahr nach Anteil fremdsprachiger Lernender in der obligatorischen Schule: ohne die Lernenden, die in einem ausländischen Programm oder separativ unterrichtet wurden</t>
  </si>
  <si>
    <t>Anteil Fremdsprachiger in der Schule der Sekundarstufe I im Alter von 15 Jahren</t>
  </si>
  <si>
    <t xml:space="preserve">T1. Schulsituation im Alter von 15 Jahren nach Quintilen des Nettoäquivalenzerwerbseinkommens im Alter von 15 Jahren der Jugendlichen </t>
  </si>
  <si>
    <t xml:space="preserve">Total </t>
  </si>
  <si>
    <t xml:space="preserve">nicht als Lernende/-r erfasst </t>
  </si>
  <si>
    <t xml:space="preserve">separativer Unterricht </t>
  </si>
  <si>
    <t xml:space="preserve">11. Sek. I übrige oder Übergangsausbildung oder ausländisches Programm </t>
  </si>
  <si>
    <t xml:space="preserve">11. Sek. I erweiterte Ansprüche oder Sek. II </t>
  </si>
  <si>
    <t xml:space="preserve">Obligatorische Schule </t>
  </si>
  <si>
    <t xml:space="preserve">Sekundarstufe II </t>
  </si>
  <si>
    <t xml:space="preserve">Tertiärstufe: Hochschulen </t>
  </si>
  <si>
    <t xml:space="preserve">3. Quintil </t>
  </si>
  <si>
    <t xml:space="preserve">Kein Bezug von wirtschaftlicher Sozialhilfe </t>
  </si>
  <si>
    <t xml:space="preserve">Bezug von wirtschaftlicher Sozialhilfe </t>
  </si>
  <si>
    <t xml:space="preserve">Einelternfamilie </t>
  </si>
  <si>
    <t xml:space="preserve">Zweielternfamilie  </t>
  </si>
  <si>
    <t xml:space="preserve">im Ausland geboren und fremdsprachig </t>
  </si>
  <si>
    <t xml:space="preserve">im Ausland geboren und nicht fremdsprachig </t>
  </si>
  <si>
    <t xml:space="preserve">in der Schweiz geboren und fremdsprachig </t>
  </si>
  <si>
    <t xml:space="preserve">in der Schweiz geboren und nicht fremdsprachig </t>
  </si>
  <si>
    <t xml:space="preserve">10. (oder 9.) Sek. I </t>
  </si>
  <si>
    <t xml:space="preserve">Quintile des Nettoäquivalenzerwerbseinkommen </t>
  </si>
  <si>
    <t xml:space="preserve">Haushaltsstruktur </t>
  </si>
  <si>
    <t xml:space="preserve">Zweielternfamilie </t>
  </si>
  <si>
    <t>in der Schweiz geboren und nicht fremdsprachig</t>
  </si>
  <si>
    <t xml:space="preserve">Alle Indikatoren werden am Ende des Kalenderjahrs, in dem die Jugendlichen 15 Jahre alt wurden, also gegen Ende der obligatorischen Schule, berechnet. </t>
  </si>
  <si>
    <t>T2. Erwerb eines Abschlusses der Sekundarstufe II bis zum 25. Altersjahr nach sozioökonomischen Faktoren</t>
  </si>
  <si>
    <t>Quintile des Nettoäquivalenzerwerbseinkommen</t>
  </si>
  <si>
    <t>T5. Erwerb eines Maturitätszeugnisses bis zum 25. Altersjahr nach sozioökonomischen Faktoren</t>
  </si>
  <si>
    <t xml:space="preserve">Bezug wirtschaftlicher Sozialhilfe </t>
  </si>
  <si>
    <t>13. Schuljahr (Ref.: 2012)</t>
  </si>
  <si>
    <t>T3. Absolvent/innen einer EFZ3-Ausbildung bis zum 25. Altersjahr: Bildungsfeld des abschluss nach Quintilen des Nettoäquivalenzerwerbseinkommens im Alter von 15 Jahren</t>
  </si>
  <si>
    <t>Min</t>
  </si>
  <si>
    <t>Max</t>
  </si>
  <si>
    <t>TA1. Beschreibung der Quintile</t>
  </si>
  <si>
    <t>Quintile des Nettoäquivalenzerwerbseinkommens</t>
  </si>
  <si>
    <t>Anteil fremdsprachiger Lernender in der obligatorischen Schule</t>
  </si>
  <si>
    <t>Miete pro Quadratmeter in der Gemeinde</t>
  </si>
  <si>
    <t>Grösse der Schule der Sekundarstufe I</t>
  </si>
  <si>
    <r>
      <rPr>
        <vertAlign val="superscript"/>
        <sz val="8"/>
        <color rgb="FF000000"/>
        <rFont val="Arial"/>
        <family val="2"/>
      </rPr>
      <t xml:space="preserve">1 </t>
    </r>
    <r>
      <rPr>
        <sz val="8"/>
        <color rgb="FF000000"/>
        <rFont val="Arial"/>
        <family val="2"/>
      </rPr>
      <t>für das Jahr 2012 der SE</t>
    </r>
  </si>
  <si>
    <t>Ohne die Gruppe der Jugendlichen, zu denen keine entsprechenden Informationen verfügbar sind.</t>
  </si>
  <si>
    <t>Ein Quintil bezeichnet die Aufteilung eines Datensatzes in fünf gleich grosse Teile, wobei jeder Teil einem Fünftel (20%) des gesamten Datensatzes entspricht.</t>
  </si>
  <si>
    <t xml:space="preserve">Die Quintile werden auf Basis aller Daten der Strukturerhebung (ES) für den Zeitraum 2010-2014 berechnet. </t>
  </si>
  <si>
    <t>&lt;</t>
  </si>
  <si>
    <t>&gt;</t>
  </si>
  <si>
    <t>1.2 Keine nachobligatorische Ausbildung</t>
  </si>
  <si>
    <t>Anteil Personen ohne Tertiärausbildung in der Gemeinde</t>
  </si>
  <si>
    <t>9. Anteil Personen ohne Tertiärausbildung in der Gemeinde (Ref.: 3 Quintil)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</si>
</sst>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lt;100]0;[&gt;=100]#\ ##0"/>
  </numFmts>
  <fonts count="15" x14ac:knownFonts="1">
    <font>
      <sz val="11"/>
      <color theme="1"/>
      <name val="Arial"/>
      <family val="2"/>
    </font>
    <font>
      <sz val="11"/>
      <color theme="1"/>
      <name val="Calibri"/>
      <family val="2"/>
      <scheme val="minor"/>
    </font>
    <font>
      <sz val="8"/>
      <name val="Arial"/>
      <family val="2"/>
    </font>
    <font>
      <sz val="9"/>
      <color theme="1"/>
      <name val="Arial"/>
      <family val="2"/>
    </font>
    <font>
      <b/>
      <sz val="9"/>
      <color theme="1"/>
      <name val="Arial"/>
      <family val="2"/>
    </font>
    <font>
      <sz val="8"/>
      <color theme="1"/>
      <name val="Arial"/>
      <family val="2"/>
    </font>
    <font>
      <u/>
      <sz val="11"/>
      <color theme="10"/>
      <name val="Arial"/>
      <family val="2"/>
    </font>
    <font>
      <u/>
      <sz val="8"/>
      <color theme="10"/>
      <name val="Arial"/>
      <family val="2"/>
    </font>
    <font>
      <b/>
      <sz val="8"/>
      <name val="Arial"/>
      <family val="2"/>
    </font>
    <font>
      <b/>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vertAlign val="superscript"/>
      <sz val="8"/>
      <color rgb="FF000000"/>
      <name val="Arial"/>
      <family val="2"/>
    </font>
  </fonts>
  <fills count="3">
    <fill>
      <patternFill patternType="none"/>
    </fill>
    <fill>
      <patternFill patternType="gray125"/>
    </fill>
    <fill>
      <patternFill patternType="solid">
        <fgColor rgb="FFE8EAF7"/>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6" fillId="0" borderId="0" applyNumberFormat="0" applyFill="0" applyBorder="0" applyAlignment="0" applyProtection="0"/>
  </cellStyleXfs>
  <cellXfs count="126">
    <xf numFmtId="0" fontId="0" fillId="0" borderId="0" xfId="0"/>
    <xf numFmtId="0" fontId="3" fillId="0" borderId="0" xfId="0" applyFont="1"/>
    <xf numFmtId="0" fontId="4" fillId="0" borderId="0" xfId="0" applyFont="1"/>
    <xf numFmtId="0" fontId="2" fillId="0" borderId="0" xfId="0" applyFont="1"/>
    <xf numFmtId="0" fontId="5" fillId="0" borderId="0" xfId="0" applyFont="1"/>
    <xf numFmtId="0" fontId="5" fillId="0" borderId="0" xfId="0" applyFont="1" applyAlignment="1">
      <alignment horizontal="left" vertical="center"/>
    </xf>
    <xf numFmtId="0" fontId="7" fillId="0" borderId="0" xfId="2" applyFont="1" applyFill="1"/>
    <xf numFmtId="0" fontId="7" fillId="0" borderId="0" xfId="2" applyFont="1" applyFill="1" applyAlignment="1">
      <alignment horizontal="left" vertical="center"/>
    </xf>
    <xf numFmtId="0" fontId="5" fillId="0" borderId="0" xfId="0" applyFont="1" applyAlignment="1">
      <alignment vertical="center"/>
    </xf>
    <xf numFmtId="0" fontId="2" fillId="0" borderId="0" xfId="0" applyFont="1" applyFill="1" applyBorder="1"/>
    <xf numFmtId="0" fontId="8" fillId="0" borderId="0" xfId="0" applyFont="1" applyFill="1" applyBorder="1"/>
    <xf numFmtId="0" fontId="2" fillId="0" borderId="0" xfId="0" applyFont="1" applyFill="1" applyBorder="1" applyAlignment="1">
      <alignment horizontal="left" vertical="top" wrapText="1"/>
    </xf>
    <xf numFmtId="0" fontId="9" fillId="0" borderId="0" xfId="0" applyFont="1" applyFill="1" applyBorder="1"/>
    <xf numFmtId="0" fontId="5" fillId="0" borderId="0" xfId="0" applyFont="1" applyFill="1" applyBorder="1"/>
    <xf numFmtId="164" fontId="5" fillId="0" borderId="0" xfId="0" applyNumberFormat="1" applyFont="1" applyFill="1" applyBorder="1" applyAlignment="1">
      <alignment horizontal="right" vertical="top" wrapText="1"/>
    </xf>
    <xf numFmtId="0" fontId="2" fillId="0" borderId="3" xfId="0" applyFont="1" applyFill="1" applyBorder="1"/>
    <xf numFmtId="0" fontId="2" fillId="0" borderId="5" xfId="0" applyFont="1" applyFill="1" applyBorder="1"/>
    <xf numFmtId="0" fontId="2" fillId="0" borderId="6" xfId="0" applyFont="1" applyFill="1" applyBorder="1"/>
    <xf numFmtId="164" fontId="9" fillId="0" borderId="0" xfId="0" applyNumberFormat="1" applyFont="1" applyFill="1" applyBorder="1" applyAlignment="1">
      <alignment horizontal="right" vertical="top" wrapText="1"/>
    </xf>
    <xf numFmtId="0" fontId="5" fillId="0" borderId="8" xfId="0" applyFont="1" applyFill="1" applyBorder="1" applyAlignment="1">
      <alignment horizontal="right"/>
    </xf>
    <xf numFmtId="0" fontId="5" fillId="0" borderId="4" xfId="0" applyFont="1" applyFill="1" applyBorder="1" applyAlignment="1">
      <alignment horizontal="right"/>
    </xf>
    <xf numFmtId="0" fontId="5" fillId="0" borderId="2" xfId="0" applyFont="1" applyFill="1" applyBorder="1" applyAlignment="1">
      <alignment horizontal="right"/>
    </xf>
    <xf numFmtId="0" fontId="2" fillId="2" borderId="0" xfId="0" applyFont="1" applyFill="1" applyAlignment="1">
      <alignment horizontal="left"/>
    </xf>
    <xf numFmtId="164" fontId="5" fillId="0" borderId="3" xfId="0" applyNumberFormat="1" applyFont="1" applyFill="1" applyBorder="1" applyAlignment="1">
      <alignment horizontal="right" vertical="top" wrapText="1"/>
    </xf>
    <xf numFmtId="0" fontId="10" fillId="0" borderId="0" xfId="0" applyFont="1" applyFill="1" applyBorder="1"/>
    <xf numFmtId="0" fontId="8" fillId="0" borderId="0" xfId="0" applyFont="1" applyFill="1" applyBorder="1" applyAlignment="1">
      <alignment horizontal="left" vertical="top" wrapText="1"/>
    </xf>
    <xf numFmtId="49" fontId="2" fillId="0" borderId="7" xfId="0" applyNumberFormat="1" applyFont="1" applyFill="1" applyBorder="1" applyAlignment="1">
      <alignment wrapText="1" shrinkToFit="1"/>
    </xf>
    <xf numFmtId="0" fontId="2" fillId="0" borderId="3" xfId="0" applyFont="1" applyFill="1" applyBorder="1" applyAlignment="1">
      <alignment horizontal="left" vertical="top" wrapText="1"/>
    </xf>
    <xf numFmtId="0" fontId="2" fillId="0" borderId="3" xfId="0" applyFont="1" applyFill="1" applyBorder="1" applyAlignment="1">
      <alignment horizontal="right" vertical="top" wrapText="1"/>
    </xf>
    <xf numFmtId="0" fontId="2" fillId="2" borderId="0" xfId="0" applyFont="1" applyFill="1" applyAlignment="1">
      <alignment horizontal="left" vertical="center"/>
    </xf>
    <xf numFmtId="164" fontId="8" fillId="0" borderId="0" xfId="0" applyNumberFormat="1" applyFont="1" applyFill="1" applyBorder="1" applyAlignment="1">
      <alignment horizontal="right" vertical="top" wrapText="1"/>
    </xf>
    <xf numFmtId="164" fontId="2" fillId="2" borderId="0" xfId="0" applyNumberFormat="1" applyFont="1" applyFill="1" applyAlignment="1">
      <alignment horizontal="left" vertical="center"/>
    </xf>
    <xf numFmtId="164" fontId="2" fillId="0" borderId="0" xfId="0" applyNumberFormat="1" applyFont="1" applyFill="1" applyBorder="1" applyAlignment="1">
      <alignment horizontal="right" vertical="top" wrapText="1"/>
    </xf>
    <xf numFmtId="164" fontId="2" fillId="0" borderId="3" xfId="0" applyNumberFormat="1" applyFont="1" applyFill="1" applyBorder="1" applyAlignment="1">
      <alignment horizontal="right" vertical="top" wrapText="1"/>
    </xf>
    <xf numFmtId="0" fontId="5" fillId="0" borderId="6" xfId="0" applyFont="1" applyFill="1" applyBorder="1" applyAlignment="1">
      <alignment horizontal="right"/>
    </xf>
    <xf numFmtId="2" fontId="2" fillId="0" borderId="7" xfId="0" applyNumberFormat="1" applyFont="1" applyFill="1" applyBorder="1" applyAlignment="1">
      <alignment wrapText="1" shrinkToFit="1"/>
    </xf>
    <xf numFmtId="0" fontId="3" fillId="0" borderId="5" xfId="0" applyFont="1" applyBorder="1"/>
    <xf numFmtId="0" fontId="2" fillId="0" borderId="6" xfId="0" applyFont="1" applyFill="1" applyBorder="1" applyAlignment="1">
      <alignment horizontal="left" vertical="top" wrapText="1"/>
    </xf>
    <xf numFmtId="0" fontId="5" fillId="0" borderId="7" xfId="0" applyFont="1" applyBorder="1"/>
    <xf numFmtId="0" fontId="5" fillId="0" borderId="6" xfId="0" applyFont="1" applyBorder="1"/>
    <xf numFmtId="0" fontId="2" fillId="2" borderId="7" xfId="0" applyFont="1" applyFill="1" applyBorder="1" applyAlignment="1">
      <alignment horizontal="left" vertical="center"/>
    </xf>
    <xf numFmtId="0" fontId="2" fillId="0" borderId="7" xfId="0" applyFont="1" applyFill="1" applyBorder="1" applyAlignment="1">
      <alignment horizontal="left" vertical="top" wrapText="1"/>
    </xf>
    <xf numFmtId="0" fontId="2" fillId="2" borderId="0" xfId="0" applyFont="1" applyFill="1" applyBorder="1" applyAlignment="1">
      <alignment horizontal="left" vertical="center"/>
    </xf>
    <xf numFmtId="0" fontId="5" fillId="0" borderId="9" xfId="0" applyFont="1" applyBorder="1"/>
    <xf numFmtId="0" fontId="2" fillId="2" borderId="11" xfId="0" applyFont="1" applyFill="1" applyBorder="1" applyAlignment="1">
      <alignment horizontal="left" vertical="center"/>
    </xf>
    <xf numFmtId="2" fontId="5" fillId="0" borderId="0" xfId="0" applyNumberFormat="1" applyFont="1" applyBorder="1"/>
    <xf numFmtId="164" fontId="5" fillId="0" borderId="10" xfId="0" applyNumberFormat="1" applyFont="1" applyBorder="1" applyAlignment="1">
      <alignment horizontal="right"/>
    </xf>
    <xf numFmtId="164" fontId="2" fillId="2" borderId="10" xfId="0" applyNumberFormat="1" applyFont="1" applyFill="1" applyBorder="1" applyAlignment="1">
      <alignment horizontal="right" vertical="center"/>
    </xf>
    <xf numFmtId="164" fontId="5" fillId="0" borderId="9" xfId="0" applyNumberFormat="1" applyFont="1" applyBorder="1" applyAlignment="1">
      <alignment horizontal="right"/>
    </xf>
    <xf numFmtId="0" fontId="2" fillId="2" borderId="5" xfId="0" applyFont="1" applyFill="1" applyBorder="1" applyAlignment="1">
      <alignment horizontal="left" vertical="center"/>
    </xf>
    <xf numFmtId="164" fontId="5" fillId="0" borderId="7" xfId="0" applyNumberFormat="1" applyFont="1" applyBorder="1" applyAlignment="1">
      <alignment horizontal="right"/>
    </xf>
    <xf numFmtId="164" fontId="2" fillId="2" borderId="7" xfId="0" applyNumberFormat="1" applyFont="1" applyFill="1" applyBorder="1" applyAlignment="1">
      <alignment horizontal="right" vertical="center"/>
    </xf>
    <xf numFmtId="164" fontId="5" fillId="0" borderId="6" xfId="0" applyNumberFormat="1" applyFont="1" applyBorder="1" applyAlignment="1">
      <alignment horizontal="right"/>
    </xf>
    <xf numFmtId="1" fontId="5" fillId="0" borderId="10" xfId="0" applyNumberFormat="1" applyFont="1" applyBorder="1" applyAlignment="1">
      <alignment horizontal="right"/>
    </xf>
    <xf numFmtId="1" fontId="5" fillId="0" borderId="7" xfId="0" applyNumberFormat="1" applyFont="1" applyBorder="1" applyAlignment="1">
      <alignment horizontal="right"/>
    </xf>
    <xf numFmtId="1" fontId="5" fillId="0" borderId="9" xfId="0" applyNumberFormat="1" applyFont="1" applyBorder="1" applyAlignment="1">
      <alignment horizontal="right"/>
    </xf>
    <xf numFmtId="1" fontId="5" fillId="0" borderId="6" xfId="0" applyNumberFormat="1" applyFont="1" applyBorder="1" applyAlignment="1">
      <alignment horizontal="right"/>
    </xf>
    <xf numFmtId="0" fontId="9" fillId="0" borderId="1" xfId="0" applyFont="1" applyBorder="1"/>
    <xf numFmtId="164" fontId="2" fillId="0" borderId="10" xfId="0" applyNumberFormat="1" applyFont="1" applyBorder="1" applyAlignment="1">
      <alignment horizontal="right"/>
    </xf>
    <xf numFmtId="0" fontId="11" fillId="0" borderId="0" xfId="0" applyFont="1"/>
    <xf numFmtId="2" fontId="2" fillId="0" borderId="5" xfId="0" applyNumberFormat="1" applyFont="1" applyFill="1" applyBorder="1" applyAlignment="1">
      <alignment wrapText="1" shrinkToFit="1"/>
    </xf>
    <xf numFmtId="17" fontId="5" fillId="0" borderId="7" xfId="0" applyNumberFormat="1" applyFont="1" applyBorder="1"/>
    <xf numFmtId="164" fontId="5" fillId="0" borderId="0" xfId="0" applyNumberFormat="1" applyFont="1" applyBorder="1" applyAlignment="1">
      <alignment horizontal="right"/>
    </xf>
    <xf numFmtId="1" fontId="5" fillId="0" borderId="0" xfId="0" applyNumberFormat="1" applyFont="1" applyBorder="1" applyAlignment="1">
      <alignment horizontal="right"/>
    </xf>
    <xf numFmtId="0" fontId="12" fillId="0" borderId="0" xfId="1" applyFont="1" applyAlignment="1">
      <alignment horizontal="left" vertical="top" wrapText="1"/>
    </xf>
    <xf numFmtId="0" fontId="13" fillId="0" borderId="0" xfId="1" applyFont="1" applyAlignment="1">
      <alignment horizontal="left" vertical="top" wrapText="1"/>
    </xf>
    <xf numFmtId="0" fontId="2" fillId="0" borderId="8" xfId="0" applyFont="1" applyFill="1" applyBorder="1" applyAlignment="1">
      <alignment horizontal="right" wrapText="1" shrinkToFit="1"/>
    </xf>
    <xf numFmtId="0" fontId="2" fillId="0" borderId="5" xfId="0" applyFont="1" applyFill="1" applyBorder="1" applyAlignment="1">
      <alignment horizontal="right" wrapText="1" shrinkToFit="1"/>
    </xf>
    <xf numFmtId="0" fontId="2" fillId="0" borderId="1" xfId="0" applyFont="1" applyFill="1" applyBorder="1" applyAlignment="1">
      <alignment horizontal="right" wrapText="1" shrinkToFit="1"/>
    </xf>
    <xf numFmtId="164" fontId="2" fillId="0" borderId="7" xfId="0" applyNumberFormat="1" applyFont="1" applyBorder="1" applyAlignment="1">
      <alignment horizontal="right"/>
    </xf>
    <xf numFmtId="1" fontId="2" fillId="0" borderId="0" xfId="0" applyNumberFormat="1" applyFont="1" applyFill="1" applyBorder="1" applyAlignment="1">
      <alignment horizontal="right" vertical="top" wrapText="1"/>
    </xf>
    <xf numFmtId="1" fontId="5" fillId="0" borderId="0" xfId="0" applyNumberFormat="1" applyFont="1"/>
    <xf numFmtId="0" fontId="13" fillId="0" borderId="0" xfId="0" applyFont="1" applyAlignment="1">
      <alignment horizontal="left" vertical="center"/>
    </xf>
    <xf numFmtId="164" fontId="2" fillId="2" borderId="10" xfId="0" applyNumberFormat="1" applyFont="1" applyFill="1" applyBorder="1" applyAlignment="1">
      <alignment horizontal="left" vertical="center"/>
    </xf>
    <xf numFmtId="0" fontId="2" fillId="0" borderId="1" xfId="0" applyFont="1" applyFill="1" applyBorder="1"/>
    <xf numFmtId="0" fontId="2" fillId="0" borderId="2" xfId="1" applyFont="1" applyFill="1" applyBorder="1" applyAlignment="1">
      <alignment horizontal="right" wrapText="1"/>
    </xf>
    <xf numFmtId="49" fontId="2" fillId="0" borderId="10" xfId="0" applyNumberFormat="1" applyFont="1" applyFill="1" applyBorder="1" applyAlignment="1">
      <alignment wrapText="1" shrinkToFit="1"/>
    </xf>
    <xf numFmtId="0" fontId="2" fillId="0" borderId="9" xfId="0" applyFont="1" applyFill="1" applyBorder="1" applyAlignment="1">
      <alignment horizontal="right"/>
    </xf>
    <xf numFmtId="2" fontId="2" fillId="0" borderId="10" xfId="0" applyNumberFormat="1" applyFont="1" applyFill="1" applyBorder="1" applyAlignment="1">
      <alignment horizontal="right" wrapText="1" shrinkToFit="1"/>
    </xf>
    <xf numFmtId="0" fontId="2" fillId="0" borderId="9" xfId="0" applyFont="1" applyFill="1" applyBorder="1"/>
    <xf numFmtId="1" fontId="2" fillId="2" borderId="0" xfId="0" applyNumberFormat="1" applyFont="1" applyFill="1" applyAlignment="1">
      <alignment horizontal="left" vertical="center"/>
    </xf>
    <xf numFmtId="0" fontId="5" fillId="0" borderId="3" xfId="0" applyFont="1" applyFill="1" applyBorder="1" applyAlignment="1">
      <alignment horizontal="right"/>
    </xf>
    <xf numFmtId="0" fontId="10" fillId="0" borderId="11" xfId="0" applyFont="1" applyFill="1" applyBorder="1"/>
    <xf numFmtId="0" fontId="5" fillId="0" borderId="9" xfId="0" applyFont="1" applyFill="1" applyBorder="1" applyAlignment="1">
      <alignment horizontal="right"/>
    </xf>
    <xf numFmtId="0" fontId="0" fillId="0" borderId="9" xfId="0" applyBorder="1"/>
    <xf numFmtId="0" fontId="0" fillId="0" borderId="11" xfId="0" applyBorder="1" applyAlignment="1">
      <alignment horizontal="right"/>
    </xf>
    <xf numFmtId="0" fontId="0" fillId="0" borderId="10" xfId="0" applyBorder="1" applyAlignment="1">
      <alignment horizontal="right"/>
    </xf>
    <xf numFmtId="0" fontId="5" fillId="0" borderId="11" xfId="0" applyFont="1" applyBorder="1"/>
    <xf numFmtId="0" fontId="5" fillId="0" borderId="10" xfId="0" applyFont="1" applyBorder="1" applyAlignment="1">
      <alignment horizontal="right"/>
    </xf>
    <xf numFmtId="0" fontId="5" fillId="0" borderId="14" xfId="0" applyFont="1" applyBorder="1"/>
    <xf numFmtId="0" fontId="5" fillId="0" borderId="12" xfId="0" applyFont="1" applyBorder="1" applyAlignment="1">
      <alignment horizontal="right"/>
    </xf>
    <xf numFmtId="0" fontId="5" fillId="0" borderId="13" xfId="0" applyFont="1" applyBorder="1"/>
    <xf numFmtId="0" fontId="5" fillId="0" borderId="11" xfId="0" applyFont="1" applyBorder="1" applyAlignment="1">
      <alignment horizontal="right"/>
    </xf>
    <xf numFmtId="0" fontId="13" fillId="0" borderId="3" xfId="0" applyFont="1" applyBorder="1" applyAlignment="1">
      <alignment horizontal="left" vertical="center"/>
    </xf>
    <xf numFmtId="0" fontId="13" fillId="0" borderId="2" xfId="0" applyFont="1" applyBorder="1" applyAlignment="1">
      <alignment horizontal="right" vertical="center" wrapText="1"/>
    </xf>
    <xf numFmtId="165" fontId="13" fillId="0" borderId="0" xfId="0" applyNumberFormat="1" applyFont="1" applyAlignment="1">
      <alignment horizontal="right" vertical="center"/>
    </xf>
    <xf numFmtId="1" fontId="5" fillId="0" borderId="3" xfId="0" applyNumberFormat="1" applyFont="1" applyBorder="1"/>
    <xf numFmtId="0" fontId="5" fillId="0" borderId="2" xfId="0" applyFont="1" applyBorder="1"/>
    <xf numFmtId="49" fontId="5" fillId="0" borderId="0" xfId="0" applyNumberFormat="1" applyFont="1"/>
    <xf numFmtId="0" fontId="9" fillId="0" borderId="0" xfId="0" applyFont="1"/>
    <xf numFmtId="165" fontId="13" fillId="0" borderId="0" xfId="0" applyNumberFormat="1" applyFont="1" applyBorder="1" applyAlignment="1">
      <alignment horizontal="right" vertical="center"/>
    </xf>
    <xf numFmtId="165" fontId="13" fillId="0" borderId="3" xfId="0" applyNumberFormat="1" applyFont="1" applyBorder="1" applyAlignment="1">
      <alignment horizontal="right" vertical="center"/>
    </xf>
    <xf numFmtId="165" fontId="12" fillId="0" borderId="1" xfId="0" applyNumberFormat="1" applyFont="1" applyBorder="1" applyAlignment="1">
      <alignment horizontal="right" vertical="center"/>
    </xf>
    <xf numFmtId="0" fontId="12" fillId="0" borderId="3" xfId="0" applyFont="1" applyBorder="1" applyAlignment="1">
      <alignment horizontal="left" vertical="center"/>
    </xf>
    <xf numFmtId="165" fontId="12" fillId="0" borderId="2" xfId="0" applyNumberFormat="1" applyFont="1" applyBorder="1" applyAlignment="1">
      <alignment horizontal="right" vertical="center"/>
    </xf>
    <xf numFmtId="0" fontId="2" fillId="0" borderId="2" xfId="0" applyFont="1" applyFill="1" applyBorder="1" applyAlignment="1">
      <alignment horizontal="right"/>
    </xf>
    <xf numFmtId="0" fontId="5" fillId="0" borderId="8" xfId="0" applyFont="1" applyFill="1" applyBorder="1" applyAlignment="1">
      <alignment horizontal="left"/>
    </xf>
    <xf numFmtId="0" fontId="5" fillId="0" borderId="2" xfId="0" applyFont="1" applyFill="1" applyBorder="1" applyAlignment="1">
      <alignment horizontal="left"/>
    </xf>
    <xf numFmtId="0" fontId="5" fillId="0" borderId="4" xfId="0" applyFont="1" applyFill="1" applyBorder="1" applyAlignment="1">
      <alignment horizontal="left"/>
    </xf>
    <xf numFmtId="49" fontId="5" fillId="0" borderId="8" xfId="0" applyNumberFormat="1" applyFont="1" applyFill="1" applyBorder="1" applyAlignment="1">
      <alignment horizontal="right" wrapText="1" shrinkToFit="1"/>
    </xf>
    <xf numFmtId="49" fontId="5" fillId="0" borderId="4" xfId="0" applyNumberFormat="1" applyFont="1" applyFill="1" applyBorder="1" applyAlignment="1">
      <alignment horizontal="right" wrapText="1" shrinkToFit="1"/>
    </xf>
    <xf numFmtId="49" fontId="5" fillId="0" borderId="2" xfId="0" applyNumberFormat="1" applyFont="1" applyFill="1" applyBorder="1" applyAlignment="1">
      <alignment horizontal="right" wrapText="1" shrinkToFit="1"/>
    </xf>
    <xf numFmtId="0" fontId="2" fillId="0" borderId="2" xfId="0" applyFont="1" applyFill="1" applyBorder="1" applyAlignment="1">
      <alignment horizontal="left"/>
    </xf>
    <xf numFmtId="0" fontId="2" fillId="0" borderId="8" xfId="0" applyFont="1" applyFill="1" applyBorder="1" applyAlignment="1">
      <alignment horizontal="center"/>
    </xf>
    <xf numFmtId="0" fontId="2" fillId="0" borderId="4" xfId="0" applyFont="1" applyFill="1" applyBorder="1" applyAlignment="1">
      <alignment horizontal="center"/>
    </xf>
    <xf numFmtId="2" fontId="2" fillId="0" borderId="8" xfId="0" applyNumberFormat="1" applyFont="1" applyFill="1" applyBorder="1" applyAlignment="1">
      <alignment horizontal="center" wrapText="1" shrinkToFit="1"/>
    </xf>
    <xf numFmtId="2" fontId="2" fillId="0" borderId="4" xfId="0" applyNumberFormat="1" applyFont="1" applyFill="1" applyBorder="1" applyAlignment="1">
      <alignment horizontal="center" wrapText="1" shrinkToFit="1"/>
    </xf>
    <xf numFmtId="2" fontId="2" fillId="0" borderId="8" xfId="0" applyNumberFormat="1" applyFont="1" applyFill="1" applyBorder="1" applyAlignment="1">
      <alignment horizontal="right" wrapText="1" shrinkToFit="1"/>
    </xf>
    <xf numFmtId="2" fontId="2" fillId="0" borderId="2" xfId="0" applyNumberFormat="1" applyFont="1" applyFill="1" applyBorder="1" applyAlignment="1">
      <alignment horizontal="right" wrapText="1" shrinkToFit="1"/>
    </xf>
    <xf numFmtId="2" fontId="2" fillId="0" borderId="4" xfId="0" applyNumberFormat="1" applyFont="1" applyFill="1" applyBorder="1" applyAlignment="1">
      <alignment horizontal="right" wrapText="1" shrinkToFit="1"/>
    </xf>
    <xf numFmtId="2" fontId="2" fillId="0" borderId="8" xfId="0" applyNumberFormat="1" applyFont="1" applyFill="1" applyBorder="1" applyAlignment="1">
      <alignment horizontal="left" wrapText="1" shrinkToFit="1"/>
    </xf>
    <xf numFmtId="2" fontId="2" fillId="0" borderId="2" xfId="0" applyNumberFormat="1" applyFont="1" applyFill="1" applyBorder="1" applyAlignment="1">
      <alignment horizontal="left" wrapText="1" shrinkToFit="1"/>
    </xf>
    <xf numFmtId="2" fontId="2" fillId="0" borderId="1" xfId="0" applyNumberFormat="1" applyFont="1" applyFill="1" applyBorder="1" applyAlignment="1">
      <alignment horizontal="center" wrapText="1" shrinkToFit="1"/>
    </xf>
    <xf numFmtId="2" fontId="2" fillId="0" borderId="2" xfId="0" applyNumberFormat="1" applyFont="1" applyFill="1" applyBorder="1" applyAlignment="1">
      <alignment horizontal="center" wrapText="1" shrinkToFit="1"/>
    </xf>
    <xf numFmtId="0" fontId="5" fillId="0" borderId="8" xfId="0" applyFont="1" applyBorder="1" applyAlignment="1">
      <alignment horizontal="left" wrapText="1" shrinkToFit="1"/>
    </xf>
    <xf numFmtId="0" fontId="5" fillId="0" borderId="4" xfId="0" applyFont="1" applyBorder="1" applyAlignment="1">
      <alignment horizontal="left" wrapText="1" shrinkToFit="1"/>
    </xf>
  </cellXfs>
  <cellStyles count="3">
    <cellStyle name="Lien hypertexte" xfId="2" builtinId="8"/>
    <cellStyle name="Normal" xfId="0" builtinId="0"/>
    <cellStyle name="Normal 2" xfId="1" xr:uid="{9FBAC610-54CF-4C89-9168-56A63EC9F5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C5198-BC20-45ED-9D16-57919B591333}">
  <dimension ref="A1:B18"/>
  <sheetViews>
    <sheetView showGridLines="0" tabSelected="1" zoomScale="145" zoomScaleNormal="145" workbookViewId="0"/>
  </sheetViews>
  <sheetFormatPr baseColWidth="10" defaultColWidth="10.625" defaultRowHeight="11.25" x14ac:dyDescent="0.2"/>
  <cols>
    <col min="1" max="16384" width="10.625" style="4"/>
  </cols>
  <sheetData>
    <row r="1" spans="1:2" x14ac:dyDescent="0.2">
      <c r="A1" s="4" t="s">
        <v>41</v>
      </c>
      <c r="B1" s="8" t="s">
        <v>46</v>
      </c>
    </row>
    <row r="2" spans="1:2" x14ac:dyDescent="0.2">
      <c r="A2" s="5" t="s">
        <v>42</v>
      </c>
      <c r="B2" s="8" t="s">
        <v>39</v>
      </c>
    </row>
    <row r="3" spans="1:2" x14ac:dyDescent="0.2">
      <c r="A3" s="5" t="s">
        <v>43</v>
      </c>
      <c r="B3" s="7" t="s">
        <v>40</v>
      </c>
    </row>
    <row r="5" spans="1:2" x14ac:dyDescent="0.2">
      <c r="A5" s="4" t="s">
        <v>44</v>
      </c>
    </row>
    <row r="6" spans="1:2" x14ac:dyDescent="0.2">
      <c r="A6" s="6" t="str">
        <f>'TA1'!A1</f>
        <v>TA1. Beschreibung der Quintile</v>
      </c>
    </row>
    <row r="7" spans="1:2" x14ac:dyDescent="0.2">
      <c r="A7" s="6" t="str">
        <f>'T1'!A1</f>
        <v xml:space="preserve">T1. Schulsituation im Alter von 15 Jahren nach Quintilen des Nettoäquivalenzerwerbseinkommens im Alter von 15 Jahren der Jugendlichen </v>
      </c>
    </row>
    <row r="8" spans="1:2" x14ac:dyDescent="0.2">
      <c r="A8" s="6" t="str">
        <f>'T2'!A1</f>
        <v>T2. Erwerb eines Abschlusses der Sekundarstufe II bis zum 25. Altersjahr nach sozioökonomischen Faktoren</v>
      </c>
    </row>
    <row r="9" spans="1:2" x14ac:dyDescent="0.2">
      <c r="A9" s="6" t="str">
        <f>'T3'!A1</f>
        <v>T3. Absolvent/innen einer EFZ3-Ausbildung bis zum 25. Altersjahr: Bildungsfeld des abschluss nach Quintilen des Nettoäquivalenzerwerbseinkommens im Alter von 15 Jahren</v>
      </c>
    </row>
    <row r="10" spans="1:2" x14ac:dyDescent="0.2">
      <c r="A10" s="6" t="str">
        <f>'T4'!A1</f>
        <v>T4. Erwerb eines Abschlusses der Sekundarstufe II bis zum 25. Altersjahr nach Anteil fremdsprachiger Lernender in der obligatorischen Schule: ohne die Lernenden, die in einem ausländischen Programm oder separativ unterrichtet wurden</v>
      </c>
    </row>
    <row r="11" spans="1:2" x14ac:dyDescent="0.2">
      <c r="A11" s="6" t="str">
        <f>'T5'!A1</f>
        <v>T5. Erwerb eines Maturitätszeugnisses bis zum 25. Altersjahr nach sozioökonomischen Faktoren</v>
      </c>
    </row>
    <row r="12" spans="1:2" x14ac:dyDescent="0.2">
      <c r="A12" s="6" t="str">
        <f>'T6'!A1</f>
        <v xml:space="preserve">T6. Bildungsverläufe ohne erlangten Abschluss der Sekundarstufe II im Alter von 25 Jahren, nach sozioökonomischen Faktoren im Alter von 15 Jahren </v>
      </c>
    </row>
    <row r="13" spans="1:2" x14ac:dyDescent="0.2">
      <c r="A13" s="6" t="str">
        <f>'T7'!A1</f>
        <v xml:space="preserve">T7. Jugendliche ohne Sekundarstufe II-Abschluss im Alter von 25 Jahren: Bildungsverläufe ohne erlangten Abschluss der Sekundarstufe II, nach sozioökonomischen Faktoren </v>
      </c>
    </row>
    <row r="14" spans="1:2" x14ac:dyDescent="0.2">
      <c r="A14" s="6" t="str">
        <f>'T8'!A1</f>
        <v>T8. Durchschnittliche Marginaleffekte und Vertrauensintervalle von 95% für die Wahrscheinlichkeit, einen Abschluss der Sekundarstufe II zu erwerben bis zum 25. Altersjahr</v>
      </c>
    </row>
    <row r="15" spans="1:2" x14ac:dyDescent="0.2">
      <c r="A15" s="6" t="str">
        <f>'T9'!A1</f>
        <v>T9. Durchschnittliche Marginaleffekte und Vertrauensintervalle von 95% für die Wahrscheinlichkeit, ein Maturitätszeugnis zu erwerben bis zum 25. Altersjahr</v>
      </c>
    </row>
    <row r="17" spans="1:1" x14ac:dyDescent="0.2">
      <c r="A17" s="4" t="s">
        <v>45</v>
      </c>
    </row>
    <row r="18" spans="1:1" x14ac:dyDescent="0.2">
      <c r="A18" s="4" t="s">
        <v>56</v>
      </c>
    </row>
  </sheetData>
  <hyperlinks>
    <hyperlink ref="B3" r:id="rId1" xr:uid="{76ACEBC5-268A-4683-8770-0C3E1BDB3757}"/>
    <hyperlink ref="A6" location="'TA1'!A1" display="'TA1'!A1" xr:uid="{AF5827F0-A467-4F6C-914B-0B6EB81FA3BE}"/>
    <hyperlink ref="A7" location="'T1'!A1" display="'T1'!A1" xr:uid="{FB73AEED-00AD-4893-914D-587FF53B978E}"/>
    <hyperlink ref="A8" location="'T2'!A1" display="'T2'!A1" xr:uid="{E7EC2EDA-A9E0-4D4E-9D76-ACE142D3B745}"/>
    <hyperlink ref="A9" location="'T3'!A1" display="'T3'!A1" xr:uid="{53653F87-6164-4AF1-B5E9-5F01F181610B}"/>
    <hyperlink ref="A10" location="'T4'!A1" display="'T4'!A1" xr:uid="{71DD6D51-32A0-4188-B344-FE655A02C963}"/>
    <hyperlink ref="A11" location="'T5'!A1" display="'T5'!A1" xr:uid="{D41B2024-3FC0-44C8-919E-379365EBB54F}"/>
    <hyperlink ref="A12" location="'T6'!A1" display="'T6'!A1" xr:uid="{339DF14E-4646-4BFE-A7C1-F0DF78637821}"/>
    <hyperlink ref="A13" location="'T7'!A1" display="'T7'!A1" xr:uid="{B4249B5D-2801-4B68-A7B9-1C8BE38BB60F}"/>
    <hyperlink ref="A14" location="'T8'!A1" display="'T8'!A1" xr:uid="{53F096B0-C30C-4582-9336-7DF3C77AE301}"/>
    <hyperlink ref="A15" location="'T9'!A1" display="'T9'!A1" xr:uid="{4136F452-ED8E-44CC-86CA-4A5595E7AF58}"/>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5096-408A-40A2-AD8C-D11D5CEAE850}">
  <dimension ref="A1:E39"/>
  <sheetViews>
    <sheetView showGridLines="0" zoomScale="115" zoomScaleNormal="115" workbookViewId="0"/>
  </sheetViews>
  <sheetFormatPr baseColWidth="10" defaultRowHeight="11.25" x14ac:dyDescent="0.2"/>
  <cols>
    <col min="1" max="16384" width="11" style="4"/>
  </cols>
  <sheetData>
    <row r="1" spans="1:5" ht="12" x14ac:dyDescent="0.2">
      <c r="A1" s="2" t="s">
        <v>151</v>
      </c>
    </row>
    <row r="2" spans="1:5" x14ac:dyDescent="0.2">
      <c r="A2" s="99"/>
    </row>
    <row r="3" spans="1:5" x14ac:dyDescent="0.2">
      <c r="A3" s="97"/>
      <c r="B3" s="94" t="s">
        <v>105</v>
      </c>
      <c r="C3" s="94" t="s">
        <v>149</v>
      </c>
      <c r="D3" s="94" t="s">
        <v>150</v>
      </c>
    </row>
    <row r="4" spans="1:5" x14ac:dyDescent="0.2">
      <c r="A4" s="22" t="s">
        <v>152</v>
      </c>
      <c r="B4" s="22"/>
      <c r="C4" s="22"/>
      <c r="D4" s="22"/>
    </row>
    <row r="5" spans="1:5" x14ac:dyDescent="0.2">
      <c r="A5" s="72" t="s">
        <v>22</v>
      </c>
      <c r="B5" s="95">
        <v>76831</v>
      </c>
      <c r="C5" s="95" t="s">
        <v>160</v>
      </c>
      <c r="D5" s="95">
        <v>33009.360000000001</v>
      </c>
    </row>
    <row r="6" spans="1:5" x14ac:dyDescent="0.2">
      <c r="A6" s="72" t="s">
        <v>23</v>
      </c>
      <c r="B6" s="95">
        <v>80051</v>
      </c>
      <c r="C6" s="95">
        <v>33009.379999999997</v>
      </c>
      <c r="D6" s="95">
        <v>51184.75</v>
      </c>
    </row>
    <row r="7" spans="1:5" x14ac:dyDescent="0.2">
      <c r="A7" s="72" t="s">
        <v>128</v>
      </c>
      <c r="B7" s="95">
        <v>44692</v>
      </c>
      <c r="C7" s="95">
        <v>51185.63</v>
      </c>
      <c r="D7" s="95">
        <v>67452.850000000006</v>
      </c>
    </row>
    <row r="8" spans="1:5" x14ac:dyDescent="0.2">
      <c r="A8" s="72" t="s">
        <v>24</v>
      </c>
      <c r="B8" s="95">
        <v>24016</v>
      </c>
      <c r="C8" s="95">
        <v>67453.039999999994</v>
      </c>
      <c r="D8" s="95">
        <v>90158.25</v>
      </c>
    </row>
    <row r="9" spans="1:5" x14ac:dyDescent="0.2">
      <c r="A9" s="72" t="s">
        <v>25</v>
      </c>
      <c r="B9" s="95">
        <v>18984</v>
      </c>
      <c r="C9" s="95">
        <v>90158.86</v>
      </c>
      <c r="D9" s="95" t="s">
        <v>161</v>
      </c>
    </row>
    <row r="10" spans="1:5" x14ac:dyDescent="0.2">
      <c r="A10" s="22" t="s">
        <v>153</v>
      </c>
      <c r="B10" s="22"/>
      <c r="C10" s="22"/>
      <c r="D10" s="22"/>
    </row>
    <row r="11" spans="1:5" x14ac:dyDescent="0.2">
      <c r="A11" s="72" t="s">
        <v>22</v>
      </c>
      <c r="B11" s="95">
        <v>34895</v>
      </c>
      <c r="C11" s="95" t="s">
        <v>160</v>
      </c>
      <c r="D11" s="71">
        <v>7.4766399999999997</v>
      </c>
    </row>
    <row r="12" spans="1:5" x14ac:dyDescent="0.2">
      <c r="A12" s="72" t="s">
        <v>23</v>
      </c>
      <c r="B12" s="95">
        <v>65124</v>
      </c>
      <c r="C12" s="71">
        <v>7.4766399999999997</v>
      </c>
      <c r="D12" s="71">
        <v>17.889900000000001</v>
      </c>
      <c r="E12" s="72"/>
    </row>
    <row r="13" spans="1:5" x14ac:dyDescent="0.2">
      <c r="A13" s="72" t="s">
        <v>128</v>
      </c>
      <c r="B13" s="95">
        <v>53777</v>
      </c>
      <c r="C13" s="71">
        <v>17.889900000000001</v>
      </c>
      <c r="D13" s="71">
        <v>31.410299999999999</v>
      </c>
      <c r="E13" s="72"/>
    </row>
    <row r="14" spans="1:5" x14ac:dyDescent="0.2">
      <c r="A14" s="72" t="s">
        <v>24</v>
      </c>
      <c r="B14" s="95">
        <v>41298</v>
      </c>
      <c r="C14" s="71">
        <v>31.410299999999999</v>
      </c>
      <c r="D14" s="71">
        <v>52</v>
      </c>
      <c r="E14" s="72"/>
    </row>
    <row r="15" spans="1:5" x14ac:dyDescent="0.2">
      <c r="A15" s="72" t="s">
        <v>25</v>
      </c>
      <c r="B15" s="95">
        <v>24001</v>
      </c>
      <c r="C15" s="71">
        <v>52</v>
      </c>
      <c r="D15" s="71">
        <v>100</v>
      </c>
      <c r="E15" s="72"/>
    </row>
    <row r="16" spans="1:5" x14ac:dyDescent="0.2">
      <c r="A16" s="22" t="s">
        <v>154</v>
      </c>
      <c r="B16" s="22"/>
      <c r="C16" s="22"/>
      <c r="D16" s="22"/>
      <c r="E16" s="72"/>
    </row>
    <row r="17" spans="1:4" x14ac:dyDescent="0.2">
      <c r="A17" s="72" t="s">
        <v>22</v>
      </c>
      <c r="B17" s="95">
        <v>67672</v>
      </c>
      <c r="C17" s="95" t="s">
        <v>160</v>
      </c>
      <c r="D17" s="71">
        <v>11.8</v>
      </c>
    </row>
    <row r="18" spans="1:4" x14ac:dyDescent="0.2">
      <c r="A18" s="72" t="s">
        <v>23</v>
      </c>
      <c r="B18" s="95">
        <v>50881</v>
      </c>
      <c r="C18" s="71">
        <v>11.8</v>
      </c>
      <c r="D18" s="71">
        <v>13.2</v>
      </c>
    </row>
    <row r="19" spans="1:4" x14ac:dyDescent="0.2">
      <c r="A19" s="72" t="s">
        <v>128</v>
      </c>
      <c r="B19" s="95">
        <v>45205</v>
      </c>
      <c r="C19" s="71">
        <v>13.2</v>
      </c>
      <c r="D19" s="71">
        <v>14.4</v>
      </c>
    </row>
    <row r="20" spans="1:4" x14ac:dyDescent="0.2">
      <c r="A20" s="72" t="s">
        <v>24</v>
      </c>
      <c r="B20" s="95">
        <v>47466</v>
      </c>
      <c r="C20" s="71">
        <v>14.4</v>
      </c>
      <c r="D20" s="71">
        <v>16.100000000000001</v>
      </c>
    </row>
    <row r="21" spans="1:4" x14ac:dyDescent="0.2">
      <c r="A21" s="72" t="s">
        <v>25</v>
      </c>
      <c r="B21" s="95">
        <v>27314</v>
      </c>
      <c r="C21" s="71">
        <v>16.100000000000001</v>
      </c>
      <c r="D21" s="71">
        <v>25.8</v>
      </c>
    </row>
    <row r="22" spans="1:4" x14ac:dyDescent="0.2">
      <c r="A22" s="22" t="s">
        <v>155</v>
      </c>
      <c r="B22" s="22"/>
      <c r="C22" s="22"/>
      <c r="D22" s="22"/>
    </row>
    <row r="23" spans="1:4" x14ac:dyDescent="0.2">
      <c r="A23" s="72" t="s">
        <v>22</v>
      </c>
      <c r="B23" s="95">
        <v>669</v>
      </c>
      <c r="C23" s="95" t="s">
        <v>160</v>
      </c>
      <c r="D23" s="71">
        <v>11</v>
      </c>
    </row>
    <row r="24" spans="1:4" x14ac:dyDescent="0.2">
      <c r="A24" s="72" t="s">
        <v>23</v>
      </c>
      <c r="B24" s="95">
        <v>3668</v>
      </c>
      <c r="C24" s="71">
        <v>11</v>
      </c>
      <c r="D24" s="71">
        <v>27</v>
      </c>
    </row>
    <row r="25" spans="1:4" x14ac:dyDescent="0.2">
      <c r="A25" s="72" t="s">
        <v>128</v>
      </c>
      <c r="B25" s="95">
        <v>17935</v>
      </c>
      <c r="C25" s="71">
        <v>27</v>
      </c>
      <c r="D25" s="71">
        <v>81</v>
      </c>
    </row>
    <row r="26" spans="1:4" x14ac:dyDescent="0.2">
      <c r="A26" s="72" t="s">
        <v>24</v>
      </c>
      <c r="B26" s="95">
        <v>55882</v>
      </c>
      <c r="C26" s="71">
        <v>81</v>
      </c>
      <c r="D26" s="71">
        <v>177</v>
      </c>
    </row>
    <row r="27" spans="1:4" x14ac:dyDescent="0.2">
      <c r="A27" s="72" t="s">
        <v>25</v>
      </c>
      <c r="B27" s="95">
        <v>140940</v>
      </c>
      <c r="C27" s="71">
        <v>177</v>
      </c>
      <c r="D27" s="71">
        <v>949</v>
      </c>
    </row>
    <row r="28" spans="1:4" x14ac:dyDescent="0.2">
      <c r="A28" s="22" t="s">
        <v>163</v>
      </c>
      <c r="B28" s="22"/>
      <c r="C28" s="22"/>
      <c r="D28" s="22"/>
    </row>
    <row r="29" spans="1:4" x14ac:dyDescent="0.2">
      <c r="A29" s="72" t="s">
        <v>22</v>
      </c>
      <c r="B29" s="95">
        <v>67672</v>
      </c>
      <c r="C29" s="95" t="s">
        <v>160</v>
      </c>
      <c r="D29" s="71">
        <v>19.3002</v>
      </c>
    </row>
    <row r="30" spans="1:4" x14ac:dyDescent="0.2">
      <c r="A30" s="72" t="s">
        <v>23</v>
      </c>
      <c r="B30" s="95">
        <v>50881</v>
      </c>
      <c r="C30" s="71">
        <v>19.3002</v>
      </c>
      <c r="D30" s="71">
        <v>23.2273</v>
      </c>
    </row>
    <row r="31" spans="1:4" x14ac:dyDescent="0.2">
      <c r="A31" s="72" t="s">
        <v>128</v>
      </c>
      <c r="B31" s="95">
        <v>45205</v>
      </c>
      <c r="C31" s="71">
        <v>23.2273</v>
      </c>
      <c r="D31" s="71">
        <v>27.697700000000001</v>
      </c>
    </row>
    <row r="32" spans="1:4" x14ac:dyDescent="0.2">
      <c r="A32" s="72" t="s">
        <v>24</v>
      </c>
      <c r="B32" s="95">
        <v>47466</v>
      </c>
      <c r="C32" s="71">
        <v>27.697700000000001</v>
      </c>
      <c r="D32" s="71">
        <v>34.230499999999999</v>
      </c>
    </row>
    <row r="33" spans="1:4" x14ac:dyDescent="0.2">
      <c r="A33" s="93" t="s">
        <v>25</v>
      </c>
      <c r="B33" s="95">
        <v>27314</v>
      </c>
      <c r="C33" s="96">
        <v>34.230499999999999</v>
      </c>
      <c r="D33" s="96">
        <v>63.217300000000002</v>
      </c>
    </row>
    <row r="34" spans="1:4" x14ac:dyDescent="0.2">
      <c r="A34" s="103" t="s">
        <v>120</v>
      </c>
      <c r="B34" s="104">
        <v>244575</v>
      </c>
      <c r="C34" s="96"/>
      <c r="D34" s="96"/>
    </row>
    <row r="35" spans="1:4" x14ac:dyDescent="0.2">
      <c r="A35" s="72" t="s">
        <v>156</v>
      </c>
    </row>
    <row r="36" spans="1:4" x14ac:dyDescent="0.2">
      <c r="A36" s="3" t="s">
        <v>159</v>
      </c>
    </row>
    <row r="37" spans="1:4" x14ac:dyDescent="0.2">
      <c r="A37" s="3" t="s">
        <v>1</v>
      </c>
    </row>
    <row r="38" spans="1:4" x14ac:dyDescent="0.2">
      <c r="A38" s="3" t="s">
        <v>157</v>
      </c>
    </row>
    <row r="39" spans="1:4" x14ac:dyDescent="0.2">
      <c r="A39" s="98" t="s">
        <v>158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44377-A66D-4FDF-9A64-3EDDB6998193}">
  <dimension ref="A1:L20"/>
  <sheetViews>
    <sheetView showGridLines="0" zoomScale="130" zoomScaleNormal="130" workbookViewId="0"/>
  </sheetViews>
  <sheetFormatPr baseColWidth="10" defaultColWidth="10.625" defaultRowHeight="11.25" x14ac:dyDescent="0.2"/>
  <cols>
    <col min="1" max="1" width="15.25" style="13" customWidth="1"/>
    <col min="2" max="2" width="8.625" style="13" customWidth="1"/>
    <col min="3" max="6" width="10.625" style="13"/>
    <col min="7" max="7" width="13.125" style="13" customWidth="1"/>
    <col min="8" max="8" width="10.625" style="13"/>
    <col min="9" max="9" width="16.375" style="13" customWidth="1"/>
    <col min="10" max="10" width="10.625" style="13"/>
    <col min="11" max="11" width="11.625" style="13" customWidth="1"/>
    <col min="12" max="12" width="10.625" style="13"/>
    <col min="13" max="13" width="21.25" style="13" customWidth="1"/>
    <col min="14" max="16384" width="10.625" style="13"/>
  </cols>
  <sheetData>
    <row r="1" spans="1:12" x14ac:dyDescent="0.2">
      <c r="A1" s="12" t="s">
        <v>119</v>
      </c>
      <c r="L1" s="12"/>
    </row>
    <row r="2" spans="1:12" x14ac:dyDescent="0.2">
      <c r="A2" s="13" t="s">
        <v>2</v>
      </c>
    </row>
    <row r="4" spans="1:12" x14ac:dyDescent="0.2">
      <c r="A4" s="16"/>
      <c r="B4" s="106" t="s">
        <v>52</v>
      </c>
      <c r="C4" s="107"/>
      <c r="D4" s="107"/>
      <c r="E4" s="107"/>
      <c r="F4" s="107"/>
      <c r="G4" s="107"/>
      <c r="H4" s="107"/>
      <c r="I4" s="107"/>
      <c r="J4" s="107"/>
      <c r="K4" s="108"/>
      <c r="L4" s="74"/>
    </row>
    <row r="5" spans="1:12" ht="21" customHeight="1" x14ac:dyDescent="0.2">
      <c r="A5" s="26"/>
      <c r="B5" s="109" t="s">
        <v>47</v>
      </c>
      <c r="C5" s="110"/>
      <c r="D5" s="109" t="s">
        <v>48</v>
      </c>
      <c r="E5" s="110"/>
      <c r="F5" s="109" t="s">
        <v>49</v>
      </c>
      <c r="G5" s="110"/>
      <c r="H5" s="109" t="s">
        <v>50</v>
      </c>
      <c r="I5" s="110"/>
      <c r="J5" s="109" t="s">
        <v>51</v>
      </c>
      <c r="K5" s="111"/>
      <c r="L5" s="76"/>
    </row>
    <row r="6" spans="1:12" x14ac:dyDescent="0.2">
      <c r="A6" s="17"/>
      <c r="B6" s="19" t="s">
        <v>0</v>
      </c>
      <c r="C6" s="20" t="s">
        <v>38</v>
      </c>
      <c r="D6" s="20" t="s">
        <v>0</v>
      </c>
      <c r="E6" s="20" t="s">
        <v>38</v>
      </c>
      <c r="F6" s="20" t="s">
        <v>0</v>
      </c>
      <c r="G6" s="20" t="s">
        <v>38</v>
      </c>
      <c r="H6" s="20" t="s">
        <v>0</v>
      </c>
      <c r="I6" s="20" t="s">
        <v>38</v>
      </c>
      <c r="J6" s="20" t="s">
        <v>0</v>
      </c>
      <c r="K6" s="75" t="s">
        <v>38</v>
      </c>
      <c r="L6" s="77" t="s">
        <v>105</v>
      </c>
    </row>
    <row r="7" spans="1:12" x14ac:dyDescent="0.2">
      <c r="A7" s="10" t="s">
        <v>120</v>
      </c>
      <c r="B7" s="18">
        <v>3.4872999999999998</v>
      </c>
      <c r="C7" s="18">
        <v>0.15087999999999999</v>
      </c>
      <c r="D7" s="18">
        <v>3.6062599999999998</v>
      </c>
      <c r="E7" s="18">
        <v>0.15908</v>
      </c>
      <c r="F7" s="18">
        <v>12.754799999999999</v>
      </c>
      <c r="G7" s="18">
        <v>0.26380999999999999</v>
      </c>
      <c r="H7" s="18">
        <v>21.432200000000002</v>
      </c>
      <c r="I7" s="18">
        <v>0.32213999999999998</v>
      </c>
      <c r="J7" s="18">
        <v>58.719499999999996</v>
      </c>
      <c r="K7" s="18">
        <v>0.38118999999999997</v>
      </c>
      <c r="L7" s="102">
        <v>244575</v>
      </c>
    </row>
    <row r="8" spans="1:12" x14ac:dyDescent="0.2">
      <c r="A8" s="22" t="s">
        <v>4</v>
      </c>
      <c r="B8" s="22"/>
      <c r="C8" s="22"/>
      <c r="D8" s="22"/>
      <c r="E8" s="22"/>
      <c r="F8" s="22"/>
      <c r="G8" s="22"/>
      <c r="H8" s="22"/>
      <c r="I8" s="22"/>
      <c r="J8" s="22"/>
      <c r="K8" s="22"/>
      <c r="L8" s="22"/>
    </row>
    <row r="9" spans="1:12" x14ac:dyDescent="0.2">
      <c r="A9" s="9" t="s">
        <v>22</v>
      </c>
      <c r="B9" s="14">
        <v>4.07423</v>
      </c>
      <c r="C9" s="14">
        <v>0.31513000000000002</v>
      </c>
      <c r="D9" s="14">
        <v>5.8248199999999999</v>
      </c>
      <c r="E9" s="14">
        <v>0.36973</v>
      </c>
      <c r="F9" s="14">
        <v>16.4712</v>
      </c>
      <c r="G9" s="14">
        <v>0.55920000000000003</v>
      </c>
      <c r="H9" s="14">
        <v>27.953199999999999</v>
      </c>
      <c r="I9" s="14">
        <v>0.66642000000000001</v>
      </c>
      <c r="J9" s="14">
        <v>45.676499999999997</v>
      </c>
      <c r="K9" s="14">
        <v>0.72197</v>
      </c>
      <c r="L9" s="100">
        <v>76831</v>
      </c>
    </row>
    <row r="10" spans="1:12" x14ac:dyDescent="0.2">
      <c r="A10" s="9" t="s">
        <v>23</v>
      </c>
      <c r="B10" s="14">
        <v>3.1855799999999999</v>
      </c>
      <c r="C10" s="14">
        <v>0.24310999999999999</v>
      </c>
      <c r="D10" s="14">
        <v>3.4277000000000002</v>
      </c>
      <c r="E10" s="14">
        <v>0.26207000000000003</v>
      </c>
      <c r="F10" s="14">
        <v>13.4604</v>
      </c>
      <c r="G10" s="14">
        <v>0.45766000000000001</v>
      </c>
      <c r="H10" s="14">
        <v>23.5397</v>
      </c>
      <c r="I10" s="14">
        <v>0.56791999999999998</v>
      </c>
      <c r="J10" s="14">
        <v>56.386600000000001</v>
      </c>
      <c r="K10" s="14">
        <v>0.65444000000000002</v>
      </c>
      <c r="L10" s="100">
        <v>80051</v>
      </c>
    </row>
    <row r="11" spans="1:12" x14ac:dyDescent="0.2">
      <c r="A11" s="9" t="s">
        <v>23</v>
      </c>
      <c r="B11" s="14">
        <v>2.9087999999999998</v>
      </c>
      <c r="C11" s="14">
        <v>0.30574000000000001</v>
      </c>
      <c r="D11" s="14">
        <v>2.2237800000000001</v>
      </c>
      <c r="E11" s="14">
        <v>0.28228999999999999</v>
      </c>
      <c r="F11" s="14">
        <v>10.274699999999999</v>
      </c>
      <c r="G11" s="14">
        <v>0.53483999999999998</v>
      </c>
      <c r="H11" s="14">
        <v>17.255600000000001</v>
      </c>
      <c r="I11" s="14">
        <v>0.67481999999999998</v>
      </c>
      <c r="J11" s="14">
        <v>67.337100000000007</v>
      </c>
      <c r="K11" s="14">
        <v>0.82413999999999998</v>
      </c>
      <c r="L11" s="100">
        <v>44692</v>
      </c>
    </row>
    <row r="12" spans="1:12" x14ac:dyDescent="0.2">
      <c r="A12" s="9" t="s">
        <v>24</v>
      </c>
      <c r="B12" s="14">
        <v>3.17563</v>
      </c>
      <c r="C12" s="14">
        <v>0.45728999999999997</v>
      </c>
      <c r="D12" s="14">
        <v>1.6753800000000001</v>
      </c>
      <c r="E12" s="14">
        <v>0.34562999999999999</v>
      </c>
      <c r="F12" s="14">
        <v>8.6692</v>
      </c>
      <c r="G12" s="14">
        <v>0.68245</v>
      </c>
      <c r="H12" s="14">
        <v>11.764200000000001</v>
      </c>
      <c r="I12" s="14">
        <v>0.78537999999999997</v>
      </c>
      <c r="J12" s="14">
        <v>74.715599999999995</v>
      </c>
      <c r="K12" s="14">
        <v>1.05786</v>
      </c>
      <c r="L12" s="100">
        <v>24016</v>
      </c>
    </row>
    <row r="13" spans="1:12" x14ac:dyDescent="0.2">
      <c r="A13" s="15" t="s">
        <v>25</v>
      </c>
      <c r="B13" s="23">
        <v>4.1401199999999996</v>
      </c>
      <c r="C13" s="23">
        <v>0.51776999999999995</v>
      </c>
      <c r="D13" s="23">
        <v>1.0777399999999999</v>
      </c>
      <c r="E13" s="23">
        <v>0.28220000000000001</v>
      </c>
      <c r="F13" s="23">
        <v>5.7458</v>
      </c>
      <c r="G13" s="23">
        <v>0.62934000000000001</v>
      </c>
      <c r="H13" s="23">
        <v>8.2165999999999997</v>
      </c>
      <c r="I13" s="23">
        <v>0.76622999999999997</v>
      </c>
      <c r="J13" s="23">
        <v>80.819699999999997</v>
      </c>
      <c r="K13" s="23">
        <v>1.0618099999999999</v>
      </c>
      <c r="L13" s="101">
        <v>18984</v>
      </c>
    </row>
    <row r="14" spans="1:12" x14ac:dyDescent="0.2">
      <c r="A14" s="9" t="s">
        <v>1</v>
      </c>
    </row>
    <row r="15" spans="1:12" x14ac:dyDescent="0.2">
      <c r="A15" s="3" t="s">
        <v>55</v>
      </c>
    </row>
    <row r="17" spans="1:1" x14ac:dyDescent="0.2">
      <c r="A17" s="3" t="s">
        <v>45</v>
      </c>
    </row>
    <row r="18" spans="1:1" x14ac:dyDescent="0.2">
      <c r="A18" s="4" t="s">
        <v>57</v>
      </c>
    </row>
    <row r="19" spans="1:1" x14ac:dyDescent="0.2">
      <c r="A19" s="3" t="s">
        <v>56</v>
      </c>
    </row>
    <row r="20" spans="1:1" x14ac:dyDescent="0.2">
      <c r="A20" s="5" t="s">
        <v>54</v>
      </c>
    </row>
  </sheetData>
  <mergeCells count="6">
    <mergeCell ref="B4:K4"/>
    <mergeCell ref="B5:C5"/>
    <mergeCell ref="D5:E5"/>
    <mergeCell ref="F5:G5"/>
    <mergeCell ref="H5:I5"/>
    <mergeCell ref="J5:K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6570A-EFD0-449C-82A6-3B9C95C5ABA0}">
  <dimension ref="A1:Q50"/>
  <sheetViews>
    <sheetView zoomScaleNormal="100" workbookViewId="0"/>
  </sheetViews>
  <sheetFormatPr baseColWidth="10" defaultColWidth="11" defaultRowHeight="11.25" x14ac:dyDescent="0.2"/>
  <cols>
    <col min="1" max="1" width="36" style="9" customWidth="1"/>
    <col min="2" max="16" width="10.625" style="9" customWidth="1"/>
    <col min="17" max="17" width="11" style="24"/>
    <col min="18" max="16384" width="11" style="9"/>
  </cols>
  <sheetData>
    <row r="1" spans="1:17" ht="12" x14ac:dyDescent="0.2">
      <c r="A1" s="2" t="s">
        <v>143</v>
      </c>
    </row>
    <row r="2" spans="1:17" ht="12" x14ac:dyDescent="0.2">
      <c r="A2" s="1" t="s">
        <v>2</v>
      </c>
    </row>
    <row r="3" spans="1:17" ht="12" x14ac:dyDescent="0.2">
      <c r="A3" s="1"/>
    </row>
    <row r="4" spans="1:17" ht="12" x14ac:dyDescent="0.2">
      <c r="A4" s="36"/>
      <c r="B4" s="112" t="s">
        <v>109</v>
      </c>
      <c r="C4" s="112"/>
      <c r="D4" s="112"/>
      <c r="E4" s="112"/>
      <c r="F4" s="112"/>
      <c r="G4" s="112"/>
      <c r="H4" s="112"/>
      <c r="I4" s="112"/>
      <c r="J4" s="112"/>
      <c r="K4" s="112"/>
      <c r="L4" s="112"/>
      <c r="M4" s="112"/>
      <c r="N4" s="112"/>
      <c r="O4" s="112"/>
      <c r="P4" s="82"/>
      <c r="Q4" s="9"/>
    </row>
    <row r="5" spans="1:17" ht="21" customHeight="1" x14ac:dyDescent="0.2">
      <c r="A5" s="35"/>
      <c r="B5" s="117" t="s">
        <v>5</v>
      </c>
      <c r="C5" s="118"/>
      <c r="D5" s="118" t="s">
        <v>6</v>
      </c>
      <c r="E5" s="118"/>
      <c r="F5" s="113" t="s">
        <v>7</v>
      </c>
      <c r="G5" s="114"/>
      <c r="H5" s="117" t="s">
        <v>8</v>
      </c>
      <c r="I5" s="118"/>
      <c r="J5" s="115" t="s">
        <v>9</v>
      </c>
      <c r="K5" s="116"/>
      <c r="L5" s="117" t="s">
        <v>10</v>
      </c>
      <c r="M5" s="119"/>
      <c r="N5" s="117" t="s">
        <v>11</v>
      </c>
      <c r="O5" s="118"/>
      <c r="P5" s="78" t="s">
        <v>105</v>
      </c>
      <c r="Q5" s="9"/>
    </row>
    <row r="6" spans="1:17" x14ac:dyDescent="0.2">
      <c r="A6" s="37"/>
      <c r="B6" s="28" t="s">
        <v>0</v>
      </c>
      <c r="C6" s="34" t="s">
        <v>38</v>
      </c>
      <c r="D6" s="28" t="s">
        <v>0</v>
      </c>
      <c r="E6" s="34" t="s">
        <v>38</v>
      </c>
      <c r="F6" s="28" t="s">
        <v>0</v>
      </c>
      <c r="G6" s="34" t="s">
        <v>38</v>
      </c>
      <c r="H6" s="28" t="s">
        <v>0</v>
      </c>
      <c r="I6" s="34" t="s">
        <v>38</v>
      </c>
      <c r="J6" s="28" t="s">
        <v>0</v>
      </c>
      <c r="K6" s="34" t="s">
        <v>38</v>
      </c>
      <c r="L6" s="28" t="s">
        <v>0</v>
      </c>
      <c r="M6" s="34" t="s">
        <v>38</v>
      </c>
      <c r="N6" s="28" t="s">
        <v>0</v>
      </c>
      <c r="O6" s="81" t="s">
        <v>38</v>
      </c>
      <c r="P6" s="79"/>
      <c r="Q6" s="9"/>
    </row>
    <row r="7" spans="1:17" x14ac:dyDescent="0.2">
      <c r="A7" s="25" t="s">
        <v>120</v>
      </c>
      <c r="B7" s="30">
        <v>8.2032000000000007</v>
      </c>
      <c r="C7" s="30">
        <v>0.23552000000000001</v>
      </c>
      <c r="D7" s="30">
        <v>5.5297999999999998</v>
      </c>
      <c r="E7" s="30">
        <v>0.18546000000000001</v>
      </c>
      <c r="F7" s="30">
        <v>43.8979</v>
      </c>
      <c r="G7" s="30">
        <v>0.37591000000000002</v>
      </c>
      <c r="H7" s="30">
        <v>15.1317</v>
      </c>
      <c r="I7" s="30">
        <v>0.26889999999999997</v>
      </c>
      <c r="J7" s="30">
        <v>4.6230599999999997</v>
      </c>
      <c r="K7" s="30">
        <v>0.15382000000000001</v>
      </c>
      <c r="L7" s="30">
        <v>21.739000000000001</v>
      </c>
      <c r="M7" s="30">
        <v>0.30164999999999997</v>
      </c>
      <c r="N7" s="30">
        <v>0.87536000000000003</v>
      </c>
      <c r="O7" s="30">
        <v>6.7460000000000006E-2</v>
      </c>
      <c r="P7" s="102">
        <v>244575</v>
      </c>
      <c r="Q7" s="9"/>
    </row>
    <row r="8" spans="1:17" x14ac:dyDescent="0.2">
      <c r="A8" s="29" t="s">
        <v>52</v>
      </c>
      <c r="B8" s="31"/>
      <c r="C8" s="31"/>
      <c r="D8" s="31"/>
      <c r="E8" s="31"/>
      <c r="F8" s="31"/>
      <c r="G8" s="31"/>
      <c r="H8" s="31"/>
      <c r="I8" s="31"/>
      <c r="J8" s="31"/>
      <c r="K8" s="31"/>
      <c r="L8" s="31"/>
      <c r="M8" s="31"/>
      <c r="N8" s="31"/>
      <c r="O8" s="31"/>
      <c r="P8" s="80"/>
      <c r="Q8" s="9"/>
    </row>
    <row r="9" spans="1:17" x14ac:dyDescent="0.2">
      <c r="A9" s="9" t="s">
        <v>121</v>
      </c>
      <c r="B9" s="32">
        <v>23.801100000000002</v>
      </c>
      <c r="C9" s="32">
        <v>2.0699100000000001</v>
      </c>
      <c r="D9" s="32">
        <v>6.3707000000000003</v>
      </c>
      <c r="E9" s="32">
        <v>1.04932</v>
      </c>
      <c r="F9" s="32">
        <v>40.849899999999998</v>
      </c>
      <c r="G9" s="32">
        <v>2.1494200000000001</v>
      </c>
      <c r="H9" s="32">
        <v>7.8037000000000001</v>
      </c>
      <c r="I9" s="32">
        <v>1.13181</v>
      </c>
      <c r="J9" s="32">
        <v>3.2969200000000001</v>
      </c>
      <c r="K9" s="32">
        <v>0.80969999999999998</v>
      </c>
      <c r="L9" s="32">
        <v>10.9962</v>
      </c>
      <c r="M9" s="32">
        <v>1.32389</v>
      </c>
      <c r="N9" s="32">
        <v>6.8814099999999998</v>
      </c>
      <c r="O9" s="32">
        <v>1.02267</v>
      </c>
      <c r="P9" s="100">
        <v>8529</v>
      </c>
      <c r="Q9" s="9"/>
    </row>
    <row r="10" spans="1:17" x14ac:dyDescent="0.2">
      <c r="A10" s="9" t="s">
        <v>122</v>
      </c>
      <c r="B10" s="32">
        <v>51.235799999999998</v>
      </c>
      <c r="C10" s="32">
        <v>2.25915</v>
      </c>
      <c r="D10" s="32">
        <v>32.062399999999997</v>
      </c>
      <c r="E10" s="32">
        <v>2.1090200000000001</v>
      </c>
      <c r="F10" s="32">
        <v>13.2148</v>
      </c>
      <c r="G10" s="32">
        <v>1.57165</v>
      </c>
      <c r="H10" s="32">
        <v>2.4638</v>
      </c>
      <c r="I10" s="32">
        <v>0.70521999999999996</v>
      </c>
      <c r="J10" s="32">
        <v>0.37081999999999998</v>
      </c>
      <c r="K10" s="32">
        <v>0.27992</v>
      </c>
      <c r="L10" s="32">
        <v>0.53769999999999996</v>
      </c>
      <c r="M10" s="32">
        <v>0.32780999999999999</v>
      </c>
      <c r="N10" s="32">
        <v>0.11465</v>
      </c>
      <c r="O10" s="32">
        <v>0.11465</v>
      </c>
      <c r="P10" s="100">
        <v>8820</v>
      </c>
      <c r="Q10" s="9"/>
    </row>
    <row r="11" spans="1:17" x14ac:dyDescent="0.2">
      <c r="A11" s="9" t="s">
        <v>137</v>
      </c>
      <c r="B11" s="32">
        <v>13.64</v>
      </c>
      <c r="C11" s="32">
        <v>0.84967999999999999</v>
      </c>
      <c r="D11" s="32">
        <v>13.1609</v>
      </c>
      <c r="E11" s="32">
        <v>0.76180999999999999</v>
      </c>
      <c r="F11" s="32">
        <v>50.256900000000002</v>
      </c>
      <c r="G11" s="32">
        <v>1.1253</v>
      </c>
      <c r="H11" s="32">
        <v>14.0871</v>
      </c>
      <c r="I11" s="32">
        <v>0.76324000000000003</v>
      </c>
      <c r="J11" s="32">
        <v>2.67936</v>
      </c>
      <c r="K11" s="32">
        <v>0.35343999999999998</v>
      </c>
      <c r="L11" s="32">
        <v>6.0030000000000001</v>
      </c>
      <c r="M11" s="32">
        <v>0.51995000000000002</v>
      </c>
      <c r="N11" s="32">
        <v>0.17287</v>
      </c>
      <c r="O11" s="32">
        <v>8.7550000000000003E-2</v>
      </c>
      <c r="P11" s="100">
        <v>31195</v>
      </c>
      <c r="Q11" s="9"/>
    </row>
    <row r="12" spans="1:17" x14ac:dyDescent="0.2">
      <c r="A12" s="9" t="s">
        <v>123</v>
      </c>
      <c r="B12" s="32">
        <v>10.956200000000001</v>
      </c>
      <c r="C12" s="32">
        <v>0.58004999999999995</v>
      </c>
      <c r="D12" s="32">
        <v>9.8680000000000003</v>
      </c>
      <c r="E12" s="32">
        <v>0.52212000000000003</v>
      </c>
      <c r="F12" s="32">
        <v>60.803800000000003</v>
      </c>
      <c r="G12" s="32">
        <v>0.85380999999999996</v>
      </c>
      <c r="H12" s="32">
        <v>13.089600000000001</v>
      </c>
      <c r="I12" s="32">
        <v>0.58459000000000005</v>
      </c>
      <c r="J12" s="32">
        <v>2.4077799999999998</v>
      </c>
      <c r="K12" s="32">
        <v>0.26290999999999998</v>
      </c>
      <c r="L12" s="32">
        <v>2.4628000000000001</v>
      </c>
      <c r="M12" s="32">
        <v>0.25917000000000001</v>
      </c>
      <c r="N12" s="32">
        <v>0.41175</v>
      </c>
      <c r="O12" s="32">
        <v>0.10242</v>
      </c>
      <c r="P12" s="100">
        <v>52418</v>
      </c>
      <c r="Q12" s="9"/>
    </row>
    <row r="13" spans="1:17" x14ac:dyDescent="0.2">
      <c r="A13" s="9" t="s">
        <v>124</v>
      </c>
      <c r="B13" s="32">
        <v>2.4481999999999999</v>
      </c>
      <c r="C13" s="32">
        <v>0.16311999999999999</v>
      </c>
      <c r="D13" s="32">
        <v>0.60940000000000005</v>
      </c>
      <c r="E13" s="32">
        <v>7.528E-2</v>
      </c>
      <c r="F13" s="32">
        <v>38.411499999999997</v>
      </c>
      <c r="G13" s="32">
        <v>0.46067999999999998</v>
      </c>
      <c r="H13" s="32">
        <v>17.3171</v>
      </c>
      <c r="I13" s="32">
        <v>0.35853000000000002</v>
      </c>
      <c r="J13" s="32">
        <v>6.1937300000000004</v>
      </c>
      <c r="K13" s="32">
        <v>0.22600999999999999</v>
      </c>
      <c r="L13" s="32">
        <v>34.132800000000003</v>
      </c>
      <c r="M13" s="32">
        <v>0.44605</v>
      </c>
      <c r="N13" s="32">
        <v>0.88719000000000003</v>
      </c>
      <c r="O13" s="32">
        <v>8.7099999999999997E-2</v>
      </c>
      <c r="P13" s="100">
        <v>143613</v>
      </c>
      <c r="Q13" s="9"/>
    </row>
    <row r="14" spans="1:17" x14ac:dyDescent="0.2">
      <c r="A14" s="29" t="s">
        <v>14</v>
      </c>
      <c r="B14" s="31"/>
      <c r="C14" s="31"/>
      <c r="D14" s="31"/>
      <c r="E14" s="31"/>
      <c r="F14" s="31"/>
      <c r="G14" s="31"/>
      <c r="H14" s="31"/>
      <c r="I14" s="31"/>
      <c r="J14" s="31"/>
      <c r="K14" s="31"/>
      <c r="L14" s="31"/>
      <c r="M14" s="31"/>
      <c r="N14" s="31"/>
      <c r="O14" s="31"/>
      <c r="P14" s="80"/>
      <c r="Q14" s="9"/>
    </row>
    <row r="15" spans="1:17" x14ac:dyDescent="0.2">
      <c r="A15" s="11" t="s">
        <v>125</v>
      </c>
      <c r="B15" s="32">
        <v>15.795500000000001</v>
      </c>
      <c r="C15" s="32">
        <v>0.90629999999999999</v>
      </c>
      <c r="D15" s="32">
        <v>12.723699999999999</v>
      </c>
      <c r="E15" s="32">
        <v>0.77009000000000005</v>
      </c>
      <c r="F15" s="32">
        <v>50.028100000000002</v>
      </c>
      <c r="G15" s="32">
        <v>1.13852</v>
      </c>
      <c r="H15" s="32">
        <v>9.2874999999999996</v>
      </c>
      <c r="I15" s="32">
        <v>0.64642999999999995</v>
      </c>
      <c r="J15" s="32">
        <v>4.2725600000000004</v>
      </c>
      <c r="K15" s="32">
        <v>0.41776999999999997</v>
      </c>
      <c r="L15" s="32">
        <v>7.7131999999999996</v>
      </c>
      <c r="M15" s="32">
        <v>0.55932000000000004</v>
      </c>
      <c r="N15" s="32">
        <v>0.17942</v>
      </c>
      <c r="O15" s="32">
        <v>7.868E-2</v>
      </c>
      <c r="P15" s="100">
        <v>31296</v>
      </c>
      <c r="Q15" s="9"/>
    </row>
    <row r="16" spans="1:17" x14ac:dyDescent="0.2">
      <c r="A16" s="11" t="s">
        <v>126</v>
      </c>
      <c r="B16" s="32">
        <v>7.6512000000000002</v>
      </c>
      <c r="C16" s="32">
        <v>0.34872999999999998</v>
      </c>
      <c r="D16" s="32">
        <v>5.9176000000000002</v>
      </c>
      <c r="E16" s="32">
        <v>0.28933999999999999</v>
      </c>
      <c r="F16" s="32">
        <v>51.298499999999997</v>
      </c>
      <c r="G16" s="32">
        <v>0.58491000000000004</v>
      </c>
      <c r="H16" s="32">
        <v>17.153300000000002</v>
      </c>
      <c r="I16" s="32">
        <v>0.43525000000000003</v>
      </c>
      <c r="J16" s="32">
        <v>4.4471699999999998</v>
      </c>
      <c r="K16" s="32">
        <v>0.23915</v>
      </c>
      <c r="L16" s="32">
        <v>13.241300000000001</v>
      </c>
      <c r="M16" s="32">
        <v>0.38270999999999999</v>
      </c>
      <c r="N16" s="32">
        <v>0.29081000000000001</v>
      </c>
      <c r="O16" s="32">
        <v>6.0339999999999998E-2</v>
      </c>
      <c r="P16" s="100">
        <v>104833</v>
      </c>
      <c r="Q16" s="9"/>
    </row>
    <row r="17" spans="1:17" x14ac:dyDescent="0.2">
      <c r="A17" s="11" t="s">
        <v>20</v>
      </c>
      <c r="B17" s="32">
        <v>5.3411</v>
      </c>
      <c r="C17" s="32">
        <v>0.42629</v>
      </c>
      <c r="D17" s="32">
        <v>2.8517000000000001</v>
      </c>
      <c r="E17" s="32">
        <v>0.29304999999999998</v>
      </c>
      <c r="F17" s="32">
        <v>43.521500000000003</v>
      </c>
      <c r="G17" s="32">
        <v>0.82064999999999999</v>
      </c>
      <c r="H17" s="32">
        <v>19.5472</v>
      </c>
      <c r="I17" s="32">
        <v>0.65278999999999998</v>
      </c>
      <c r="J17" s="32">
        <v>4.9819500000000003</v>
      </c>
      <c r="K17" s="32">
        <v>0.3523</v>
      </c>
      <c r="L17" s="32">
        <v>23.261600000000001</v>
      </c>
      <c r="M17" s="32">
        <v>0.68501000000000001</v>
      </c>
      <c r="N17" s="32">
        <v>0.49498999999999999</v>
      </c>
      <c r="O17" s="32">
        <v>0.11937</v>
      </c>
      <c r="P17" s="100">
        <v>48889</v>
      </c>
      <c r="Q17" s="9"/>
    </row>
    <row r="18" spans="1:17" x14ac:dyDescent="0.2">
      <c r="A18" s="11" t="s">
        <v>127</v>
      </c>
      <c r="B18" s="32">
        <v>6.3726000000000003</v>
      </c>
      <c r="C18" s="32">
        <v>0.46034999999999998</v>
      </c>
      <c r="D18" s="32">
        <v>1.1904999999999999</v>
      </c>
      <c r="E18" s="32">
        <v>0.20133000000000001</v>
      </c>
      <c r="F18" s="32">
        <v>21.548999999999999</v>
      </c>
      <c r="G18" s="32">
        <v>0.70623000000000002</v>
      </c>
      <c r="H18" s="32">
        <v>10.477499999999999</v>
      </c>
      <c r="I18" s="32">
        <v>0.52544999999999997</v>
      </c>
      <c r="J18" s="32">
        <v>5.1054599999999999</v>
      </c>
      <c r="K18" s="32">
        <v>0.36301</v>
      </c>
      <c r="L18" s="32">
        <v>52.072099999999999</v>
      </c>
      <c r="M18" s="32">
        <v>0.85297999999999996</v>
      </c>
      <c r="N18" s="32">
        <v>3.2328800000000002</v>
      </c>
      <c r="O18" s="32">
        <v>0.29565999999999998</v>
      </c>
      <c r="P18" s="100">
        <v>45412</v>
      </c>
      <c r="Q18" s="9"/>
    </row>
    <row r="19" spans="1:17" x14ac:dyDescent="0.2">
      <c r="A19" s="29" t="s">
        <v>114</v>
      </c>
      <c r="B19" s="31"/>
      <c r="C19" s="31"/>
      <c r="D19" s="31"/>
      <c r="E19" s="31"/>
      <c r="F19" s="31"/>
      <c r="G19" s="31"/>
      <c r="H19" s="31"/>
      <c r="I19" s="31"/>
      <c r="J19" s="31"/>
      <c r="K19" s="31"/>
      <c r="L19" s="31"/>
      <c r="M19" s="31"/>
      <c r="N19" s="31"/>
      <c r="O19" s="31"/>
      <c r="P19" s="80"/>
      <c r="Q19" s="9"/>
    </row>
    <row r="20" spans="1:17" x14ac:dyDescent="0.2">
      <c r="A20" s="11" t="s">
        <v>22</v>
      </c>
      <c r="B20" s="32">
        <v>12.697800000000001</v>
      </c>
      <c r="C20" s="32">
        <v>0.53203</v>
      </c>
      <c r="D20" s="32">
        <v>8.4368999999999996</v>
      </c>
      <c r="E20" s="32">
        <v>0.4173</v>
      </c>
      <c r="F20" s="32">
        <v>47.179099999999998</v>
      </c>
      <c r="G20" s="32">
        <v>0.72792999999999997</v>
      </c>
      <c r="H20" s="32">
        <v>13.4907</v>
      </c>
      <c r="I20" s="32">
        <v>0.49230000000000002</v>
      </c>
      <c r="J20" s="32">
        <v>4.3939199999999996</v>
      </c>
      <c r="K20" s="32">
        <v>0.29183999999999999</v>
      </c>
      <c r="L20" s="32">
        <v>13.173500000000001</v>
      </c>
      <c r="M20" s="32">
        <v>0.47417999999999999</v>
      </c>
      <c r="N20" s="32">
        <v>0.62800999999999996</v>
      </c>
      <c r="O20" s="32">
        <v>0.11029</v>
      </c>
      <c r="P20" s="100">
        <v>76831</v>
      </c>
      <c r="Q20" s="9"/>
    </row>
    <row r="21" spans="1:17" x14ac:dyDescent="0.2">
      <c r="A21" s="11" t="s">
        <v>23</v>
      </c>
      <c r="B21" s="32">
        <v>7.2462999999999997</v>
      </c>
      <c r="C21" s="32">
        <v>0.37530000000000002</v>
      </c>
      <c r="D21" s="32">
        <v>5.9622099999999998</v>
      </c>
      <c r="E21" s="32">
        <v>0.32597999999999999</v>
      </c>
      <c r="F21" s="32">
        <v>48.6798</v>
      </c>
      <c r="G21" s="32">
        <v>0.65344999999999998</v>
      </c>
      <c r="H21" s="32">
        <v>17.258400000000002</v>
      </c>
      <c r="I21" s="32">
        <v>0.48731000000000002</v>
      </c>
      <c r="J21" s="32">
        <v>4.5508199999999999</v>
      </c>
      <c r="K21" s="32">
        <v>0.26307999999999998</v>
      </c>
      <c r="L21" s="32">
        <v>15.978300000000001</v>
      </c>
      <c r="M21" s="32">
        <v>0.46786</v>
      </c>
      <c r="N21" s="32">
        <v>0.32424999999999998</v>
      </c>
      <c r="O21" s="32">
        <v>6.8659999999999999E-2</v>
      </c>
      <c r="P21" s="100">
        <v>80051</v>
      </c>
      <c r="Q21" s="9"/>
    </row>
    <row r="22" spans="1:17" x14ac:dyDescent="0.2">
      <c r="A22" s="11" t="s">
        <v>128</v>
      </c>
      <c r="B22" s="32">
        <v>5.4459</v>
      </c>
      <c r="C22" s="32">
        <v>0.43680999999999998</v>
      </c>
      <c r="D22" s="32">
        <v>3.57355</v>
      </c>
      <c r="E22" s="32">
        <v>0.34100000000000003</v>
      </c>
      <c r="F22" s="32">
        <v>42.910299999999999</v>
      </c>
      <c r="G22" s="32">
        <v>0.84321000000000002</v>
      </c>
      <c r="H22" s="32">
        <v>16.7896</v>
      </c>
      <c r="I22" s="32">
        <v>0.63146000000000002</v>
      </c>
      <c r="J22" s="32">
        <v>5.2012299999999998</v>
      </c>
      <c r="K22" s="32">
        <v>0.36786999999999997</v>
      </c>
      <c r="L22" s="32">
        <v>25.573399999999999</v>
      </c>
      <c r="M22" s="32">
        <v>0.72484999999999999</v>
      </c>
      <c r="N22" s="32">
        <v>0.50605999999999995</v>
      </c>
      <c r="O22" s="32">
        <v>0.12145</v>
      </c>
      <c r="P22" s="100">
        <v>44692</v>
      </c>
      <c r="Q22" s="9"/>
    </row>
    <row r="23" spans="1:17" x14ac:dyDescent="0.2">
      <c r="A23" s="11" t="s">
        <v>24</v>
      </c>
      <c r="B23" s="32">
        <v>4.5883000000000003</v>
      </c>
      <c r="C23" s="32">
        <v>0.56394</v>
      </c>
      <c r="D23" s="32">
        <v>2.06704</v>
      </c>
      <c r="E23" s="32">
        <v>0.34554000000000001</v>
      </c>
      <c r="F23" s="32">
        <v>34.986199999999997</v>
      </c>
      <c r="G23" s="32">
        <v>1.11137</v>
      </c>
      <c r="H23" s="32">
        <v>14.4666</v>
      </c>
      <c r="I23" s="32">
        <v>0.80744000000000005</v>
      </c>
      <c r="J23" s="32">
        <v>5.0127800000000002</v>
      </c>
      <c r="K23" s="32">
        <v>0.4919</v>
      </c>
      <c r="L23" s="32">
        <v>37.695300000000003</v>
      </c>
      <c r="M23" s="32">
        <v>1.1171</v>
      </c>
      <c r="N23" s="32">
        <v>1.18371</v>
      </c>
      <c r="O23" s="32">
        <v>0.26135000000000003</v>
      </c>
      <c r="P23" s="100">
        <v>24016</v>
      </c>
      <c r="Q23" s="9"/>
    </row>
    <row r="24" spans="1:17" x14ac:dyDescent="0.2">
      <c r="A24" s="11" t="s">
        <v>25</v>
      </c>
      <c r="B24" s="32">
        <v>5.1127000000000002</v>
      </c>
      <c r="C24" s="32">
        <v>0.61294999999999999</v>
      </c>
      <c r="D24" s="32">
        <v>0.92706999999999995</v>
      </c>
      <c r="E24" s="32">
        <v>0.27584999999999998</v>
      </c>
      <c r="F24" s="32">
        <v>24.0535</v>
      </c>
      <c r="G24" s="32">
        <v>1.11978</v>
      </c>
      <c r="H24" s="32">
        <v>9.7431999999999999</v>
      </c>
      <c r="I24" s="32">
        <v>0.77258000000000004</v>
      </c>
      <c r="J24" s="32">
        <v>4.0008900000000001</v>
      </c>
      <c r="K24" s="32">
        <v>0.48770000000000002</v>
      </c>
      <c r="L24" s="32">
        <v>51.482999999999997</v>
      </c>
      <c r="M24" s="32">
        <v>1.2896000000000001</v>
      </c>
      <c r="N24" s="32">
        <v>4.67964</v>
      </c>
      <c r="O24" s="32">
        <v>0.53044000000000002</v>
      </c>
      <c r="P24" s="100">
        <v>18984</v>
      </c>
      <c r="Q24" s="9"/>
    </row>
    <row r="25" spans="1:17" x14ac:dyDescent="0.2">
      <c r="A25" s="29" t="s">
        <v>115</v>
      </c>
      <c r="B25" s="31"/>
      <c r="C25" s="31"/>
      <c r="D25" s="31"/>
      <c r="E25" s="31"/>
      <c r="F25" s="31"/>
      <c r="G25" s="31"/>
      <c r="H25" s="31"/>
      <c r="I25" s="31"/>
      <c r="J25" s="31"/>
      <c r="K25" s="31"/>
      <c r="L25" s="31"/>
      <c r="M25" s="31"/>
      <c r="N25" s="31"/>
      <c r="O25" s="31"/>
      <c r="P25" s="80"/>
      <c r="Q25" s="9"/>
    </row>
    <row r="26" spans="1:17" x14ac:dyDescent="0.2">
      <c r="A26" s="11" t="s">
        <v>129</v>
      </c>
      <c r="B26" s="32">
        <v>7.7073999999999998</v>
      </c>
      <c r="C26" s="32">
        <v>0.23033999999999999</v>
      </c>
      <c r="D26" s="32">
        <v>5.2900999999999998</v>
      </c>
      <c r="E26" s="32">
        <v>0.18287999999999999</v>
      </c>
      <c r="F26" s="32">
        <v>43.921599999999998</v>
      </c>
      <c r="G26" s="32">
        <v>0.37944</v>
      </c>
      <c r="H26" s="32">
        <v>15.3756</v>
      </c>
      <c r="I26" s="32">
        <v>0.27429999999999999</v>
      </c>
      <c r="J26" s="32">
        <v>4.6389100000000001</v>
      </c>
      <c r="K26" s="32">
        <v>0.15608</v>
      </c>
      <c r="L26" s="32">
        <v>22.176100000000002</v>
      </c>
      <c r="M26" s="32">
        <v>0.30773</v>
      </c>
      <c r="N26" s="32">
        <v>0.89032999999999995</v>
      </c>
      <c r="O26" s="32">
        <v>6.8879999999999997E-2</v>
      </c>
      <c r="P26" s="100">
        <v>237233</v>
      </c>
      <c r="Q26" s="9"/>
    </row>
    <row r="27" spans="1:17" x14ac:dyDescent="0.2">
      <c r="A27" s="11" t="s">
        <v>130</v>
      </c>
      <c r="B27" s="32">
        <v>24.225899999999999</v>
      </c>
      <c r="C27" s="32">
        <v>2.31677</v>
      </c>
      <c r="D27" s="32">
        <v>13.276400000000001</v>
      </c>
      <c r="E27" s="32">
        <v>1.7644899999999999</v>
      </c>
      <c r="F27" s="32">
        <v>43.133899999999997</v>
      </c>
      <c r="G27" s="32">
        <v>2.5720100000000001</v>
      </c>
      <c r="H27" s="32">
        <v>7.2483000000000004</v>
      </c>
      <c r="I27" s="32">
        <v>1.23573</v>
      </c>
      <c r="J27" s="32">
        <v>4.1106999999999996</v>
      </c>
      <c r="K27" s="32">
        <v>0.92730999999999997</v>
      </c>
      <c r="L27" s="32">
        <v>7.6131000000000002</v>
      </c>
      <c r="M27" s="32">
        <v>1.2546299999999999</v>
      </c>
      <c r="N27" s="32">
        <v>0.39161000000000001</v>
      </c>
      <c r="O27" s="32">
        <v>0.31292999999999999</v>
      </c>
      <c r="P27" s="100">
        <v>7341</v>
      </c>
      <c r="Q27" s="9"/>
    </row>
    <row r="28" spans="1:17" x14ac:dyDescent="0.2">
      <c r="A28" s="29" t="s">
        <v>116</v>
      </c>
      <c r="B28" s="31"/>
      <c r="C28" s="31"/>
      <c r="D28" s="31"/>
      <c r="E28" s="31"/>
      <c r="F28" s="31"/>
      <c r="G28" s="31"/>
      <c r="H28" s="31"/>
      <c r="I28" s="31"/>
      <c r="J28" s="31"/>
      <c r="K28" s="31"/>
      <c r="L28" s="31"/>
      <c r="M28" s="31"/>
      <c r="N28" s="31"/>
      <c r="O28" s="31"/>
      <c r="P28" s="80"/>
      <c r="Q28" s="9"/>
    </row>
    <row r="29" spans="1:17" x14ac:dyDescent="0.2">
      <c r="A29" s="9" t="s">
        <v>131</v>
      </c>
      <c r="B29" s="32">
        <v>12.488799999999999</v>
      </c>
      <c r="C29" s="32">
        <v>0.80981999999999998</v>
      </c>
      <c r="D29" s="32">
        <v>5.8953499999999996</v>
      </c>
      <c r="E29" s="32">
        <v>0.54203999999999997</v>
      </c>
      <c r="F29" s="32">
        <v>43.780700000000003</v>
      </c>
      <c r="G29" s="32">
        <v>1.1297699999999999</v>
      </c>
      <c r="H29" s="32">
        <v>14.111599999999999</v>
      </c>
      <c r="I29" s="32">
        <v>0.79898000000000002</v>
      </c>
      <c r="J29" s="32">
        <v>5.2137399999999996</v>
      </c>
      <c r="K29" s="32">
        <v>0.48041</v>
      </c>
      <c r="L29" s="32">
        <v>17.730699999999999</v>
      </c>
      <c r="M29" s="32">
        <v>0.84721000000000002</v>
      </c>
      <c r="N29" s="32">
        <v>0.77903</v>
      </c>
      <c r="O29" s="32">
        <v>0.18262999999999999</v>
      </c>
      <c r="P29" s="100">
        <v>37231</v>
      </c>
      <c r="Q29" s="9"/>
    </row>
    <row r="30" spans="1:17" x14ac:dyDescent="0.2">
      <c r="A30" s="9" t="s">
        <v>132</v>
      </c>
      <c r="B30" s="32">
        <v>7.2655000000000003</v>
      </c>
      <c r="C30" s="32">
        <v>0.23976</v>
      </c>
      <c r="D30" s="32">
        <v>5.2209199999999996</v>
      </c>
      <c r="E30" s="32">
        <v>0.19602</v>
      </c>
      <c r="F30" s="32">
        <v>43.616900000000001</v>
      </c>
      <c r="G30" s="32">
        <v>0.40531</v>
      </c>
      <c r="H30" s="32">
        <v>15.422499999999999</v>
      </c>
      <c r="I30" s="32">
        <v>0.29148000000000002</v>
      </c>
      <c r="J30" s="32">
        <v>4.5573699999999997</v>
      </c>
      <c r="K30" s="32">
        <v>0.16563</v>
      </c>
      <c r="L30" s="32">
        <v>22.999500000000001</v>
      </c>
      <c r="M30" s="32">
        <v>0.33348</v>
      </c>
      <c r="N30" s="32">
        <v>0.91725000000000001</v>
      </c>
      <c r="O30" s="32">
        <v>7.5660000000000005E-2</v>
      </c>
      <c r="P30" s="100">
        <v>195524</v>
      </c>
      <c r="Q30" s="9"/>
    </row>
    <row r="31" spans="1:17" x14ac:dyDescent="0.2">
      <c r="A31" s="29" t="s">
        <v>53</v>
      </c>
      <c r="B31" s="31"/>
      <c r="C31" s="31"/>
      <c r="D31" s="31"/>
      <c r="E31" s="31"/>
      <c r="F31" s="31"/>
      <c r="G31" s="31"/>
      <c r="H31" s="31"/>
      <c r="I31" s="31"/>
      <c r="J31" s="31"/>
      <c r="K31" s="31"/>
      <c r="L31" s="31"/>
      <c r="M31" s="31"/>
      <c r="N31" s="31"/>
      <c r="O31" s="31"/>
      <c r="P31" s="80"/>
      <c r="Q31" s="9"/>
    </row>
    <row r="32" spans="1:17" x14ac:dyDescent="0.2">
      <c r="A32" s="4" t="s">
        <v>133</v>
      </c>
      <c r="B32" s="32">
        <v>18.956499999999998</v>
      </c>
      <c r="C32" s="32">
        <v>1.32741</v>
      </c>
      <c r="D32" s="32">
        <v>11.773999999999999</v>
      </c>
      <c r="E32" s="32">
        <v>1.06213</v>
      </c>
      <c r="F32" s="32">
        <v>39.552199999999999</v>
      </c>
      <c r="G32" s="32">
        <v>1.56393</v>
      </c>
      <c r="H32" s="32">
        <v>7.8861999999999997</v>
      </c>
      <c r="I32" s="32">
        <v>0.85779000000000005</v>
      </c>
      <c r="J32" s="32">
        <v>5.17903</v>
      </c>
      <c r="K32" s="32">
        <v>0.69618999999999998</v>
      </c>
      <c r="L32" s="32">
        <v>12.7111</v>
      </c>
      <c r="M32" s="32">
        <v>0.99119999999999997</v>
      </c>
      <c r="N32" s="32">
        <v>3.9409700000000001</v>
      </c>
      <c r="O32" s="32">
        <v>0.55269000000000001</v>
      </c>
      <c r="P32" s="100">
        <v>16242</v>
      </c>
      <c r="Q32" s="9"/>
    </row>
    <row r="33" spans="1:17" x14ac:dyDescent="0.2">
      <c r="A33" s="4" t="s">
        <v>134</v>
      </c>
      <c r="B33" s="32">
        <v>13.0968</v>
      </c>
      <c r="C33" s="32">
        <v>1.35172</v>
      </c>
      <c r="D33" s="32">
        <v>5.3754</v>
      </c>
      <c r="E33" s="32">
        <v>0.85516999999999999</v>
      </c>
      <c r="F33" s="32">
        <v>32.567799999999998</v>
      </c>
      <c r="G33" s="32">
        <v>1.74465</v>
      </c>
      <c r="H33" s="32">
        <v>10.135300000000001</v>
      </c>
      <c r="I33" s="32">
        <v>1.1601399999999999</v>
      </c>
      <c r="J33" s="32">
        <v>5.0748699999999998</v>
      </c>
      <c r="K33" s="32">
        <v>0.79112000000000005</v>
      </c>
      <c r="L33" s="32">
        <v>30.5535</v>
      </c>
      <c r="M33" s="32">
        <v>1.6707099999999999</v>
      </c>
      <c r="N33" s="32">
        <v>3.1963699999999999</v>
      </c>
      <c r="O33" s="32">
        <v>0.63017000000000001</v>
      </c>
      <c r="P33" s="100">
        <v>11011</v>
      </c>
      <c r="Q33" s="9"/>
    </row>
    <row r="34" spans="1:17" x14ac:dyDescent="0.2">
      <c r="A34" s="4" t="s">
        <v>135</v>
      </c>
      <c r="B34" s="32">
        <v>11.3789</v>
      </c>
      <c r="C34" s="32">
        <v>0.68318000000000001</v>
      </c>
      <c r="D34" s="32">
        <v>9.9013000000000009</v>
      </c>
      <c r="E34" s="32">
        <v>0.60109000000000001</v>
      </c>
      <c r="F34" s="32">
        <v>49.237499999999997</v>
      </c>
      <c r="G34" s="32">
        <v>0.96569000000000005</v>
      </c>
      <c r="H34" s="32">
        <v>10.2212</v>
      </c>
      <c r="I34" s="32">
        <v>0.57130999999999998</v>
      </c>
      <c r="J34" s="32">
        <v>4.15747</v>
      </c>
      <c r="K34" s="32">
        <v>0.35742000000000002</v>
      </c>
      <c r="L34" s="32">
        <v>13.9795</v>
      </c>
      <c r="M34" s="32">
        <v>0.62756000000000001</v>
      </c>
      <c r="N34" s="32">
        <v>1.1241300000000001</v>
      </c>
      <c r="O34" s="32">
        <v>0.19803000000000001</v>
      </c>
      <c r="P34" s="100">
        <v>41197</v>
      </c>
      <c r="Q34" s="9"/>
    </row>
    <row r="35" spans="1:17" x14ac:dyDescent="0.2">
      <c r="A35" s="13" t="s">
        <v>136</v>
      </c>
      <c r="B35" s="32">
        <v>5.8380000000000001</v>
      </c>
      <c r="C35" s="32">
        <v>0.23164000000000001</v>
      </c>
      <c r="D35" s="32">
        <v>3.8723999999999998</v>
      </c>
      <c r="E35" s="32">
        <v>0.18064</v>
      </c>
      <c r="F35" s="32">
        <v>43.870800000000003</v>
      </c>
      <c r="G35" s="32">
        <v>0.43685000000000002</v>
      </c>
      <c r="H35" s="32">
        <v>17.3538</v>
      </c>
      <c r="I35" s="32">
        <v>0.33230999999999999</v>
      </c>
      <c r="J35" s="32">
        <v>4.6777899999999999</v>
      </c>
      <c r="K35" s="32">
        <v>0.18185999999999999</v>
      </c>
      <c r="L35" s="32">
        <v>23.994700000000002</v>
      </c>
      <c r="M35" s="32">
        <v>0.36577999999999999</v>
      </c>
      <c r="N35" s="32">
        <v>0.39240000000000003</v>
      </c>
      <c r="O35" s="32">
        <v>5.058E-2</v>
      </c>
      <c r="P35" s="100">
        <v>174760</v>
      </c>
      <c r="Q35" s="9"/>
    </row>
    <row r="36" spans="1:17" x14ac:dyDescent="0.2">
      <c r="A36" s="29" t="s">
        <v>83</v>
      </c>
      <c r="B36" s="31"/>
      <c r="C36" s="31"/>
      <c r="D36" s="31"/>
      <c r="E36" s="31"/>
      <c r="F36" s="31"/>
      <c r="G36" s="31"/>
      <c r="H36" s="31"/>
      <c r="I36" s="31"/>
      <c r="J36" s="31"/>
      <c r="K36" s="31"/>
      <c r="L36" s="31"/>
      <c r="M36" s="31"/>
      <c r="N36" s="31"/>
      <c r="O36" s="31"/>
      <c r="P36" s="80"/>
      <c r="Q36" s="9"/>
    </row>
    <row r="37" spans="1:17" x14ac:dyDescent="0.2">
      <c r="A37" s="11" t="s">
        <v>22</v>
      </c>
      <c r="B37" s="32">
        <v>4.5736999999999997</v>
      </c>
      <c r="C37" s="32">
        <v>0.49359999999999998</v>
      </c>
      <c r="D37" s="32">
        <v>3.9558</v>
      </c>
      <c r="E37" s="32">
        <v>0.41621999999999998</v>
      </c>
      <c r="F37" s="32">
        <v>43.100999999999999</v>
      </c>
      <c r="G37" s="32">
        <v>0.99356999999999995</v>
      </c>
      <c r="H37" s="32">
        <v>17.084499999999998</v>
      </c>
      <c r="I37" s="32">
        <v>0.74824000000000002</v>
      </c>
      <c r="J37" s="32">
        <v>3.6131899999999999</v>
      </c>
      <c r="K37" s="32">
        <v>0.37123</v>
      </c>
      <c r="L37" s="32">
        <v>27.510300000000001</v>
      </c>
      <c r="M37" s="32">
        <v>0.86517999999999995</v>
      </c>
      <c r="N37" s="32">
        <v>0.16163</v>
      </c>
      <c r="O37" s="32">
        <v>7.535E-2</v>
      </c>
      <c r="P37" s="100">
        <v>34895</v>
      </c>
      <c r="Q37" s="9"/>
    </row>
    <row r="38" spans="1:17" x14ac:dyDescent="0.2">
      <c r="A38" s="11" t="s">
        <v>23</v>
      </c>
      <c r="B38" s="32">
        <v>5.3682999999999996</v>
      </c>
      <c r="C38" s="32">
        <v>0.36631000000000002</v>
      </c>
      <c r="D38" s="32">
        <v>3.8963000000000001</v>
      </c>
      <c r="E38" s="32">
        <v>0.29630000000000001</v>
      </c>
      <c r="F38" s="32">
        <v>41.488599999999998</v>
      </c>
      <c r="G38" s="32">
        <v>0.71130000000000004</v>
      </c>
      <c r="H38" s="32">
        <v>16.0044</v>
      </c>
      <c r="I38" s="32">
        <v>0.52497000000000005</v>
      </c>
      <c r="J38" s="32">
        <v>4.3659600000000003</v>
      </c>
      <c r="K38" s="32">
        <v>0.28477999999999998</v>
      </c>
      <c r="L38" s="32">
        <v>28.537500000000001</v>
      </c>
      <c r="M38" s="32">
        <v>0.64883000000000002</v>
      </c>
      <c r="N38" s="32">
        <v>0.33900000000000002</v>
      </c>
      <c r="O38" s="32">
        <v>8.0689999999999998E-2</v>
      </c>
      <c r="P38" s="100">
        <v>65124</v>
      </c>
      <c r="Q38" s="9"/>
    </row>
    <row r="39" spans="1:17" x14ac:dyDescent="0.2">
      <c r="A39" s="11" t="s">
        <v>128</v>
      </c>
      <c r="B39" s="32">
        <v>8.1399000000000008</v>
      </c>
      <c r="C39" s="32">
        <v>0.47882999999999998</v>
      </c>
      <c r="D39" s="32">
        <v>6.4017999999999997</v>
      </c>
      <c r="E39" s="32">
        <v>0.42209999999999998</v>
      </c>
      <c r="F39" s="32">
        <v>47.869199999999999</v>
      </c>
      <c r="G39" s="32">
        <v>0.81162000000000001</v>
      </c>
      <c r="H39" s="32">
        <v>16.272300000000001</v>
      </c>
      <c r="I39" s="32">
        <v>0.59362000000000004</v>
      </c>
      <c r="J39" s="32">
        <v>4.4550900000000002</v>
      </c>
      <c r="K39" s="32">
        <v>0.32967000000000002</v>
      </c>
      <c r="L39" s="32">
        <v>16.582899999999999</v>
      </c>
      <c r="M39" s="32">
        <v>0.5827</v>
      </c>
      <c r="N39" s="32">
        <v>0.27866999999999997</v>
      </c>
      <c r="O39" s="32">
        <v>7.6670000000000002E-2</v>
      </c>
      <c r="P39" s="100">
        <v>53777</v>
      </c>
      <c r="Q39" s="9"/>
    </row>
    <row r="40" spans="1:17" x14ac:dyDescent="0.2">
      <c r="A40" s="11" t="s">
        <v>24</v>
      </c>
      <c r="B40" s="32">
        <v>11.559200000000001</v>
      </c>
      <c r="C40" s="32">
        <v>0.65327999999999997</v>
      </c>
      <c r="D40" s="32">
        <v>6.9344000000000001</v>
      </c>
      <c r="E40" s="32">
        <v>0.48886000000000002</v>
      </c>
      <c r="F40" s="32">
        <v>46.276299999999999</v>
      </c>
      <c r="G40" s="32">
        <v>0.92425999999999997</v>
      </c>
      <c r="H40" s="32">
        <v>14.638299999999999</v>
      </c>
      <c r="I40" s="32">
        <v>0.65249000000000001</v>
      </c>
      <c r="J40" s="32">
        <v>5.30565</v>
      </c>
      <c r="K40" s="32">
        <v>0.40317999999999998</v>
      </c>
      <c r="L40" s="32">
        <v>14.7113</v>
      </c>
      <c r="M40" s="32">
        <v>0.59167000000000003</v>
      </c>
      <c r="N40" s="32">
        <v>0.57484000000000002</v>
      </c>
      <c r="O40" s="32">
        <v>0.13478999999999999</v>
      </c>
      <c r="P40" s="100">
        <v>41298</v>
      </c>
      <c r="Q40" s="9"/>
    </row>
    <row r="41" spans="1:17" x14ac:dyDescent="0.2">
      <c r="A41" s="27" t="s">
        <v>25</v>
      </c>
      <c r="B41" s="33">
        <v>15.723599999999999</v>
      </c>
      <c r="C41" s="33">
        <v>1.0487599999999999</v>
      </c>
      <c r="D41" s="33">
        <v>11.115500000000001</v>
      </c>
      <c r="E41" s="33">
        <v>0.86958000000000002</v>
      </c>
      <c r="F41" s="33">
        <v>47.422199999999997</v>
      </c>
      <c r="G41" s="33">
        <v>1.31338</v>
      </c>
      <c r="H41" s="33">
        <v>10.4283</v>
      </c>
      <c r="I41" s="33">
        <v>0.78708999999999996</v>
      </c>
      <c r="J41" s="33">
        <v>4.8749900000000004</v>
      </c>
      <c r="K41" s="33">
        <v>0.52103999999999995</v>
      </c>
      <c r="L41" s="33">
        <v>8.5609999999999999</v>
      </c>
      <c r="M41" s="33">
        <v>0.63727</v>
      </c>
      <c r="N41" s="33">
        <v>1.87439</v>
      </c>
      <c r="O41" s="33">
        <v>0.30946000000000001</v>
      </c>
      <c r="P41" s="101">
        <v>24001</v>
      </c>
      <c r="Q41" s="9"/>
    </row>
    <row r="42" spans="1:17" x14ac:dyDescent="0.2">
      <c r="A42" s="4" t="s">
        <v>142</v>
      </c>
      <c r="B42" s="32"/>
      <c r="C42" s="32"/>
      <c r="D42" s="32"/>
      <c r="E42" s="32"/>
      <c r="F42" s="32"/>
      <c r="G42" s="32"/>
      <c r="H42" s="32"/>
      <c r="I42" s="32"/>
      <c r="J42" s="32"/>
      <c r="K42" s="32"/>
      <c r="L42" s="32"/>
      <c r="M42" s="32"/>
      <c r="N42" s="32"/>
      <c r="O42" s="32"/>
      <c r="P42" s="70"/>
      <c r="Q42" s="9"/>
    </row>
    <row r="43" spans="1:17" x14ac:dyDescent="0.2">
      <c r="A43" s="9" t="s">
        <v>1</v>
      </c>
    </row>
    <row r="44" spans="1:17" x14ac:dyDescent="0.2">
      <c r="A44" s="9" t="s">
        <v>3</v>
      </c>
    </row>
    <row r="45" spans="1:17" x14ac:dyDescent="0.2">
      <c r="A45" s="3" t="s">
        <v>55</v>
      </c>
    </row>
    <row r="46" spans="1:17" x14ac:dyDescent="0.2">
      <c r="A46" s="13"/>
    </row>
    <row r="47" spans="1:17" x14ac:dyDescent="0.2">
      <c r="A47" s="3" t="s">
        <v>45</v>
      </c>
    </row>
    <row r="48" spans="1:17" x14ac:dyDescent="0.2">
      <c r="A48" s="4" t="s">
        <v>57</v>
      </c>
    </row>
    <row r="49" spans="1:1" x14ac:dyDescent="0.2">
      <c r="A49" s="3" t="s">
        <v>56</v>
      </c>
    </row>
    <row r="50" spans="1:1" x14ac:dyDescent="0.2">
      <c r="A50" s="5" t="s">
        <v>54</v>
      </c>
    </row>
  </sheetData>
  <mergeCells count="8">
    <mergeCell ref="B4:O4"/>
    <mergeCell ref="F5:G5"/>
    <mergeCell ref="J5:K5"/>
    <mergeCell ref="B5:C5"/>
    <mergeCell ref="D5:E5"/>
    <mergeCell ref="H5:I5"/>
    <mergeCell ref="L5:M5"/>
    <mergeCell ref="N5:O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EA112-B287-4898-8FB1-2A8EED2DB6B4}">
  <dimension ref="A1:AB21"/>
  <sheetViews>
    <sheetView showGridLines="0" zoomScaleNormal="100" workbookViewId="0"/>
  </sheetViews>
  <sheetFormatPr baseColWidth="10" defaultRowHeight="14.25" x14ac:dyDescent="0.2"/>
  <cols>
    <col min="2" max="19" width="9.625" customWidth="1"/>
    <col min="20" max="21" width="11.625" customWidth="1"/>
    <col min="22" max="27" width="9.625" customWidth="1"/>
    <col min="28" max="28" width="9.875" style="4" customWidth="1"/>
  </cols>
  <sheetData>
    <row r="1" spans="1:28" x14ac:dyDescent="0.2">
      <c r="A1" s="59" t="s">
        <v>148</v>
      </c>
      <c r="B1" s="9"/>
      <c r="C1" s="9"/>
      <c r="D1" s="9"/>
      <c r="E1" s="9"/>
      <c r="F1" s="9"/>
      <c r="G1" s="9"/>
      <c r="H1" s="9"/>
      <c r="I1" s="9"/>
      <c r="J1" s="9"/>
      <c r="K1" s="9"/>
      <c r="L1" s="9"/>
      <c r="M1" s="9"/>
      <c r="N1" s="9"/>
      <c r="O1" s="9"/>
    </row>
    <row r="2" spans="1:28" x14ac:dyDescent="0.2">
      <c r="A2" s="1" t="s">
        <v>2</v>
      </c>
      <c r="B2" s="9"/>
      <c r="C2" s="9"/>
      <c r="D2" s="9"/>
      <c r="E2" s="9"/>
      <c r="F2" s="9"/>
      <c r="G2" s="9"/>
      <c r="H2" s="9"/>
      <c r="I2" s="9"/>
      <c r="J2" s="9"/>
      <c r="K2" s="9"/>
      <c r="L2" s="9"/>
      <c r="M2" s="9"/>
      <c r="N2" s="9"/>
      <c r="O2" s="9"/>
    </row>
    <row r="3" spans="1:28" x14ac:dyDescent="0.2">
      <c r="A3" s="1"/>
      <c r="B3" s="9"/>
      <c r="C3" s="9"/>
      <c r="D3" s="9"/>
      <c r="E3" s="9"/>
      <c r="F3" s="9"/>
      <c r="G3" s="9"/>
      <c r="H3" s="9"/>
      <c r="I3" s="9"/>
      <c r="J3" s="9"/>
      <c r="K3" s="9"/>
      <c r="L3" s="9"/>
      <c r="M3" s="9"/>
      <c r="N3" s="9"/>
      <c r="O3" s="9"/>
    </row>
    <row r="4" spans="1:28" ht="21" customHeight="1" x14ac:dyDescent="0.2">
      <c r="A4" s="60"/>
      <c r="B4" s="120" t="s">
        <v>92</v>
      </c>
      <c r="C4" s="121"/>
      <c r="D4" s="120" t="s">
        <v>93</v>
      </c>
      <c r="E4" s="121"/>
      <c r="F4" s="120" t="s">
        <v>94</v>
      </c>
      <c r="G4" s="121"/>
      <c r="H4" s="120" t="s">
        <v>95</v>
      </c>
      <c r="I4" s="121"/>
      <c r="J4" s="120" t="s">
        <v>96</v>
      </c>
      <c r="K4" s="121"/>
      <c r="L4" s="120" t="s">
        <v>97</v>
      </c>
      <c r="M4" s="121"/>
      <c r="N4" s="120" t="s">
        <v>104</v>
      </c>
      <c r="O4" s="121"/>
      <c r="P4" s="120" t="s">
        <v>98</v>
      </c>
      <c r="Q4" s="121"/>
      <c r="R4" s="120" t="s">
        <v>99</v>
      </c>
      <c r="S4" s="121"/>
      <c r="T4" s="120" t="s">
        <v>103</v>
      </c>
      <c r="U4" s="121"/>
      <c r="V4" s="120" t="s">
        <v>100</v>
      </c>
      <c r="W4" s="121"/>
      <c r="X4" s="120" t="s">
        <v>101</v>
      </c>
      <c r="Y4" s="121"/>
      <c r="Z4" s="120" t="s">
        <v>102</v>
      </c>
      <c r="AA4" s="121"/>
      <c r="AB4" s="92" t="s">
        <v>105</v>
      </c>
    </row>
    <row r="5" spans="1:28" x14ac:dyDescent="0.2">
      <c r="A5" s="37"/>
      <c r="B5" s="21" t="s">
        <v>0</v>
      </c>
      <c r="C5" s="20" t="s">
        <v>38</v>
      </c>
      <c r="D5" s="19" t="s">
        <v>0</v>
      </c>
      <c r="E5" s="20" t="s">
        <v>38</v>
      </c>
      <c r="F5" s="19" t="s">
        <v>0</v>
      </c>
      <c r="G5" s="20" t="s">
        <v>38</v>
      </c>
      <c r="H5" s="19" t="s">
        <v>0</v>
      </c>
      <c r="I5" s="20" t="s">
        <v>38</v>
      </c>
      <c r="J5" s="19" t="s">
        <v>0</v>
      </c>
      <c r="K5" s="20" t="s">
        <v>38</v>
      </c>
      <c r="L5" s="19" t="s">
        <v>0</v>
      </c>
      <c r="M5" s="20" t="s">
        <v>38</v>
      </c>
      <c r="N5" s="21" t="s">
        <v>0</v>
      </c>
      <c r="O5" s="20" t="s">
        <v>38</v>
      </c>
      <c r="P5" s="19" t="s">
        <v>0</v>
      </c>
      <c r="Q5" s="20" t="s">
        <v>38</v>
      </c>
      <c r="R5" s="19" t="s">
        <v>0</v>
      </c>
      <c r="S5" s="20" t="s">
        <v>38</v>
      </c>
      <c r="T5" s="19" t="s">
        <v>0</v>
      </c>
      <c r="U5" s="20" t="s">
        <v>38</v>
      </c>
      <c r="V5" s="19" t="s">
        <v>0</v>
      </c>
      <c r="W5" s="20" t="s">
        <v>38</v>
      </c>
      <c r="X5" s="19" t="s">
        <v>0</v>
      </c>
      <c r="Y5" s="20" t="s">
        <v>38</v>
      </c>
      <c r="Z5" s="19" t="s">
        <v>0</v>
      </c>
      <c r="AA5" s="20" t="s">
        <v>38</v>
      </c>
      <c r="AB5" s="83"/>
    </row>
    <row r="6" spans="1:28" x14ac:dyDescent="0.2">
      <c r="A6" s="25" t="s">
        <v>120</v>
      </c>
      <c r="B6" s="30">
        <v>1.0214300000000001</v>
      </c>
      <c r="C6" s="30">
        <v>0.11164</v>
      </c>
      <c r="D6" s="30">
        <v>2.8551500000000001</v>
      </c>
      <c r="E6" s="30">
        <v>0.18831000000000001</v>
      </c>
      <c r="F6" s="30">
        <v>8.4655799999999992</v>
      </c>
      <c r="G6" s="30">
        <v>0.32144</v>
      </c>
      <c r="H6" s="30">
        <v>4.6869100000000001</v>
      </c>
      <c r="I6" s="30">
        <v>0.23652000000000001</v>
      </c>
      <c r="J6" s="30">
        <v>5.2660900000000002</v>
      </c>
      <c r="K6" s="30">
        <v>0.26128000000000001</v>
      </c>
      <c r="L6" s="30">
        <v>9.4276</v>
      </c>
      <c r="M6" s="30">
        <v>0.33984999999999999</v>
      </c>
      <c r="N6" s="30">
        <v>0.45262000000000002</v>
      </c>
      <c r="O6" s="30">
        <v>7.8600000000000003E-2</v>
      </c>
      <c r="P6" s="30">
        <v>33.067799999999998</v>
      </c>
      <c r="Q6" s="30">
        <v>0.53566999999999998</v>
      </c>
      <c r="R6" s="30">
        <v>15.0709</v>
      </c>
      <c r="S6" s="30">
        <v>0.41926999999999998</v>
      </c>
      <c r="T6" s="30">
        <v>1.0458700000000001</v>
      </c>
      <c r="U6" s="30">
        <v>0.11494</v>
      </c>
      <c r="V6" s="30">
        <v>6.4108499999999999</v>
      </c>
      <c r="W6" s="30">
        <v>0.28627000000000002</v>
      </c>
      <c r="X6" s="30">
        <v>4.7775299999999996</v>
      </c>
      <c r="Y6" s="30">
        <v>0.24623999999999999</v>
      </c>
      <c r="Z6" s="30">
        <v>7.4366099999999999</v>
      </c>
      <c r="AA6" s="30">
        <v>0.30464999999999998</v>
      </c>
      <c r="AB6" s="102">
        <v>107363</v>
      </c>
    </row>
    <row r="7" spans="1:28" x14ac:dyDescent="0.2">
      <c r="A7" s="29" t="s">
        <v>4</v>
      </c>
      <c r="B7" s="31"/>
      <c r="C7" s="31"/>
      <c r="D7" s="31"/>
      <c r="E7" s="31"/>
      <c r="F7" s="31"/>
      <c r="G7" s="31"/>
      <c r="H7" s="31"/>
      <c r="I7" s="31"/>
      <c r="J7" s="31"/>
      <c r="K7" s="31"/>
      <c r="L7" s="31"/>
      <c r="M7" s="31"/>
      <c r="N7" s="31"/>
      <c r="O7" s="31"/>
      <c r="P7" s="31"/>
      <c r="Q7" s="31"/>
      <c r="R7" s="31"/>
      <c r="S7" s="31"/>
      <c r="T7" s="31"/>
      <c r="U7" s="31"/>
      <c r="V7" s="31"/>
      <c r="W7" s="31"/>
      <c r="X7" s="31"/>
      <c r="Y7" s="31"/>
      <c r="Z7" s="31"/>
      <c r="AA7" s="31"/>
      <c r="AB7" s="80"/>
    </row>
    <row r="8" spans="1:28" x14ac:dyDescent="0.2">
      <c r="A8" s="11" t="s">
        <v>22</v>
      </c>
      <c r="B8" s="32">
        <v>1.02735</v>
      </c>
      <c r="C8" s="32">
        <v>0.20809</v>
      </c>
      <c r="D8" s="32">
        <v>3.1903700000000002</v>
      </c>
      <c r="E8" s="32">
        <v>0.36015999999999998</v>
      </c>
      <c r="F8" s="32">
        <v>8.8396000000000008</v>
      </c>
      <c r="G8" s="32">
        <v>0.59536</v>
      </c>
      <c r="H8" s="32">
        <v>5.0918099999999997</v>
      </c>
      <c r="I8" s="32">
        <v>0.44703999999999999</v>
      </c>
      <c r="J8" s="32">
        <v>5.6096899999999996</v>
      </c>
      <c r="K8" s="32">
        <v>0.49915999999999999</v>
      </c>
      <c r="L8" s="32">
        <v>10.256600000000001</v>
      </c>
      <c r="M8" s="32">
        <v>0.63361999999999996</v>
      </c>
      <c r="N8" s="32">
        <v>0.48268</v>
      </c>
      <c r="O8" s="32">
        <v>0.14721000000000001</v>
      </c>
      <c r="P8" s="32">
        <v>28.095400000000001</v>
      </c>
      <c r="Q8" s="32">
        <v>0.92998999999999998</v>
      </c>
      <c r="R8" s="32">
        <v>17.6052</v>
      </c>
      <c r="S8" s="32">
        <v>0.81077999999999995</v>
      </c>
      <c r="T8" s="32">
        <v>0.72135000000000005</v>
      </c>
      <c r="U8" s="32">
        <v>0.18276000000000001</v>
      </c>
      <c r="V8" s="32">
        <v>7.05708</v>
      </c>
      <c r="W8" s="32">
        <v>0.55025000000000002</v>
      </c>
      <c r="X8" s="32">
        <v>4.8481699999999996</v>
      </c>
      <c r="Y8" s="32">
        <v>0.45040999999999998</v>
      </c>
      <c r="Z8" s="32">
        <v>7.1641300000000001</v>
      </c>
      <c r="AA8" s="32">
        <v>0.54901</v>
      </c>
      <c r="AB8" s="100">
        <v>36248</v>
      </c>
    </row>
    <row r="9" spans="1:28" x14ac:dyDescent="0.2">
      <c r="A9" s="11" t="s">
        <v>23</v>
      </c>
      <c r="B9" s="32">
        <v>1.0080800000000001</v>
      </c>
      <c r="C9" s="32">
        <v>0.17846999999999999</v>
      </c>
      <c r="D9" s="32">
        <v>2.8403499999999999</v>
      </c>
      <c r="E9" s="32">
        <v>0.30143999999999999</v>
      </c>
      <c r="F9" s="32">
        <v>9.3449200000000001</v>
      </c>
      <c r="G9" s="32">
        <v>0.54762999999999995</v>
      </c>
      <c r="H9" s="32">
        <v>5.0199800000000003</v>
      </c>
      <c r="I9" s="32">
        <v>0.39328000000000002</v>
      </c>
      <c r="J9" s="32">
        <v>5.4699799999999996</v>
      </c>
      <c r="K9" s="32">
        <v>0.42341000000000001</v>
      </c>
      <c r="L9" s="32">
        <v>9.5632999999999999</v>
      </c>
      <c r="M9" s="32">
        <v>0.55961000000000005</v>
      </c>
      <c r="N9" s="32">
        <v>0.50063999999999997</v>
      </c>
      <c r="O9" s="32">
        <v>0.13274</v>
      </c>
      <c r="P9" s="32">
        <v>30.126300000000001</v>
      </c>
      <c r="Q9" s="32">
        <v>0.85163999999999995</v>
      </c>
      <c r="R9" s="32">
        <v>15.6249</v>
      </c>
      <c r="S9" s="32">
        <v>0.68666000000000005</v>
      </c>
      <c r="T9" s="32">
        <v>1.13574</v>
      </c>
      <c r="U9" s="32">
        <v>0.19409000000000001</v>
      </c>
      <c r="V9" s="32">
        <v>6.8193700000000002</v>
      </c>
      <c r="W9" s="32">
        <v>0.47771000000000002</v>
      </c>
      <c r="X9" s="32">
        <v>4.7594500000000002</v>
      </c>
      <c r="Y9" s="32">
        <v>0.39856999999999998</v>
      </c>
      <c r="Z9" s="32">
        <v>7.78085</v>
      </c>
      <c r="AA9" s="32">
        <v>0.50056</v>
      </c>
      <c r="AB9" s="100">
        <v>38969</v>
      </c>
    </row>
    <row r="10" spans="1:28" x14ac:dyDescent="0.2">
      <c r="A10" s="11" t="s">
        <v>128</v>
      </c>
      <c r="B10" s="32">
        <v>1.0867</v>
      </c>
      <c r="C10" s="32">
        <v>0.25863000000000003</v>
      </c>
      <c r="D10" s="32">
        <v>2.4375</v>
      </c>
      <c r="E10" s="32">
        <v>0.38472000000000001</v>
      </c>
      <c r="F10" s="32">
        <v>7.55593</v>
      </c>
      <c r="G10" s="32">
        <v>0.68201000000000001</v>
      </c>
      <c r="H10" s="32">
        <v>4.1021400000000003</v>
      </c>
      <c r="I10" s="32">
        <v>0.51036999999999999</v>
      </c>
      <c r="J10" s="32">
        <v>4.7652799999999997</v>
      </c>
      <c r="K10" s="32">
        <v>0.55969999999999998</v>
      </c>
      <c r="L10" s="32">
        <v>8.7097999999999995</v>
      </c>
      <c r="M10" s="32">
        <v>0.73950000000000005</v>
      </c>
      <c r="N10" s="32">
        <v>0.41992000000000002</v>
      </c>
      <c r="O10" s="32">
        <v>0.17588000000000001</v>
      </c>
      <c r="P10" s="32">
        <v>37.552799999999998</v>
      </c>
      <c r="Q10" s="32">
        <v>1.26417</v>
      </c>
      <c r="R10" s="32">
        <v>13.2789</v>
      </c>
      <c r="S10" s="32">
        <v>0.89851000000000003</v>
      </c>
      <c r="T10" s="32">
        <v>1.3652500000000001</v>
      </c>
      <c r="U10" s="32">
        <v>0.29991000000000001</v>
      </c>
      <c r="V10" s="32">
        <v>5.8126499999999997</v>
      </c>
      <c r="W10" s="32">
        <v>0.59436999999999995</v>
      </c>
      <c r="X10" s="32">
        <v>4.8339400000000001</v>
      </c>
      <c r="Y10" s="32">
        <v>0.56023999999999996</v>
      </c>
      <c r="Z10" s="32">
        <v>8.0570199999999996</v>
      </c>
      <c r="AA10" s="32">
        <v>0.72702</v>
      </c>
      <c r="AB10" s="100">
        <v>19177</v>
      </c>
    </row>
    <row r="11" spans="1:28" x14ac:dyDescent="0.2">
      <c r="A11" s="11" t="s">
        <v>24</v>
      </c>
      <c r="B11" s="32">
        <v>0.98504999999999998</v>
      </c>
      <c r="C11" s="32">
        <v>0.36324000000000001</v>
      </c>
      <c r="D11" s="32">
        <v>2.6177700000000002</v>
      </c>
      <c r="E11" s="32">
        <v>0.66527999999999998</v>
      </c>
      <c r="F11" s="32">
        <v>6.98447</v>
      </c>
      <c r="G11" s="32">
        <v>1.0213000000000001</v>
      </c>
      <c r="H11" s="32">
        <v>3.8030599999999999</v>
      </c>
      <c r="I11" s="32">
        <v>0.72197999999999996</v>
      </c>
      <c r="J11" s="32">
        <v>4.9027599999999998</v>
      </c>
      <c r="K11" s="32">
        <v>0.84558999999999995</v>
      </c>
      <c r="L11" s="32">
        <v>8.4829000000000008</v>
      </c>
      <c r="M11" s="32">
        <v>1.13967</v>
      </c>
      <c r="N11" s="32">
        <v>0.30238999999999999</v>
      </c>
      <c r="O11" s="32">
        <v>0.22414999999999999</v>
      </c>
      <c r="P11" s="32">
        <v>45.7241</v>
      </c>
      <c r="Q11" s="32">
        <v>1.9705299999999999</v>
      </c>
      <c r="R11" s="32">
        <v>9.8263999999999996</v>
      </c>
      <c r="S11" s="32">
        <v>1.1539600000000001</v>
      </c>
      <c r="T11" s="32">
        <v>1.1750499999999999</v>
      </c>
      <c r="U11" s="32">
        <v>0.40400000000000003</v>
      </c>
      <c r="V11" s="32">
        <v>4.5898700000000003</v>
      </c>
      <c r="W11" s="32">
        <v>0.83089999999999997</v>
      </c>
      <c r="X11" s="32">
        <v>4.6270800000000003</v>
      </c>
      <c r="Y11" s="32">
        <v>0.84640000000000004</v>
      </c>
      <c r="Z11" s="32">
        <v>5.9604699999999999</v>
      </c>
      <c r="AA11" s="32">
        <v>0.93711</v>
      </c>
      <c r="AB11" s="100">
        <v>8402</v>
      </c>
    </row>
    <row r="12" spans="1:28" x14ac:dyDescent="0.2">
      <c r="A12" s="27" t="s">
        <v>25</v>
      </c>
      <c r="B12" s="33">
        <v>0.88131999999999999</v>
      </c>
      <c r="C12" s="33">
        <v>0.46850999999999998</v>
      </c>
      <c r="D12" s="33">
        <v>2.51125</v>
      </c>
      <c r="E12" s="33">
        <v>0.85163999999999995</v>
      </c>
      <c r="F12" s="33">
        <v>4.5380599999999998</v>
      </c>
      <c r="G12" s="33">
        <v>1.12873</v>
      </c>
      <c r="H12" s="33">
        <v>2.7124999999999999</v>
      </c>
      <c r="I12" s="33">
        <v>0.88395000000000001</v>
      </c>
      <c r="J12" s="33">
        <v>3.5703499999999999</v>
      </c>
      <c r="K12" s="33">
        <v>1.05281</v>
      </c>
      <c r="L12" s="33">
        <v>6.4409999999999998</v>
      </c>
      <c r="M12" s="33">
        <v>1.30131</v>
      </c>
      <c r="N12" s="33">
        <v>0.21801999999999999</v>
      </c>
      <c r="O12" s="33">
        <v>0.21801999999999999</v>
      </c>
      <c r="P12" s="33">
        <v>55.517000000000003</v>
      </c>
      <c r="Q12" s="33">
        <v>2.6850499999999999</v>
      </c>
      <c r="R12" s="33">
        <v>7.4009</v>
      </c>
      <c r="S12" s="33">
        <v>1.47279</v>
      </c>
      <c r="T12" s="33">
        <v>1.2760800000000001</v>
      </c>
      <c r="U12" s="33">
        <v>0.57142000000000004</v>
      </c>
      <c r="V12" s="33">
        <v>3.65768</v>
      </c>
      <c r="W12" s="33">
        <v>0.98926000000000003</v>
      </c>
      <c r="X12" s="33">
        <v>4.4110100000000001</v>
      </c>
      <c r="Y12" s="33">
        <v>1.1083700000000001</v>
      </c>
      <c r="Z12" s="33">
        <v>6.7724900000000003</v>
      </c>
      <c r="AA12" s="33">
        <v>1.37321</v>
      </c>
      <c r="AB12" s="101">
        <v>4566</v>
      </c>
    </row>
    <row r="13" spans="1:28" x14ac:dyDescent="0.2">
      <c r="A13" s="9" t="s">
        <v>73</v>
      </c>
      <c r="B13" s="9"/>
      <c r="C13" s="9"/>
      <c r="D13" s="9"/>
      <c r="E13" s="9"/>
      <c r="F13" s="9"/>
      <c r="G13" s="9"/>
      <c r="H13" s="9"/>
      <c r="I13" s="9"/>
      <c r="J13" s="9"/>
      <c r="K13" s="9"/>
      <c r="L13" s="9"/>
      <c r="M13" s="9"/>
      <c r="N13" s="9"/>
      <c r="O13" s="9"/>
    </row>
    <row r="14" spans="1:28" x14ac:dyDescent="0.2">
      <c r="A14" s="9" t="s">
        <v>1</v>
      </c>
      <c r="B14" s="9"/>
      <c r="C14" s="9"/>
      <c r="D14" s="9"/>
      <c r="E14" s="9"/>
      <c r="F14" s="9"/>
      <c r="G14" s="9"/>
      <c r="H14" s="9"/>
      <c r="I14" s="9"/>
      <c r="J14" s="9"/>
      <c r="K14" s="9"/>
      <c r="L14" s="9"/>
      <c r="M14" s="9"/>
      <c r="N14" s="9"/>
      <c r="O14" s="9"/>
    </row>
    <row r="15" spans="1:28" x14ac:dyDescent="0.2">
      <c r="A15" s="3" t="s">
        <v>55</v>
      </c>
      <c r="B15" s="9"/>
      <c r="C15" s="9"/>
      <c r="D15" s="9"/>
      <c r="E15" s="9"/>
      <c r="F15" s="9"/>
      <c r="G15" s="9"/>
      <c r="H15" s="9"/>
      <c r="I15" s="9"/>
      <c r="J15" s="9"/>
      <c r="K15" s="9"/>
      <c r="L15" s="9"/>
      <c r="M15" s="9"/>
      <c r="N15" s="9"/>
      <c r="O15" s="9"/>
    </row>
    <row r="16" spans="1:28" x14ac:dyDescent="0.2">
      <c r="A16" s="13"/>
      <c r="B16" s="9"/>
      <c r="C16" s="9"/>
      <c r="D16" s="9"/>
      <c r="E16" s="9"/>
      <c r="F16" s="9"/>
      <c r="G16" s="9"/>
      <c r="H16" s="9"/>
      <c r="I16" s="9"/>
      <c r="J16" s="9"/>
      <c r="K16" s="9"/>
      <c r="L16" s="9"/>
      <c r="M16" s="9"/>
      <c r="N16" s="9"/>
      <c r="O16" s="9"/>
    </row>
    <row r="17" spans="1:15" x14ac:dyDescent="0.2">
      <c r="A17" s="3" t="s">
        <v>45</v>
      </c>
      <c r="B17" s="9"/>
      <c r="C17" s="9"/>
      <c r="D17" s="9"/>
      <c r="E17" s="9"/>
      <c r="F17" s="9"/>
      <c r="G17" s="9"/>
      <c r="H17" s="9"/>
      <c r="I17" s="9"/>
      <c r="J17" s="9"/>
      <c r="K17" s="9"/>
      <c r="L17" s="9"/>
      <c r="M17" s="9"/>
      <c r="N17" s="9"/>
      <c r="O17" s="9"/>
    </row>
    <row r="18" spans="1:15" x14ac:dyDescent="0.2">
      <c r="A18" s="4" t="s">
        <v>57</v>
      </c>
      <c r="B18" s="9"/>
      <c r="C18" s="9"/>
      <c r="D18" s="9"/>
      <c r="E18" s="9"/>
      <c r="F18" s="9"/>
      <c r="G18" s="9"/>
      <c r="H18" s="9"/>
      <c r="I18" s="9"/>
      <c r="J18" s="9"/>
      <c r="K18" s="9"/>
      <c r="L18" s="9"/>
      <c r="M18" s="9"/>
      <c r="N18" s="9"/>
      <c r="O18" s="9"/>
    </row>
    <row r="19" spans="1:15" x14ac:dyDescent="0.2">
      <c r="A19" s="3" t="s">
        <v>56</v>
      </c>
      <c r="B19" s="9"/>
      <c r="C19" s="9"/>
      <c r="D19" s="9"/>
      <c r="E19" s="9"/>
      <c r="F19" s="9"/>
      <c r="G19" s="9"/>
      <c r="H19" s="9"/>
      <c r="I19" s="9"/>
      <c r="J19" s="9"/>
      <c r="K19" s="9"/>
      <c r="L19" s="9"/>
      <c r="M19" s="9"/>
      <c r="N19" s="9"/>
      <c r="O19" s="9"/>
    </row>
    <row r="20" spans="1:15" x14ac:dyDescent="0.2">
      <c r="A20" s="5" t="s">
        <v>54</v>
      </c>
      <c r="B20" s="9"/>
      <c r="C20" s="9"/>
      <c r="D20" s="9"/>
      <c r="E20" s="9"/>
      <c r="F20" s="9"/>
      <c r="G20" s="9"/>
      <c r="H20" s="9"/>
      <c r="I20" s="9"/>
      <c r="J20" s="9"/>
      <c r="K20" s="9"/>
      <c r="L20" s="9"/>
      <c r="M20" s="9"/>
      <c r="N20" s="9"/>
      <c r="O20" s="9"/>
    </row>
    <row r="21" spans="1:15" x14ac:dyDescent="0.2">
      <c r="A21" s="9"/>
      <c r="B21" s="9"/>
      <c r="C21" s="9"/>
      <c r="D21" s="9"/>
      <c r="E21" s="9"/>
      <c r="F21" s="9"/>
      <c r="G21" s="9"/>
      <c r="H21" s="9"/>
      <c r="I21" s="9"/>
      <c r="J21" s="9"/>
      <c r="K21" s="9"/>
      <c r="L21" s="9"/>
      <c r="M21" s="9"/>
      <c r="N21" s="9"/>
      <c r="O21" s="9"/>
    </row>
  </sheetData>
  <mergeCells count="13">
    <mergeCell ref="Z4:AA4"/>
    <mergeCell ref="P4:Q4"/>
    <mergeCell ref="R4:S4"/>
    <mergeCell ref="T4:U4"/>
    <mergeCell ref="V4:W4"/>
    <mergeCell ref="X4:Y4"/>
    <mergeCell ref="L4:M4"/>
    <mergeCell ref="N4:O4"/>
    <mergeCell ref="B4:C4"/>
    <mergeCell ref="D4:E4"/>
    <mergeCell ref="F4:G4"/>
    <mergeCell ref="H4:I4"/>
    <mergeCell ref="J4:K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ACAF0-6937-4710-A44C-2F8A7AE2626B}">
  <dimension ref="A1:P21"/>
  <sheetViews>
    <sheetView showGridLines="0" zoomScale="115" zoomScaleNormal="115" workbookViewId="0"/>
  </sheetViews>
  <sheetFormatPr baseColWidth="10" defaultRowHeight="14.25" x14ac:dyDescent="0.2"/>
  <cols>
    <col min="2" max="2" width="9.875" customWidth="1"/>
    <col min="3" max="3" width="8.875" customWidth="1"/>
    <col min="4" max="4" width="9.875" customWidth="1"/>
    <col min="5" max="5" width="8.75" customWidth="1"/>
    <col min="6" max="6" width="9" customWidth="1"/>
    <col min="7" max="7" width="8.875" customWidth="1"/>
    <col min="8" max="8" width="7.875" customWidth="1"/>
    <col min="9" max="9" width="8" customWidth="1"/>
    <col min="10" max="10" width="9.625" customWidth="1"/>
    <col min="11" max="11" width="8.875" customWidth="1"/>
    <col min="12" max="12" width="9.75" customWidth="1"/>
    <col min="13" max="13" width="8.75" customWidth="1"/>
    <col min="14" max="14" width="9.75" customWidth="1"/>
    <col min="15" max="15" width="10" customWidth="1"/>
    <col min="16" max="16" width="9.875" style="4" customWidth="1"/>
  </cols>
  <sheetData>
    <row r="1" spans="1:16" x14ac:dyDescent="0.2">
      <c r="A1" s="2" t="s">
        <v>117</v>
      </c>
      <c r="B1" s="9"/>
      <c r="C1" s="9"/>
      <c r="D1" s="9"/>
      <c r="E1" s="9"/>
      <c r="F1" s="9"/>
      <c r="G1" s="9"/>
      <c r="H1" s="9"/>
      <c r="I1" s="9"/>
      <c r="J1" s="9"/>
      <c r="K1" s="9"/>
      <c r="L1" s="9"/>
      <c r="M1" s="9"/>
      <c r="N1" s="9"/>
      <c r="O1" s="9"/>
    </row>
    <row r="2" spans="1:16" x14ac:dyDescent="0.2">
      <c r="A2" s="1" t="s">
        <v>2</v>
      </c>
      <c r="B2" s="9"/>
      <c r="C2" s="9"/>
      <c r="D2" s="9"/>
      <c r="E2" s="9"/>
      <c r="F2" s="9"/>
      <c r="G2" s="9"/>
      <c r="H2" s="9"/>
      <c r="I2" s="9"/>
      <c r="J2" s="9"/>
      <c r="K2" s="9"/>
      <c r="L2" s="9"/>
      <c r="M2" s="9"/>
      <c r="N2" s="9"/>
      <c r="O2" s="9"/>
    </row>
    <row r="3" spans="1:16" x14ac:dyDescent="0.2">
      <c r="A3" s="1"/>
      <c r="B3" s="9"/>
      <c r="C3" s="9"/>
      <c r="D3" s="9"/>
      <c r="E3" s="9"/>
      <c r="F3" s="9"/>
      <c r="G3" s="9"/>
      <c r="H3" s="9"/>
      <c r="I3" s="9"/>
      <c r="J3" s="9"/>
      <c r="K3" s="9"/>
      <c r="L3" s="9"/>
      <c r="M3" s="9"/>
      <c r="N3" s="9"/>
      <c r="O3" s="9"/>
    </row>
    <row r="4" spans="1:16" x14ac:dyDescent="0.2">
      <c r="A4" s="36"/>
      <c r="B4" s="112" t="s">
        <v>109</v>
      </c>
      <c r="C4" s="112"/>
      <c r="D4" s="112"/>
      <c r="E4" s="112"/>
      <c r="F4" s="112"/>
      <c r="G4" s="112"/>
      <c r="H4" s="112"/>
      <c r="I4" s="112"/>
      <c r="J4" s="112"/>
      <c r="K4" s="112"/>
      <c r="L4" s="112"/>
      <c r="M4" s="112"/>
      <c r="N4" s="112"/>
      <c r="O4" s="112"/>
      <c r="P4" s="89"/>
    </row>
    <row r="5" spans="1:16" ht="21" customHeight="1" x14ac:dyDescent="0.2">
      <c r="A5" s="35"/>
      <c r="B5" s="117" t="s">
        <v>5</v>
      </c>
      <c r="C5" s="118"/>
      <c r="D5" s="118" t="s">
        <v>6</v>
      </c>
      <c r="E5" s="118"/>
      <c r="F5" s="113" t="s">
        <v>7</v>
      </c>
      <c r="G5" s="114"/>
      <c r="H5" s="117" t="s">
        <v>8</v>
      </c>
      <c r="I5" s="118"/>
      <c r="J5" s="115" t="s">
        <v>9</v>
      </c>
      <c r="K5" s="116"/>
      <c r="L5" s="117" t="s">
        <v>10</v>
      </c>
      <c r="M5" s="119"/>
      <c r="N5" s="117" t="s">
        <v>11</v>
      </c>
      <c r="O5" s="118"/>
      <c r="P5" s="90" t="s">
        <v>105</v>
      </c>
    </row>
    <row r="6" spans="1:16" x14ac:dyDescent="0.2">
      <c r="A6" s="37"/>
      <c r="B6" s="28" t="s">
        <v>0</v>
      </c>
      <c r="C6" s="34" t="s">
        <v>38</v>
      </c>
      <c r="D6" s="28" t="s">
        <v>0</v>
      </c>
      <c r="E6" s="34" t="s">
        <v>38</v>
      </c>
      <c r="F6" s="28" t="s">
        <v>0</v>
      </c>
      <c r="G6" s="34" t="s">
        <v>38</v>
      </c>
      <c r="H6" s="28" t="s">
        <v>0</v>
      </c>
      <c r="I6" s="34" t="s">
        <v>38</v>
      </c>
      <c r="J6" s="28" t="s">
        <v>0</v>
      </c>
      <c r="K6" s="34" t="s">
        <v>38</v>
      </c>
      <c r="L6" s="28" t="s">
        <v>0</v>
      </c>
      <c r="M6" s="34" t="s">
        <v>38</v>
      </c>
      <c r="N6" s="28" t="s">
        <v>0</v>
      </c>
      <c r="O6" s="34" t="s">
        <v>38</v>
      </c>
      <c r="P6" s="91"/>
    </row>
    <row r="7" spans="1:16" x14ac:dyDescent="0.2">
      <c r="A7" s="25" t="s">
        <v>120</v>
      </c>
      <c r="B7" s="30">
        <v>6.5250000000000004</v>
      </c>
      <c r="C7" s="30">
        <v>0.21770999999999999</v>
      </c>
      <c r="D7" s="30">
        <v>4.5404600000000004</v>
      </c>
      <c r="E7" s="30">
        <v>0.16988</v>
      </c>
      <c r="F7" s="30">
        <v>45.114100000000001</v>
      </c>
      <c r="G7" s="30">
        <v>0.38235000000000002</v>
      </c>
      <c r="H7" s="30">
        <v>15.6273</v>
      </c>
      <c r="I7" s="30">
        <v>0.27722999999999998</v>
      </c>
      <c r="J7" s="30">
        <v>4.78857</v>
      </c>
      <c r="K7" s="30">
        <v>0.15928</v>
      </c>
      <c r="L7" s="30">
        <v>22.553899999999999</v>
      </c>
      <c r="M7" s="30">
        <v>0.31122</v>
      </c>
      <c r="N7" s="30">
        <v>0.85067000000000004</v>
      </c>
      <c r="O7" s="30">
        <v>6.7799999999999999E-2</v>
      </c>
      <c r="P7" s="102">
        <v>235354</v>
      </c>
    </row>
    <row r="8" spans="1:16" x14ac:dyDescent="0.2">
      <c r="A8" s="29" t="s">
        <v>118</v>
      </c>
      <c r="B8" s="31"/>
      <c r="C8" s="31"/>
      <c r="D8" s="31"/>
      <c r="E8" s="31"/>
      <c r="F8" s="31"/>
      <c r="G8" s="31"/>
      <c r="H8" s="31"/>
      <c r="I8" s="31"/>
      <c r="J8" s="31"/>
      <c r="K8" s="31"/>
      <c r="L8" s="31"/>
      <c r="M8" s="31"/>
      <c r="N8" s="31"/>
      <c r="O8" s="31"/>
      <c r="P8" s="31"/>
    </row>
    <row r="9" spans="1:16" x14ac:dyDescent="0.2">
      <c r="A9" s="11" t="s">
        <v>22</v>
      </c>
      <c r="B9" s="32">
        <v>10.0726</v>
      </c>
      <c r="C9" s="32">
        <v>0.50216000000000005</v>
      </c>
      <c r="D9" s="32">
        <v>7.0446799999999996</v>
      </c>
      <c r="E9" s="32">
        <v>0.39198</v>
      </c>
      <c r="F9" s="32">
        <v>49.410699999999999</v>
      </c>
      <c r="G9" s="32">
        <v>0.74853000000000003</v>
      </c>
      <c r="H9" s="32">
        <v>14.2302</v>
      </c>
      <c r="I9" s="32">
        <v>0.51880999999999999</v>
      </c>
      <c r="J9" s="32">
        <v>4.6522300000000003</v>
      </c>
      <c r="K9" s="32">
        <v>0.30891999999999997</v>
      </c>
      <c r="L9" s="32">
        <v>13.963800000000001</v>
      </c>
      <c r="M9" s="32">
        <v>0.50099000000000005</v>
      </c>
      <c r="N9" s="32">
        <v>0.62580999999999998</v>
      </c>
      <c r="O9" s="32">
        <v>0.11378000000000001</v>
      </c>
      <c r="P9" s="100">
        <v>34895</v>
      </c>
    </row>
    <row r="10" spans="1:16" x14ac:dyDescent="0.2">
      <c r="A10" s="11" t="s">
        <v>23</v>
      </c>
      <c r="B10" s="32">
        <v>5.8449999999999998</v>
      </c>
      <c r="C10" s="32">
        <v>0.34805000000000003</v>
      </c>
      <c r="D10" s="32">
        <v>4.9154099999999996</v>
      </c>
      <c r="E10" s="32">
        <v>0.2974</v>
      </c>
      <c r="F10" s="32">
        <v>49.912100000000002</v>
      </c>
      <c r="G10" s="32">
        <v>0.66278000000000004</v>
      </c>
      <c r="H10" s="32">
        <v>17.798200000000001</v>
      </c>
      <c r="I10" s="32">
        <v>0.50131999999999999</v>
      </c>
      <c r="J10" s="32">
        <v>4.6868999999999996</v>
      </c>
      <c r="K10" s="32">
        <v>0.27127000000000001</v>
      </c>
      <c r="L10" s="32">
        <v>16.5229</v>
      </c>
      <c r="M10" s="32">
        <v>0.48216999999999999</v>
      </c>
      <c r="N10" s="32">
        <v>0.31942999999999999</v>
      </c>
      <c r="O10" s="32">
        <v>6.8750000000000006E-2</v>
      </c>
      <c r="P10" s="100">
        <v>65124</v>
      </c>
    </row>
    <row r="11" spans="1:16" x14ac:dyDescent="0.2">
      <c r="A11" s="11" t="s">
        <v>128</v>
      </c>
      <c r="B11" s="32">
        <v>4.4339000000000004</v>
      </c>
      <c r="C11" s="32">
        <v>0.40128000000000003</v>
      </c>
      <c r="D11" s="32">
        <v>2.90265</v>
      </c>
      <c r="E11" s="32">
        <v>0.30826999999999999</v>
      </c>
      <c r="F11" s="32">
        <v>43.548400000000001</v>
      </c>
      <c r="G11" s="32">
        <v>0.85204999999999997</v>
      </c>
      <c r="H11" s="32">
        <v>17.1205</v>
      </c>
      <c r="I11" s="32">
        <v>0.64319000000000004</v>
      </c>
      <c r="J11" s="32">
        <v>5.3187100000000003</v>
      </c>
      <c r="K11" s="32">
        <v>0.37606000000000001</v>
      </c>
      <c r="L11" s="32">
        <v>26.171199999999999</v>
      </c>
      <c r="M11" s="32">
        <v>0.73824999999999996</v>
      </c>
      <c r="N11" s="32">
        <v>0.50468999999999997</v>
      </c>
      <c r="O11" s="32">
        <v>0.12284</v>
      </c>
      <c r="P11" s="100">
        <v>53777</v>
      </c>
    </row>
    <row r="12" spans="1:16" x14ac:dyDescent="0.2">
      <c r="A12" s="11" t="s">
        <v>24</v>
      </c>
      <c r="B12" s="32">
        <v>3.7688999999999999</v>
      </c>
      <c r="C12" s="32">
        <v>0.52846000000000004</v>
      </c>
      <c r="D12" s="32">
        <v>1.64053</v>
      </c>
      <c r="E12" s="32">
        <v>0.30323</v>
      </c>
      <c r="F12" s="32">
        <v>35.448599999999999</v>
      </c>
      <c r="G12" s="32">
        <v>1.12263</v>
      </c>
      <c r="H12" s="32">
        <v>14.581200000000001</v>
      </c>
      <c r="I12" s="32">
        <v>0.81262000000000001</v>
      </c>
      <c r="J12" s="32">
        <v>5.1101299999999998</v>
      </c>
      <c r="K12" s="32">
        <v>0.50112999999999996</v>
      </c>
      <c r="L12" s="32">
        <v>38.353499999999997</v>
      </c>
      <c r="M12" s="32">
        <v>1.12974</v>
      </c>
      <c r="N12" s="32">
        <v>1.0971500000000001</v>
      </c>
      <c r="O12" s="32">
        <v>0.25540000000000002</v>
      </c>
      <c r="P12" s="100">
        <v>41298</v>
      </c>
    </row>
    <row r="13" spans="1:16" x14ac:dyDescent="0.2">
      <c r="A13" s="27" t="s">
        <v>25</v>
      </c>
      <c r="B13" s="33">
        <v>3.9666000000000001</v>
      </c>
      <c r="C13" s="33">
        <v>0.53339999999999999</v>
      </c>
      <c r="D13" s="33">
        <v>0.76826000000000005</v>
      </c>
      <c r="E13" s="33">
        <v>0.25896000000000002</v>
      </c>
      <c r="F13" s="33">
        <v>24.381499999999999</v>
      </c>
      <c r="G13" s="33">
        <v>1.1359999999999999</v>
      </c>
      <c r="H13" s="33">
        <v>9.8474000000000004</v>
      </c>
      <c r="I13" s="33">
        <v>0.78286</v>
      </c>
      <c r="J13" s="33">
        <v>4.0879799999999999</v>
      </c>
      <c r="K13" s="33">
        <v>0.49803999999999998</v>
      </c>
      <c r="L13" s="33">
        <v>52.512599999999999</v>
      </c>
      <c r="M13" s="33">
        <v>1.2998799999999999</v>
      </c>
      <c r="N13" s="33">
        <v>4.4356400000000002</v>
      </c>
      <c r="O13" s="33">
        <v>0.52248000000000006</v>
      </c>
      <c r="P13" s="101">
        <v>24001</v>
      </c>
    </row>
    <row r="14" spans="1:16" x14ac:dyDescent="0.2">
      <c r="A14" s="9" t="s">
        <v>1</v>
      </c>
      <c r="B14" s="9"/>
      <c r="C14" s="9"/>
      <c r="D14" s="9"/>
      <c r="E14" s="9"/>
      <c r="F14" s="9"/>
      <c r="G14" s="9"/>
      <c r="H14" s="9"/>
      <c r="I14" s="9"/>
      <c r="J14" s="9"/>
      <c r="K14" s="9"/>
      <c r="L14" s="9"/>
      <c r="M14" s="9"/>
      <c r="N14" s="9"/>
      <c r="O14" s="9"/>
    </row>
    <row r="15" spans="1:16" x14ac:dyDescent="0.2">
      <c r="A15" s="9" t="s">
        <v>3</v>
      </c>
      <c r="B15" s="9"/>
      <c r="C15" s="9"/>
      <c r="D15" s="9"/>
      <c r="E15" s="9"/>
      <c r="F15" s="9"/>
      <c r="G15" s="9"/>
      <c r="H15" s="9"/>
      <c r="I15" s="9"/>
      <c r="J15" s="9"/>
      <c r="K15" s="9"/>
      <c r="L15" s="9"/>
      <c r="M15" s="9"/>
      <c r="N15" s="9"/>
      <c r="O15" s="9"/>
    </row>
    <row r="16" spans="1:16" x14ac:dyDescent="0.2">
      <c r="A16" s="3" t="s">
        <v>55</v>
      </c>
      <c r="B16" s="9"/>
      <c r="C16" s="9"/>
      <c r="D16" s="9"/>
      <c r="E16" s="9"/>
      <c r="F16" s="9"/>
      <c r="G16" s="9"/>
      <c r="H16" s="9"/>
      <c r="I16" s="9"/>
      <c r="J16" s="9"/>
      <c r="K16" s="9"/>
      <c r="L16" s="9"/>
      <c r="M16" s="9"/>
      <c r="N16" s="9"/>
      <c r="O16" s="9"/>
    </row>
    <row r="17" spans="1:15" x14ac:dyDescent="0.2">
      <c r="A17" s="13"/>
      <c r="B17" s="9"/>
      <c r="C17" s="9"/>
      <c r="D17" s="9"/>
      <c r="E17" s="9"/>
      <c r="F17" s="9"/>
      <c r="G17" s="9"/>
      <c r="H17" s="9"/>
      <c r="I17" s="9"/>
      <c r="J17" s="9"/>
      <c r="K17" s="9"/>
      <c r="L17" s="9"/>
      <c r="M17" s="9"/>
      <c r="N17" s="9"/>
      <c r="O17" s="9"/>
    </row>
    <row r="18" spans="1:15" x14ac:dyDescent="0.2">
      <c r="A18" s="3" t="s">
        <v>45</v>
      </c>
      <c r="B18" s="9"/>
      <c r="C18" s="9"/>
      <c r="D18" s="9"/>
      <c r="E18" s="9"/>
      <c r="F18" s="9"/>
      <c r="G18" s="9"/>
      <c r="H18" s="9"/>
      <c r="I18" s="9"/>
      <c r="J18" s="9"/>
      <c r="K18" s="9"/>
      <c r="L18" s="9"/>
      <c r="M18" s="9"/>
      <c r="N18" s="9"/>
      <c r="O18" s="9"/>
    </row>
    <row r="19" spans="1:15" x14ac:dyDescent="0.2">
      <c r="A19" s="4" t="s">
        <v>57</v>
      </c>
      <c r="B19" s="9"/>
      <c r="C19" s="9"/>
      <c r="D19" s="9"/>
      <c r="E19" s="9"/>
      <c r="F19" s="9"/>
      <c r="G19" s="9"/>
      <c r="H19" s="9"/>
      <c r="I19" s="9"/>
      <c r="J19" s="9"/>
      <c r="K19" s="9"/>
      <c r="L19" s="9"/>
      <c r="M19" s="9"/>
      <c r="N19" s="9"/>
      <c r="O19" s="9"/>
    </row>
    <row r="20" spans="1:15" x14ac:dyDescent="0.2">
      <c r="A20" s="3" t="s">
        <v>56</v>
      </c>
      <c r="B20" s="9"/>
      <c r="C20" s="9"/>
      <c r="D20" s="9"/>
      <c r="E20" s="9"/>
      <c r="F20" s="9"/>
      <c r="G20" s="9"/>
      <c r="H20" s="9"/>
      <c r="I20" s="9"/>
      <c r="J20" s="9"/>
      <c r="K20" s="9"/>
      <c r="L20" s="9"/>
      <c r="M20" s="9"/>
      <c r="N20" s="9"/>
      <c r="O20" s="9"/>
    </row>
    <row r="21" spans="1:15" x14ac:dyDescent="0.2">
      <c r="A21" s="5" t="s">
        <v>54</v>
      </c>
      <c r="B21" s="9"/>
      <c r="C21" s="9"/>
      <c r="D21" s="9"/>
      <c r="E21" s="9"/>
      <c r="F21" s="9"/>
      <c r="G21" s="9"/>
      <c r="H21" s="9"/>
      <c r="I21" s="9"/>
      <c r="J21" s="9"/>
      <c r="K21" s="9"/>
      <c r="L21" s="9"/>
      <c r="M21" s="9"/>
      <c r="N21" s="9"/>
      <c r="O21" s="9"/>
    </row>
  </sheetData>
  <mergeCells count="8">
    <mergeCell ref="B4:O4"/>
    <mergeCell ref="B5:C5"/>
    <mergeCell ref="D5:E5"/>
    <mergeCell ref="F5:G5"/>
    <mergeCell ref="H5:I5"/>
    <mergeCell ref="J5:K5"/>
    <mergeCell ref="L5:M5"/>
    <mergeCell ref="N5:O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F2D65-9C37-4778-8186-51A964D42E92}">
  <dimension ref="A1:E49"/>
  <sheetViews>
    <sheetView showGridLines="0" zoomScale="115" zoomScaleNormal="115" workbookViewId="0"/>
  </sheetViews>
  <sheetFormatPr baseColWidth="10" defaultColWidth="11" defaultRowHeight="11.25" x14ac:dyDescent="0.2"/>
  <cols>
    <col min="1" max="1" width="53" style="9" customWidth="1"/>
    <col min="2" max="4" width="9.625" style="9" customWidth="1"/>
    <col min="5" max="5" width="11" style="24"/>
    <col min="6" max="16384" width="11" style="9"/>
  </cols>
  <sheetData>
    <row r="1" spans="1:5" ht="12" x14ac:dyDescent="0.2">
      <c r="A1" s="2" t="s">
        <v>145</v>
      </c>
    </row>
    <row r="2" spans="1:5" ht="12" x14ac:dyDescent="0.2">
      <c r="A2" s="1" t="s">
        <v>2</v>
      </c>
    </row>
    <row r="3" spans="1:5" ht="12" x14ac:dyDescent="0.2">
      <c r="A3" s="1"/>
    </row>
    <row r="4" spans="1:5" ht="21" customHeight="1" x14ac:dyDescent="0.2">
      <c r="A4" s="60"/>
      <c r="B4" s="115" t="s">
        <v>64</v>
      </c>
      <c r="C4" s="122"/>
      <c r="D4" s="123"/>
      <c r="E4" s="9"/>
    </row>
    <row r="5" spans="1:5" x14ac:dyDescent="0.2">
      <c r="A5" s="37"/>
      <c r="B5" s="28" t="s">
        <v>0</v>
      </c>
      <c r="C5" s="21" t="s">
        <v>38</v>
      </c>
      <c r="D5" s="105" t="s">
        <v>105</v>
      </c>
      <c r="E5" s="9"/>
    </row>
    <row r="6" spans="1:5" x14ac:dyDescent="0.2">
      <c r="A6" s="11" t="s">
        <v>120</v>
      </c>
      <c r="B6" s="30">
        <v>42.6126</v>
      </c>
      <c r="C6" s="30">
        <v>0.37442999999999999</v>
      </c>
      <c r="D6" s="102">
        <v>240593</v>
      </c>
      <c r="E6" s="9"/>
    </row>
    <row r="7" spans="1:5" x14ac:dyDescent="0.2">
      <c r="A7" s="29" t="s">
        <v>52</v>
      </c>
      <c r="B7" s="31"/>
      <c r="C7" s="31"/>
      <c r="D7" s="80"/>
      <c r="E7" s="9"/>
    </row>
    <row r="8" spans="1:5" x14ac:dyDescent="0.2">
      <c r="A8" s="9" t="s">
        <v>121</v>
      </c>
      <c r="B8" s="32">
        <v>27.8659</v>
      </c>
      <c r="C8" s="32">
        <v>1.9698599999999999</v>
      </c>
      <c r="D8" s="100">
        <v>8529</v>
      </c>
      <c r="E8" s="9"/>
    </row>
    <row r="9" spans="1:5" x14ac:dyDescent="0.2">
      <c r="A9" s="9" t="s">
        <v>122</v>
      </c>
      <c r="B9" s="32">
        <v>1.2776000000000001</v>
      </c>
      <c r="C9" s="32">
        <v>0.49487999999999999</v>
      </c>
      <c r="D9" s="100">
        <v>8820</v>
      </c>
      <c r="E9" s="9"/>
    </row>
    <row r="10" spans="1:5" x14ac:dyDescent="0.2">
      <c r="A10" s="9" t="s">
        <v>137</v>
      </c>
      <c r="B10" s="32">
        <v>17.6493</v>
      </c>
      <c r="C10" s="32">
        <v>0.84160000000000001</v>
      </c>
      <c r="D10" s="100">
        <v>31195</v>
      </c>
      <c r="E10" s="9"/>
    </row>
    <row r="11" spans="1:5" x14ac:dyDescent="0.2">
      <c r="A11" s="9" t="s">
        <v>123</v>
      </c>
      <c r="B11" s="32">
        <v>11.9398</v>
      </c>
      <c r="C11" s="32">
        <v>0.5554</v>
      </c>
      <c r="D11" s="100">
        <v>52418</v>
      </c>
      <c r="E11" s="9"/>
    </row>
    <row r="12" spans="1:5" x14ac:dyDescent="0.2">
      <c r="A12" s="9" t="s">
        <v>124</v>
      </c>
      <c r="B12" s="32">
        <v>62.496699999999997</v>
      </c>
      <c r="C12" s="32">
        <v>0.46401999999999999</v>
      </c>
      <c r="D12" s="100">
        <v>143613</v>
      </c>
      <c r="E12" s="9"/>
    </row>
    <row r="13" spans="1:5" x14ac:dyDescent="0.2">
      <c r="A13" s="29" t="s">
        <v>14</v>
      </c>
      <c r="B13" s="31"/>
      <c r="C13" s="31"/>
      <c r="D13" s="80"/>
      <c r="E13" s="9"/>
    </row>
    <row r="14" spans="1:5" x14ac:dyDescent="0.2">
      <c r="A14" s="11" t="s">
        <v>125</v>
      </c>
      <c r="B14" s="32">
        <v>21.9116</v>
      </c>
      <c r="C14" s="32">
        <v>0.89998999999999996</v>
      </c>
      <c r="D14" s="100">
        <v>31296</v>
      </c>
      <c r="E14" s="9"/>
    </row>
    <row r="15" spans="1:5" x14ac:dyDescent="0.2">
      <c r="A15" s="11" t="s">
        <v>126</v>
      </c>
      <c r="B15" s="32">
        <v>34.075200000000002</v>
      </c>
      <c r="C15" s="32">
        <v>0.54859000000000002</v>
      </c>
      <c r="D15" s="100">
        <v>104833</v>
      </c>
      <c r="E15" s="9"/>
    </row>
    <row r="16" spans="1:5" x14ac:dyDescent="0.2">
      <c r="A16" s="11" t="s">
        <v>20</v>
      </c>
      <c r="B16" s="32">
        <v>49.671799999999998</v>
      </c>
      <c r="C16" s="32">
        <v>0.83350999999999997</v>
      </c>
      <c r="D16" s="100">
        <v>48889</v>
      </c>
      <c r="E16" s="9"/>
    </row>
    <row r="17" spans="1:5" x14ac:dyDescent="0.2">
      <c r="A17" s="11" t="s">
        <v>127</v>
      </c>
      <c r="B17" s="32">
        <v>73.129400000000004</v>
      </c>
      <c r="C17" s="32">
        <v>0.78283999999999998</v>
      </c>
      <c r="D17" s="100">
        <v>45412</v>
      </c>
      <c r="E17" s="9"/>
    </row>
    <row r="18" spans="1:5" x14ac:dyDescent="0.2">
      <c r="A18" s="29" t="s">
        <v>144</v>
      </c>
      <c r="B18" s="31"/>
      <c r="C18" s="31"/>
      <c r="D18" s="80"/>
      <c r="E18" s="9"/>
    </row>
    <row r="19" spans="1:5" x14ac:dyDescent="0.2">
      <c r="A19" s="11" t="s">
        <v>22</v>
      </c>
      <c r="B19" s="32">
        <v>30.6265</v>
      </c>
      <c r="C19" s="32">
        <v>0.66408</v>
      </c>
      <c r="D19" s="100">
        <v>75272</v>
      </c>
      <c r="E19" s="9"/>
    </row>
    <row r="20" spans="1:5" x14ac:dyDescent="0.2">
      <c r="A20" s="11" t="s">
        <v>23</v>
      </c>
      <c r="B20" s="32">
        <v>37.0518</v>
      </c>
      <c r="C20" s="32">
        <v>0.62761999999999996</v>
      </c>
      <c r="D20" s="100">
        <v>78910</v>
      </c>
      <c r="E20" s="9"/>
    </row>
    <row r="21" spans="1:5" x14ac:dyDescent="0.2">
      <c r="A21" s="11" t="s">
        <v>128</v>
      </c>
      <c r="B21" s="32">
        <v>49.888100000000001</v>
      </c>
      <c r="C21" s="32">
        <v>0.85624999999999996</v>
      </c>
      <c r="D21" s="100">
        <v>44100</v>
      </c>
      <c r="E21" s="9"/>
    </row>
    <row r="22" spans="1:5" x14ac:dyDescent="0.2">
      <c r="A22" s="11" t="s">
        <v>24</v>
      </c>
      <c r="B22" s="32">
        <v>62.0672</v>
      </c>
      <c r="C22" s="32">
        <v>1.14879</v>
      </c>
      <c r="D22" s="100">
        <v>23718</v>
      </c>
      <c r="E22" s="9"/>
    </row>
    <row r="23" spans="1:5" x14ac:dyDescent="0.2">
      <c r="A23" s="11" t="s">
        <v>25</v>
      </c>
      <c r="B23" s="32">
        <v>72.663499999999999</v>
      </c>
      <c r="C23" s="32">
        <v>1.1873499999999999</v>
      </c>
      <c r="D23" s="100">
        <v>18593</v>
      </c>
      <c r="E23" s="9"/>
    </row>
    <row r="24" spans="1:5" x14ac:dyDescent="0.2">
      <c r="A24" s="29" t="s">
        <v>115</v>
      </c>
      <c r="B24" s="31"/>
      <c r="C24" s="31"/>
      <c r="D24" s="80"/>
      <c r="E24" s="9"/>
    </row>
    <row r="25" spans="1:5" x14ac:dyDescent="0.2">
      <c r="A25" s="11" t="s">
        <v>129</v>
      </c>
      <c r="B25" s="32">
        <v>43.302799999999998</v>
      </c>
      <c r="C25" s="32">
        <v>0.37933</v>
      </c>
      <c r="D25" s="100">
        <v>233438</v>
      </c>
      <c r="E25" s="9"/>
    </row>
    <row r="26" spans="1:5" x14ac:dyDescent="0.2">
      <c r="A26" s="11" t="s">
        <v>130</v>
      </c>
      <c r="B26" s="32">
        <v>20.0962</v>
      </c>
      <c r="C26" s="32">
        <v>1.9799599999999999</v>
      </c>
      <c r="D26" s="100">
        <v>7156</v>
      </c>
      <c r="E26" s="9"/>
    </row>
    <row r="27" spans="1:5" x14ac:dyDescent="0.2">
      <c r="A27" s="29" t="s">
        <v>116</v>
      </c>
      <c r="B27" s="31"/>
      <c r="C27" s="31"/>
      <c r="D27" s="80"/>
      <c r="E27" s="9"/>
    </row>
    <row r="28" spans="1:5" x14ac:dyDescent="0.2">
      <c r="A28" s="9" t="s">
        <v>131</v>
      </c>
      <c r="B28" s="32">
        <v>38.092300000000002</v>
      </c>
      <c r="C28" s="32">
        <v>1.1065499999999999</v>
      </c>
      <c r="D28" s="70">
        <v>37231</v>
      </c>
      <c r="E28" s="9"/>
    </row>
    <row r="29" spans="1:5" x14ac:dyDescent="0.2">
      <c r="A29" s="9" t="s">
        <v>132</v>
      </c>
      <c r="B29" s="32">
        <v>44.223300000000002</v>
      </c>
      <c r="C29" s="32">
        <v>0.40623999999999999</v>
      </c>
      <c r="D29" s="70">
        <v>195524</v>
      </c>
      <c r="E29" s="9"/>
    </row>
    <row r="30" spans="1:5" x14ac:dyDescent="0.2">
      <c r="A30" s="29" t="s">
        <v>84</v>
      </c>
      <c r="B30" s="31"/>
      <c r="C30" s="31"/>
      <c r="D30" s="80"/>
      <c r="E30" s="9"/>
    </row>
    <row r="31" spans="1:5" x14ac:dyDescent="0.2">
      <c r="A31" s="4" t="s">
        <v>133</v>
      </c>
      <c r="B31" s="32">
        <v>27.0228</v>
      </c>
      <c r="C31" s="32">
        <v>1.4018699999999999</v>
      </c>
      <c r="D31" s="100">
        <v>16242</v>
      </c>
      <c r="E31" s="9"/>
    </row>
    <row r="32" spans="1:5" x14ac:dyDescent="0.2">
      <c r="A32" s="4" t="s">
        <v>134</v>
      </c>
      <c r="B32" s="32">
        <v>48.991700000000002</v>
      </c>
      <c r="C32" s="32">
        <v>1.8895999999999999</v>
      </c>
      <c r="D32" s="100">
        <v>11011</v>
      </c>
      <c r="E32" s="9"/>
    </row>
    <row r="33" spans="1:5" x14ac:dyDescent="0.2">
      <c r="A33" s="4" t="s">
        <v>135</v>
      </c>
      <c r="B33" s="32">
        <v>31.6189</v>
      </c>
      <c r="C33" s="32">
        <v>0.87358000000000002</v>
      </c>
      <c r="D33" s="100">
        <v>41197</v>
      </c>
      <c r="E33" s="9"/>
    </row>
    <row r="34" spans="1:5" x14ac:dyDescent="0.2">
      <c r="A34" s="13" t="s">
        <v>136</v>
      </c>
      <c r="B34" s="32">
        <v>46.457000000000001</v>
      </c>
      <c r="C34" s="32">
        <v>0.43902999999999998</v>
      </c>
      <c r="D34" s="100">
        <v>174760</v>
      </c>
      <c r="E34" s="9"/>
    </row>
    <row r="35" spans="1:5" x14ac:dyDescent="0.2">
      <c r="A35" s="29" t="s">
        <v>83</v>
      </c>
      <c r="B35" s="31"/>
      <c r="C35" s="31"/>
      <c r="D35" s="80"/>
      <c r="E35" s="9"/>
    </row>
    <row r="36" spans="1:5" x14ac:dyDescent="0.2">
      <c r="A36" s="11" t="s">
        <v>22</v>
      </c>
      <c r="B36" s="32">
        <v>47.696399999999997</v>
      </c>
      <c r="C36" s="32">
        <v>0.99939</v>
      </c>
      <c r="D36" s="100">
        <v>34895</v>
      </c>
      <c r="E36" s="9"/>
    </row>
    <row r="37" spans="1:5" x14ac:dyDescent="0.2">
      <c r="A37" s="11" t="s">
        <v>23</v>
      </c>
      <c r="B37" s="32">
        <v>50.870800000000003</v>
      </c>
      <c r="C37" s="32">
        <v>0.72626999999999997</v>
      </c>
      <c r="D37" s="100">
        <v>65124</v>
      </c>
      <c r="E37" s="9"/>
    </row>
    <row r="38" spans="1:5" x14ac:dyDescent="0.2">
      <c r="A38" s="11" t="s">
        <v>128</v>
      </c>
      <c r="B38" s="32">
        <v>38.206800000000001</v>
      </c>
      <c r="C38" s="32">
        <v>0.78334999999999999</v>
      </c>
      <c r="D38" s="100">
        <v>53777</v>
      </c>
      <c r="E38" s="9"/>
    </row>
    <row r="39" spans="1:5" x14ac:dyDescent="0.2">
      <c r="A39" s="11" t="s">
        <v>24</v>
      </c>
      <c r="B39" s="32">
        <v>34.773200000000003</v>
      </c>
      <c r="C39" s="32">
        <v>0.86424999999999996</v>
      </c>
      <c r="D39" s="100">
        <v>41298</v>
      </c>
      <c r="E39" s="9"/>
    </row>
    <row r="40" spans="1:5" x14ac:dyDescent="0.2">
      <c r="A40" s="27" t="s">
        <v>25</v>
      </c>
      <c r="B40" s="33">
        <v>23.298400000000001</v>
      </c>
      <c r="C40" s="33">
        <v>1.0616699999999999</v>
      </c>
      <c r="D40" s="101">
        <v>24001</v>
      </c>
      <c r="E40" s="9"/>
    </row>
    <row r="41" spans="1:5" x14ac:dyDescent="0.2">
      <c r="A41" s="4" t="s">
        <v>142</v>
      </c>
      <c r="B41" s="32"/>
      <c r="C41" s="32"/>
      <c r="D41" s="70"/>
      <c r="E41" s="9"/>
    </row>
    <row r="42" spans="1:5" x14ac:dyDescent="0.2">
      <c r="A42" s="9" t="s">
        <v>1</v>
      </c>
    </row>
    <row r="43" spans="1:5" x14ac:dyDescent="0.2">
      <c r="A43" s="9" t="s">
        <v>3</v>
      </c>
    </row>
    <row r="44" spans="1:5" x14ac:dyDescent="0.2">
      <c r="A44" s="3" t="s">
        <v>55</v>
      </c>
    </row>
    <row r="45" spans="1:5" x14ac:dyDescent="0.2">
      <c r="A45" s="13"/>
    </row>
    <row r="46" spans="1:5" x14ac:dyDescent="0.2">
      <c r="A46" s="3" t="s">
        <v>45</v>
      </c>
    </row>
    <row r="47" spans="1:5" x14ac:dyDescent="0.2">
      <c r="A47" s="4" t="s">
        <v>57</v>
      </c>
    </row>
    <row r="48" spans="1:5" x14ac:dyDescent="0.2">
      <c r="A48" s="3" t="s">
        <v>56</v>
      </c>
    </row>
    <row r="49" spans="1:1" x14ac:dyDescent="0.2">
      <c r="A49" s="5" t="s">
        <v>54</v>
      </c>
    </row>
  </sheetData>
  <mergeCells count="1">
    <mergeCell ref="B4:D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24948-DDEB-4498-8440-B5C25DA723EE}">
  <dimension ref="A1:N46"/>
  <sheetViews>
    <sheetView showGridLines="0" zoomScaleNormal="100" workbookViewId="0"/>
  </sheetViews>
  <sheetFormatPr baseColWidth="10" defaultRowHeight="14.25" x14ac:dyDescent="0.2"/>
  <cols>
    <col min="1" max="1" width="27.5" customWidth="1"/>
    <col min="2" max="4" width="11.625" customWidth="1"/>
    <col min="5" max="5" width="12.75" customWidth="1"/>
    <col min="6" max="13" width="11.625" customWidth="1"/>
  </cols>
  <sheetData>
    <row r="1" spans="1:14" x14ac:dyDescent="0.2">
      <c r="A1" s="2" t="s">
        <v>113</v>
      </c>
      <c r="B1" s="9"/>
      <c r="C1" s="9"/>
      <c r="D1" s="9"/>
      <c r="E1" s="9"/>
      <c r="F1" s="9"/>
      <c r="G1" s="9"/>
      <c r="H1" s="9"/>
      <c r="I1" s="9"/>
      <c r="J1" s="9"/>
      <c r="K1" s="9"/>
      <c r="L1" s="9"/>
      <c r="M1" s="9"/>
    </row>
    <row r="2" spans="1:14" x14ac:dyDescent="0.2">
      <c r="A2" s="1" t="s">
        <v>2</v>
      </c>
      <c r="B2" s="9"/>
      <c r="C2" s="9"/>
      <c r="D2" s="9"/>
      <c r="E2" s="9"/>
      <c r="F2" s="9"/>
      <c r="G2" s="9"/>
      <c r="H2" s="9"/>
      <c r="I2" s="9"/>
      <c r="J2" s="9"/>
      <c r="K2" s="9"/>
      <c r="L2" s="9"/>
      <c r="M2" s="9"/>
    </row>
    <row r="3" spans="1:14" x14ac:dyDescent="0.2">
      <c r="A3" s="1"/>
      <c r="B3" s="9"/>
      <c r="C3" s="9"/>
      <c r="D3" s="9"/>
      <c r="E3" s="9"/>
      <c r="F3" s="9"/>
      <c r="G3" s="9"/>
      <c r="H3" s="9"/>
      <c r="I3" s="9"/>
      <c r="J3" s="9"/>
      <c r="K3" s="9"/>
      <c r="L3" s="9"/>
      <c r="M3" s="9"/>
    </row>
    <row r="4" spans="1:14" x14ac:dyDescent="0.2">
      <c r="A4" s="36"/>
      <c r="B4" s="112" t="s">
        <v>111</v>
      </c>
      <c r="C4" s="112"/>
      <c r="D4" s="112"/>
      <c r="E4" s="112"/>
      <c r="F4" s="112"/>
      <c r="G4" s="112"/>
      <c r="H4" s="112"/>
      <c r="I4" s="112"/>
      <c r="J4" s="112"/>
      <c r="K4" s="112"/>
      <c r="L4" s="112"/>
      <c r="M4" s="112"/>
      <c r="N4" s="85"/>
    </row>
    <row r="5" spans="1:14" ht="21" customHeight="1" x14ac:dyDescent="0.2">
      <c r="A5" s="35"/>
      <c r="B5" s="117" t="s">
        <v>31</v>
      </c>
      <c r="C5" s="119"/>
      <c r="D5" s="117" t="s">
        <v>162</v>
      </c>
      <c r="E5" s="119"/>
      <c r="F5" s="118" t="s">
        <v>32</v>
      </c>
      <c r="G5" s="118"/>
      <c r="H5" s="117" t="s">
        <v>33</v>
      </c>
      <c r="I5" s="118"/>
      <c r="J5" s="115" t="s">
        <v>34</v>
      </c>
      <c r="K5" s="116"/>
      <c r="L5" s="117" t="s">
        <v>35</v>
      </c>
      <c r="M5" s="119"/>
      <c r="N5" s="86" t="s">
        <v>105</v>
      </c>
    </row>
    <row r="6" spans="1:14" x14ac:dyDescent="0.2">
      <c r="A6" s="37"/>
      <c r="B6" s="28" t="s">
        <v>0</v>
      </c>
      <c r="C6" s="34" t="s">
        <v>38</v>
      </c>
      <c r="D6" s="28" t="s">
        <v>0</v>
      </c>
      <c r="E6" s="34" t="s">
        <v>38</v>
      </c>
      <c r="F6" s="28" t="s">
        <v>0</v>
      </c>
      <c r="G6" s="34" t="s">
        <v>38</v>
      </c>
      <c r="H6" s="28" t="s">
        <v>0</v>
      </c>
      <c r="I6" s="34" t="s">
        <v>38</v>
      </c>
      <c r="J6" s="28" t="s">
        <v>0</v>
      </c>
      <c r="K6" s="34" t="s">
        <v>38</v>
      </c>
      <c r="L6" s="28" t="s">
        <v>0</v>
      </c>
      <c r="M6" s="34" t="s">
        <v>38</v>
      </c>
      <c r="N6" s="84"/>
    </row>
    <row r="7" spans="1:14" x14ac:dyDescent="0.2">
      <c r="A7" s="25" t="s">
        <v>120</v>
      </c>
      <c r="B7" s="30">
        <v>0.38059999999999999</v>
      </c>
      <c r="C7" s="30">
        <v>6.3659999999999994E-2</v>
      </c>
      <c r="D7" s="30">
        <v>0.96109999999999995</v>
      </c>
      <c r="E7" s="30">
        <v>8.3119999999999999E-2</v>
      </c>
      <c r="F7" s="30">
        <v>1.5618000000000001</v>
      </c>
      <c r="G7" s="30">
        <v>0.10592</v>
      </c>
      <c r="H7" s="30">
        <v>3.5204200000000001</v>
      </c>
      <c r="I7" s="30">
        <v>0.15776000000000001</v>
      </c>
      <c r="J7" s="30">
        <v>0.74499000000000004</v>
      </c>
      <c r="K7" s="30">
        <v>7.2389999999999996E-2</v>
      </c>
      <c r="L7" s="30">
        <v>0.90978999999999999</v>
      </c>
      <c r="M7" s="30">
        <v>8.4529999999999994E-2</v>
      </c>
      <c r="N7" s="102">
        <v>244575</v>
      </c>
    </row>
    <row r="8" spans="1:14" x14ac:dyDescent="0.2">
      <c r="A8" s="29" t="s">
        <v>14</v>
      </c>
      <c r="B8" s="31"/>
      <c r="C8" s="31"/>
      <c r="D8" s="31"/>
      <c r="E8" s="31"/>
      <c r="F8" s="31"/>
      <c r="G8" s="31"/>
      <c r="H8" s="31"/>
      <c r="I8" s="31"/>
      <c r="J8" s="31"/>
      <c r="K8" s="31"/>
      <c r="L8" s="31"/>
      <c r="M8" s="31"/>
      <c r="N8" s="80"/>
    </row>
    <row r="9" spans="1:14" x14ac:dyDescent="0.2">
      <c r="A9" s="11" t="s">
        <v>125</v>
      </c>
      <c r="B9" s="32">
        <v>0.57094999999999996</v>
      </c>
      <c r="C9" s="32">
        <v>0.27811000000000002</v>
      </c>
      <c r="D9" s="32">
        <v>1.95435</v>
      </c>
      <c r="E9" s="32">
        <v>0.34301999999999999</v>
      </c>
      <c r="F9" s="32">
        <v>3.3928099999999999</v>
      </c>
      <c r="G9" s="32">
        <v>0.43719999999999998</v>
      </c>
      <c r="H9" s="32">
        <v>6.3704200000000002</v>
      </c>
      <c r="I9" s="32">
        <v>0.60928000000000004</v>
      </c>
      <c r="J9" s="32">
        <v>1.8033300000000001</v>
      </c>
      <c r="K9" s="32">
        <v>0.32506000000000002</v>
      </c>
      <c r="L9" s="32">
        <v>1.6808000000000001</v>
      </c>
      <c r="M9" s="32">
        <v>0.31952000000000003</v>
      </c>
      <c r="N9" s="100">
        <v>31296</v>
      </c>
    </row>
    <row r="10" spans="1:14" x14ac:dyDescent="0.2">
      <c r="A10" s="11" t="s">
        <v>126</v>
      </c>
      <c r="B10" s="32">
        <v>0.29165000000000002</v>
      </c>
      <c r="C10" s="32">
        <v>8.004E-2</v>
      </c>
      <c r="D10" s="32">
        <v>0.91313</v>
      </c>
      <c r="E10" s="32">
        <v>0.12162000000000001</v>
      </c>
      <c r="F10" s="32">
        <v>1.4957</v>
      </c>
      <c r="G10" s="32">
        <v>0.15755</v>
      </c>
      <c r="H10" s="32">
        <v>3.3217500000000002</v>
      </c>
      <c r="I10" s="32">
        <v>0.23593</v>
      </c>
      <c r="J10" s="32">
        <v>0.64305999999999996</v>
      </c>
      <c r="K10" s="32">
        <v>9.9629999999999996E-2</v>
      </c>
      <c r="L10" s="32">
        <v>0.89975000000000005</v>
      </c>
      <c r="M10" s="32">
        <v>0.13364000000000001</v>
      </c>
      <c r="N10" s="100">
        <v>104833</v>
      </c>
    </row>
    <row r="11" spans="1:14" x14ac:dyDescent="0.2">
      <c r="A11" s="11" t="s">
        <v>20</v>
      </c>
      <c r="B11" s="32">
        <v>0.28391</v>
      </c>
      <c r="C11" s="32">
        <v>0.12222</v>
      </c>
      <c r="D11" s="32">
        <v>0.62246000000000001</v>
      </c>
      <c r="E11" s="32">
        <v>0.14369000000000001</v>
      </c>
      <c r="F11" s="32">
        <v>0.89893999999999996</v>
      </c>
      <c r="G11" s="32">
        <v>0.18403</v>
      </c>
      <c r="H11" s="32">
        <v>2.21191</v>
      </c>
      <c r="I11" s="32">
        <v>0.27049000000000001</v>
      </c>
      <c r="J11" s="32">
        <v>0.46617999999999998</v>
      </c>
      <c r="K11" s="32">
        <v>0.12377000000000001</v>
      </c>
      <c r="L11" s="32">
        <v>0.66913</v>
      </c>
      <c r="M11" s="32">
        <v>0.16231999999999999</v>
      </c>
      <c r="N11" s="100">
        <v>48889</v>
      </c>
    </row>
    <row r="12" spans="1:14" x14ac:dyDescent="0.2">
      <c r="A12" s="11" t="s">
        <v>127</v>
      </c>
      <c r="B12" s="32">
        <v>0.53871999999999998</v>
      </c>
      <c r="C12" s="32">
        <v>0.15382000000000001</v>
      </c>
      <c r="D12" s="32">
        <v>0.65205000000000002</v>
      </c>
      <c r="E12" s="32">
        <v>0.16045999999999999</v>
      </c>
      <c r="F12" s="32">
        <v>0.91996</v>
      </c>
      <c r="G12" s="32">
        <v>0.18224000000000001</v>
      </c>
      <c r="H12" s="32">
        <v>2.9279000000000002</v>
      </c>
      <c r="I12" s="32">
        <v>0.31029000000000001</v>
      </c>
      <c r="J12" s="32">
        <v>0.45962999999999998</v>
      </c>
      <c r="K12" s="32">
        <v>0.12740000000000001</v>
      </c>
      <c r="L12" s="32">
        <v>0.65398000000000001</v>
      </c>
      <c r="M12" s="32">
        <v>0.15037</v>
      </c>
      <c r="N12" s="100">
        <v>45412</v>
      </c>
    </row>
    <row r="13" spans="1:14" x14ac:dyDescent="0.2">
      <c r="A13" s="29" t="s">
        <v>138</v>
      </c>
      <c r="B13" s="31"/>
      <c r="C13" s="31"/>
      <c r="D13" s="31"/>
      <c r="E13" s="31"/>
      <c r="F13" s="31"/>
      <c r="G13" s="31"/>
      <c r="H13" s="31"/>
      <c r="I13" s="31"/>
      <c r="J13" s="31"/>
      <c r="K13" s="31"/>
      <c r="L13" s="31"/>
      <c r="M13" s="31"/>
      <c r="N13" s="80"/>
    </row>
    <row r="14" spans="1:14" x14ac:dyDescent="0.2">
      <c r="A14" s="11" t="s">
        <v>22</v>
      </c>
      <c r="B14" s="32">
        <v>0.63112999999999997</v>
      </c>
      <c r="C14" s="32">
        <v>0.15698999999999999</v>
      </c>
      <c r="D14" s="32">
        <v>1.5982499999999999</v>
      </c>
      <c r="E14" s="32">
        <v>0.19347</v>
      </c>
      <c r="F14" s="32">
        <v>2.5361400000000001</v>
      </c>
      <c r="G14" s="32">
        <v>0.24517</v>
      </c>
      <c r="H14" s="32">
        <v>5.3123800000000001</v>
      </c>
      <c r="I14" s="32">
        <v>0.36019000000000001</v>
      </c>
      <c r="J14" s="32">
        <v>1.02946</v>
      </c>
      <c r="K14" s="32">
        <v>0.15806000000000001</v>
      </c>
      <c r="L14" s="32">
        <v>1.44926</v>
      </c>
      <c r="M14" s="32">
        <v>0.20322000000000001</v>
      </c>
      <c r="N14" s="100">
        <v>76831</v>
      </c>
    </row>
    <row r="15" spans="1:14" x14ac:dyDescent="0.2">
      <c r="A15" s="11" t="s">
        <v>23</v>
      </c>
      <c r="B15" s="32">
        <v>0.28138000000000002</v>
      </c>
      <c r="C15" s="32">
        <v>8.0829999999999999E-2</v>
      </c>
      <c r="D15" s="32">
        <v>0.80189999999999995</v>
      </c>
      <c r="E15" s="32">
        <v>0.13397999999999999</v>
      </c>
      <c r="F15" s="32">
        <v>1.47079</v>
      </c>
      <c r="G15" s="32">
        <v>0.17473</v>
      </c>
      <c r="H15" s="32">
        <v>2.9566699999999999</v>
      </c>
      <c r="I15" s="32">
        <v>0.24540999999999999</v>
      </c>
      <c r="J15" s="32">
        <v>0.81411999999999995</v>
      </c>
      <c r="K15" s="32">
        <v>0.13061</v>
      </c>
      <c r="L15" s="32">
        <v>0.79662999999999995</v>
      </c>
      <c r="M15" s="32">
        <v>0.12622</v>
      </c>
      <c r="N15" s="100">
        <v>80051</v>
      </c>
    </row>
    <row r="16" spans="1:14" x14ac:dyDescent="0.2">
      <c r="A16" s="11" t="s">
        <v>128</v>
      </c>
      <c r="B16" s="32">
        <v>0.18731999999999999</v>
      </c>
      <c r="C16" s="32">
        <v>9.7729999999999997E-2</v>
      </c>
      <c r="D16" s="32">
        <v>0.59226000000000001</v>
      </c>
      <c r="E16" s="32">
        <v>0.14512</v>
      </c>
      <c r="F16" s="32">
        <v>0.87788999999999995</v>
      </c>
      <c r="G16" s="32">
        <v>0.17823</v>
      </c>
      <c r="H16" s="32">
        <v>2.4948199999999998</v>
      </c>
      <c r="I16" s="32">
        <v>0.30180000000000001</v>
      </c>
      <c r="J16" s="32">
        <v>0.53751000000000004</v>
      </c>
      <c r="K16" s="32">
        <v>0.13055</v>
      </c>
      <c r="L16" s="32">
        <v>0.67449999999999999</v>
      </c>
      <c r="M16" s="32">
        <v>0.1653</v>
      </c>
      <c r="N16" s="100">
        <v>44692</v>
      </c>
    </row>
    <row r="17" spans="1:14" x14ac:dyDescent="0.2">
      <c r="A17" s="11" t="s">
        <v>24</v>
      </c>
      <c r="B17" s="32">
        <v>0.28170000000000001</v>
      </c>
      <c r="C17" s="32">
        <v>0.21137</v>
      </c>
      <c r="D17" s="32">
        <v>0.48396</v>
      </c>
      <c r="E17" s="32">
        <v>0.17346</v>
      </c>
      <c r="F17" s="32">
        <v>0.82018000000000002</v>
      </c>
      <c r="G17" s="32">
        <v>0.26396999999999998</v>
      </c>
      <c r="H17" s="32">
        <v>2.0939800000000002</v>
      </c>
      <c r="I17" s="32">
        <v>0.35718</v>
      </c>
      <c r="J17" s="32">
        <v>0.32255</v>
      </c>
      <c r="K17" s="32">
        <v>0.14369000000000001</v>
      </c>
      <c r="L17" s="32">
        <v>0.42947000000000002</v>
      </c>
      <c r="M17" s="32">
        <v>0.16624</v>
      </c>
      <c r="N17" s="100">
        <v>24016</v>
      </c>
    </row>
    <row r="18" spans="1:14" x14ac:dyDescent="0.2">
      <c r="A18" s="11" t="s">
        <v>25</v>
      </c>
      <c r="B18" s="32">
        <v>0.36570999999999998</v>
      </c>
      <c r="C18" s="32">
        <v>0.16597000000000001</v>
      </c>
      <c r="D18" s="32">
        <v>0.52595999999999998</v>
      </c>
      <c r="E18" s="32">
        <v>0.21745999999999999</v>
      </c>
      <c r="F18" s="32">
        <v>0.55010999999999999</v>
      </c>
      <c r="G18" s="32">
        <v>0.20480000000000001</v>
      </c>
      <c r="H18" s="32">
        <v>2.8642400000000001</v>
      </c>
      <c r="I18" s="32">
        <v>0.45567000000000002</v>
      </c>
      <c r="J18" s="32">
        <v>0.32501000000000002</v>
      </c>
      <c r="K18" s="32">
        <v>0.17130999999999999</v>
      </c>
      <c r="L18" s="32">
        <v>0.36515999999999998</v>
      </c>
      <c r="M18" s="32">
        <v>0.17099</v>
      </c>
      <c r="N18" s="100">
        <v>18984</v>
      </c>
    </row>
    <row r="19" spans="1:14" x14ac:dyDescent="0.2">
      <c r="A19" s="29" t="s">
        <v>146</v>
      </c>
      <c r="B19" s="31"/>
      <c r="C19" s="31"/>
      <c r="D19" s="31"/>
      <c r="E19" s="31"/>
      <c r="F19" s="31"/>
      <c r="G19" s="31"/>
      <c r="H19" s="31"/>
      <c r="I19" s="31"/>
      <c r="J19" s="31"/>
      <c r="K19" s="31"/>
      <c r="L19" s="31"/>
      <c r="M19" s="31"/>
      <c r="N19" s="80"/>
    </row>
    <row r="20" spans="1:14" x14ac:dyDescent="0.2">
      <c r="A20" s="11" t="s">
        <v>129</v>
      </c>
      <c r="B20" s="32">
        <v>0.36857000000000001</v>
      </c>
      <c r="C20" s="32">
        <v>6.411E-2</v>
      </c>
      <c r="D20" s="32">
        <v>0.90069999999999995</v>
      </c>
      <c r="E20" s="32">
        <v>8.1240000000000007E-2</v>
      </c>
      <c r="F20" s="32">
        <v>1.4416800000000001</v>
      </c>
      <c r="G20" s="32">
        <v>0.10251</v>
      </c>
      <c r="H20" s="32">
        <v>3.3096999999999999</v>
      </c>
      <c r="I20" s="32">
        <v>0.15312999999999999</v>
      </c>
      <c r="J20" s="32">
        <v>0.70599999999999996</v>
      </c>
      <c r="K20" s="32">
        <v>7.0550000000000002E-2</v>
      </c>
      <c r="L20" s="32">
        <v>0.85465000000000002</v>
      </c>
      <c r="M20" s="32">
        <v>8.2650000000000001E-2</v>
      </c>
      <c r="N20" s="100">
        <v>237233</v>
      </c>
    </row>
    <row r="21" spans="1:14" x14ac:dyDescent="0.2">
      <c r="A21" s="11" t="s">
        <v>130</v>
      </c>
      <c r="B21" s="32">
        <v>0.77083999999999997</v>
      </c>
      <c r="C21" s="32">
        <v>0.45422000000000001</v>
      </c>
      <c r="D21" s="32">
        <v>2.9135</v>
      </c>
      <c r="E21" s="32">
        <v>0.87607000000000002</v>
      </c>
      <c r="F21" s="32">
        <v>5.4424099999999997</v>
      </c>
      <c r="G21" s="32">
        <v>1.2016100000000001</v>
      </c>
      <c r="H21" s="32">
        <v>10.3284</v>
      </c>
      <c r="I21" s="32">
        <v>1.7177800000000001</v>
      </c>
      <c r="J21" s="32">
        <v>2.0047700000000002</v>
      </c>
      <c r="K21" s="32">
        <v>0.78356999999999999</v>
      </c>
      <c r="L21" s="32">
        <v>2.6915</v>
      </c>
      <c r="M21" s="32">
        <v>0.88853000000000004</v>
      </c>
      <c r="N21" s="100">
        <v>7341</v>
      </c>
    </row>
    <row r="22" spans="1:14" x14ac:dyDescent="0.2">
      <c r="A22" s="29" t="s">
        <v>116</v>
      </c>
      <c r="B22" s="31"/>
      <c r="C22" s="31"/>
      <c r="D22" s="31"/>
      <c r="E22" s="31"/>
      <c r="F22" s="31"/>
      <c r="G22" s="31"/>
      <c r="H22" s="31"/>
      <c r="I22" s="31"/>
      <c r="J22" s="31"/>
      <c r="K22" s="31"/>
      <c r="L22" s="31"/>
      <c r="M22" s="31"/>
      <c r="N22" s="80"/>
    </row>
    <row r="23" spans="1:14" x14ac:dyDescent="0.2">
      <c r="A23" s="9" t="s">
        <v>131</v>
      </c>
      <c r="B23" s="32">
        <v>0.57621999999999995</v>
      </c>
      <c r="C23" s="32">
        <v>0.20201</v>
      </c>
      <c r="D23" s="32">
        <v>1.34121</v>
      </c>
      <c r="E23" s="32">
        <v>0.28166000000000002</v>
      </c>
      <c r="F23" s="32">
        <v>2.22777</v>
      </c>
      <c r="G23" s="32">
        <v>0.35859000000000002</v>
      </c>
      <c r="H23" s="32">
        <v>5.6164800000000001</v>
      </c>
      <c r="I23" s="32">
        <v>0.56516999999999995</v>
      </c>
      <c r="J23" s="32">
        <v>0.85301000000000005</v>
      </c>
      <c r="K23" s="32">
        <v>0.21936</v>
      </c>
      <c r="L23" s="32">
        <v>1.7288399999999999</v>
      </c>
      <c r="M23" s="32">
        <v>0.33637</v>
      </c>
      <c r="N23" s="100">
        <v>37231</v>
      </c>
    </row>
    <row r="24" spans="1:14" x14ac:dyDescent="0.2">
      <c r="A24" s="9" t="s">
        <v>132</v>
      </c>
      <c r="B24" s="32">
        <v>0.33500000000000002</v>
      </c>
      <c r="C24" s="32">
        <v>6.7580000000000001E-2</v>
      </c>
      <c r="D24" s="32">
        <v>0.88541000000000003</v>
      </c>
      <c r="E24" s="32">
        <v>8.6180000000000007E-2</v>
      </c>
      <c r="F24" s="32">
        <v>1.4206300000000001</v>
      </c>
      <c r="G24" s="32">
        <v>0.10906</v>
      </c>
      <c r="H24" s="32">
        <v>3.0268999999999999</v>
      </c>
      <c r="I24" s="32">
        <v>0.15584999999999999</v>
      </c>
      <c r="J24" s="32">
        <v>0.71492</v>
      </c>
      <c r="K24" s="32">
        <v>7.7399999999999997E-2</v>
      </c>
      <c r="L24" s="32">
        <v>0.75653999999999999</v>
      </c>
      <c r="M24" s="32">
        <v>8.1369999999999998E-2</v>
      </c>
      <c r="N24" s="100">
        <v>195524</v>
      </c>
    </row>
    <row r="25" spans="1:14" x14ac:dyDescent="0.2">
      <c r="A25" s="29" t="s">
        <v>53</v>
      </c>
      <c r="B25" s="31"/>
      <c r="C25" s="31"/>
      <c r="D25" s="31"/>
      <c r="E25" s="31"/>
      <c r="F25" s="31"/>
      <c r="G25" s="31"/>
      <c r="H25" s="31"/>
      <c r="I25" s="31"/>
      <c r="J25" s="31"/>
      <c r="K25" s="31"/>
      <c r="L25" s="31"/>
      <c r="M25" s="31"/>
      <c r="N25" s="80"/>
    </row>
    <row r="26" spans="1:14" x14ac:dyDescent="0.2">
      <c r="A26" s="4" t="s">
        <v>133</v>
      </c>
      <c r="B26" s="32">
        <v>0.40789999999999998</v>
      </c>
      <c r="C26" s="32">
        <v>0.20008000000000001</v>
      </c>
      <c r="D26" s="32">
        <v>1.7942800000000001</v>
      </c>
      <c r="E26" s="32">
        <v>0.45343</v>
      </c>
      <c r="F26" s="32">
        <v>4.0746799999999999</v>
      </c>
      <c r="G26" s="32">
        <v>0.66330999999999996</v>
      </c>
      <c r="H26" s="32">
        <v>8.8796499999999998</v>
      </c>
      <c r="I26" s="32">
        <v>0.96901000000000004</v>
      </c>
      <c r="J26" s="32">
        <v>1.6083099999999999</v>
      </c>
      <c r="K26" s="32">
        <v>0.44679999999999997</v>
      </c>
      <c r="L26" s="32">
        <v>2.0857899999999998</v>
      </c>
      <c r="M26" s="32">
        <v>0.51541999999999999</v>
      </c>
      <c r="N26" s="100">
        <v>16242</v>
      </c>
    </row>
    <row r="27" spans="1:14" x14ac:dyDescent="0.2">
      <c r="A27" s="4" t="s">
        <v>134</v>
      </c>
      <c r="B27" s="32">
        <v>0.54169999999999996</v>
      </c>
      <c r="C27" s="32">
        <v>0.40942000000000001</v>
      </c>
      <c r="D27" s="32">
        <v>1.43157</v>
      </c>
      <c r="E27" s="32">
        <v>0.43364000000000003</v>
      </c>
      <c r="F27" s="32">
        <v>2.1409099999999999</v>
      </c>
      <c r="G27" s="32">
        <v>0.56449000000000005</v>
      </c>
      <c r="H27" s="32">
        <v>6.2020900000000001</v>
      </c>
      <c r="I27" s="32">
        <v>0.97641999999999995</v>
      </c>
      <c r="J27" s="32">
        <v>1.1993199999999999</v>
      </c>
      <c r="K27" s="32">
        <v>0.44690999999999997</v>
      </c>
      <c r="L27" s="32">
        <v>1.35453</v>
      </c>
      <c r="M27" s="32">
        <v>0.43694</v>
      </c>
      <c r="N27" s="100">
        <v>11011</v>
      </c>
    </row>
    <row r="28" spans="1:14" x14ac:dyDescent="0.2">
      <c r="A28" s="4" t="s">
        <v>135</v>
      </c>
      <c r="B28" s="32">
        <v>0.15190000000000001</v>
      </c>
      <c r="C28" s="32">
        <v>9.0109999999999996E-2</v>
      </c>
      <c r="D28" s="32">
        <v>1.3847400000000001</v>
      </c>
      <c r="E28" s="32">
        <v>0.24892</v>
      </c>
      <c r="F28" s="32">
        <v>2.52101</v>
      </c>
      <c r="G28" s="32">
        <v>0.34394000000000002</v>
      </c>
      <c r="H28" s="32">
        <v>4.7701599999999997</v>
      </c>
      <c r="I28" s="32">
        <v>0.45695000000000002</v>
      </c>
      <c r="J28" s="32">
        <v>1.36164</v>
      </c>
      <c r="K28" s="32">
        <v>0.24629000000000001</v>
      </c>
      <c r="L28" s="32">
        <v>1.0544500000000001</v>
      </c>
      <c r="M28" s="32">
        <v>0.24162</v>
      </c>
      <c r="N28" s="100">
        <v>41197</v>
      </c>
    </row>
    <row r="29" spans="1:14" x14ac:dyDescent="0.2">
      <c r="A29" s="13" t="s">
        <v>136</v>
      </c>
      <c r="B29" s="32">
        <v>0.12189999999999999</v>
      </c>
      <c r="C29" s="32">
        <v>4.0099999999999997E-2</v>
      </c>
      <c r="D29" s="32">
        <v>0.75599000000000005</v>
      </c>
      <c r="E29" s="32">
        <v>8.6660000000000001E-2</v>
      </c>
      <c r="F29" s="32">
        <v>1.06281</v>
      </c>
      <c r="G29" s="32">
        <v>0.10045</v>
      </c>
      <c r="H29" s="32">
        <v>2.5580400000000001</v>
      </c>
      <c r="I29" s="32">
        <v>0.15662000000000001</v>
      </c>
      <c r="J29" s="32">
        <v>0.48548000000000002</v>
      </c>
      <c r="K29" s="32">
        <v>6.54E-2</v>
      </c>
      <c r="L29" s="32">
        <v>0.73548000000000002</v>
      </c>
      <c r="M29" s="32">
        <v>8.7150000000000005E-2</v>
      </c>
      <c r="N29" s="100">
        <v>174760</v>
      </c>
    </row>
    <row r="30" spans="1:14" x14ac:dyDescent="0.2">
      <c r="A30" s="29" t="s">
        <v>82</v>
      </c>
      <c r="B30" s="31"/>
      <c r="C30" s="31"/>
      <c r="D30" s="31"/>
      <c r="E30" s="31"/>
      <c r="F30" s="31"/>
      <c r="G30" s="31"/>
      <c r="H30" s="31"/>
      <c r="I30" s="31"/>
      <c r="J30" s="31"/>
      <c r="K30" s="31"/>
      <c r="L30" s="31"/>
      <c r="M30" s="31"/>
      <c r="N30" s="80"/>
    </row>
    <row r="31" spans="1:14" x14ac:dyDescent="0.2">
      <c r="A31" s="11" t="s">
        <v>22</v>
      </c>
      <c r="B31" s="32">
        <v>0.21867</v>
      </c>
      <c r="C31" s="32">
        <v>0.14488000000000001</v>
      </c>
      <c r="D31" s="32">
        <v>0.43364000000000003</v>
      </c>
      <c r="E31" s="32">
        <v>0.14732000000000001</v>
      </c>
      <c r="F31" s="32">
        <v>0.72548000000000001</v>
      </c>
      <c r="G31" s="32">
        <v>0.21110999999999999</v>
      </c>
      <c r="H31" s="32">
        <v>2.13829</v>
      </c>
      <c r="I31" s="32">
        <v>0.33629999999999999</v>
      </c>
      <c r="J31" s="32">
        <v>0.31319999999999998</v>
      </c>
      <c r="K31" s="32">
        <v>0.11562</v>
      </c>
      <c r="L31" s="32">
        <v>0.40758</v>
      </c>
      <c r="M31" s="32">
        <v>0.15542</v>
      </c>
      <c r="N31" s="100">
        <v>34895</v>
      </c>
    </row>
    <row r="32" spans="1:14" x14ac:dyDescent="0.2">
      <c r="A32" s="11" t="s">
        <v>23</v>
      </c>
      <c r="B32" s="32">
        <v>0.13125999999999999</v>
      </c>
      <c r="C32" s="32">
        <v>5.6669999999999998E-2</v>
      </c>
      <c r="D32" s="32">
        <v>0.65949000000000002</v>
      </c>
      <c r="E32" s="32">
        <v>0.13206000000000001</v>
      </c>
      <c r="F32" s="32">
        <v>0.84363999999999995</v>
      </c>
      <c r="G32" s="32">
        <v>0.14302999999999999</v>
      </c>
      <c r="H32" s="32">
        <v>2.4210099999999999</v>
      </c>
      <c r="I32" s="32">
        <v>0.25358000000000003</v>
      </c>
      <c r="J32" s="32">
        <v>0.47167999999999999</v>
      </c>
      <c r="K32" s="32">
        <v>0.10829</v>
      </c>
      <c r="L32" s="32">
        <v>0.74321000000000004</v>
      </c>
      <c r="M32" s="32">
        <v>0.14530999999999999</v>
      </c>
      <c r="N32" s="100">
        <v>65124</v>
      </c>
    </row>
    <row r="33" spans="1:14" x14ac:dyDescent="0.2">
      <c r="A33" s="11" t="s">
        <v>128</v>
      </c>
      <c r="B33" s="32">
        <v>0.13646</v>
      </c>
      <c r="C33" s="32">
        <v>7.4459999999999998E-2</v>
      </c>
      <c r="D33" s="32">
        <v>1.5113700000000001</v>
      </c>
      <c r="E33" s="32">
        <v>0.21762999999999999</v>
      </c>
      <c r="F33" s="32">
        <v>1.7999099999999999</v>
      </c>
      <c r="G33" s="32">
        <v>0.23152</v>
      </c>
      <c r="H33" s="32">
        <v>3.00536</v>
      </c>
      <c r="I33" s="32">
        <v>0.29547000000000001</v>
      </c>
      <c r="J33" s="32">
        <v>0.80833999999999995</v>
      </c>
      <c r="K33" s="32">
        <v>0.16224</v>
      </c>
      <c r="L33" s="32">
        <v>0.83670999999999995</v>
      </c>
      <c r="M33" s="32">
        <v>0.16137000000000001</v>
      </c>
      <c r="N33" s="100">
        <v>53777</v>
      </c>
    </row>
    <row r="34" spans="1:14" x14ac:dyDescent="0.2">
      <c r="A34" s="11" t="s">
        <v>24</v>
      </c>
      <c r="B34" s="32">
        <v>0.18340999999999999</v>
      </c>
      <c r="C34" s="32">
        <v>8.7220000000000006E-2</v>
      </c>
      <c r="D34" s="32">
        <v>1.2956000000000001</v>
      </c>
      <c r="E34" s="32">
        <v>0.22348999999999999</v>
      </c>
      <c r="F34" s="32">
        <v>2.5316800000000002</v>
      </c>
      <c r="G34" s="32">
        <v>0.31711</v>
      </c>
      <c r="H34" s="32">
        <v>5.0633600000000003</v>
      </c>
      <c r="I34" s="32">
        <v>0.45795000000000002</v>
      </c>
      <c r="J34" s="32">
        <v>1.1189100000000001</v>
      </c>
      <c r="K34" s="32">
        <v>0.21006</v>
      </c>
      <c r="L34" s="32">
        <v>1.3145800000000001</v>
      </c>
      <c r="M34" s="32">
        <v>0.24923999999999999</v>
      </c>
      <c r="N34" s="100">
        <v>41298</v>
      </c>
    </row>
    <row r="35" spans="1:14" x14ac:dyDescent="0.2">
      <c r="A35" s="27" t="s">
        <v>25</v>
      </c>
      <c r="B35" s="33">
        <v>0.22639999999999999</v>
      </c>
      <c r="C35" s="33">
        <v>0.13346</v>
      </c>
      <c r="D35" s="33">
        <v>1.73421</v>
      </c>
      <c r="E35" s="33">
        <v>0.39040999999999998</v>
      </c>
      <c r="F35" s="33">
        <v>3.3330799999999998</v>
      </c>
      <c r="G35" s="33">
        <v>0.51724000000000003</v>
      </c>
      <c r="H35" s="33">
        <v>6.9894800000000004</v>
      </c>
      <c r="I35" s="33">
        <v>0.73892999999999998</v>
      </c>
      <c r="J35" s="33">
        <v>1.5079400000000001</v>
      </c>
      <c r="K35" s="33">
        <v>0.36037000000000002</v>
      </c>
      <c r="L35" s="33">
        <v>1.91964</v>
      </c>
      <c r="M35" s="33">
        <v>0.41267999999999999</v>
      </c>
      <c r="N35" s="101">
        <v>24001</v>
      </c>
    </row>
    <row r="36" spans="1:14" x14ac:dyDescent="0.2">
      <c r="A36" s="4" t="s">
        <v>142</v>
      </c>
      <c r="B36" s="32"/>
      <c r="C36" s="32"/>
      <c r="D36" s="32"/>
      <c r="E36" s="32"/>
      <c r="F36" s="32"/>
      <c r="G36" s="32"/>
      <c r="H36" s="32"/>
      <c r="I36" s="32"/>
      <c r="J36" s="32"/>
      <c r="K36" s="32"/>
      <c r="L36" s="32"/>
      <c r="M36" s="32"/>
      <c r="N36" s="70"/>
    </row>
    <row r="37" spans="1:14" x14ac:dyDescent="0.2">
      <c r="A37" s="9" t="s">
        <v>63</v>
      </c>
      <c r="B37" s="9"/>
      <c r="C37" s="9"/>
      <c r="D37" s="9"/>
      <c r="E37" s="9"/>
      <c r="F37" s="9"/>
      <c r="G37" s="9"/>
      <c r="H37" s="9"/>
      <c r="I37" s="9"/>
      <c r="J37" s="9"/>
      <c r="K37" s="9"/>
      <c r="L37" s="9"/>
      <c r="M37" s="9"/>
    </row>
    <row r="38" spans="1:14" x14ac:dyDescent="0.2">
      <c r="A38" s="9" t="s">
        <v>3</v>
      </c>
      <c r="B38" s="9"/>
      <c r="C38" s="9"/>
      <c r="D38" s="9"/>
      <c r="E38" s="9"/>
      <c r="F38" s="9"/>
      <c r="G38" s="9"/>
      <c r="H38" s="9"/>
      <c r="I38" s="9"/>
      <c r="J38" s="9"/>
      <c r="K38" s="9"/>
      <c r="L38" s="9"/>
      <c r="M38" s="9"/>
    </row>
    <row r="39" spans="1:14" x14ac:dyDescent="0.2">
      <c r="A39" s="3" t="s">
        <v>55</v>
      </c>
      <c r="B39" s="9"/>
      <c r="C39" s="9"/>
      <c r="D39" s="9"/>
      <c r="E39" s="9"/>
      <c r="F39" s="9"/>
      <c r="G39" s="9"/>
      <c r="H39" s="9"/>
      <c r="I39" s="9"/>
      <c r="J39" s="9"/>
      <c r="K39" s="9"/>
      <c r="L39" s="9"/>
      <c r="M39" s="9"/>
    </row>
    <row r="40" spans="1:14" x14ac:dyDescent="0.2">
      <c r="A40" s="13"/>
      <c r="B40" s="9"/>
      <c r="C40" s="9"/>
      <c r="D40" s="9"/>
      <c r="E40" s="9"/>
      <c r="F40" s="9"/>
      <c r="G40" s="9"/>
      <c r="H40" s="9"/>
      <c r="I40" s="9"/>
      <c r="J40" s="9"/>
      <c r="K40" s="9"/>
      <c r="L40" s="9"/>
      <c r="M40" s="9"/>
    </row>
    <row r="41" spans="1:14" x14ac:dyDescent="0.2">
      <c r="A41" s="3" t="s">
        <v>45</v>
      </c>
      <c r="B41" s="9"/>
      <c r="C41" s="9"/>
      <c r="D41" s="9"/>
      <c r="E41" s="9"/>
      <c r="F41" s="9"/>
      <c r="G41" s="9"/>
      <c r="H41" s="9"/>
      <c r="I41" s="9"/>
      <c r="J41" s="9"/>
      <c r="K41" s="9"/>
      <c r="L41" s="9"/>
      <c r="M41" s="9"/>
    </row>
    <row r="42" spans="1:14" x14ac:dyDescent="0.2">
      <c r="A42" s="4" t="s">
        <v>57</v>
      </c>
      <c r="B42" s="9"/>
      <c r="C42" s="9"/>
      <c r="D42" s="9"/>
      <c r="E42" s="9"/>
      <c r="F42" s="9"/>
      <c r="G42" s="9"/>
      <c r="H42" s="9"/>
      <c r="I42" s="9"/>
      <c r="J42" s="9"/>
      <c r="K42" s="9"/>
      <c r="L42" s="9"/>
      <c r="M42" s="9"/>
    </row>
    <row r="43" spans="1:14" x14ac:dyDescent="0.2">
      <c r="A43" s="3" t="s">
        <v>56</v>
      </c>
      <c r="B43" s="9"/>
      <c r="C43" s="9"/>
      <c r="D43" s="9"/>
      <c r="E43" s="9"/>
      <c r="F43" s="9"/>
      <c r="G43" s="9"/>
      <c r="H43" s="9"/>
      <c r="I43" s="9"/>
      <c r="J43" s="9"/>
      <c r="K43" s="9"/>
      <c r="L43" s="9"/>
      <c r="M43" s="9"/>
    </row>
    <row r="44" spans="1:14" x14ac:dyDescent="0.2">
      <c r="A44" s="5" t="s">
        <v>54</v>
      </c>
      <c r="B44" s="9"/>
      <c r="C44" s="9"/>
      <c r="D44" s="9"/>
      <c r="E44" s="9"/>
      <c r="F44" s="9"/>
      <c r="G44" s="9"/>
      <c r="H44" s="9"/>
      <c r="I44" s="9"/>
      <c r="J44" s="9"/>
      <c r="K44" s="9"/>
      <c r="L44" s="9"/>
      <c r="M44" s="9"/>
    </row>
    <row r="45" spans="1:14" x14ac:dyDescent="0.2">
      <c r="A45" s="9"/>
      <c r="B45" s="9"/>
      <c r="C45" s="9"/>
      <c r="D45" s="9"/>
      <c r="E45" s="9"/>
      <c r="F45" s="9"/>
      <c r="G45" s="9"/>
      <c r="H45" s="9"/>
      <c r="I45" s="9"/>
      <c r="J45" s="9"/>
      <c r="K45" s="9"/>
      <c r="L45" s="9"/>
      <c r="M45" s="9"/>
    </row>
    <row r="46" spans="1:14" x14ac:dyDescent="0.2">
      <c r="A46" s="9"/>
      <c r="B46" s="9"/>
      <c r="C46" s="9"/>
      <c r="D46" s="9"/>
      <c r="E46" s="9"/>
      <c r="F46" s="9"/>
      <c r="G46" s="9"/>
      <c r="H46" s="9"/>
      <c r="I46" s="9"/>
      <c r="J46" s="9"/>
      <c r="K46" s="9"/>
      <c r="L46" s="9"/>
      <c r="M46" s="9"/>
    </row>
  </sheetData>
  <mergeCells count="7">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C2980-AFD1-4B58-8E2D-5CC572A37AC1}">
  <dimension ref="A1:N46"/>
  <sheetViews>
    <sheetView showGridLines="0" zoomScaleNormal="100" workbookViewId="0"/>
  </sheetViews>
  <sheetFormatPr baseColWidth="10" defaultRowHeight="14.25" x14ac:dyDescent="0.2"/>
  <cols>
    <col min="1" max="1" width="32.375" customWidth="1"/>
    <col min="2" max="2" width="18.125" customWidth="1"/>
    <col min="6" max="6" width="17.25" customWidth="1"/>
    <col min="7" max="7" width="15" customWidth="1"/>
    <col min="9" max="9" width="14.875" customWidth="1"/>
    <col min="10" max="10" width="12.625" customWidth="1"/>
    <col min="11" max="11" width="14.375" customWidth="1"/>
    <col min="14" max="14" width="11" style="4"/>
  </cols>
  <sheetData>
    <row r="1" spans="1:14" x14ac:dyDescent="0.2">
      <c r="A1" s="2" t="s">
        <v>110</v>
      </c>
      <c r="B1" s="9"/>
      <c r="C1" s="9"/>
      <c r="D1" s="9"/>
      <c r="E1" s="9"/>
      <c r="F1" s="9"/>
      <c r="G1" s="9"/>
      <c r="H1" s="9"/>
      <c r="I1" s="9"/>
      <c r="J1" s="9"/>
      <c r="K1" s="9"/>
      <c r="L1" s="9"/>
      <c r="M1" s="9"/>
    </row>
    <row r="2" spans="1:14" x14ac:dyDescent="0.2">
      <c r="A2" s="1" t="s">
        <v>2</v>
      </c>
      <c r="B2" s="9"/>
      <c r="C2" s="9"/>
      <c r="D2" s="9"/>
      <c r="E2" s="9"/>
      <c r="F2" s="9"/>
      <c r="G2" s="9"/>
      <c r="H2" s="9"/>
      <c r="I2" s="9"/>
      <c r="J2" s="9"/>
      <c r="K2" s="9"/>
      <c r="L2" s="9"/>
      <c r="M2" s="9"/>
    </row>
    <row r="3" spans="1:14" x14ac:dyDescent="0.2">
      <c r="A3" s="1"/>
      <c r="B3" s="9"/>
      <c r="C3" s="9"/>
      <c r="D3" s="9"/>
      <c r="E3" s="9"/>
      <c r="F3" s="9"/>
      <c r="G3" s="9"/>
      <c r="H3" s="9"/>
      <c r="I3" s="9"/>
      <c r="J3" s="9"/>
      <c r="K3" s="9"/>
      <c r="L3" s="9"/>
      <c r="M3" s="9"/>
    </row>
    <row r="4" spans="1:14" x14ac:dyDescent="0.2">
      <c r="A4" s="36"/>
      <c r="B4" s="112" t="s">
        <v>111</v>
      </c>
      <c r="C4" s="112"/>
      <c r="D4" s="112"/>
      <c r="E4" s="112"/>
      <c r="F4" s="112"/>
      <c r="G4" s="112"/>
      <c r="H4" s="112"/>
      <c r="I4" s="112"/>
      <c r="J4" s="112"/>
      <c r="K4" s="112"/>
      <c r="L4" s="112"/>
      <c r="M4" s="112"/>
      <c r="N4" s="87"/>
    </row>
    <row r="5" spans="1:14" ht="21" customHeight="1" x14ac:dyDescent="0.2">
      <c r="A5" s="35"/>
      <c r="B5" s="117" t="s">
        <v>31</v>
      </c>
      <c r="C5" s="119"/>
      <c r="D5" s="117" t="s">
        <v>162</v>
      </c>
      <c r="E5" s="119"/>
      <c r="F5" s="117" t="s">
        <v>32</v>
      </c>
      <c r="G5" s="119"/>
      <c r="H5" s="117" t="s">
        <v>33</v>
      </c>
      <c r="I5" s="119"/>
      <c r="J5" s="115" t="s">
        <v>34</v>
      </c>
      <c r="K5" s="116"/>
      <c r="L5" s="117" t="s">
        <v>35</v>
      </c>
      <c r="M5" s="119"/>
      <c r="N5" s="88" t="s">
        <v>105</v>
      </c>
    </row>
    <row r="6" spans="1:14" x14ac:dyDescent="0.2">
      <c r="A6" s="37"/>
      <c r="B6" s="28" t="s">
        <v>0</v>
      </c>
      <c r="C6" s="34" t="s">
        <v>38</v>
      </c>
      <c r="D6" s="28" t="s">
        <v>0</v>
      </c>
      <c r="E6" s="34" t="s">
        <v>38</v>
      </c>
      <c r="F6" s="28" t="s">
        <v>0</v>
      </c>
      <c r="G6" s="34" t="s">
        <v>38</v>
      </c>
      <c r="H6" s="28" t="s">
        <v>0</v>
      </c>
      <c r="I6" s="34" t="s">
        <v>38</v>
      </c>
      <c r="J6" s="28" t="s">
        <v>0</v>
      </c>
      <c r="K6" s="34" t="s">
        <v>38</v>
      </c>
      <c r="L6" s="28" t="s">
        <v>0</v>
      </c>
      <c r="M6" s="34" t="s">
        <v>38</v>
      </c>
      <c r="N6" s="43"/>
    </row>
    <row r="7" spans="1:14" x14ac:dyDescent="0.2">
      <c r="A7" s="25" t="s">
        <v>120</v>
      </c>
      <c r="B7" s="30">
        <v>4.7116699999999998</v>
      </c>
      <c r="C7" s="30">
        <v>0.76190999999999998</v>
      </c>
      <c r="D7" s="30">
        <v>11.8969</v>
      </c>
      <c r="E7" s="30">
        <v>0.96662999999999999</v>
      </c>
      <c r="F7" s="30">
        <v>19.331900000000001</v>
      </c>
      <c r="G7" s="30">
        <v>1.1852100000000001</v>
      </c>
      <c r="H7" s="30">
        <v>43.5764</v>
      </c>
      <c r="I7" s="30">
        <v>1.5103800000000001</v>
      </c>
      <c r="J7" s="30">
        <v>9.2216000000000005</v>
      </c>
      <c r="K7" s="30">
        <v>0.85741999999999996</v>
      </c>
      <c r="L7" s="30">
        <v>11.2615</v>
      </c>
      <c r="M7" s="30">
        <v>0.98585</v>
      </c>
      <c r="N7" s="102">
        <v>19759</v>
      </c>
    </row>
    <row r="8" spans="1:14" x14ac:dyDescent="0.2">
      <c r="A8" s="29" t="s">
        <v>14</v>
      </c>
      <c r="B8" s="31"/>
      <c r="C8" s="31"/>
      <c r="D8" s="31"/>
      <c r="E8" s="31"/>
      <c r="F8" s="31"/>
      <c r="G8" s="31"/>
      <c r="H8" s="31"/>
      <c r="I8" s="31"/>
      <c r="J8" s="31"/>
      <c r="K8" s="31"/>
      <c r="L8" s="31"/>
      <c r="M8" s="31"/>
      <c r="N8" s="80"/>
    </row>
    <row r="9" spans="1:14" x14ac:dyDescent="0.2">
      <c r="A9" s="11" t="s">
        <v>125</v>
      </c>
      <c r="B9" s="32">
        <v>3.6198899999999998</v>
      </c>
      <c r="C9" s="32">
        <v>1.7206399999999999</v>
      </c>
      <c r="D9" s="32">
        <v>12.3908</v>
      </c>
      <c r="E9" s="32">
        <v>2.0550600000000001</v>
      </c>
      <c r="F9" s="32">
        <v>21.5107</v>
      </c>
      <c r="G9" s="32">
        <v>2.5299800000000001</v>
      </c>
      <c r="H9" s="32">
        <v>40.389000000000003</v>
      </c>
      <c r="I9" s="32">
        <v>3.1148500000000001</v>
      </c>
      <c r="J9" s="32">
        <v>11.433299999999999</v>
      </c>
      <c r="K9" s="32">
        <v>1.95662</v>
      </c>
      <c r="L9" s="32">
        <v>10.6564</v>
      </c>
      <c r="M9" s="32">
        <v>1.9342299999999999</v>
      </c>
      <c r="N9" s="100">
        <v>4936</v>
      </c>
    </row>
    <row r="10" spans="1:14" x14ac:dyDescent="0.2">
      <c r="A10" s="11" t="s">
        <v>126</v>
      </c>
      <c r="B10" s="32">
        <v>3.85528</v>
      </c>
      <c r="C10" s="32">
        <v>1.03617</v>
      </c>
      <c r="D10" s="32">
        <v>12.070399999999999</v>
      </c>
      <c r="E10" s="32">
        <v>1.52746</v>
      </c>
      <c r="F10" s="32">
        <v>19.7712</v>
      </c>
      <c r="G10" s="32">
        <v>1.8854200000000001</v>
      </c>
      <c r="H10" s="32">
        <v>43.909199999999998</v>
      </c>
      <c r="I10" s="32">
        <v>2.39438</v>
      </c>
      <c r="J10" s="32">
        <v>8.5004000000000008</v>
      </c>
      <c r="K10" s="32">
        <v>1.27196</v>
      </c>
      <c r="L10" s="32">
        <v>11.8935</v>
      </c>
      <c r="M10" s="32">
        <v>1.6559999999999999</v>
      </c>
      <c r="N10" s="100">
        <v>7931</v>
      </c>
    </row>
    <row r="11" spans="1:14" x14ac:dyDescent="0.2">
      <c r="A11" s="11" t="s">
        <v>20</v>
      </c>
      <c r="B11" s="32">
        <v>5.5101300000000002</v>
      </c>
      <c r="C11" s="32">
        <v>2.2895400000000001</v>
      </c>
      <c r="D11" s="32">
        <v>12.0806</v>
      </c>
      <c r="E11" s="32">
        <v>2.5950299999999999</v>
      </c>
      <c r="F11" s="32">
        <v>17.4466</v>
      </c>
      <c r="G11" s="32">
        <v>3.2489300000000001</v>
      </c>
      <c r="H11" s="32">
        <v>42.928600000000003</v>
      </c>
      <c r="I11" s="32">
        <v>4.1215700000000002</v>
      </c>
      <c r="J11" s="32">
        <v>9.0474999999999994</v>
      </c>
      <c r="K11" s="32">
        <v>2.31277</v>
      </c>
      <c r="L11" s="32">
        <v>12.986499999999999</v>
      </c>
      <c r="M11" s="32">
        <v>2.9313099999999999</v>
      </c>
      <c r="N11" s="100">
        <v>2519</v>
      </c>
    </row>
    <row r="12" spans="1:14" x14ac:dyDescent="0.2">
      <c r="A12" s="11" t="s">
        <v>127</v>
      </c>
      <c r="B12" s="32">
        <v>8.7564600000000006</v>
      </c>
      <c r="C12" s="32">
        <v>2.31636</v>
      </c>
      <c r="D12" s="32">
        <v>10.598699999999999</v>
      </c>
      <c r="E12" s="32">
        <v>2.4641799999999998</v>
      </c>
      <c r="F12" s="32">
        <v>14.953200000000001</v>
      </c>
      <c r="G12" s="32">
        <v>2.7455799999999999</v>
      </c>
      <c r="H12" s="32">
        <v>47.590800000000002</v>
      </c>
      <c r="I12" s="32">
        <v>3.8073199999999998</v>
      </c>
      <c r="J12" s="32">
        <v>7.4710000000000001</v>
      </c>
      <c r="K12" s="32">
        <v>1.99865</v>
      </c>
      <c r="L12" s="32">
        <v>10.629899999999999</v>
      </c>
      <c r="M12" s="32">
        <v>2.3188800000000001</v>
      </c>
      <c r="N12" s="100">
        <v>2794</v>
      </c>
    </row>
    <row r="13" spans="1:14" x14ac:dyDescent="0.2">
      <c r="A13" s="29" t="s">
        <v>138</v>
      </c>
      <c r="B13" s="31"/>
      <c r="C13" s="31"/>
      <c r="D13" s="31"/>
      <c r="E13" s="31"/>
      <c r="F13" s="31"/>
      <c r="G13" s="31"/>
      <c r="H13" s="31"/>
      <c r="I13" s="31"/>
      <c r="J13" s="31"/>
      <c r="K13" s="31"/>
      <c r="L13" s="31"/>
      <c r="M13" s="31"/>
      <c r="N13" s="80"/>
    </row>
    <row r="14" spans="1:14" x14ac:dyDescent="0.2">
      <c r="A14" s="11" t="s">
        <v>22</v>
      </c>
      <c r="B14" s="32">
        <v>5.0262799999999999</v>
      </c>
      <c r="C14" s="32">
        <v>1.21387</v>
      </c>
      <c r="D14" s="32">
        <v>12.728400000000001</v>
      </c>
      <c r="E14" s="32">
        <v>1.4502699999999999</v>
      </c>
      <c r="F14" s="32">
        <v>20.197600000000001</v>
      </c>
      <c r="G14" s="32">
        <v>1.7839700000000001</v>
      </c>
      <c r="H14" s="32">
        <v>42.307400000000001</v>
      </c>
      <c r="I14" s="32">
        <v>2.2580800000000001</v>
      </c>
      <c r="J14" s="32">
        <v>8.1986000000000008</v>
      </c>
      <c r="K14" s="32">
        <v>1.2139500000000001</v>
      </c>
      <c r="L14" s="32">
        <v>11.5418</v>
      </c>
      <c r="M14" s="32">
        <v>1.52779</v>
      </c>
      <c r="N14" s="100">
        <v>9647</v>
      </c>
    </row>
    <row r="15" spans="1:14" x14ac:dyDescent="0.2">
      <c r="A15" s="11" t="s">
        <v>23</v>
      </c>
      <c r="B15" s="32">
        <v>3.9512</v>
      </c>
      <c r="C15" s="32">
        <v>1.11066</v>
      </c>
      <c r="D15" s="32">
        <v>11.260300000000001</v>
      </c>
      <c r="E15" s="32">
        <v>1.77545</v>
      </c>
      <c r="F15" s="32">
        <v>20.652899999999999</v>
      </c>
      <c r="G15" s="32">
        <v>2.2005300000000001</v>
      </c>
      <c r="H15" s="32">
        <v>41.517600000000002</v>
      </c>
      <c r="I15" s="32">
        <v>2.68465</v>
      </c>
      <c r="J15" s="32">
        <v>11.431800000000001</v>
      </c>
      <c r="K15" s="32">
        <v>1.7273499999999999</v>
      </c>
      <c r="L15" s="32">
        <v>11.186199999999999</v>
      </c>
      <c r="M15" s="32">
        <v>1.68519</v>
      </c>
      <c r="N15" s="100">
        <v>5701</v>
      </c>
    </row>
    <row r="16" spans="1:14" x14ac:dyDescent="0.2">
      <c r="A16" s="11" t="s">
        <v>128</v>
      </c>
      <c r="B16" s="32">
        <v>3.4920100000000001</v>
      </c>
      <c r="C16" s="32">
        <v>1.7841499999999999</v>
      </c>
      <c r="D16" s="32">
        <v>11.040800000000001</v>
      </c>
      <c r="E16" s="32">
        <v>2.5710999999999999</v>
      </c>
      <c r="F16" s="32">
        <v>16.365400000000001</v>
      </c>
      <c r="G16" s="32">
        <v>3.0667800000000001</v>
      </c>
      <c r="H16" s="32">
        <v>46.507800000000003</v>
      </c>
      <c r="I16" s="32">
        <v>4.1657900000000003</v>
      </c>
      <c r="J16" s="32">
        <v>10.020200000000001</v>
      </c>
      <c r="K16" s="32">
        <v>2.3338100000000002</v>
      </c>
      <c r="L16" s="32">
        <v>12.5738</v>
      </c>
      <c r="M16" s="32">
        <v>2.8519600000000001</v>
      </c>
      <c r="N16" s="100">
        <v>2397</v>
      </c>
    </row>
    <row r="17" spans="1:14" x14ac:dyDescent="0.2">
      <c r="A17" s="11" t="s">
        <v>24</v>
      </c>
      <c r="B17" s="32">
        <v>6.3562099999999999</v>
      </c>
      <c r="C17" s="32">
        <v>4.5450299999999997</v>
      </c>
      <c r="D17" s="32">
        <v>10.9201</v>
      </c>
      <c r="E17" s="32">
        <v>3.74248</v>
      </c>
      <c r="F17" s="32">
        <v>18.506499999999999</v>
      </c>
      <c r="G17" s="32">
        <v>5.3190200000000001</v>
      </c>
      <c r="H17" s="32">
        <v>47.2485</v>
      </c>
      <c r="I17" s="32">
        <v>6.3754099999999996</v>
      </c>
      <c r="J17" s="32">
        <v>7.2781000000000002</v>
      </c>
      <c r="K17" s="32">
        <v>3.1444000000000001</v>
      </c>
      <c r="L17" s="32">
        <v>9.6905999999999999</v>
      </c>
      <c r="M17" s="32">
        <v>3.59944</v>
      </c>
      <c r="N17" s="100">
        <v>1064</v>
      </c>
    </row>
    <row r="18" spans="1:14" x14ac:dyDescent="0.2">
      <c r="A18" s="11" t="s">
        <v>25</v>
      </c>
      <c r="B18" s="32">
        <v>7.3198499999999997</v>
      </c>
      <c r="C18" s="32">
        <v>2.8370000000000002</v>
      </c>
      <c r="D18" s="32">
        <v>10.527200000000001</v>
      </c>
      <c r="E18" s="32">
        <v>4.0927899999999999</v>
      </c>
      <c r="F18" s="32">
        <v>11.0106</v>
      </c>
      <c r="G18" s="32">
        <v>3.8791600000000002</v>
      </c>
      <c r="H18" s="32">
        <v>57.328299999999999</v>
      </c>
      <c r="I18" s="32">
        <v>6.1526800000000001</v>
      </c>
      <c r="J18" s="32">
        <v>6.5052000000000003</v>
      </c>
      <c r="K18" s="32">
        <v>3.3065799999999999</v>
      </c>
      <c r="L18" s="32">
        <v>7.3087999999999997</v>
      </c>
      <c r="M18" s="32">
        <v>3.2960600000000002</v>
      </c>
      <c r="N18" s="100">
        <v>948</v>
      </c>
    </row>
    <row r="19" spans="1:14" x14ac:dyDescent="0.2">
      <c r="A19" s="29" t="s">
        <v>115</v>
      </c>
      <c r="B19" s="31"/>
      <c r="C19" s="31"/>
      <c r="D19" s="31"/>
      <c r="E19" s="31"/>
      <c r="F19" s="31"/>
      <c r="G19" s="31"/>
      <c r="H19" s="31"/>
      <c r="I19" s="31"/>
      <c r="J19" s="31"/>
      <c r="K19" s="31"/>
      <c r="L19" s="31"/>
      <c r="M19" s="31"/>
      <c r="N19" s="80"/>
    </row>
    <row r="20" spans="1:14" ht="22.5" x14ac:dyDescent="0.2">
      <c r="A20" s="11" t="s">
        <v>78</v>
      </c>
      <c r="B20" s="32">
        <v>4.86151</v>
      </c>
      <c r="C20" s="32">
        <v>0.81577999999999995</v>
      </c>
      <c r="D20" s="32">
        <v>11.8805</v>
      </c>
      <c r="E20" s="32">
        <v>1.0074799999999999</v>
      </c>
      <c r="F20" s="32">
        <v>19.016100000000002</v>
      </c>
      <c r="G20" s="32">
        <v>1.22502</v>
      </c>
      <c r="H20" s="32">
        <v>43.656399999999998</v>
      </c>
      <c r="I20" s="32">
        <v>1.5621799999999999</v>
      </c>
      <c r="J20" s="32">
        <v>9.3123699999999996</v>
      </c>
      <c r="K20" s="32">
        <v>0.88993999999999995</v>
      </c>
      <c r="L20" s="32">
        <v>11.273099999999999</v>
      </c>
      <c r="M20" s="32">
        <v>1.0255099999999999</v>
      </c>
      <c r="N20" s="100">
        <v>17985</v>
      </c>
    </row>
    <row r="21" spans="1:14" x14ac:dyDescent="0.2">
      <c r="A21" s="11" t="s">
        <v>130</v>
      </c>
      <c r="B21" s="32">
        <v>3.1917200000000001</v>
      </c>
      <c r="C21" s="32">
        <v>1.8661700000000001</v>
      </c>
      <c r="D21" s="32">
        <v>12.063499999999999</v>
      </c>
      <c r="E21" s="32">
        <v>3.4655499999999999</v>
      </c>
      <c r="F21" s="32">
        <v>22.534600000000001</v>
      </c>
      <c r="G21" s="32">
        <v>4.5564400000000003</v>
      </c>
      <c r="H21" s="32">
        <v>42.765099999999997</v>
      </c>
      <c r="I21" s="32">
        <v>5.5800999999999998</v>
      </c>
      <c r="J21" s="32">
        <v>8.3008500000000005</v>
      </c>
      <c r="K21" s="32">
        <v>3.1440399999999999</v>
      </c>
      <c r="L21" s="32">
        <v>11.144299999999999</v>
      </c>
      <c r="M21" s="32">
        <v>3.5227499999999998</v>
      </c>
      <c r="N21" s="100">
        <v>1773</v>
      </c>
    </row>
    <row r="22" spans="1:14" x14ac:dyDescent="0.2">
      <c r="A22" s="29" t="s">
        <v>139</v>
      </c>
      <c r="B22" s="31"/>
      <c r="C22" s="31"/>
      <c r="D22" s="31"/>
      <c r="E22" s="31"/>
      <c r="F22" s="31"/>
      <c r="G22" s="31"/>
      <c r="H22" s="31"/>
      <c r="I22" s="31"/>
      <c r="J22" s="31"/>
      <c r="K22" s="31"/>
      <c r="L22" s="31"/>
      <c r="M22" s="31"/>
      <c r="N22" s="80"/>
    </row>
    <row r="23" spans="1:14" x14ac:dyDescent="0.2">
      <c r="A23" s="9" t="s">
        <v>26</v>
      </c>
      <c r="B23" s="32">
        <v>4.6681800000000004</v>
      </c>
      <c r="C23" s="32">
        <v>1.6005</v>
      </c>
      <c r="D23" s="32">
        <v>10.8657</v>
      </c>
      <c r="E23" s="32">
        <v>2.16479</v>
      </c>
      <c r="F23" s="32">
        <v>18.048100000000002</v>
      </c>
      <c r="G23" s="32">
        <v>2.6737700000000002</v>
      </c>
      <c r="H23" s="32">
        <v>45.501399999999997</v>
      </c>
      <c r="I23" s="32">
        <v>3.5148100000000002</v>
      </c>
      <c r="J23" s="32">
        <v>6.9105999999999996</v>
      </c>
      <c r="K23" s="32">
        <v>1.72516</v>
      </c>
      <c r="L23" s="32">
        <v>14.006</v>
      </c>
      <c r="M23" s="32">
        <v>2.5392100000000002</v>
      </c>
      <c r="N23" s="100">
        <v>4596</v>
      </c>
    </row>
    <row r="24" spans="1:14" x14ac:dyDescent="0.2">
      <c r="A24" s="9" t="s">
        <v>140</v>
      </c>
      <c r="B24" s="32">
        <v>4.6922800000000002</v>
      </c>
      <c r="C24" s="32">
        <v>0.91049999999999998</v>
      </c>
      <c r="D24" s="32">
        <v>12.4018</v>
      </c>
      <c r="E24" s="32">
        <v>1.12601</v>
      </c>
      <c r="F24" s="32">
        <v>19.898399999999999</v>
      </c>
      <c r="G24" s="32">
        <v>1.36795</v>
      </c>
      <c r="H24" s="32">
        <v>42.397199999999998</v>
      </c>
      <c r="I24" s="32">
        <v>1.70472</v>
      </c>
      <c r="J24" s="32">
        <v>10.0137</v>
      </c>
      <c r="K24" s="32">
        <v>1.0324899999999999</v>
      </c>
      <c r="L24" s="32">
        <v>10.5967</v>
      </c>
      <c r="M24" s="32">
        <v>1.0810500000000001</v>
      </c>
      <c r="N24" s="100">
        <v>13959</v>
      </c>
    </row>
    <row r="25" spans="1:14" x14ac:dyDescent="0.2">
      <c r="A25" s="29" t="s">
        <v>53</v>
      </c>
      <c r="B25" s="31"/>
      <c r="C25" s="31"/>
      <c r="D25" s="31"/>
      <c r="E25" s="31"/>
      <c r="F25" s="31"/>
      <c r="G25" s="31"/>
      <c r="H25" s="31"/>
      <c r="I25" s="31"/>
      <c r="J25" s="31"/>
      <c r="K25" s="31"/>
      <c r="L25" s="31"/>
      <c r="M25" s="31"/>
      <c r="N25" s="80"/>
    </row>
    <row r="26" spans="1:14" x14ac:dyDescent="0.2">
      <c r="A26" s="3" t="s">
        <v>133</v>
      </c>
      <c r="B26" s="32">
        <v>2.1640000000000001</v>
      </c>
      <c r="C26" s="32">
        <v>1.0551999999999999</v>
      </c>
      <c r="D26" s="32">
        <v>9.5183999999999997</v>
      </c>
      <c r="E26" s="32">
        <v>2.30206</v>
      </c>
      <c r="F26" s="32">
        <v>21.615600000000001</v>
      </c>
      <c r="G26" s="32">
        <v>3.2007300000000001</v>
      </c>
      <c r="H26" s="32">
        <v>47.1053</v>
      </c>
      <c r="I26" s="32">
        <v>3.9513400000000001</v>
      </c>
      <c r="J26" s="32">
        <v>8.5319000000000003</v>
      </c>
      <c r="K26" s="32">
        <v>2.2804199999999999</v>
      </c>
      <c r="L26" s="32">
        <v>11.0648</v>
      </c>
      <c r="M26" s="32">
        <v>2.59144</v>
      </c>
      <c r="N26" s="100">
        <v>3062</v>
      </c>
    </row>
    <row r="27" spans="1:14" x14ac:dyDescent="0.2">
      <c r="A27" s="3" t="s">
        <v>134</v>
      </c>
      <c r="B27" s="32">
        <v>4.2087000000000003</v>
      </c>
      <c r="C27" s="32">
        <v>3.0940699999999999</v>
      </c>
      <c r="D27" s="32">
        <v>11.1233</v>
      </c>
      <c r="E27" s="32">
        <v>3.2449499999999998</v>
      </c>
      <c r="F27" s="32">
        <v>16.634799999999998</v>
      </c>
      <c r="G27" s="32">
        <v>4.0638500000000004</v>
      </c>
      <c r="H27" s="32">
        <v>48.19</v>
      </c>
      <c r="I27" s="32">
        <v>5.62005</v>
      </c>
      <c r="J27" s="32">
        <v>9.3186</v>
      </c>
      <c r="K27" s="32">
        <v>3.33087</v>
      </c>
      <c r="L27" s="32">
        <v>10.5246</v>
      </c>
      <c r="M27" s="32">
        <v>3.2629700000000001</v>
      </c>
      <c r="N27" s="100">
        <v>1417</v>
      </c>
    </row>
    <row r="28" spans="1:14" x14ac:dyDescent="0.2">
      <c r="A28" s="3" t="s">
        <v>135</v>
      </c>
      <c r="B28" s="32">
        <v>1.3508</v>
      </c>
      <c r="C28" s="32">
        <v>0.79415999999999998</v>
      </c>
      <c r="D28" s="32">
        <v>12.3155</v>
      </c>
      <c r="E28" s="32">
        <v>2.10025</v>
      </c>
      <c r="F28" s="32">
        <v>22.421199999999999</v>
      </c>
      <c r="G28" s="32">
        <v>2.72356</v>
      </c>
      <c r="H28" s="32">
        <v>42.424599999999998</v>
      </c>
      <c r="I28" s="32">
        <v>3.2109299999999998</v>
      </c>
      <c r="J28" s="32">
        <v>12.11</v>
      </c>
      <c r="K28" s="32">
        <v>2.0832700000000002</v>
      </c>
      <c r="L28" s="32">
        <v>9.3780000000000001</v>
      </c>
      <c r="M28" s="32">
        <v>2.0467</v>
      </c>
      <c r="N28" s="100">
        <v>4632</v>
      </c>
    </row>
    <row r="29" spans="1:14" x14ac:dyDescent="0.2">
      <c r="A29" s="9" t="s">
        <v>141</v>
      </c>
      <c r="B29" s="32">
        <v>2.1320999999999999</v>
      </c>
      <c r="C29" s="32">
        <v>0.69267999999999996</v>
      </c>
      <c r="D29" s="32">
        <v>13.2172</v>
      </c>
      <c r="E29" s="32">
        <v>1.41275</v>
      </c>
      <c r="F29" s="32">
        <v>18.581499999999998</v>
      </c>
      <c r="G29" s="32">
        <v>1.58961</v>
      </c>
      <c r="H29" s="32">
        <v>44.722900000000003</v>
      </c>
      <c r="I29" s="32">
        <v>2.06908</v>
      </c>
      <c r="J29" s="32">
        <v>8.4878999999999998</v>
      </c>
      <c r="K29" s="32">
        <v>1.1054900000000001</v>
      </c>
      <c r="L29" s="32">
        <v>12.858599999999999</v>
      </c>
      <c r="M29" s="32">
        <v>1.4234500000000001</v>
      </c>
      <c r="N29" s="100">
        <v>9996</v>
      </c>
    </row>
    <row r="30" spans="1:14" x14ac:dyDescent="0.2">
      <c r="A30" s="29" t="s">
        <v>82</v>
      </c>
      <c r="B30" s="31"/>
      <c r="C30" s="31"/>
      <c r="D30" s="31"/>
      <c r="E30" s="31"/>
      <c r="F30" s="31"/>
      <c r="G30" s="31"/>
      <c r="H30" s="31"/>
      <c r="I30" s="31"/>
      <c r="J30" s="31"/>
      <c r="K30" s="31"/>
      <c r="L30" s="31"/>
      <c r="M30" s="31"/>
      <c r="N30" s="80"/>
    </row>
    <row r="31" spans="1:14" x14ac:dyDescent="0.2">
      <c r="A31" s="11" t="s">
        <v>22</v>
      </c>
      <c r="B31" s="32">
        <v>5.1611000000000002</v>
      </c>
      <c r="C31" s="32">
        <v>3.3011699999999999</v>
      </c>
      <c r="D31" s="32">
        <v>10.2349</v>
      </c>
      <c r="E31" s="32">
        <v>3.3275700000000001</v>
      </c>
      <c r="F31" s="32">
        <v>17.123200000000001</v>
      </c>
      <c r="G31" s="32">
        <v>4.5150100000000002</v>
      </c>
      <c r="H31" s="32">
        <v>50.468899999999998</v>
      </c>
      <c r="I31" s="32">
        <v>5.7906899999999997</v>
      </c>
      <c r="J31" s="32">
        <v>7.3921599999999996</v>
      </c>
      <c r="K31" s="32">
        <v>2.6661700000000002</v>
      </c>
      <c r="L31" s="32">
        <v>9.6197999999999997</v>
      </c>
      <c r="M31" s="32">
        <v>3.5081500000000001</v>
      </c>
      <c r="N31" s="100">
        <v>1478</v>
      </c>
    </row>
    <row r="32" spans="1:14" x14ac:dyDescent="0.2">
      <c r="A32" s="11" t="s">
        <v>23</v>
      </c>
      <c r="B32" s="32">
        <v>2.4906000000000001</v>
      </c>
      <c r="C32" s="32">
        <v>1.05976</v>
      </c>
      <c r="D32" s="32">
        <v>12.513299999999999</v>
      </c>
      <c r="E32" s="32">
        <v>2.3513199999999999</v>
      </c>
      <c r="F32" s="32">
        <v>16.007400000000001</v>
      </c>
      <c r="G32" s="32">
        <v>2.4797799999999999</v>
      </c>
      <c r="H32" s="32">
        <v>45.936999999999998</v>
      </c>
      <c r="I32" s="32">
        <v>3.52528</v>
      </c>
      <c r="J32" s="32">
        <v>8.9497900000000001</v>
      </c>
      <c r="K32" s="32">
        <v>1.9781899999999999</v>
      </c>
      <c r="L32" s="32">
        <v>14.101900000000001</v>
      </c>
      <c r="M32" s="32">
        <v>2.5552299999999999</v>
      </c>
      <c r="N32" s="100">
        <v>3432</v>
      </c>
    </row>
    <row r="33" spans="1:14" x14ac:dyDescent="0.2">
      <c r="A33" s="11" t="s">
        <v>128</v>
      </c>
      <c r="B33" s="32">
        <v>1.6850000000000001</v>
      </c>
      <c r="C33" s="32">
        <v>0.91225000000000001</v>
      </c>
      <c r="D33" s="32">
        <v>18.6632</v>
      </c>
      <c r="E33" s="32">
        <v>2.4112399999999998</v>
      </c>
      <c r="F33" s="32">
        <v>22.226199999999999</v>
      </c>
      <c r="G33" s="32">
        <v>2.5471900000000001</v>
      </c>
      <c r="H33" s="32">
        <v>37.111699999999999</v>
      </c>
      <c r="I33" s="32">
        <v>2.9582799999999998</v>
      </c>
      <c r="J33" s="32">
        <v>9.9817300000000007</v>
      </c>
      <c r="K33" s="32">
        <v>1.8970899999999999</v>
      </c>
      <c r="L33" s="32">
        <v>10.332100000000001</v>
      </c>
      <c r="M33" s="32">
        <v>1.88781</v>
      </c>
      <c r="N33" s="100">
        <v>4355</v>
      </c>
    </row>
    <row r="34" spans="1:14" x14ac:dyDescent="0.2">
      <c r="A34" s="11" t="s">
        <v>24</v>
      </c>
      <c r="B34" s="32">
        <v>1.5938000000000001</v>
      </c>
      <c r="C34" s="32">
        <v>0.75261999999999996</v>
      </c>
      <c r="D34" s="32">
        <v>11.258699999999999</v>
      </c>
      <c r="E34" s="32">
        <v>1.8489800000000001</v>
      </c>
      <c r="F34" s="32">
        <v>22.0002</v>
      </c>
      <c r="G34" s="32">
        <v>2.4842499999999998</v>
      </c>
      <c r="H34" s="32">
        <v>44.000399999999999</v>
      </c>
      <c r="I34" s="32">
        <v>3.0344500000000001</v>
      </c>
      <c r="J34" s="32">
        <v>9.7232400000000005</v>
      </c>
      <c r="K34" s="32">
        <v>1.74892</v>
      </c>
      <c r="L34" s="32">
        <v>11.4236</v>
      </c>
      <c r="M34" s="32">
        <v>2.0371100000000002</v>
      </c>
      <c r="N34" s="100">
        <v>4752</v>
      </c>
    </row>
    <row r="35" spans="1:14" x14ac:dyDescent="0.2">
      <c r="A35" s="27" t="s">
        <v>25</v>
      </c>
      <c r="B35" s="33">
        <v>1.4410000000000001</v>
      </c>
      <c r="C35" s="33">
        <v>0.84545999999999999</v>
      </c>
      <c r="D35" s="33">
        <v>11.038399999999999</v>
      </c>
      <c r="E35" s="33">
        <v>2.3637100000000002</v>
      </c>
      <c r="F35" s="33">
        <v>21.215299999999999</v>
      </c>
      <c r="G35" s="33">
        <v>2.98563</v>
      </c>
      <c r="H35" s="33">
        <v>44.488500000000002</v>
      </c>
      <c r="I35" s="33">
        <v>3.7028500000000002</v>
      </c>
      <c r="J35" s="33">
        <v>9.5981500000000004</v>
      </c>
      <c r="K35" s="33">
        <v>2.1970499999999999</v>
      </c>
      <c r="L35" s="33">
        <v>12.2187</v>
      </c>
      <c r="M35" s="33">
        <v>2.47166</v>
      </c>
      <c r="N35" s="101">
        <v>3771</v>
      </c>
    </row>
    <row r="36" spans="1:14" x14ac:dyDescent="0.2">
      <c r="A36" s="4" t="s">
        <v>142</v>
      </c>
      <c r="B36" s="32"/>
      <c r="C36" s="32"/>
      <c r="D36" s="32"/>
      <c r="E36" s="32"/>
      <c r="F36" s="32"/>
      <c r="G36" s="32"/>
      <c r="H36" s="32"/>
      <c r="I36" s="32"/>
      <c r="J36" s="32"/>
      <c r="K36" s="32"/>
      <c r="L36" s="32"/>
      <c r="M36" s="32"/>
      <c r="N36" s="70"/>
    </row>
    <row r="37" spans="1:14" x14ac:dyDescent="0.2">
      <c r="A37" s="9" t="s">
        <v>63</v>
      </c>
      <c r="B37" s="9"/>
      <c r="C37" s="9"/>
      <c r="D37" s="9"/>
      <c r="E37" s="9"/>
      <c r="F37" s="9"/>
      <c r="G37" s="9"/>
      <c r="H37" s="9"/>
      <c r="I37" s="9"/>
      <c r="J37" s="9"/>
      <c r="K37" s="9"/>
      <c r="L37" s="9"/>
      <c r="M37" s="9"/>
    </row>
    <row r="38" spans="1:14" x14ac:dyDescent="0.2">
      <c r="A38" s="9" t="s">
        <v>3</v>
      </c>
      <c r="B38" s="9"/>
      <c r="C38" s="9"/>
      <c r="D38" s="9"/>
      <c r="E38" s="9"/>
      <c r="F38" s="9"/>
      <c r="G38" s="9"/>
      <c r="H38" s="9"/>
      <c r="I38" s="9"/>
      <c r="J38" s="9"/>
      <c r="K38" s="9"/>
      <c r="L38" s="9"/>
      <c r="M38" s="9"/>
    </row>
    <row r="39" spans="1:14" x14ac:dyDescent="0.2">
      <c r="A39" s="3" t="s">
        <v>55</v>
      </c>
      <c r="B39" s="9"/>
      <c r="C39" s="9"/>
      <c r="D39" s="9"/>
      <c r="E39" s="9"/>
      <c r="F39" s="9"/>
      <c r="G39" s="9"/>
      <c r="H39" s="9"/>
      <c r="I39" s="9"/>
      <c r="J39" s="9"/>
      <c r="K39" s="9"/>
      <c r="L39" s="9"/>
      <c r="M39" s="9"/>
    </row>
    <row r="40" spans="1:14" x14ac:dyDescent="0.2">
      <c r="A40" s="13"/>
      <c r="B40" s="9"/>
      <c r="C40" s="9"/>
      <c r="D40" s="9"/>
      <c r="E40" s="9"/>
      <c r="F40" s="9"/>
      <c r="G40" s="9"/>
      <c r="H40" s="9"/>
      <c r="I40" s="9"/>
      <c r="J40" s="9"/>
      <c r="K40" s="9"/>
      <c r="L40" s="9"/>
      <c r="M40" s="9"/>
    </row>
    <row r="41" spans="1:14" x14ac:dyDescent="0.2">
      <c r="A41" s="3" t="s">
        <v>45</v>
      </c>
      <c r="B41" s="9"/>
      <c r="C41" s="9"/>
      <c r="D41" s="9"/>
      <c r="E41" s="9"/>
      <c r="F41" s="9"/>
      <c r="G41" s="9"/>
      <c r="H41" s="9"/>
      <c r="I41" s="9"/>
      <c r="J41" s="9"/>
      <c r="K41" s="9"/>
      <c r="L41" s="9"/>
      <c r="M41" s="9"/>
    </row>
    <row r="42" spans="1:14" x14ac:dyDescent="0.2">
      <c r="A42" s="4" t="s">
        <v>57</v>
      </c>
      <c r="B42" s="9"/>
      <c r="C42" s="9"/>
      <c r="D42" s="9"/>
      <c r="E42" s="9"/>
      <c r="F42" s="9"/>
      <c r="G42" s="9"/>
      <c r="H42" s="9"/>
      <c r="I42" s="9"/>
      <c r="J42" s="9"/>
      <c r="K42" s="9"/>
      <c r="L42" s="9"/>
      <c r="M42" s="9"/>
    </row>
    <row r="43" spans="1:14" x14ac:dyDescent="0.2">
      <c r="A43" s="3" t="s">
        <v>56</v>
      </c>
      <c r="B43" s="9"/>
      <c r="C43" s="9"/>
      <c r="D43" s="9"/>
      <c r="E43" s="9"/>
      <c r="F43" s="9"/>
      <c r="G43" s="9"/>
      <c r="H43" s="9"/>
      <c r="I43" s="9"/>
      <c r="J43" s="9"/>
      <c r="K43" s="9"/>
      <c r="L43" s="9"/>
      <c r="M43" s="9"/>
    </row>
    <row r="44" spans="1:14" x14ac:dyDescent="0.2">
      <c r="A44" s="5" t="s">
        <v>54</v>
      </c>
      <c r="B44" s="9"/>
      <c r="C44" s="9"/>
      <c r="D44" s="9"/>
      <c r="E44" s="9"/>
      <c r="F44" s="9"/>
      <c r="G44" s="9"/>
      <c r="H44" s="9"/>
      <c r="I44" s="9"/>
      <c r="J44" s="9"/>
      <c r="K44" s="9"/>
      <c r="L44" s="9"/>
      <c r="M44" s="9"/>
    </row>
    <row r="45" spans="1:14" x14ac:dyDescent="0.2">
      <c r="A45" s="9"/>
      <c r="B45" s="9"/>
      <c r="C45" s="9"/>
      <c r="D45" s="9"/>
      <c r="E45" s="9"/>
      <c r="F45" s="9"/>
      <c r="G45" s="9"/>
      <c r="H45" s="9"/>
      <c r="I45" s="9"/>
      <c r="J45" s="9"/>
      <c r="K45" s="9"/>
      <c r="L45" s="9"/>
      <c r="M45" s="9"/>
    </row>
    <row r="46" spans="1:14" x14ac:dyDescent="0.2">
      <c r="A46" s="9"/>
      <c r="B46" s="9"/>
      <c r="C46" s="9"/>
      <c r="D46" s="9"/>
      <c r="E46" s="9"/>
      <c r="F46" s="9"/>
      <c r="G46" s="9"/>
      <c r="H46" s="9"/>
      <c r="I46" s="9"/>
      <c r="J46" s="9"/>
      <c r="K46" s="9"/>
      <c r="L46" s="9"/>
      <c r="M46" s="9"/>
    </row>
  </sheetData>
  <mergeCells count="7">
    <mergeCell ref="B4:M4"/>
    <mergeCell ref="B5:C5"/>
    <mergeCell ref="D5:E5"/>
    <mergeCell ref="F5:G5"/>
    <mergeCell ref="H5:I5"/>
    <mergeCell ref="J5:K5"/>
    <mergeCell ref="L5:M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F891-6ED3-4E56-9077-536AFAE79961}">
  <dimension ref="A1:K70"/>
  <sheetViews>
    <sheetView showGridLines="0" workbookViewId="0"/>
  </sheetViews>
  <sheetFormatPr baseColWidth="10" defaultColWidth="10.625" defaultRowHeight="11.25" x14ac:dyDescent="0.2"/>
  <cols>
    <col min="1" max="1" width="46.75" style="4" customWidth="1"/>
    <col min="2" max="2" width="16.25" style="4" customWidth="1"/>
    <col min="3" max="3" width="20.125" style="4" customWidth="1"/>
    <col min="4" max="4" width="16.375" style="4" customWidth="1"/>
    <col min="5" max="5" width="20" style="4" customWidth="1"/>
    <col min="6" max="6" width="16.625" style="4" customWidth="1"/>
    <col min="7" max="7" width="19.875" style="4" customWidth="1"/>
    <col min="8" max="8" width="16.25" style="4" customWidth="1"/>
    <col min="9" max="9" width="18.625" style="4" customWidth="1"/>
    <col min="10" max="16384" width="10.625" style="4"/>
  </cols>
  <sheetData>
    <row r="1" spans="1:10" ht="12" x14ac:dyDescent="0.2">
      <c r="A1" s="2" t="s">
        <v>106</v>
      </c>
      <c r="C1" s="9"/>
      <c r="D1" s="9"/>
    </row>
    <row r="2" spans="1:10" ht="12" x14ac:dyDescent="0.2">
      <c r="A2" s="1" t="s">
        <v>80</v>
      </c>
      <c r="C2" s="9"/>
      <c r="D2" s="9"/>
    </row>
    <row r="4" spans="1:10" ht="21" customHeight="1" x14ac:dyDescent="0.2">
      <c r="A4" s="57"/>
      <c r="B4" s="124" t="s">
        <v>91</v>
      </c>
      <c r="C4" s="125"/>
      <c r="D4" s="124" t="s">
        <v>74</v>
      </c>
      <c r="E4" s="125"/>
      <c r="F4" s="124" t="s">
        <v>75</v>
      </c>
      <c r="G4" s="125"/>
      <c r="H4" s="124" t="s">
        <v>76</v>
      </c>
      <c r="I4" s="125"/>
    </row>
    <row r="5" spans="1:10" ht="21" customHeight="1" x14ac:dyDescent="0.2">
      <c r="A5" s="15"/>
      <c r="B5" s="66" t="s">
        <v>12</v>
      </c>
      <c r="C5" s="68" t="s">
        <v>13</v>
      </c>
      <c r="D5" s="66" t="s">
        <v>62</v>
      </c>
      <c r="E5" s="68" t="s">
        <v>13</v>
      </c>
      <c r="F5" s="66" t="s">
        <v>12</v>
      </c>
      <c r="G5" s="68" t="s">
        <v>13</v>
      </c>
      <c r="H5" s="66" t="s">
        <v>12</v>
      </c>
      <c r="I5" s="67" t="s">
        <v>13</v>
      </c>
    </row>
    <row r="6" spans="1:10" x14ac:dyDescent="0.2">
      <c r="A6" s="40" t="s">
        <v>37</v>
      </c>
      <c r="B6" s="44"/>
      <c r="C6" s="49"/>
      <c r="D6" s="44"/>
      <c r="E6" s="49"/>
      <c r="F6" s="44"/>
      <c r="G6" s="49"/>
      <c r="H6" s="44"/>
      <c r="I6" s="49"/>
    </row>
    <row r="7" spans="1:10" x14ac:dyDescent="0.2">
      <c r="A7" s="38" t="s">
        <v>15</v>
      </c>
      <c r="B7" s="46">
        <v>2.6737899999999999</v>
      </c>
      <c r="C7" s="50">
        <v>0.5484899999999997</v>
      </c>
      <c r="D7" s="46">
        <v>1.64639</v>
      </c>
      <c r="E7" s="50">
        <v>0.52929000000000004</v>
      </c>
      <c r="F7" s="46">
        <v>2.66384</v>
      </c>
      <c r="G7" s="50">
        <v>0.54881000000000002</v>
      </c>
      <c r="H7" s="46">
        <v>1.6336400000000002</v>
      </c>
      <c r="I7" s="50">
        <v>0.52946000000000026</v>
      </c>
    </row>
    <row r="8" spans="1:10" x14ac:dyDescent="0.2">
      <c r="A8" s="40" t="s">
        <v>58</v>
      </c>
      <c r="B8" s="47"/>
      <c r="C8" s="51"/>
      <c r="D8" s="47"/>
      <c r="E8" s="51"/>
      <c r="F8" s="47"/>
      <c r="G8" s="51"/>
      <c r="H8" s="47"/>
      <c r="I8" s="51"/>
    </row>
    <row r="9" spans="1:10" x14ac:dyDescent="0.2">
      <c r="A9" s="38" t="s">
        <v>16</v>
      </c>
      <c r="B9" s="46">
        <v>-5.9292299999999996</v>
      </c>
      <c r="C9" s="50">
        <v>1.3991100000000003</v>
      </c>
      <c r="D9" s="46">
        <v>-2.7437900000000002</v>
      </c>
      <c r="E9" s="50">
        <v>1.1515599999999999</v>
      </c>
      <c r="F9" s="46">
        <v>-6.23177</v>
      </c>
      <c r="G9" s="50">
        <v>1.4423599999999999</v>
      </c>
      <c r="H9" s="46">
        <v>-2.85731</v>
      </c>
      <c r="I9" s="50">
        <v>1.1686699999999997</v>
      </c>
    </row>
    <row r="10" spans="1:10" x14ac:dyDescent="0.2">
      <c r="A10" s="38" t="s">
        <v>17</v>
      </c>
      <c r="B10" s="46">
        <v>-6.4511899999999995</v>
      </c>
      <c r="C10" s="50">
        <v>1.6839199999999996</v>
      </c>
      <c r="D10" s="46">
        <v>-4.6068499999999997</v>
      </c>
      <c r="E10" s="50">
        <v>1.5110000000000001</v>
      </c>
      <c r="F10" s="46">
        <v>-6.49892</v>
      </c>
      <c r="G10" s="50">
        <v>1.6800899999999999</v>
      </c>
      <c r="H10" s="46">
        <v>-4.61043</v>
      </c>
      <c r="I10" s="50">
        <v>1.5123800000000003</v>
      </c>
    </row>
    <row r="11" spans="1:10" x14ac:dyDescent="0.2">
      <c r="A11" s="38" t="s">
        <v>18</v>
      </c>
      <c r="B11" s="46">
        <v>-1.7881399999999998</v>
      </c>
      <c r="C11" s="50">
        <v>0.83223000000000003</v>
      </c>
      <c r="D11" s="46">
        <v>-1.0745</v>
      </c>
      <c r="E11" s="50">
        <v>0.77594999999999992</v>
      </c>
      <c r="F11" s="46">
        <v>-1.99278</v>
      </c>
      <c r="G11" s="50">
        <v>0.84063999999999983</v>
      </c>
      <c r="H11" s="46">
        <v>-1.1627099999999999</v>
      </c>
      <c r="I11" s="50">
        <v>0.77850000000000019</v>
      </c>
    </row>
    <row r="12" spans="1:10" x14ac:dyDescent="0.2">
      <c r="A12" s="42" t="s">
        <v>59</v>
      </c>
      <c r="B12" s="47"/>
      <c r="C12" s="51"/>
      <c r="D12" s="47"/>
      <c r="E12" s="51"/>
      <c r="F12" s="47"/>
      <c r="G12" s="51"/>
      <c r="H12" s="47"/>
      <c r="I12" s="51"/>
    </row>
    <row r="13" spans="1:10" x14ac:dyDescent="0.2">
      <c r="A13" s="38" t="s">
        <v>19</v>
      </c>
      <c r="B13" s="46">
        <v>-2.6248800000000001</v>
      </c>
      <c r="C13" s="50">
        <v>0.98431000000000024</v>
      </c>
      <c r="D13" s="46">
        <v>-0.97315000000000007</v>
      </c>
      <c r="E13" s="50">
        <v>0.81884999999999974</v>
      </c>
      <c r="F13" s="46">
        <v>-2.8667499999999997</v>
      </c>
      <c r="G13" s="50">
        <v>1.03667</v>
      </c>
      <c r="H13" s="46">
        <v>-1.0382400000000001</v>
      </c>
      <c r="I13" s="50">
        <v>0.83533999999999997</v>
      </c>
      <c r="J13" s="45"/>
    </row>
    <row r="14" spans="1:10" x14ac:dyDescent="0.2">
      <c r="A14" s="38" t="s">
        <v>20</v>
      </c>
      <c r="B14" s="46">
        <v>0.9003000000000001</v>
      </c>
      <c r="C14" s="50">
        <v>0.78356000000000003</v>
      </c>
      <c r="D14" s="46">
        <v>-0.16119999999999998</v>
      </c>
      <c r="E14" s="50">
        <v>0.80214000000000008</v>
      </c>
      <c r="F14" s="46">
        <v>1.4701900000000001</v>
      </c>
      <c r="G14" s="50">
        <v>0.7535400000000001</v>
      </c>
      <c r="H14" s="46">
        <v>0.14205999999999999</v>
      </c>
      <c r="I14" s="46">
        <v>0.77603</v>
      </c>
    </row>
    <row r="15" spans="1:10" x14ac:dyDescent="0.2">
      <c r="A15" s="38" t="s">
        <v>21</v>
      </c>
      <c r="B15" s="46">
        <v>1.0777000000000001</v>
      </c>
      <c r="C15" s="50">
        <v>0.81104000000000009</v>
      </c>
      <c r="D15" s="46">
        <v>-0.83044999999999991</v>
      </c>
      <c r="E15" s="50">
        <v>0.90345000000000009</v>
      </c>
      <c r="F15" s="46">
        <v>1.81934</v>
      </c>
      <c r="G15" s="50">
        <v>0.72419999999999995</v>
      </c>
      <c r="H15" s="46">
        <v>-0.56696000000000002</v>
      </c>
      <c r="I15" s="50">
        <v>0.82856999999999992</v>
      </c>
    </row>
    <row r="16" spans="1:10" x14ac:dyDescent="0.2">
      <c r="A16" s="40" t="s">
        <v>60</v>
      </c>
      <c r="B16" s="47"/>
      <c r="C16" s="51"/>
      <c r="D16" s="47"/>
      <c r="E16" s="51"/>
      <c r="F16" s="47"/>
      <c r="G16" s="51"/>
      <c r="H16" s="47"/>
      <c r="I16" s="51"/>
    </row>
    <row r="17" spans="1:11" x14ac:dyDescent="0.2">
      <c r="A17" s="38" t="s">
        <v>22</v>
      </c>
      <c r="B17" s="46">
        <v>-3.7787800000000002</v>
      </c>
      <c r="C17" s="50">
        <v>0.85311000000000003</v>
      </c>
      <c r="D17" s="46">
        <v>-2.14533</v>
      </c>
      <c r="E17" s="50">
        <v>0.8229700000000002</v>
      </c>
      <c r="F17" s="46" t="s">
        <v>61</v>
      </c>
      <c r="G17" s="50" t="s">
        <v>61</v>
      </c>
      <c r="H17" s="46" t="s">
        <v>61</v>
      </c>
      <c r="I17" s="50" t="s">
        <v>61</v>
      </c>
      <c r="K17" s="64"/>
    </row>
    <row r="18" spans="1:11" x14ac:dyDescent="0.2">
      <c r="A18" s="38" t="s">
        <v>23</v>
      </c>
      <c r="B18" s="46">
        <v>-1.16279</v>
      </c>
      <c r="C18" s="50">
        <v>0.76386999999999983</v>
      </c>
      <c r="D18" s="46">
        <v>-0.53088999999999997</v>
      </c>
      <c r="E18" s="50">
        <v>0.76929000000000014</v>
      </c>
      <c r="F18" s="46" t="s">
        <v>61</v>
      </c>
      <c r="G18" s="50" t="s">
        <v>61</v>
      </c>
      <c r="H18" s="46" t="s">
        <v>61</v>
      </c>
      <c r="I18" s="50" t="s">
        <v>61</v>
      </c>
    </row>
    <row r="19" spans="1:11" x14ac:dyDescent="0.2">
      <c r="A19" s="38" t="s">
        <v>24</v>
      </c>
      <c r="B19" s="46">
        <v>0.72453999999999996</v>
      </c>
      <c r="C19" s="50">
        <v>0.98029999999999995</v>
      </c>
      <c r="D19" s="46">
        <v>0.63024999999999998</v>
      </c>
      <c r="E19" s="50">
        <v>1.03925</v>
      </c>
      <c r="F19" s="46" t="s">
        <v>61</v>
      </c>
      <c r="G19" s="50" t="s">
        <v>61</v>
      </c>
      <c r="H19" s="46" t="s">
        <v>61</v>
      </c>
      <c r="I19" s="50" t="s">
        <v>61</v>
      </c>
    </row>
    <row r="20" spans="1:11" x14ac:dyDescent="0.2">
      <c r="A20" s="38" t="s">
        <v>25</v>
      </c>
      <c r="B20" s="46">
        <v>-0.52091999999999994</v>
      </c>
      <c r="C20" s="50">
        <v>1.15557</v>
      </c>
      <c r="D20" s="46">
        <v>-1.28668</v>
      </c>
      <c r="E20" s="50">
        <v>1.2586200000000001</v>
      </c>
      <c r="F20" s="46" t="s">
        <v>61</v>
      </c>
      <c r="G20" s="50" t="s">
        <v>61</v>
      </c>
      <c r="H20" s="46" t="s">
        <v>61</v>
      </c>
      <c r="I20" s="50" t="s">
        <v>61</v>
      </c>
    </row>
    <row r="21" spans="1:11" x14ac:dyDescent="0.2">
      <c r="A21" s="40" t="s">
        <v>112</v>
      </c>
      <c r="B21" s="47"/>
      <c r="C21" s="51"/>
      <c r="D21" s="47"/>
      <c r="E21" s="51"/>
      <c r="F21" s="47"/>
      <c r="G21" s="51"/>
      <c r="H21" s="47"/>
      <c r="I21" s="51"/>
      <c r="K21" s="64"/>
    </row>
    <row r="22" spans="1:11" x14ac:dyDescent="0.2">
      <c r="A22" s="41" t="s">
        <v>77</v>
      </c>
      <c r="B22" s="46"/>
      <c r="C22" s="50"/>
      <c r="D22" s="46"/>
      <c r="E22" s="50"/>
      <c r="F22" s="58">
        <v>5.1357300000000006</v>
      </c>
      <c r="G22" s="69">
        <v>1.7906900000000006</v>
      </c>
      <c r="H22" s="58">
        <v>3.0174400000000001</v>
      </c>
      <c r="I22" s="69">
        <v>1.5134100000000001</v>
      </c>
      <c r="K22" s="65"/>
    </row>
    <row r="23" spans="1:11" x14ac:dyDescent="0.2">
      <c r="A23" s="29" t="s">
        <v>68</v>
      </c>
      <c r="B23" s="47"/>
      <c r="C23" s="51"/>
      <c r="D23" s="47"/>
      <c r="E23" s="51"/>
      <c r="F23" s="47"/>
      <c r="G23" s="51"/>
      <c r="H23" s="47"/>
      <c r="I23" s="51"/>
      <c r="K23" s="65"/>
    </row>
    <row r="24" spans="1:11" x14ac:dyDescent="0.2">
      <c r="A24" s="38" t="s">
        <v>26</v>
      </c>
      <c r="B24" s="46">
        <v>-2.1843900000000001</v>
      </c>
      <c r="C24" s="50">
        <v>0.90121999999999991</v>
      </c>
      <c r="D24" s="46">
        <v>-2.1832399999999996</v>
      </c>
      <c r="E24" s="50">
        <v>0.86647000000000052</v>
      </c>
      <c r="F24" s="46">
        <v>-3.1300500000000002</v>
      </c>
      <c r="G24" s="50">
        <v>0.91937999999999986</v>
      </c>
      <c r="H24" s="46">
        <v>-2.6278900000000003</v>
      </c>
      <c r="I24" s="50">
        <v>0.85450999999999988</v>
      </c>
      <c r="K24" s="65"/>
    </row>
    <row r="25" spans="1:11" x14ac:dyDescent="0.2">
      <c r="A25" s="29" t="s">
        <v>81</v>
      </c>
      <c r="B25" s="47"/>
      <c r="C25" s="51"/>
      <c r="D25" s="47"/>
      <c r="E25" s="51"/>
      <c r="F25" s="47"/>
      <c r="G25" s="51"/>
      <c r="H25" s="47"/>
      <c r="I25" s="51"/>
    </row>
    <row r="26" spans="1:11" x14ac:dyDescent="0.2">
      <c r="A26" s="38" t="s">
        <v>27</v>
      </c>
      <c r="B26" s="46">
        <v>2.7103700000000002</v>
      </c>
      <c r="C26" s="50">
        <v>0.89738000000000007</v>
      </c>
      <c r="D26" s="46">
        <v>0.84433999999999998</v>
      </c>
      <c r="E26" s="50">
        <v>0.94550999999999996</v>
      </c>
      <c r="F26" s="46">
        <v>2.62364</v>
      </c>
      <c r="G26" s="50">
        <v>0.89978999999999987</v>
      </c>
      <c r="H26" s="46">
        <v>0.77537</v>
      </c>
      <c r="I26" s="50">
        <v>0.95143</v>
      </c>
    </row>
    <row r="27" spans="1:11" x14ac:dyDescent="0.2">
      <c r="A27" s="38" t="s">
        <v>28</v>
      </c>
      <c r="B27" s="46">
        <v>1.9488999999999999</v>
      </c>
      <c r="C27" s="50">
        <v>0.7266499999999998</v>
      </c>
      <c r="D27" s="46">
        <v>0.93281000000000003</v>
      </c>
      <c r="E27" s="50">
        <v>0.69533</v>
      </c>
      <c r="F27" s="46">
        <v>1.96408</v>
      </c>
      <c r="G27" s="50">
        <v>0.72184000000000004</v>
      </c>
      <c r="H27" s="46">
        <v>0.92820000000000003</v>
      </c>
      <c r="I27" s="50">
        <v>0.69278000000000006</v>
      </c>
    </row>
    <row r="28" spans="1:11" x14ac:dyDescent="0.2">
      <c r="A28" s="38" t="s">
        <v>29</v>
      </c>
      <c r="B28" s="46">
        <v>-1.5119100000000001</v>
      </c>
      <c r="C28" s="50">
        <v>0.86915000000000009</v>
      </c>
      <c r="D28" s="46">
        <v>-0.94593000000000005</v>
      </c>
      <c r="E28" s="50">
        <v>0.75625999999999982</v>
      </c>
      <c r="F28" s="46">
        <v>-1.5794599999999999</v>
      </c>
      <c r="G28" s="50">
        <v>0.86957000000000018</v>
      </c>
      <c r="H28" s="46">
        <v>-0.97523000000000004</v>
      </c>
      <c r="I28" s="50">
        <v>0.75628999999999991</v>
      </c>
    </row>
    <row r="29" spans="1:11" x14ac:dyDescent="0.2">
      <c r="A29" s="38" t="s">
        <v>30</v>
      </c>
      <c r="B29" s="46">
        <v>-3.8795499999999996</v>
      </c>
      <c r="C29" s="50">
        <v>1.2384299999999997</v>
      </c>
      <c r="D29" s="46">
        <v>-3.2135799999999999</v>
      </c>
      <c r="E29" s="50">
        <v>1.0920400000000003</v>
      </c>
      <c r="F29" s="46">
        <v>-4.0256499999999997</v>
      </c>
      <c r="G29" s="50">
        <v>1.2454400000000003</v>
      </c>
      <c r="H29" s="46">
        <v>-3.2728999999999999</v>
      </c>
      <c r="I29" s="50">
        <v>1.0953299999999997</v>
      </c>
    </row>
    <row r="30" spans="1:11" x14ac:dyDescent="0.2">
      <c r="A30" s="29" t="s">
        <v>69</v>
      </c>
      <c r="B30" s="47"/>
      <c r="C30" s="51"/>
      <c r="D30" s="47"/>
      <c r="E30" s="51"/>
      <c r="F30" s="47"/>
      <c r="G30" s="51"/>
      <c r="H30" s="47"/>
      <c r="I30" s="51"/>
    </row>
    <row r="31" spans="1:11" x14ac:dyDescent="0.2">
      <c r="A31" s="38" t="s">
        <v>27</v>
      </c>
      <c r="B31" s="46">
        <v>0.85286000000000006</v>
      </c>
      <c r="C31" s="50">
        <v>1.2803100000000001</v>
      </c>
      <c r="D31" s="46">
        <v>1.1622699999999999</v>
      </c>
      <c r="E31" s="50">
        <v>1.1366499999999999</v>
      </c>
      <c r="F31" s="46">
        <v>0.86531000000000002</v>
      </c>
      <c r="G31" s="50">
        <v>1.2905899999999999</v>
      </c>
      <c r="H31" s="46">
        <v>1.16401</v>
      </c>
      <c r="I31" s="50">
        <v>1.1429100000000001</v>
      </c>
    </row>
    <row r="32" spans="1:11" x14ac:dyDescent="0.2">
      <c r="A32" s="38" t="s">
        <v>28</v>
      </c>
      <c r="B32" s="46">
        <v>-9.9690000000000001E-2</v>
      </c>
      <c r="C32" s="50">
        <v>1.1194</v>
      </c>
      <c r="D32" s="46">
        <v>-7.0680000000000007E-2</v>
      </c>
      <c r="E32" s="50">
        <v>1.0085199999999999</v>
      </c>
      <c r="F32" s="46">
        <v>-0.15534999999999999</v>
      </c>
      <c r="G32" s="50">
        <v>1.1342300000000001</v>
      </c>
      <c r="H32" s="46">
        <v>-0.12030999999999999</v>
      </c>
      <c r="I32" s="50">
        <v>1.01607</v>
      </c>
    </row>
    <row r="33" spans="1:9" x14ac:dyDescent="0.2">
      <c r="A33" s="38" t="s">
        <v>29</v>
      </c>
      <c r="B33" s="46">
        <v>0.14818999999999999</v>
      </c>
      <c r="C33" s="50">
        <v>0.94550000000000001</v>
      </c>
      <c r="D33" s="46">
        <v>-6.1669999999999996E-2</v>
      </c>
      <c r="E33" s="50">
        <v>0.86255999999999999</v>
      </c>
      <c r="F33" s="46">
        <v>0.1956</v>
      </c>
      <c r="G33" s="50">
        <v>0.9506</v>
      </c>
      <c r="H33" s="46">
        <v>-4.8879999999999993E-2</v>
      </c>
      <c r="I33" s="50">
        <v>0.86334</v>
      </c>
    </row>
    <row r="34" spans="1:9" x14ac:dyDescent="0.2">
      <c r="A34" s="38" t="s">
        <v>30</v>
      </c>
      <c r="B34" s="46">
        <v>-4.5310000000000003E-2</v>
      </c>
      <c r="C34" s="50">
        <v>0.99845000000000006</v>
      </c>
      <c r="D34" s="46">
        <v>-0.68035999999999996</v>
      </c>
      <c r="E34" s="50">
        <v>0.92961000000000016</v>
      </c>
      <c r="F34" s="46">
        <v>0.13388</v>
      </c>
      <c r="G34" s="50">
        <v>0.9986799999999999</v>
      </c>
      <c r="H34" s="46">
        <v>-0.59843000000000002</v>
      </c>
      <c r="I34" s="50">
        <v>0.93001</v>
      </c>
    </row>
    <row r="35" spans="1:9" x14ac:dyDescent="0.2">
      <c r="A35" s="29" t="s">
        <v>164</v>
      </c>
      <c r="B35" s="47"/>
      <c r="C35" s="51"/>
      <c r="D35" s="47"/>
      <c r="E35" s="51"/>
      <c r="F35" s="47"/>
      <c r="G35" s="51"/>
      <c r="H35" s="47"/>
      <c r="I35" s="51"/>
    </row>
    <row r="36" spans="1:9" x14ac:dyDescent="0.2">
      <c r="A36" s="38" t="s">
        <v>27</v>
      </c>
      <c r="B36" s="46">
        <v>-0.18102000000000001</v>
      </c>
      <c r="C36" s="50">
        <v>0.92436000000000007</v>
      </c>
      <c r="D36" s="46">
        <v>-0.49998000000000004</v>
      </c>
      <c r="E36" s="50">
        <v>0.90307999999999988</v>
      </c>
      <c r="F36" s="46">
        <v>-0.13749</v>
      </c>
      <c r="G36" s="50">
        <v>0.91506999999999994</v>
      </c>
      <c r="H36" s="46">
        <v>-0.52185000000000004</v>
      </c>
      <c r="I36" s="50">
        <v>0.89683999999999997</v>
      </c>
    </row>
    <row r="37" spans="1:9" x14ac:dyDescent="0.2">
      <c r="A37" s="38" t="s">
        <v>28</v>
      </c>
      <c r="B37" s="46">
        <v>-0.24320000000000003</v>
      </c>
      <c r="C37" s="50">
        <v>0.92627999999999999</v>
      </c>
      <c r="D37" s="46">
        <v>0.10632</v>
      </c>
      <c r="E37" s="50">
        <v>0.86382000000000003</v>
      </c>
      <c r="F37" s="46">
        <v>-0.22228000000000001</v>
      </c>
      <c r="G37" s="50">
        <v>0.92338000000000009</v>
      </c>
      <c r="H37" s="46">
        <v>0.10342999999999999</v>
      </c>
      <c r="I37" s="50">
        <v>0.86216999999999999</v>
      </c>
    </row>
    <row r="38" spans="1:9" x14ac:dyDescent="0.2">
      <c r="A38" s="38" t="s">
        <v>29</v>
      </c>
      <c r="B38" s="46">
        <v>0.42633000000000004</v>
      </c>
      <c r="C38" s="50">
        <v>0.89759000000000011</v>
      </c>
      <c r="D38" s="46">
        <v>0.32985999999999999</v>
      </c>
      <c r="E38" s="50">
        <v>0.84871999999999992</v>
      </c>
      <c r="F38" s="46">
        <v>0.39915999999999996</v>
      </c>
      <c r="G38" s="50">
        <v>0.90075999999999989</v>
      </c>
      <c r="H38" s="46">
        <v>0.29593000000000003</v>
      </c>
      <c r="I38" s="50">
        <v>0.84918000000000005</v>
      </c>
    </row>
    <row r="39" spans="1:9" x14ac:dyDescent="0.2">
      <c r="A39" s="38" t="s">
        <v>30</v>
      </c>
      <c r="B39" s="46">
        <v>2.7230000000000001E-2</v>
      </c>
      <c r="C39" s="50">
        <v>1.1178100000000002</v>
      </c>
      <c r="D39" s="46">
        <v>-0.22694</v>
      </c>
      <c r="E39" s="50">
        <v>1.0274800000000002</v>
      </c>
      <c r="F39" s="46">
        <v>-8.5400000000000004E-2</v>
      </c>
      <c r="G39" s="50">
        <v>1.1248400000000001</v>
      </c>
      <c r="H39" s="46">
        <v>-0.28958</v>
      </c>
      <c r="I39" s="50">
        <v>1.0287600000000001</v>
      </c>
    </row>
    <row r="40" spans="1:9" x14ac:dyDescent="0.2">
      <c r="A40" s="29" t="s">
        <v>85</v>
      </c>
      <c r="B40" s="47"/>
      <c r="C40" s="51"/>
      <c r="D40" s="47"/>
      <c r="E40" s="51"/>
      <c r="F40" s="47"/>
      <c r="G40" s="51"/>
      <c r="H40" s="47"/>
      <c r="I40" s="51"/>
    </row>
    <row r="41" spans="1:9" x14ac:dyDescent="0.2">
      <c r="A41" s="38" t="s">
        <v>27</v>
      </c>
      <c r="B41" s="46">
        <v>-8.08751</v>
      </c>
      <c r="C41" s="50">
        <v>8.6384899999999991</v>
      </c>
      <c r="D41" s="46">
        <v>0.23770000000000002</v>
      </c>
      <c r="E41" s="50">
        <v>4.9914500000000004</v>
      </c>
      <c r="F41" s="46">
        <v>-8.9545300000000001</v>
      </c>
      <c r="G41" s="50">
        <v>8.7652899999999985</v>
      </c>
      <c r="H41" s="46">
        <v>0.15368999999999999</v>
      </c>
      <c r="I41" s="50">
        <v>5.0030900000000003</v>
      </c>
    </row>
    <row r="42" spans="1:9" x14ac:dyDescent="0.2">
      <c r="A42" s="38" t="s">
        <v>28</v>
      </c>
      <c r="B42" s="46">
        <v>-5.2797000000000001</v>
      </c>
      <c r="C42" s="50">
        <v>4.0731400000000004</v>
      </c>
      <c r="D42" s="46">
        <v>1.8780299999999999</v>
      </c>
      <c r="E42" s="50">
        <v>2.2934099999999997</v>
      </c>
      <c r="F42" s="46">
        <v>-5.3596599999999999</v>
      </c>
      <c r="G42" s="50">
        <v>4.1629500000000004</v>
      </c>
      <c r="H42" s="46">
        <v>1.9500900000000001</v>
      </c>
      <c r="I42" s="50">
        <v>2.3061500000000001</v>
      </c>
    </row>
    <row r="43" spans="1:9" x14ac:dyDescent="0.2">
      <c r="A43" s="38" t="s">
        <v>29</v>
      </c>
      <c r="B43" s="46">
        <v>10.02745</v>
      </c>
      <c r="C43" s="50">
        <v>1.6321300000000001</v>
      </c>
      <c r="D43" s="46">
        <v>3.4243299999999999</v>
      </c>
      <c r="E43" s="50">
        <v>1.1811199999999999</v>
      </c>
      <c r="F43" s="46">
        <v>10.03748</v>
      </c>
      <c r="G43" s="50">
        <v>1.6319700000000008</v>
      </c>
      <c r="H43" s="46">
        <v>3.4029600000000002</v>
      </c>
      <c r="I43" s="50">
        <v>1.1774500000000003</v>
      </c>
    </row>
    <row r="44" spans="1:9" x14ac:dyDescent="0.2">
      <c r="A44" s="38" t="s">
        <v>30</v>
      </c>
      <c r="B44" s="46">
        <v>13.27051</v>
      </c>
      <c r="C44" s="50">
        <v>1.5699799999999993</v>
      </c>
      <c r="D44" s="46">
        <v>4.8953299999999995</v>
      </c>
      <c r="E44" s="50">
        <v>1.1410499999999995</v>
      </c>
      <c r="F44" s="46">
        <v>13.27506</v>
      </c>
      <c r="G44" s="50">
        <v>1.5677299999999992</v>
      </c>
      <c r="H44" s="46">
        <v>4.86022</v>
      </c>
      <c r="I44" s="50">
        <v>1.13761</v>
      </c>
    </row>
    <row r="45" spans="1:9" x14ac:dyDescent="0.2">
      <c r="A45" s="29" t="s">
        <v>86</v>
      </c>
      <c r="B45" s="47"/>
      <c r="C45" s="51"/>
      <c r="D45" s="47"/>
      <c r="E45" s="51"/>
      <c r="F45" s="47"/>
      <c r="G45" s="51"/>
      <c r="H45" s="47"/>
      <c r="I45" s="51"/>
    </row>
    <row r="46" spans="1:9" x14ac:dyDescent="0.2">
      <c r="A46" s="38" t="s">
        <v>65</v>
      </c>
      <c r="B46" s="46">
        <v>0.98735000000000006</v>
      </c>
      <c r="C46" s="50">
        <v>0.7567600000000001</v>
      </c>
      <c r="D46" s="46">
        <v>0.45177999999999996</v>
      </c>
      <c r="E46" s="50">
        <v>0.70781999999999989</v>
      </c>
      <c r="F46" s="46">
        <v>1.0250699999999999</v>
      </c>
      <c r="G46" s="50">
        <v>0.75402999999999998</v>
      </c>
      <c r="H46" s="46">
        <v>0.47838000000000003</v>
      </c>
      <c r="I46" s="50">
        <v>0.70699000000000001</v>
      </c>
    </row>
    <row r="47" spans="1:9" x14ac:dyDescent="0.2">
      <c r="A47" s="38" t="s">
        <v>66</v>
      </c>
      <c r="B47" s="46">
        <v>2.1513800000000001</v>
      </c>
      <c r="C47" s="50">
        <v>0.92549999999999999</v>
      </c>
      <c r="D47" s="46">
        <v>0.94330000000000003</v>
      </c>
      <c r="E47" s="50">
        <v>0.92154000000000003</v>
      </c>
      <c r="F47" s="46">
        <v>2.0781000000000001</v>
      </c>
      <c r="G47" s="50">
        <v>0.92736000000000018</v>
      </c>
      <c r="H47" s="46">
        <v>0.88534000000000013</v>
      </c>
      <c r="I47" s="50">
        <v>0.92577000000000009</v>
      </c>
    </row>
    <row r="48" spans="1:9" x14ac:dyDescent="0.2">
      <c r="A48" s="29" t="s">
        <v>70</v>
      </c>
      <c r="B48" s="47"/>
      <c r="C48" s="51"/>
      <c r="D48" s="47"/>
      <c r="E48" s="51"/>
      <c r="F48" s="47"/>
      <c r="G48" s="51"/>
      <c r="H48" s="47"/>
      <c r="I48" s="51"/>
    </row>
    <row r="49" spans="1:9" x14ac:dyDescent="0.2">
      <c r="A49" s="38" t="s">
        <v>71</v>
      </c>
      <c r="B49" s="46">
        <v>3.9906600000000001</v>
      </c>
      <c r="C49" s="50">
        <v>0.74714999999999998</v>
      </c>
      <c r="D49" s="46">
        <v>4.3641500000000004</v>
      </c>
      <c r="E49" s="50">
        <v>0.71426000000000034</v>
      </c>
      <c r="F49" s="46">
        <v>4.0204700000000004</v>
      </c>
      <c r="G49" s="50">
        <v>0.75110000000000054</v>
      </c>
      <c r="H49" s="46">
        <v>4.4098199999999999</v>
      </c>
      <c r="I49" s="50">
        <v>0.71701000000000015</v>
      </c>
    </row>
    <row r="50" spans="1:9" x14ac:dyDescent="0.2">
      <c r="A50" s="65" t="s">
        <v>72</v>
      </c>
      <c r="B50" s="46">
        <v>2.6456400000000002</v>
      </c>
      <c r="C50" s="50">
        <v>1.4072200000000001</v>
      </c>
      <c r="D50" s="46">
        <v>0.78492000000000006</v>
      </c>
      <c r="E50" s="50">
        <v>1.5952500000000001</v>
      </c>
      <c r="F50" s="46">
        <v>2.1296900000000001</v>
      </c>
      <c r="G50" s="50">
        <v>1.4574800000000001</v>
      </c>
      <c r="H50" s="46">
        <v>0.37249000000000004</v>
      </c>
      <c r="I50" s="50">
        <v>1.6267499999999999</v>
      </c>
    </row>
    <row r="51" spans="1:9" x14ac:dyDescent="0.2">
      <c r="A51" s="29" t="s">
        <v>147</v>
      </c>
      <c r="B51" s="47"/>
      <c r="C51" s="51"/>
      <c r="D51" s="47"/>
      <c r="E51" s="51"/>
      <c r="F51" s="47"/>
      <c r="G51" s="51"/>
      <c r="H51" s="47"/>
      <c r="I51" s="51"/>
    </row>
    <row r="52" spans="1:9" x14ac:dyDescent="0.2">
      <c r="A52" s="61" t="s">
        <v>67</v>
      </c>
      <c r="B52" s="46">
        <v>0.23882999999999999</v>
      </c>
      <c r="C52" s="50">
        <v>0.54830999999999996</v>
      </c>
      <c r="D52" s="46">
        <v>0.19635999999999998</v>
      </c>
      <c r="E52" s="50">
        <v>0.52405999999999997</v>
      </c>
      <c r="F52" s="46">
        <v>0.17635000000000001</v>
      </c>
      <c r="G52" s="50">
        <v>0.54874000000000001</v>
      </c>
      <c r="H52" s="46">
        <v>0.15382000000000001</v>
      </c>
      <c r="I52" s="50">
        <v>0.52401999999999993</v>
      </c>
    </row>
    <row r="53" spans="1:9" x14ac:dyDescent="0.2">
      <c r="A53" s="29" t="s">
        <v>89</v>
      </c>
      <c r="B53" s="47"/>
      <c r="C53" s="51"/>
      <c r="D53" s="47"/>
      <c r="E53" s="51"/>
      <c r="F53" s="47"/>
      <c r="G53" s="51"/>
      <c r="H53" s="47"/>
      <c r="I53" s="51"/>
    </row>
    <row r="54" spans="1:9" x14ac:dyDescent="0.2">
      <c r="A54" s="38" t="s">
        <v>47</v>
      </c>
      <c r="B54" s="46" t="s">
        <v>61</v>
      </c>
      <c r="C54" s="50" t="s">
        <v>61</v>
      </c>
      <c r="D54" s="53">
        <v>-15.897970000000001</v>
      </c>
      <c r="E54" s="54">
        <v>2.584109999999999</v>
      </c>
      <c r="F54" s="46" t="s">
        <v>61</v>
      </c>
      <c r="G54" s="50" t="s">
        <v>61</v>
      </c>
      <c r="H54" s="53">
        <v>-16.010099999999998</v>
      </c>
      <c r="I54" s="54">
        <v>2.5839800000000004</v>
      </c>
    </row>
    <row r="55" spans="1:9" x14ac:dyDescent="0.2">
      <c r="A55" s="38" t="s">
        <v>48</v>
      </c>
      <c r="B55" s="46" t="s">
        <v>61</v>
      </c>
      <c r="C55" s="50" t="s">
        <v>61</v>
      </c>
      <c r="D55" s="53">
        <v>-37.630380000000002</v>
      </c>
      <c r="E55" s="54">
        <v>3.0318199999999962</v>
      </c>
      <c r="F55" s="46" t="s">
        <v>61</v>
      </c>
      <c r="G55" s="50" t="s">
        <v>61</v>
      </c>
      <c r="H55" s="53">
        <v>-38.061419999999998</v>
      </c>
      <c r="I55" s="54">
        <v>3.0640400000000056</v>
      </c>
    </row>
    <row r="56" spans="1:9" x14ac:dyDescent="0.2">
      <c r="A56" s="38" t="s">
        <v>49</v>
      </c>
      <c r="B56" s="46" t="s">
        <v>61</v>
      </c>
      <c r="C56" s="50" t="s">
        <v>61</v>
      </c>
      <c r="D56" s="53">
        <v>-10.21466</v>
      </c>
      <c r="E56" s="54">
        <v>1.0510099999999998</v>
      </c>
      <c r="F56" s="46" t="s">
        <v>61</v>
      </c>
      <c r="G56" s="50" t="s">
        <v>61</v>
      </c>
      <c r="H56" s="53">
        <v>-10.350910000000001</v>
      </c>
      <c r="I56" s="54">
        <v>1.057739999999999</v>
      </c>
    </row>
    <row r="57" spans="1:9" x14ac:dyDescent="0.2">
      <c r="A57" s="39" t="s">
        <v>50</v>
      </c>
      <c r="B57" s="48" t="s">
        <v>61</v>
      </c>
      <c r="C57" s="52" t="s">
        <v>61</v>
      </c>
      <c r="D57" s="55">
        <v>-7.0232000000000001</v>
      </c>
      <c r="E57" s="56">
        <v>0.70801999999999943</v>
      </c>
      <c r="F57" s="48" t="s">
        <v>61</v>
      </c>
      <c r="G57" s="52" t="s">
        <v>61</v>
      </c>
      <c r="H57" s="55">
        <v>-7.0848300000000002</v>
      </c>
      <c r="I57" s="56">
        <v>0.70987000000000045</v>
      </c>
    </row>
    <row r="58" spans="1:9" x14ac:dyDescent="0.2">
      <c r="A58" s="4" t="s">
        <v>142</v>
      </c>
      <c r="B58" s="62"/>
      <c r="C58" s="62"/>
      <c r="D58" s="63"/>
      <c r="E58" s="63"/>
      <c r="F58" s="62"/>
      <c r="G58" s="62"/>
      <c r="H58" s="63"/>
      <c r="I58" s="63"/>
    </row>
    <row r="59" spans="1:9" x14ac:dyDescent="0.2">
      <c r="A59" s="9" t="s">
        <v>63</v>
      </c>
      <c r="B59" s="62"/>
      <c r="C59" s="62"/>
      <c r="D59" s="63"/>
      <c r="E59" s="63"/>
      <c r="F59" s="62"/>
      <c r="G59" s="62"/>
      <c r="H59" s="63"/>
      <c r="I59" s="63"/>
    </row>
    <row r="60" spans="1:9" x14ac:dyDescent="0.2">
      <c r="A60" s="4" t="s">
        <v>108</v>
      </c>
    </row>
    <row r="61" spans="1:9" x14ac:dyDescent="0.2">
      <c r="A61" s="4" t="s">
        <v>36</v>
      </c>
    </row>
    <row r="62" spans="1:9" x14ac:dyDescent="0.2">
      <c r="A62" s="3" t="s">
        <v>55</v>
      </c>
    </row>
    <row r="64" spans="1:9" x14ac:dyDescent="0.2">
      <c r="A64" s="3" t="s">
        <v>45</v>
      </c>
    </row>
    <row r="65" spans="1:1" x14ac:dyDescent="0.2">
      <c r="A65" s="4" t="s">
        <v>57</v>
      </c>
    </row>
    <row r="66" spans="1:1" x14ac:dyDescent="0.2">
      <c r="A66" s="3" t="s">
        <v>56</v>
      </c>
    </row>
    <row r="67" spans="1:1" x14ac:dyDescent="0.2">
      <c r="A67" s="5" t="s">
        <v>54</v>
      </c>
    </row>
    <row r="68" spans="1:1" x14ac:dyDescent="0.2">
      <c r="A68" s="65"/>
    </row>
    <row r="69" spans="1:1" x14ac:dyDescent="0.2">
      <c r="A69" s="65"/>
    </row>
    <row r="70" spans="1:1" x14ac:dyDescent="0.2">
      <c r="A70" s="65"/>
    </row>
  </sheetData>
  <mergeCells count="4">
    <mergeCell ref="B4:C4"/>
    <mergeCell ref="D4:E4"/>
    <mergeCell ref="F4:G4"/>
    <mergeCell ref="H4:I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1CC04-8511-47D6-A73B-6093F1504009}">
  <dimension ref="A1:J67"/>
  <sheetViews>
    <sheetView showGridLines="0" zoomScaleNormal="100" workbookViewId="0"/>
  </sheetViews>
  <sheetFormatPr baseColWidth="10" defaultColWidth="10.625" defaultRowHeight="11.25" x14ac:dyDescent="0.2"/>
  <cols>
    <col min="1" max="1" width="46.75" style="4" customWidth="1"/>
    <col min="2" max="2" width="16.25" style="4" customWidth="1"/>
    <col min="3" max="3" width="19.875" style="4" customWidth="1"/>
    <col min="4" max="4" width="19.25" style="4" customWidth="1"/>
    <col min="5" max="5" width="20" style="4" customWidth="1"/>
    <col min="6" max="6" width="16" style="4" customWidth="1"/>
    <col min="7" max="7" width="17.5" style="4" customWidth="1"/>
    <col min="8" max="8" width="18.75" style="4" customWidth="1"/>
    <col min="9" max="9" width="16.75" style="4" customWidth="1"/>
    <col min="10" max="16384" width="10.625" style="4"/>
  </cols>
  <sheetData>
    <row r="1" spans="1:10" ht="12" x14ac:dyDescent="0.2">
      <c r="A1" s="2" t="s">
        <v>107</v>
      </c>
      <c r="C1" s="9"/>
      <c r="D1" s="9"/>
    </row>
    <row r="2" spans="1:10" ht="12" x14ac:dyDescent="0.2">
      <c r="A2" s="1" t="s">
        <v>79</v>
      </c>
      <c r="C2" s="9"/>
      <c r="D2" s="9"/>
    </row>
    <row r="4" spans="1:10" ht="21" customHeight="1" x14ac:dyDescent="0.2">
      <c r="A4" s="57"/>
      <c r="B4" s="124" t="s">
        <v>91</v>
      </c>
      <c r="C4" s="125"/>
      <c r="D4" s="124" t="s">
        <v>74</v>
      </c>
      <c r="E4" s="125"/>
      <c r="F4" s="124" t="s">
        <v>75</v>
      </c>
      <c r="G4" s="125"/>
      <c r="H4" s="124" t="s">
        <v>76</v>
      </c>
      <c r="I4" s="125"/>
    </row>
    <row r="5" spans="1:10" ht="21" customHeight="1" x14ac:dyDescent="0.2">
      <c r="A5" s="15"/>
      <c r="B5" s="66" t="s">
        <v>12</v>
      </c>
      <c r="C5" s="68" t="s">
        <v>13</v>
      </c>
      <c r="D5" s="66" t="s">
        <v>62</v>
      </c>
      <c r="E5" s="68" t="s">
        <v>13</v>
      </c>
      <c r="F5" s="66" t="s">
        <v>12</v>
      </c>
      <c r="G5" s="68" t="s">
        <v>13</v>
      </c>
      <c r="H5" s="66" t="s">
        <v>12</v>
      </c>
      <c r="I5" s="67" t="s">
        <v>13</v>
      </c>
    </row>
    <row r="6" spans="1:10" x14ac:dyDescent="0.2">
      <c r="A6" s="40" t="s">
        <v>37</v>
      </c>
      <c r="B6" s="44"/>
      <c r="C6" s="49"/>
      <c r="D6" s="44"/>
      <c r="E6" s="49"/>
      <c r="F6" s="44"/>
      <c r="G6" s="49"/>
      <c r="H6" s="44"/>
      <c r="I6" s="49"/>
    </row>
    <row r="7" spans="1:10" x14ac:dyDescent="0.2">
      <c r="A7" s="38" t="s">
        <v>15</v>
      </c>
      <c r="B7" s="46">
        <v>9.9052299999999995</v>
      </c>
      <c r="C7" s="50">
        <v>0.83085999999999949</v>
      </c>
      <c r="D7" s="46">
        <v>7.3555599999999997</v>
      </c>
      <c r="E7" s="50">
        <v>0.76027999999999896</v>
      </c>
      <c r="F7" s="46">
        <v>9.9347200000000004</v>
      </c>
      <c r="G7" s="50">
        <v>0.83474000000000004</v>
      </c>
      <c r="H7" s="46">
        <v>7.3498599999999996</v>
      </c>
      <c r="I7" s="50">
        <v>0.76235999999999926</v>
      </c>
    </row>
    <row r="8" spans="1:10" x14ac:dyDescent="0.2">
      <c r="A8" s="40" t="s">
        <v>58</v>
      </c>
      <c r="B8" s="47"/>
      <c r="C8" s="51"/>
      <c r="D8" s="47"/>
      <c r="E8" s="51"/>
      <c r="F8" s="47"/>
      <c r="G8" s="51"/>
      <c r="H8" s="47"/>
      <c r="I8" s="51"/>
    </row>
    <row r="9" spans="1:10" x14ac:dyDescent="0.2">
      <c r="A9" s="38" t="s">
        <v>16</v>
      </c>
      <c r="B9" s="46">
        <v>-8.5769099999999998</v>
      </c>
      <c r="C9" s="50">
        <v>2.0178100000000008</v>
      </c>
      <c r="D9" s="46">
        <v>0.21556</v>
      </c>
      <c r="E9" s="50">
        <v>2.0151499999999998</v>
      </c>
      <c r="F9" s="46">
        <v>-9.8434499999999989</v>
      </c>
      <c r="G9" s="50">
        <v>2.0156600000000022</v>
      </c>
      <c r="H9" s="46">
        <v>-0.51935999999999993</v>
      </c>
      <c r="I9" s="50">
        <v>2.0141499999999999</v>
      </c>
    </row>
    <row r="10" spans="1:10" x14ac:dyDescent="0.2">
      <c r="A10" s="38" t="s">
        <v>17</v>
      </c>
      <c r="B10" s="46">
        <v>-4.8539899999999996</v>
      </c>
      <c r="C10" s="50">
        <v>2.0949000000000009</v>
      </c>
      <c r="D10" s="46">
        <v>-1.0921099999999999</v>
      </c>
      <c r="E10" s="50">
        <v>1.9506100000000002</v>
      </c>
      <c r="F10" s="46">
        <v>-4.7619199999999999</v>
      </c>
      <c r="G10" s="50">
        <v>2.0967200000000004</v>
      </c>
      <c r="H10" s="46">
        <v>-0.96357999999999999</v>
      </c>
      <c r="I10" s="50">
        <v>1.9493100000000001</v>
      </c>
    </row>
    <row r="11" spans="1:10" x14ac:dyDescent="0.2">
      <c r="A11" s="38" t="s">
        <v>18</v>
      </c>
      <c r="B11" s="46">
        <v>-0.63480000000000003</v>
      </c>
      <c r="C11" s="50">
        <v>1.3348800000000001</v>
      </c>
      <c r="D11" s="46">
        <v>2.4909500000000002</v>
      </c>
      <c r="E11" s="50">
        <v>1.2125300000000001</v>
      </c>
      <c r="F11" s="46">
        <v>-1.7683600000000002</v>
      </c>
      <c r="G11" s="50">
        <v>1.3446499999999999</v>
      </c>
      <c r="H11" s="46">
        <v>1.7809900000000001</v>
      </c>
      <c r="I11" s="50">
        <v>1.21594</v>
      </c>
    </row>
    <row r="12" spans="1:10" x14ac:dyDescent="0.2">
      <c r="A12" s="42" t="s">
        <v>59</v>
      </c>
      <c r="B12" s="47"/>
      <c r="C12" s="51"/>
      <c r="D12" s="47"/>
      <c r="E12" s="51"/>
      <c r="F12" s="47"/>
      <c r="G12" s="51"/>
      <c r="H12" s="47"/>
      <c r="I12" s="51"/>
    </row>
    <row r="13" spans="1:10" x14ac:dyDescent="0.2">
      <c r="A13" s="38" t="s">
        <v>19</v>
      </c>
      <c r="B13" s="46">
        <v>-7.5636499999999991</v>
      </c>
      <c r="C13" s="50">
        <v>1.537700000000001</v>
      </c>
      <c r="D13" s="46">
        <v>-2.0864699999999998</v>
      </c>
      <c r="E13" s="50">
        <v>1.5555600000000003</v>
      </c>
      <c r="F13" s="46">
        <v>-8.1324299999999994</v>
      </c>
      <c r="G13" s="50">
        <v>1.5065700000000017</v>
      </c>
      <c r="H13" s="46">
        <v>-2.4990399999999999</v>
      </c>
      <c r="I13" s="50">
        <v>1.5612300000000001</v>
      </c>
      <c r="J13" s="45"/>
    </row>
    <row r="14" spans="1:10" x14ac:dyDescent="0.2">
      <c r="A14" s="38" t="s">
        <v>20</v>
      </c>
      <c r="B14" s="46">
        <v>10.78919</v>
      </c>
      <c r="C14" s="50">
        <v>1.2006199999999989</v>
      </c>
      <c r="D14" s="46">
        <v>7.2442900000000003</v>
      </c>
      <c r="E14" s="50">
        <v>1.0665900000000006</v>
      </c>
      <c r="F14" s="46">
        <v>13.264950000000001</v>
      </c>
      <c r="G14" s="50">
        <v>1.1860300000000006</v>
      </c>
      <c r="H14" s="46">
        <v>8.7435200000000002</v>
      </c>
      <c r="I14" s="50">
        <v>1.0539600000000009</v>
      </c>
    </row>
    <row r="15" spans="1:10" x14ac:dyDescent="0.2">
      <c r="A15" s="38" t="s">
        <v>21</v>
      </c>
      <c r="B15" s="46">
        <v>28.738859999999999</v>
      </c>
      <c r="C15" s="50">
        <v>1.3659700000000008</v>
      </c>
      <c r="D15" s="46">
        <v>20.936769999999999</v>
      </c>
      <c r="E15" s="50">
        <v>1.259249999999998</v>
      </c>
      <c r="F15" s="46">
        <v>33.402000000000001</v>
      </c>
      <c r="G15" s="50">
        <v>1.2412900000000064</v>
      </c>
      <c r="H15" s="46">
        <v>23.926780000000001</v>
      </c>
      <c r="I15" s="50">
        <v>1.1708999999999996</v>
      </c>
    </row>
    <row r="16" spans="1:10" x14ac:dyDescent="0.2">
      <c r="A16" s="40" t="s">
        <v>60</v>
      </c>
      <c r="B16" s="47"/>
      <c r="C16" s="51"/>
      <c r="D16" s="47"/>
      <c r="E16" s="51"/>
      <c r="F16" s="47"/>
      <c r="G16" s="51"/>
      <c r="H16" s="47"/>
      <c r="I16" s="51"/>
    </row>
    <row r="17" spans="1:9" x14ac:dyDescent="0.2">
      <c r="A17" s="38" t="s">
        <v>22</v>
      </c>
      <c r="B17" s="46">
        <v>-9.5245899999999999</v>
      </c>
      <c r="C17" s="50">
        <v>1.3561800000000002</v>
      </c>
      <c r="D17" s="46">
        <v>-5.3127500000000003</v>
      </c>
      <c r="E17" s="50">
        <v>1.2356899999999991</v>
      </c>
      <c r="F17" s="46" t="s">
        <v>61</v>
      </c>
      <c r="G17" s="50" t="s">
        <v>61</v>
      </c>
      <c r="H17" s="46" t="s">
        <v>61</v>
      </c>
      <c r="I17" s="50" t="s">
        <v>61</v>
      </c>
    </row>
    <row r="18" spans="1:9" x14ac:dyDescent="0.2">
      <c r="A18" s="38" t="s">
        <v>23</v>
      </c>
      <c r="B18" s="46">
        <v>-5.7135300000000004</v>
      </c>
      <c r="C18" s="50">
        <v>1.2095400000000005</v>
      </c>
      <c r="D18" s="46">
        <v>-3.5926600000000004</v>
      </c>
      <c r="E18" s="50">
        <v>1.0789299999999997</v>
      </c>
      <c r="F18" s="46" t="s">
        <v>61</v>
      </c>
      <c r="G18" s="50" t="s">
        <v>61</v>
      </c>
      <c r="H18" s="46" t="s">
        <v>61</v>
      </c>
      <c r="I18" s="50" t="s">
        <v>61</v>
      </c>
    </row>
    <row r="19" spans="1:9" x14ac:dyDescent="0.2">
      <c r="A19" s="38" t="s">
        <v>24</v>
      </c>
      <c r="B19" s="46">
        <v>3.78796</v>
      </c>
      <c r="C19" s="50">
        <v>1.6385100000000001</v>
      </c>
      <c r="D19" s="46">
        <v>2.6370399999999998</v>
      </c>
      <c r="E19" s="50">
        <v>1.4307199999999998</v>
      </c>
      <c r="F19" s="46" t="s">
        <v>61</v>
      </c>
      <c r="G19" s="50" t="s">
        <v>61</v>
      </c>
      <c r="H19" s="46" t="s">
        <v>61</v>
      </c>
      <c r="I19" s="50" t="s">
        <v>61</v>
      </c>
    </row>
    <row r="20" spans="1:9" x14ac:dyDescent="0.2">
      <c r="A20" s="38" t="s">
        <v>25</v>
      </c>
      <c r="B20" s="46">
        <v>7.8424699999999996</v>
      </c>
      <c r="C20" s="50">
        <v>2.0028699999999988</v>
      </c>
      <c r="D20" s="46">
        <v>5.3072599999999994</v>
      </c>
      <c r="E20" s="50">
        <v>1.7307399999999999</v>
      </c>
      <c r="F20" s="46" t="s">
        <v>61</v>
      </c>
      <c r="G20" s="50" t="s">
        <v>61</v>
      </c>
      <c r="H20" s="46" t="s">
        <v>61</v>
      </c>
      <c r="I20" s="50" t="s">
        <v>61</v>
      </c>
    </row>
    <row r="21" spans="1:9" x14ac:dyDescent="0.2">
      <c r="A21" s="40" t="s">
        <v>112</v>
      </c>
      <c r="B21" s="47"/>
      <c r="C21" s="51"/>
      <c r="D21" s="47"/>
      <c r="E21" s="51"/>
      <c r="F21" s="47"/>
      <c r="G21" s="51"/>
      <c r="H21" s="47"/>
      <c r="I21" s="51"/>
    </row>
    <row r="22" spans="1:9" x14ac:dyDescent="0.2">
      <c r="A22" s="41" t="s">
        <v>77</v>
      </c>
      <c r="B22" s="46" t="s">
        <v>61</v>
      </c>
      <c r="C22" s="50" t="s">
        <v>61</v>
      </c>
      <c r="D22" s="46" t="s">
        <v>61</v>
      </c>
      <c r="E22" s="50" t="s">
        <v>61</v>
      </c>
      <c r="F22" s="58">
        <v>9.8846799999999995</v>
      </c>
      <c r="G22" s="69">
        <v>2.9752299999999989</v>
      </c>
      <c r="H22" s="58">
        <v>4.4135099999999996</v>
      </c>
      <c r="I22" s="69">
        <v>2.9548299999999994</v>
      </c>
    </row>
    <row r="23" spans="1:9" x14ac:dyDescent="0.2">
      <c r="A23" s="73" t="s">
        <v>68</v>
      </c>
      <c r="B23" s="47"/>
      <c r="C23" s="51"/>
      <c r="D23" s="47"/>
      <c r="E23" s="51"/>
      <c r="F23" s="47"/>
      <c r="G23" s="51"/>
      <c r="H23" s="47"/>
      <c r="I23" s="51"/>
    </row>
    <row r="24" spans="1:9" x14ac:dyDescent="0.2">
      <c r="A24" s="38" t="s">
        <v>26</v>
      </c>
      <c r="B24" s="46">
        <v>1.7416999999999998</v>
      </c>
      <c r="C24" s="50">
        <v>1.4561799999999998</v>
      </c>
      <c r="D24" s="46">
        <v>2.1675300000000002</v>
      </c>
      <c r="E24" s="50">
        <v>1.3295700000000004</v>
      </c>
      <c r="F24" s="46">
        <v>-1.35002</v>
      </c>
      <c r="G24" s="50">
        <v>1.3760800000000002</v>
      </c>
      <c r="H24" s="46">
        <v>0.30349000000000004</v>
      </c>
      <c r="I24" s="50">
        <v>1.26606</v>
      </c>
    </row>
    <row r="25" spans="1:9" x14ac:dyDescent="0.2">
      <c r="A25" s="29" t="s">
        <v>81</v>
      </c>
      <c r="B25" s="47"/>
      <c r="C25" s="51"/>
      <c r="D25" s="47"/>
      <c r="E25" s="51"/>
      <c r="F25" s="47"/>
      <c r="G25" s="51"/>
      <c r="H25" s="47"/>
      <c r="I25" s="51"/>
    </row>
    <row r="26" spans="1:9" x14ac:dyDescent="0.2">
      <c r="A26" s="38" t="s">
        <v>27</v>
      </c>
      <c r="B26" s="58">
        <v>15.3445</v>
      </c>
      <c r="C26" s="69">
        <v>1.4327100000000019</v>
      </c>
      <c r="D26" s="58">
        <v>11.26023</v>
      </c>
      <c r="E26" s="69">
        <v>1.2866700000000009</v>
      </c>
      <c r="F26" s="46">
        <v>15.29115</v>
      </c>
      <c r="G26" s="50">
        <v>1.4359699999999993</v>
      </c>
      <c r="H26" s="46">
        <v>11.211319999999999</v>
      </c>
      <c r="I26" s="50">
        <v>1.28843</v>
      </c>
    </row>
    <row r="27" spans="1:9" x14ac:dyDescent="0.2">
      <c r="A27" s="38" t="s">
        <v>28</v>
      </c>
      <c r="B27" s="46">
        <v>11.508570000000001</v>
      </c>
      <c r="C27" s="69">
        <v>1.1490799999999997</v>
      </c>
      <c r="D27" s="46">
        <v>8.5695899999999998</v>
      </c>
      <c r="E27" s="50">
        <v>1.0397899999999991</v>
      </c>
      <c r="F27" s="46">
        <v>11.672330000000001</v>
      </c>
      <c r="G27" s="50">
        <v>1.1520299999999999</v>
      </c>
      <c r="H27" s="46">
        <v>8.6484799999999993</v>
      </c>
      <c r="I27" s="50">
        <v>1.0420399999999992</v>
      </c>
    </row>
    <row r="28" spans="1:9" x14ac:dyDescent="0.2">
      <c r="A28" s="38" t="s">
        <v>29</v>
      </c>
      <c r="B28" s="46">
        <v>-6.0471700000000004</v>
      </c>
      <c r="C28" s="69">
        <v>1.2734100000000002</v>
      </c>
      <c r="D28" s="46">
        <v>-5.1655699999999998</v>
      </c>
      <c r="E28" s="50">
        <v>1.2204900000000007</v>
      </c>
      <c r="F28" s="46">
        <v>-6.4108399999999994</v>
      </c>
      <c r="G28" s="50">
        <v>1.2795200000000007</v>
      </c>
      <c r="H28" s="46">
        <v>-5.3737000000000004</v>
      </c>
      <c r="I28" s="50">
        <v>1.2254599999999991</v>
      </c>
    </row>
    <row r="29" spans="1:9" x14ac:dyDescent="0.2">
      <c r="A29" s="38" t="s">
        <v>30</v>
      </c>
      <c r="B29" s="46">
        <v>-13.822190000000001</v>
      </c>
      <c r="C29" s="69">
        <v>1.577519999999998</v>
      </c>
      <c r="D29" s="46">
        <v>-12.280900000000001</v>
      </c>
      <c r="E29" s="50">
        <v>1.5651099999999989</v>
      </c>
      <c r="F29" s="46">
        <v>-14.538290000000002</v>
      </c>
      <c r="G29" s="50">
        <v>1.5659399999999994</v>
      </c>
      <c r="H29" s="46">
        <v>-12.761200000000001</v>
      </c>
      <c r="I29" s="50">
        <v>1.5626599999999993</v>
      </c>
    </row>
    <row r="30" spans="1:9" x14ac:dyDescent="0.2">
      <c r="A30" s="29" t="s">
        <v>69</v>
      </c>
      <c r="B30" s="47"/>
      <c r="C30" s="51"/>
      <c r="D30" s="47"/>
      <c r="E30" s="51"/>
      <c r="F30" s="47"/>
      <c r="G30" s="51"/>
      <c r="H30" s="47"/>
      <c r="I30" s="51"/>
    </row>
    <row r="31" spans="1:9" x14ac:dyDescent="0.2">
      <c r="A31" s="38" t="s">
        <v>27</v>
      </c>
      <c r="B31" s="46">
        <v>-0.53408</v>
      </c>
      <c r="C31" s="50">
        <v>1.8671099999999998</v>
      </c>
      <c r="D31" s="46">
        <v>-0.29191999999999996</v>
      </c>
      <c r="E31" s="50">
        <v>1.7368499999999998</v>
      </c>
      <c r="F31" s="46">
        <v>-0.74564999999999992</v>
      </c>
      <c r="G31" s="50">
        <v>1.87642</v>
      </c>
      <c r="H31" s="46">
        <v>-0.43182000000000004</v>
      </c>
      <c r="I31" s="50">
        <v>1.74607</v>
      </c>
    </row>
    <row r="32" spans="1:9" x14ac:dyDescent="0.2">
      <c r="A32" s="38" t="s">
        <v>28</v>
      </c>
      <c r="B32" s="46">
        <v>-1.9159999999999999</v>
      </c>
      <c r="C32" s="50">
        <v>1.4836300000000002</v>
      </c>
      <c r="D32" s="46">
        <v>-2.02149</v>
      </c>
      <c r="E32" s="50">
        <v>1.3643399999999999</v>
      </c>
      <c r="F32" s="46">
        <v>-2.2064500000000002</v>
      </c>
      <c r="G32" s="50">
        <v>1.49187</v>
      </c>
      <c r="H32" s="46">
        <v>-2.18628</v>
      </c>
      <c r="I32" s="50">
        <v>1.3706699999999996</v>
      </c>
    </row>
    <row r="33" spans="1:9" x14ac:dyDescent="0.2">
      <c r="A33" s="38" t="s">
        <v>29</v>
      </c>
      <c r="B33" s="46">
        <v>2.0180899999999999</v>
      </c>
      <c r="C33" s="50">
        <v>1.3623400000000001</v>
      </c>
      <c r="D33" s="46">
        <v>1.55759</v>
      </c>
      <c r="E33" s="50">
        <v>1.2618199999999999</v>
      </c>
      <c r="F33" s="46">
        <v>2.2105699999999997</v>
      </c>
      <c r="G33" s="50">
        <v>1.3700799999999997</v>
      </c>
      <c r="H33" s="46">
        <v>1.68519</v>
      </c>
      <c r="I33" s="50">
        <v>1.26715</v>
      </c>
    </row>
    <row r="34" spans="1:9" x14ac:dyDescent="0.2">
      <c r="A34" s="38" t="s">
        <v>30</v>
      </c>
      <c r="B34" s="46">
        <v>5.4830399999999999</v>
      </c>
      <c r="C34" s="50">
        <v>1.4982699999999998</v>
      </c>
      <c r="D34" s="46">
        <v>4.1298599999999999</v>
      </c>
      <c r="E34" s="50">
        <v>1.3752399999999998</v>
      </c>
      <c r="F34" s="46">
        <v>6.2123799999999996</v>
      </c>
      <c r="G34" s="50">
        <v>1.5018799999999999</v>
      </c>
      <c r="H34" s="46">
        <v>4.5948500000000001</v>
      </c>
      <c r="I34" s="50">
        <v>1.3753500000000001</v>
      </c>
    </row>
    <row r="35" spans="1:9" x14ac:dyDescent="0.2">
      <c r="A35" s="29" t="s">
        <v>164</v>
      </c>
      <c r="B35" s="47"/>
      <c r="C35" s="51"/>
      <c r="D35" s="47"/>
      <c r="E35" s="51"/>
      <c r="F35" s="47"/>
      <c r="G35" s="51"/>
      <c r="H35" s="47"/>
      <c r="I35" s="51"/>
    </row>
    <row r="36" spans="1:9" x14ac:dyDescent="0.2">
      <c r="A36" s="38" t="s">
        <v>27</v>
      </c>
      <c r="B36" s="46">
        <v>4.9946699999999993</v>
      </c>
      <c r="C36" s="50">
        <v>1.4176399999999996</v>
      </c>
      <c r="D36" s="46">
        <v>3.7896699999999996</v>
      </c>
      <c r="E36" s="50">
        <v>1.2820999999999998</v>
      </c>
      <c r="F36" s="46">
        <v>5.7772399999999999</v>
      </c>
      <c r="G36" s="50">
        <v>1.42401</v>
      </c>
      <c r="H36" s="46">
        <v>4.2737400000000001</v>
      </c>
      <c r="I36" s="50">
        <v>1.2846299999999999</v>
      </c>
    </row>
    <row r="37" spans="1:9" x14ac:dyDescent="0.2">
      <c r="A37" s="38" t="s">
        <v>28</v>
      </c>
      <c r="B37" s="46">
        <v>0.80596999999999996</v>
      </c>
      <c r="C37" s="50">
        <v>1.3213300000000001</v>
      </c>
      <c r="D37" s="46">
        <v>1.21868</v>
      </c>
      <c r="E37" s="50">
        <v>1.2167399999999999</v>
      </c>
      <c r="F37" s="46">
        <v>1.1583400000000001</v>
      </c>
      <c r="G37" s="50">
        <v>1.3299100000000001</v>
      </c>
      <c r="H37" s="46">
        <v>1.43381</v>
      </c>
      <c r="I37" s="50">
        <v>1.2219500000000001</v>
      </c>
    </row>
    <row r="38" spans="1:9" x14ac:dyDescent="0.2">
      <c r="A38" s="38" t="s">
        <v>29</v>
      </c>
      <c r="B38" s="46">
        <v>-7.5020000000000003E-2</v>
      </c>
      <c r="C38" s="50">
        <v>1.35676</v>
      </c>
      <c r="D38" s="46">
        <v>-8.3999999999999995E-3</v>
      </c>
      <c r="E38" s="50">
        <v>1.2372099999999999</v>
      </c>
      <c r="F38" s="46">
        <v>-0.21906</v>
      </c>
      <c r="G38" s="50">
        <v>1.3692500000000001</v>
      </c>
      <c r="H38" s="46">
        <v>-9.5170000000000005E-2</v>
      </c>
      <c r="I38" s="50">
        <v>1.24454</v>
      </c>
    </row>
    <row r="39" spans="1:9" x14ac:dyDescent="0.2">
      <c r="A39" s="38" t="s">
        <v>30</v>
      </c>
      <c r="B39" s="46">
        <v>-1.4823500000000001</v>
      </c>
      <c r="C39" s="50">
        <v>1.6231199999999999</v>
      </c>
      <c r="D39" s="46">
        <v>-1.4462200000000001</v>
      </c>
      <c r="E39" s="50">
        <v>1.49379</v>
      </c>
      <c r="F39" s="46">
        <v>-1.98776</v>
      </c>
      <c r="G39" s="50">
        <v>1.63486</v>
      </c>
      <c r="H39" s="46">
        <v>-1.8089999999999999</v>
      </c>
      <c r="I39" s="50">
        <v>1.5031600000000001</v>
      </c>
    </row>
    <row r="40" spans="1:9" x14ac:dyDescent="0.2">
      <c r="A40" s="29" t="s">
        <v>85</v>
      </c>
      <c r="B40" s="47"/>
      <c r="C40" s="51"/>
      <c r="D40" s="47"/>
      <c r="E40" s="51"/>
      <c r="F40" s="47"/>
      <c r="G40" s="51"/>
      <c r="H40" s="47"/>
      <c r="I40" s="51"/>
    </row>
    <row r="41" spans="1:9" x14ac:dyDescent="0.2">
      <c r="A41" s="38" t="s">
        <v>27</v>
      </c>
      <c r="B41" s="46">
        <v>-15.323680000000001</v>
      </c>
      <c r="C41" s="50">
        <v>6.3088399999999982</v>
      </c>
      <c r="D41" s="46">
        <v>-5.1988300000000001</v>
      </c>
      <c r="E41" s="50">
        <v>10.321650000000002</v>
      </c>
      <c r="F41" s="46">
        <v>-16.31643</v>
      </c>
      <c r="G41" s="50">
        <v>5.958400000000001</v>
      </c>
      <c r="H41" s="46">
        <v>-6.09422</v>
      </c>
      <c r="I41" s="50">
        <v>10.214680000000001</v>
      </c>
    </row>
    <row r="42" spans="1:9" x14ac:dyDescent="0.2">
      <c r="A42" s="38" t="s">
        <v>28</v>
      </c>
      <c r="B42" s="46">
        <v>-12.42511</v>
      </c>
      <c r="C42" s="50">
        <v>3.2467199999999998</v>
      </c>
      <c r="D42" s="46">
        <v>-5.6773700000000007</v>
      </c>
      <c r="E42" s="50">
        <v>4.5775199999999989</v>
      </c>
      <c r="F42" s="46">
        <v>-12.832199999999998</v>
      </c>
      <c r="G42" s="50">
        <v>3.2704000000000004</v>
      </c>
      <c r="H42" s="46">
        <v>-6.0186200000000003</v>
      </c>
      <c r="I42" s="50">
        <v>4.6155799999999996</v>
      </c>
    </row>
    <row r="43" spans="1:9" x14ac:dyDescent="0.2">
      <c r="A43" s="38" t="s">
        <v>29</v>
      </c>
      <c r="B43" s="46">
        <v>9.1125800000000012</v>
      </c>
      <c r="C43" s="50">
        <v>1.6763300000000019</v>
      </c>
      <c r="D43" s="46">
        <v>3.3869999999999996</v>
      </c>
      <c r="E43" s="50">
        <v>1.7108399999999995</v>
      </c>
      <c r="F43" s="46">
        <v>9.0603800000000003</v>
      </c>
      <c r="G43" s="50">
        <v>1.6850900000000006</v>
      </c>
      <c r="H43" s="46">
        <v>3.2593900000000002</v>
      </c>
      <c r="I43" s="50">
        <v>1.7174200000000002</v>
      </c>
    </row>
    <row r="44" spans="1:9" x14ac:dyDescent="0.2">
      <c r="A44" s="38" t="s">
        <v>30</v>
      </c>
      <c r="B44" s="46">
        <v>18.059529999999999</v>
      </c>
      <c r="C44" s="50">
        <v>1.5737399999999973</v>
      </c>
      <c r="D44" s="46">
        <v>9.1378799999999991</v>
      </c>
      <c r="E44" s="50">
        <v>1.6309599999999991</v>
      </c>
      <c r="F44" s="46">
        <v>18.110749999999999</v>
      </c>
      <c r="G44" s="50">
        <v>1.5827300000000015</v>
      </c>
      <c r="H44" s="46">
        <v>9.0471800000000009</v>
      </c>
      <c r="I44" s="50">
        <v>1.6367200000000004</v>
      </c>
    </row>
    <row r="45" spans="1:9" x14ac:dyDescent="0.2">
      <c r="A45" s="29" t="s">
        <v>86</v>
      </c>
      <c r="B45" s="47"/>
      <c r="C45" s="51"/>
      <c r="D45" s="47"/>
      <c r="E45" s="51"/>
      <c r="F45" s="47"/>
      <c r="G45" s="51"/>
      <c r="H45" s="47"/>
      <c r="I45" s="51"/>
    </row>
    <row r="46" spans="1:9" x14ac:dyDescent="0.2">
      <c r="A46" s="38" t="s">
        <v>65</v>
      </c>
      <c r="B46" s="46">
        <v>-4.2348400000000002</v>
      </c>
      <c r="C46" s="50">
        <v>1.1049699999999998</v>
      </c>
      <c r="D46" s="46">
        <v>-4.1260300000000001</v>
      </c>
      <c r="E46" s="50">
        <v>1.0099200000000002</v>
      </c>
      <c r="F46" s="46">
        <v>-4.2796099999999999</v>
      </c>
      <c r="G46" s="50">
        <v>1.1109299999999998</v>
      </c>
      <c r="H46" s="46">
        <v>-4.1748399999999997</v>
      </c>
      <c r="I46" s="50">
        <v>1.0121099999999998</v>
      </c>
    </row>
    <row r="47" spans="1:9" x14ac:dyDescent="0.2">
      <c r="A47" s="38" t="s">
        <v>66</v>
      </c>
      <c r="B47" s="46">
        <v>-4.7204999999999995</v>
      </c>
      <c r="C47" s="50">
        <v>1.4235100000000003</v>
      </c>
      <c r="D47" s="46">
        <v>-5.4838800000000001</v>
      </c>
      <c r="E47" s="50">
        <v>1.3083199999999993</v>
      </c>
      <c r="F47" s="46">
        <v>-5.1938800000000001</v>
      </c>
      <c r="G47" s="50">
        <v>1.4315799999999994</v>
      </c>
      <c r="H47" s="46">
        <v>-5.7678799999999999</v>
      </c>
      <c r="I47" s="50">
        <v>1.3119999999999994</v>
      </c>
    </row>
    <row r="48" spans="1:9" x14ac:dyDescent="0.2">
      <c r="A48" s="29" t="s">
        <v>87</v>
      </c>
      <c r="B48" s="47"/>
      <c r="C48" s="51"/>
      <c r="D48" s="47"/>
      <c r="E48" s="51"/>
      <c r="F48" s="47"/>
      <c r="G48" s="51"/>
      <c r="H48" s="47"/>
      <c r="I48" s="51"/>
    </row>
    <row r="49" spans="1:9" x14ac:dyDescent="0.2">
      <c r="A49" s="38" t="s">
        <v>71</v>
      </c>
      <c r="B49" s="46">
        <v>-10.55048</v>
      </c>
      <c r="C49" s="50">
        <v>1.0270799999999998</v>
      </c>
      <c r="D49" s="46">
        <v>-8.5027200000000001</v>
      </c>
      <c r="E49" s="50">
        <v>0.94111999999999973</v>
      </c>
      <c r="F49" s="46">
        <v>-10.68674</v>
      </c>
      <c r="G49" s="50">
        <v>1.0324799999999996</v>
      </c>
      <c r="H49" s="46">
        <v>-8.5687899999999999</v>
      </c>
      <c r="I49" s="50">
        <v>0.94264000000000081</v>
      </c>
    </row>
    <row r="50" spans="1:9" x14ac:dyDescent="0.2">
      <c r="A50" s="38" t="s">
        <v>72</v>
      </c>
      <c r="B50" s="46">
        <v>6.1600599999999996</v>
      </c>
      <c r="C50" s="50">
        <v>2.04427</v>
      </c>
      <c r="D50" s="46">
        <v>1.5573600000000001</v>
      </c>
      <c r="E50" s="50">
        <v>1.7442900000000001</v>
      </c>
      <c r="F50" s="46">
        <v>4.9878400000000003</v>
      </c>
      <c r="G50" s="50">
        <v>2.0617600000000005</v>
      </c>
      <c r="H50" s="46">
        <v>0.88985000000000003</v>
      </c>
      <c r="I50" s="50">
        <v>1.7465999999999999</v>
      </c>
    </row>
    <row r="51" spans="1:9" x14ac:dyDescent="0.2">
      <c r="A51" s="29" t="s">
        <v>88</v>
      </c>
      <c r="B51" s="47"/>
      <c r="C51" s="51"/>
      <c r="D51" s="47"/>
      <c r="E51" s="51"/>
      <c r="F51" s="47"/>
      <c r="G51" s="51"/>
      <c r="H51" s="47"/>
      <c r="I51" s="51"/>
    </row>
    <row r="52" spans="1:9" x14ac:dyDescent="0.2">
      <c r="A52" s="38" t="s">
        <v>67</v>
      </c>
      <c r="B52" s="46">
        <v>0.26995000000000002</v>
      </c>
      <c r="C52" s="50">
        <v>0.82784000000000002</v>
      </c>
      <c r="D52" s="46">
        <v>0.22715000000000002</v>
      </c>
      <c r="E52" s="50">
        <v>0.75405000000000011</v>
      </c>
      <c r="F52" s="46">
        <v>0.17480999999999999</v>
      </c>
      <c r="G52" s="50">
        <v>0.83150000000000002</v>
      </c>
      <c r="H52" s="46">
        <v>0.17872000000000002</v>
      </c>
      <c r="I52" s="50">
        <v>0.75607999999999997</v>
      </c>
    </row>
    <row r="53" spans="1:9" x14ac:dyDescent="0.2">
      <c r="A53" s="29" t="s">
        <v>89</v>
      </c>
      <c r="B53" s="47"/>
      <c r="C53" s="51"/>
      <c r="D53" s="47"/>
      <c r="E53" s="51"/>
      <c r="F53" s="47"/>
      <c r="G53" s="51"/>
      <c r="H53" s="47"/>
      <c r="I53" s="51"/>
    </row>
    <row r="54" spans="1:9" x14ac:dyDescent="0.2">
      <c r="A54" s="38" t="s">
        <v>47</v>
      </c>
      <c r="B54" s="46" t="s">
        <v>61</v>
      </c>
      <c r="C54" s="50" t="s">
        <v>61</v>
      </c>
      <c r="D54" s="53">
        <v>-29.44181</v>
      </c>
      <c r="E54" s="54">
        <v>2.7635199999999962</v>
      </c>
      <c r="F54" s="46" t="s">
        <v>61</v>
      </c>
      <c r="G54" s="50" t="s">
        <v>61</v>
      </c>
      <c r="H54" s="53">
        <v>-29.61824</v>
      </c>
      <c r="I54" s="54">
        <v>2.7716300000000018</v>
      </c>
    </row>
    <row r="55" spans="1:9" x14ac:dyDescent="0.2">
      <c r="A55" s="38" t="s">
        <v>48</v>
      </c>
      <c r="B55" s="46" t="s">
        <v>61</v>
      </c>
      <c r="C55" s="50" t="s">
        <v>61</v>
      </c>
      <c r="D55" s="53">
        <v>-54.731169999999999</v>
      </c>
      <c r="E55" s="54">
        <v>1.4329200000000029</v>
      </c>
      <c r="F55" s="46" t="s">
        <v>61</v>
      </c>
      <c r="G55" s="50" t="s">
        <v>61</v>
      </c>
      <c r="H55" s="53">
        <v>-55.076349999999998</v>
      </c>
      <c r="I55" s="54">
        <v>1.3829799999999963</v>
      </c>
    </row>
    <row r="56" spans="1:9" x14ac:dyDescent="0.2">
      <c r="A56" s="38" t="s">
        <v>49</v>
      </c>
      <c r="B56" s="46" t="s">
        <v>61</v>
      </c>
      <c r="C56" s="50" t="s">
        <v>61</v>
      </c>
      <c r="D56" s="53">
        <v>-34.310849999999995</v>
      </c>
      <c r="E56" s="54">
        <v>1.3537700000000044</v>
      </c>
      <c r="F56" s="46" t="s">
        <v>61</v>
      </c>
      <c r="G56" s="50" t="s">
        <v>61</v>
      </c>
      <c r="H56" s="53">
        <v>-34.878530000000005</v>
      </c>
      <c r="I56" s="54">
        <v>1.3473199999999963</v>
      </c>
    </row>
    <row r="57" spans="1:9" x14ac:dyDescent="0.2">
      <c r="A57" s="39" t="s">
        <v>50</v>
      </c>
      <c r="B57" s="48" t="s">
        <v>61</v>
      </c>
      <c r="C57" s="52" t="s">
        <v>61</v>
      </c>
      <c r="D57" s="55">
        <v>-40.344929999999998</v>
      </c>
      <c r="E57" s="56">
        <v>1.0735000000000028</v>
      </c>
      <c r="F57" s="48" t="s">
        <v>61</v>
      </c>
      <c r="G57" s="52" t="s">
        <v>61</v>
      </c>
      <c r="H57" s="55">
        <v>-40.906109999999998</v>
      </c>
      <c r="I57" s="56">
        <v>1.064850000000007</v>
      </c>
    </row>
    <row r="58" spans="1:9" x14ac:dyDescent="0.2">
      <c r="A58" s="4" t="s">
        <v>142</v>
      </c>
      <c r="B58" s="62"/>
      <c r="C58" s="62"/>
      <c r="D58" s="63"/>
      <c r="E58" s="63"/>
      <c r="F58" s="62"/>
      <c r="G58" s="62"/>
      <c r="H58" s="63"/>
      <c r="I58" s="63"/>
    </row>
    <row r="59" spans="1:9" x14ac:dyDescent="0.2">
      <c r="A59" s="4" t="s">
        <v>108</v>
      </c>
      <c r="B59" s="62"/>
      <c r="C59" s="62"/>
      <c r="D59" s="63"/>
      <c r="E59" s="63"/>
      <c r="F59" s="62"/>
      <c r="G59" s="62"/>
      <c r="H59" s="63"/>
      <c r="I59" s="63"/>
    </row>
    <row r="60" spans="1:9" x14ac:dyDescent="0.2">
      <c r="A60" s="9" t="s">
        <v>63</v>
      </c>
    </row>
    <row r="61" spans="1:9" x14ac:dyDescent="0.2">
      <c r="A61" s="3" t="s">
        <v>55</v>
      </c>
    </row>
    <row r="62" spans="1:9" x14ac:dyDescent="0.2">
      <c r="A62" s="3" t="s">
        <v>90</v>
      </c>
    </row>
    <row r="64" spans="1:9" x14ac:dyDescent="0.2">
      <c r="A64" s="3" t="s">
        <v>45</v>
      </c>
    </row>
    <row r="65" spans="1:1" x14ac:dyDescent="0.2">
      <c r="A65" s="4" t="s">
        <v>57</v>
      </c>
    </row>
    <row r="66" spans="1:1" x14ac:dyDescent="0.2">
      <c r="A66" s="3" t="s">
        <v>56</v>
      </c>
    </row>
    <row r="67" spans="1:1" x14ac:dyDescent="0.2">
      <c r="A67" s="5" t="s">
        <v>54</v>
      </c>
    </row>
  </sheetData>
  <mergeCells count="4">
    <mergeCell ref="B4:C4"/>
    <mergeCell ref="D4:E4"/>
    <mergeCell ref="F4:G4"/>
    <mergeCell ref="H4:I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Contenu</vt:lpstr>
      <vt:lpstr>TA1</vt:lpstr>
      <vt:lpstr>T1</vt:lpstr>
      <vt:lpstr>T2</vt:lpstr>
      <vt:lpstr>T3</vt:lpstr>
      <vt:lpstr>T4</vt:lpstr>
      <vt:lpstr>T5</vt:lpstr>
      <vt:lpstr>T6</vt:lpstr>
      <vt:lpstr>T7</vt:lpstr>
      <vt:lpstr>T8</vt:lpstr>
      <vt:lpstr>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Veselá Jana BFS</dc:creator>
  <cp:lastModifiedBy>Veselá Jana BFS</cp:lastModifiedBy>
  <dcterms:created xsi:type="dcterms:W3CDTF">2025-02-11T05:51:56Z</dcterms:created>
  <dcterms:modified xsi:type="dcterms:W3CDTF">2025-03-05T15:11:44Z</dcterms:modified>
</cp:coreProperties>
</file>