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3_BUNDESRAT\Diffusion\2025\"/>
    </mc:Choice>
  </mc:AlternateContent>
  <xr:revisionPtr revIDLastSave="0" documentId="13_ncr:1_{4CC7EA4C-FA72-41F8-9596-BF01070CF4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 17.2.1.3" sheetId="3" r:id="rId1"/>
  </sheets>
  <definedNames>
    <definedName name="_xlnm.Print_Area" localSheetId="0">'T 17.2.1.3'!$A$1:$Y$25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0" i="3" l="1"/>
  <c r="AA4" i="3" l="1"/>
  <c r="Z4" i="3"/>
  <c r="Z10" i="3" s="1"/>
  <c r="X4" i="3" l="1"/>
  <c r="Y4" i="3"/>
  <c r="P4" i="3"/>
  <c r="Q4" i="3"/>
  <c r="V4" i="3"/>
  <c r="W4" i="3"/>
  <c r="B4" i="3"/>
  <c r="C4" i="3"/>
  <c r="B10" i="3" s="1"/>
  <c r="D4" i="3"/>
  <c r="E4" i="3"/>
  <c r="F4" i="3"/>
  <c r="G4" i="3"/>
  <c r="H4" i="3"/>
  <c r="I4" i="3"/>
  <c r="J4" i="3"/>
  <c r="K4" i="3"/>
  <c r="L4" i="3"/>
  <c r="M4" i="3"/>
  <c r="N4" i="3"/>
  <c r="O4" i="3"/>
  <c r="R4" i="3"/>
  <c r="S4" i="3"/>
  <c r="T4" i="3"/>
  <c r="U4" i="3"/>
  <c r="T10" i="3" s="1"/>
  <c r="R10" i="3" l="1"/>
  <c r="P10" i="3"/>
  <c r="H10" i="3"/>
  <c r="N10" i="3"/>
  <c r="F10" i="3"/>
  <c r="D10" i="3"/>
  <c r="V10" i="3"/>
  <c r="L10" i="3"/>
  <c r="J10" i="3"/>
  <c r="X10" i="3"/>
</calcChain>
</file>

<file path=xl/sharedStrings.xml><?xml version="1.0" encoding="utf-8"?>
<sst xmlns="http://schemas.openxmlformats.org/spreadsheetml/2006/main" count="65" uniqueCount="41">
  <si>
    <t>Total</t>
  </si>
  <si>
    <t xml:space="preserve">Partei        </t>
  </si>
  <si>
    <t>Vollständige Bezeichnungen der Parteien siehe Glossar</t>
  </si>
  <si>
    <t>F</t>
  </si>
  <si>
    <t>M</t>
  </si>
  <si>
    <t>1984–1989</t>
  </si>
  <si>
    <t>1989–1993</t>
  </si>
  <si>
    <t>1993–1999</t>
  </si>
  <si>
    <t>1999–2003</t>
  </si>
  <si>
    <t>2004–2006</t>
  </si>
  <si>
    <t>Bundesrat: Zusammensetzung nach Partei und Geschlecht, seit 1959</t>
  </si>
  <si>
    <t>F *</t>
  </si>
  <si>
    <t>1959–1984 *</t>
  </si>
  <si>
    <t>* Einführung des Frauenstimmrechts 1971</t>
  </si>
  <si>
    <t>F = Frauen / M = Männer</t>
  </si>
  <si>
    <t>FDP 1)</t>
  </si>
  <si>
    <t>1) 2009: Fusion von FDP und LPS auf nationaler Ebene unter der Bezeichnung "FDP.Die Liberalen".</t>
  </si>
  <si>
    <t>2010–2011</t>
  </si>
  <si>
    <t xml:space="preserve">wurden von der SVP-Bundeshausfraktion jedoch nicht unterstützt. Mitte 2008 aus der SVP ausgeschlossen </t>
  </si>
  <si>
    <t>bzw. ausgetreten und der neu gegründeten BDP (Bürgerlich-Demokratische Partei) beigetreten.</t>
  </si>
  <si>
    <t>2008 2)</t>
  </si>
  <si>
    <t>2009–2010</t>
  </si>
  <si>
    <t>2006–2008</t>
  </si>
  <si>
    <t>SP</t>
  </si>
  <si>
    <t>2012–2015</t>
  </si>
  <si>
    <t>T 17.02.02.04.03</t>
  </si>
  <si>
    <t>2016-2018</t>
  </si>
  <si>
    <t xml:space="preserve"> </t>
  </si>
  <si>
    <t>Auskunft: Sektion Politik, Kultur, Medien, poku@bfs.admin.ch, 058 463 61 58</t>
  </si>
  <si>
    <t>Quelle: Bundesamt für Statistik, Wahlstatistik</t>
  </si>
  <si>
    <t>SVP 3)</t>
  </si>
  <si>
    <t>3) Gesamterneuerungswahl des Bundesrates 2007: Die Gewählten waren zum Zeitpunkt der Wahl Mitglied der SVP,</t>
  </si>
  <si>
    <t>BDP 2) 3)</t>
  </si>
  <si>
    <t>2) Im Jahr 2021 fusionierte die CVP mit der BDP unter der Bezeichnung «Die Mitte».</t>
  </si>
  <si>
    <t>CVP/ Die Mitte 2)</t>
  </si>
  <si>
    <t>Frauenanteil (%)</t>
  </si>
  <si>
    <t>H</t>
  </si>
  <si>
    <t>Ab 2025</t>
  </si>
  <si>
    <t>2019-2025</t>
  </si>
  <si>
    <t>Geändert am: 12.03.2025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</si>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</sst>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__;\-#,###,##0__;\-__;@__\ "/>
    <numFmt numFmtId="166" formatCode="#\ ##0.0;\-\ #\ ##0.0;&quot;-&quot;;&quot;...&quot;"/>
    <numFmt numFmtId="167" formatCode="0.0"/>
  </numFmts>
  <fonts count="23">
    <font>
      <sz val="8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0" applyNumberFormat="0" applyAlignment="0" applyProtection="0"/>
    <xf numFmtId="0" fontId="13" fillId="7" borderId="11" applyNumberFormat="0" applyAlignment="0" applyProtection="0"/>
    <xf numFmtId="0" fontId="14" fillId="7" borderId="10" applyNumberFormat="0" applyAlignment="0" applyProtection="0"/>
    <xf numFmtId="0" fontId="15" fillId="0" borderId="12" applyNumberFormat="0" applyFill="0" applyAlignment="0" applyProtection="0"/>
    <xf numFmtId="0" fontId="16" fillId="8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165" fontId="4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22" fillId="35" borderId="0" xfId="0" applyFont="1" applyFill="1" applyAlignment="1">
      <alignment horizontal="left"/>
    </xf>
    <xf numFmtId="0" fontId="22" fillId="35" borderId="0" xfId="0" applyFont="1" applyFill="1" applyAlignment="1">
      <alignment horizontal="center"/>
    </xf>
    <xf numFmtId="167" fontId="22" fillId="35" borderId="0" xfId="0" applyNumberFormat="1" applyFont="1" applyFill="1" applyAlignment="1">
      <alignment horizontal="center"/>
    </xf>
    <xf numFmtId="0" fontId="22" fillId="2" borderId="0" xfId="0" applyFont="1" applyFill="1"/>
    <xf numFmtId="0" fontId="21" fillId="2" borderId="0" xfId="0" applyFont="1" applyFill="1"/>
    <xf numFmtId="0" fontId="21" fillId="2" borderId="4" xfId="0" applyFont="1" applyFill="1" applyBorder="1" applyAlignment="1">
      <alignment horizontal="left"/>
    </xf>
    <xf numFmtId="0" fontId="21" fillId="2" borderId="6" xfId="0" applyFont="1" applyFill="1" applyBorder="1"/>
    <xf numFmtId="0" fontId="21" fillId="2" borderId="1" xfId="0" applyFont="1" applyFill="1" applyBorder="1"/>
    <xf numFmtId="0" fontId="22" fillId="2" borderId="6" xfId="0" applyFont="1" applyFill="1" applyBorder="1"/>
    <xf numFmtId="0" fontId="21" fillId="2" borderId="3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2" xfId="0" applyFont="1" applyFill="1" applyBorder="1" applyAlignment="1">
      <alignment horizontal="center"/>
    </xf>
    <xf numFmtId="164" fontId="21" fillId="2" borderId="0" xfId="0" applyNumberFormat="1" applyFont="1" applyFill="1"/>
    <xf numFmtId="0" fontId="21" fillId="0" borderId="0" xfId="0" applyFont="1"/>
    <xf numFmtId="0" fontId="21" fillId="2" borderId="0" xfId="0" applyFont="1" applyFill="1" applyAlignment="1">
      <alignment horizontal="left" indent="1"/>
    </xf>
    <xf numFmtId="0" fontId="21" fillId="34" borderId="0" xfId="41" applyFont="1" applyFill="1" applyAlignment="1">
      <alignment horizontal="left" vertical="top" wrapText="1"/>
    </xf>
    <xf numFmtId="0" fontId="21" fillId="34" borderId="0" xfId="41" applyFont="1" applyFill="1" applyAlignment="1">
      <alignment horizontal="left" vertical="top" wrapText="1"/>
    </xf>
    <xf numFmtId="0" fontId="21" fillId="34" borderId="0" xfId="41" applyFont="1" applyFill="1" applyAlignment="1">
      <alignment horizontal="left" wrapText="1"/>
    </xf>
  </cellXfs>
  <cellStyles count="43">
    <cellStyle name="20 % - Accent1" xfId="18" builtinId="30" customBuiltin="1"/>
    <cellStyle name="20 % - Accent2" xfId="22" builtinId="34" customBuiltin="1"/>
    <cellStyle name="20 % - Accent3" xfId="26" builtinId="38" customBuiltin="1"/>
    <cellStyle name="20 % - Accent4" xfId="30" builtinId="42" customBuiltin="1"/>
    <cellStyle name="20 % - Accent5" xfId="34" builtinId="46" customBuiltin="1"/>
    <cellStyle name="20 % - Accent6" xfId="38" builtinId="50" customBuiltin="1"/>
    <cellStyle name="40 % - Accent1" xfId="19" builtinId="31" customBuiltin="1"/>
    <cellStyle name="40 % - Accent2" xfId="23" builtinId="35" customBuiltin="1"/>
    <cellStyle name="40 % - Accent3" xfId="27" builtinId="39" customBuiltin="1"/>
    <cellStyle name="40 % - Accent4" xfId="31" builtinId="43" customBuiltin="1"/>
    <cellStyle name="40 % - Accent5" xfId="35" builtinId="47" customBuiltin="1"/>
    <cellStyle name="40 % - Accent6" xfId="39" builtinId="51" customBuiltin="1"/>
    <cellStyle name="60 % - Accent1" xfId="20" builtinId="32" customBuiltin="1"/>
    <cellStyle name="60 % - Accent2" xfId="24" builtinId="36" customBuiltin="1"/>
    <cellStyle name="60 % - Accent3" xfId="28" builtinId="40" customBuiltin="1"/>
    <cellStyle name="60 % - Accent4" xfId="32" builtinId="44" customBuiltin="1"/>
    <cellStyle name="60 % - Accent5" xfId="36" builtinId="48" customBuiltin="1"/>
    <cellStyle name="60 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1" xr:uid="{00000000-0005-0000-0000-00001F000000}"/>
    <cellStyle name="Note 2" xfId="42" xr:uid="{00000000-0005-0000-0000-000020000000}"/>
    <cellStyle name="Satisfaisant" xfId="6" builtinId="26" customBuiltin="1"/>
    <cellStyle name="Sortie" xfId="10" builtinId="21" customBuiltin="1"/>
    <cellStyle name="Texte explicatif" xfId="15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6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zoomScaleNormal="100" workbookViewId="0"/>
  </sheetViews>
  <sheetFormatPr baseColWidth="10" defaultColWidth="12" defaultRowHeight="12.6" customHeight="1"/>
  <cols>
    <col min="1" max="1" width="15.140625" style="2" customWidth="1"/>
    <col min="2" max="29" width="6.28515625" style="2" customWidth="1"/>
    <col min="30" max="16384" width="12" style="2"/>
  </cols>
  <sheetData>
    <row r="1" spans="1:29" ht="12.6" customHeight="1">
      <c r="A1" s="1" t="s">
        <v>10</v>
      </c>
      <c r="B1" s="11"/>
      <c r="C1" s="11"/>
      <c r="D1" s="11"/>
      <c r="E1" s="11"/>
      <c r="F1" s="12"/>
      <c r="G1" s="12"/>
      <c r="H1" s="12"/>
      <c r="I1" s="12"/>
      <c r="J1" s="12"/>
      <c r="K1" s="3"/>
      <c r="L1" s="3"/>
      <c r="M1" s="12"/>
      <c r="N1" s="12"/>
      <c r="O1" s="12"/>
      <c r="P1" s="12"/>
      <c r="Q1" s="12"/>
      <c r="R1" s="12"/>
      <c r="S1" s="12"/>
      <c r="T1" s="12"/>
      <c r="U1" s="3"/>
      <c r="V1" s="12"/>
      <c r="W1" s="3"/>
      <c r="X1" s="12"/>
      <c r="Y1" s="12"/>
      <c r="Z1" s="12"/>
      <c r="AA1" s="3" t="s">
        <v>25</v>
      </c>
      <c r="AB1" s="12"/>
      <c r="AC1" s="3"/>
    </row>
    <row r="2" spans="1:29" ht="12.6" customHeight="1">
      <c r="A2" s="12"/>
      <c r="B2" s="13" t="s">
        <v>12</v>
      </c>
      <c r="C2" s="14"/>
      <c r="D2" s="13" t="s">
        <v>5</v>
      </c>
      <c r="E2" s="14"/>
      <c r="F2" s="13" t="s">
        <v>6</v>
      </c>
      <c r="G2" s="14"/>
      <c r="H2" s="13" t="s">
        <v>7</v>
      </c>
      <c r="I2" s="14"/>
      <c r="J2" s="13" t="s">
        <v>8</v>
      </c>
      <c r="K2" s="14"/>
      <c r="L2" s="13" t="s">
        <v>9</v>
      </c>
      <c r="M2" s="14"/>
      <c r="N2" s="13" t="s">
        <v>22</v>
      </c>
      <c r="O2" s="14"/>
      <c r="P2" s="13" t="s">
        <v>20</v>
      </c>
      <c r="Q2" s="15"/>
      <c r="R2" s="13" t="s">
        <v>21</v>
      </c>
      <c r="S2" s="15"/>
      <c r="T2" s="13" t="s">
        <v>17</v>
      </c>
      <c r="U2" s="15"/>
      <c r="V2" s="13" t="s">
        <v>24</v>
      </c>
      <c r="W2" s="15"/>
      <c r="X2" s="13" t="s">
        <v>26</v>
      </c>
      <c r="Y2" s="15"/>
      <c r="Z2" s="13" t="s">
        <v>38</v>
      </c>
      <c r="AA2" s="15"/>
      <c r="AB2" s="13" t="s">
        <v>37</v>
      </c>
      <c r="AC2" s="15"/>
    </row>
    <row r="3" spans="1:29" ht="12.6" customHeight="1">
      <c r="A3" s="16" t="s">
        <v>1</v>
      </c>
      <c r="B3" s="17" t="s">
        <v>11</v>
      </c>
      <c r="C3" s="18" t="s">
        <v>4</v>
      </c>
      <c r="D3" s="17" t="s">
        <v>3</v>
      </c>
      <c r="E3" s="18" t="s">
        <v>4</v>
      </c>
      <c r="F3" s="19" t="s">
        <v>3</v>
      </c>
      <c r="G3" s="18" t="s">
        <v>4</v>
      </c>
      <c r="H3" s="19" t="s">
        <v>3</v>
      </c>
      <c r="I3" s="18" t="s">
        <v>4</v>
      </c>
      <c r="J3" s="19" t="s">
        <v>3</v>
      </c>
      <c r="K3" s="18" t="s">
        <v>4</v>
      </c>
      <c r="L3" s="19" t="s">
        <v>3</v>
      </c>
      <c r="M3" s="18" t="s">
        <v>4</v>
      </c>
      <c r="N3" s="19" t="s">
        <v>3</v>
      </c>
      <c r="O3" s="18" t="s">
        <v>4</v>
      </c>
      <c r="P3" s="17" t="s">
        <v>3</v>
      </c>
      <c r="Q3" s="20" t="s">
        <v>4</v>
      </c>
      <c r="R3" s="17" t="s">
        <v>3</v>
      </c>
      <c r="S3" s="20" t="s">
        <v>4</v>
      </c>
      <c r="T3" s="17" t="s">
        <v>3</v>
      </c>
      <c r="U3" s="20" t="s">
        <v>4</v>
      </c>
      <c r="V3" s="17" t="s">
        <v>3</v>
      </c>
      <c r="W3" s="20" t="s">
        <v>4</v>
      </c>
      <c r="X3" s="17" t="s">
        <v>3</v>
      </c>
      <c r="Y3" s="20" t="s">
        <v>4</v>
      </c>
      <c r="Z3" s="17" t="s">
        <v>3</v>
      </c>
      <c r="AA3" s="20" t="s">
        <v>4</v>
      </c>
      <c r="AB3" s="17" t="s">
        <v>3</v>
      </c>
      <c r="AC3" s="20" t="s">
        <v>36</v>
      </c>
    </row>
    <row r="4" spans="1:29" ht="12.6" customHeight="1">
      <c r="A4" s="8" t="s">
        <v>0</v>
      </c>
      <c r="B4" s="9">
        <f t="shared" ref="B4:AA4" si="0">SUM(B5:B9)</f>
        <v>0</v>
      </c>
      <c r="C4" s="9">
        <f t="shared" si="0"/>
        <v>7</v>
      </c>
      <c r="D4" s="9">
        <f t="shared" si="0"/>
        <v>1</v>
      </c>
      <c r="E4" s="9">
        <f t="shared" si="0"/>
        <v>6</v>
      </c>
      <c r="F4" s="9">
        <f t="shared" si="0"/>
        <v>0</v>
      </c>
      <c r="G4" s="9">
        <f t="shared" si="0"/>
        <v>7</v>
      </c>
      <c r="H4" s="9">
        <f t="shared" si="0"/>
        <v>1</v>
      </c>
      <c r="I4" s="9">
        <f t="shared" si="0"/>
        <v>6</v>
      </c>
      <c r="J4" s="9">
        <f t="shared" si="0"/>
        <v>2</v>
      </c>
      <c r="K4" s="9">
        <f t="shared" si="0"/>
        <v>5</v>
      </c>
      <c r="L4" s="9">
        <f t="shared" si="0"/>
        <v>1</v>
      </c>
      <c r="M4" s="9">
        <f t="shared" si="0"/>
        <v>6</v>
      </c>
      <c r="N4" s="9">
        <f t="shared" si="0"/>
        <v>2</v>
      </c>
      <c r="O4" s="9">
        <f t="shared" si="0"/>
        <v>5</v>
      </c>
      <c r="P4" s="9">
        <f t="shared" si="0"/>
        <v>3</v>
      </c>
      <c r="Q4" s="9">
        <f t="shared" si="0"/>
        <v>4</v>
      </c>
      <c r="R4" s="9">
        <f t="shared" si="0"/>
        <v>3</v>
      </c>
      <c r="S4" s="9">
        <f t="shared" si="0"/>
        <v>4</v>
      </c>
      <c r="T4" s="9">
        <f t="shared" si="0"/>
        <v>4</v>
      </c>
      <c r="U4" s="9">
        <f t="shared" si="0"/>
        <v>3</v>
      </c>
      <c r="V4" s="9">
        <f t="shared" si="0"/>
        <v>3</v>
      </c>
      <c r="W4" s="9">
        <f t="shared" si="0"/>
        <v>4</v>
      </c>
      <c r="X4" s="9">
        <f t="shared" si="0"/>
        <v>2</v>
      </c>
      <c r="Y4" s="9">
        <f t="shared" si="0"/>
        <v>5</v>
      </c>
      <c r="Z4" s="9">
        <f t="shared" si="0"/>
        <v>3</v>
      </c>
      <c r="AA4" s="9">
        <f t="shared" si="0"/>
        <v>4</v>
      </c>
      <c r="AB4" s="9">
        <v>2</v>
      </c>
      <c r="AC4" s="9">
        <v>5</v>
      </c>
    </row>
    <row r="5" spans="1:29" ht="12.6" customHeight="1">
      <c r="A5" s="12" t="s">
        <v>15</v>
      </c>
      <c r="B5" s="19">
        <v>0</v>
      </c>
      <c r="C5" s="19">
        <v>2</v>
      </c>
      <c r="D5" s="19">
        <v>1</v>
      </c>
      <c r="E5" s="19">
        <v>1</v>
      </c>
      <c r="F5" s="19">
        <v>0</v>
      </c>
      <c r="G5" s="19">
        <v>2</v>
      </c>
      <c r="H5" s="19">
        <v>0</v>
      </c>
      <c r="I5" s="19">
        <v>2</v>
      </c>
      <c r="J5" s="19">
        <v>0</v>
      </c>
      <c r="K5" s="19">
        <v>2</v>
      </c>
      <c r="L5" s="19">
        <v>0</v>
      </c>
      <c r="M5" s="19">
        <v>2</v>
      </c>
      <c r="N5" s="19">
        <v>0</v>
      </c>
      <c r="O5" s="19">
        <v>2</v>
      </c>
      <c r="P5" s="19">
        <v>0</v>
      </c>
      <c r="Q5" s="19">
        <v>2</v>
      </c>
      <c r="R5" s="19">
        <v>0</v>
      </c>
      <c r="S5" s="19">
        <v>2</v>
      </c>
      <c r="T5" s="19">
        <v>0</v>
      </c>
      <c r="U5" s="19">
        <v>2</v>
      </c>
      <c r="V5" s="19">
        <v>0</v>
      </c>
      <c r="W5" s="19">
        <v>2</v>
      </c>
      <c r="X5" s="19">
        <v>0</v>
      </c>
      <c r="Y5" s="19">
        <v>2</v>
      </c>
      <c r="Z5" s="19">
        <v>1</v>
      </c>
      <c r="AA5" s="19">
        <v>1</v>
      </c>
      <c r="AB5" s="19">
        <v>1</v>
      </c>
      <c r="AC5" s="19">
        <v>1</v>
      </c>
    </row>
    <row r="6" spans="1:29" ht="12.6" customHeight="1">
      <c r="A6" s="12" t="s">
        <v>34</v>
      </c>
      <c r="B6" s="19">
        <v>0</v>
      </c>
      <c r="C6" s="19">
        <v>2</v>
      </c>
      <c r="D6" s="19">
        <v>0</v>
      </c>
      <c r="E6" s="19">
        <v>2</v>
      </c>
      <c r="F6" s="19">
        <v>0</v>
      </c>
      <c r="G6" s="19">
        <v>2</v>
      </c>
      <c r="H6" s="19">
        <v>0</v>
      </c>
      <c r="I6" s="19">
        <v>2</v>
      </c>
      <c r="J6" s="19">
        <v>1</v>
      </c>
      <c r="K6" s="19">
        <v>1</v>
      </c>
      <c r="L6" s="19">
        <v>0</v>
      </c>
      <c r="M6" s="19">
        <v>1</v>
      </c>
      <c r="N6" s="19">
        <v>1</v>
      </c>
      <c r="O6" s="19">
        <v>0</v>
      </c>
      <c r="P6" s="19">
        <v>1</v>
      </c>
      <c r="Q6" s="19">
        <v>0</v>
      </c>
      <c r="R6" s="19">
        <v>1</v>
      </c>
      <c r="S6" s="19">
        <v>0</v>
      </c>
      <c r="T6" s="19">
        <v>1</v>
      </c>
      <c r="U6" s="19">
        <v>0</v>
      </c>
      <c r="V6" s="19">
        <v>1</v>
      </c>
      <c r="W6" s="19">
        <v>0</v>
      </c>
      <c r="X6" s="19">
        <v>1</v>
      </c>
      <c r="Y6" s="19">
        <v>0</v>
      </c>
      <c r="Z6" s="19">
        <v>1</v>
      </c>
      <c r="AA6" s="19">
        <v>0</v>
      </c>
      <c r="AB6" s="19">
        <v>0</v>
      </c>
      <c r="AC6" s="19">
        <v>1</v>
      </c>
    </row>
    <row r="7" spans="1:29" ht="12.6" customHeight="1">
      <c r="A7" s="12" t="s">
        <v>23</v>
      </c>
      <c r="B7" s="19">
        <v>0</v>
      </c>
      <c r="C7" s="19">
        <v>2</v>
      </c>
      <c r="D7" s="19">
        <v>0</v>
      </c>
      <c r="E7" s="19">
        <v>2</v>
      </c>
      <c r="F7" s="19">
        <v>0</v>
      </c>
      <c r="G7" s="19">
        <v>2</v>
      </c>
      <c r="H7" s="19">
        <v>1</v>
      </c>
      <c r="I7" s="19">
        <v>1</v>
      </c>
      <c r="J7" s="19">
        <v>1</v>
      </c>
      <c r="K7" s="19">
        <v>1</v>
      </c>
      <c r="L7" s="19">
        <v>1</v>
      </c>
      <c r="M7" s="19">
        <v>1</v>
      </c>
      <c r="N7" s="19">
        <v>1</v>
      </c>
      <c r="O7" s="19">
        <v>1</v>
      </c>
      <c r="P7" s="19">
        <v>1</v>
      </c>
      <c r="Q7" s="19">
        <v>1</v>
      </c>
      <c r="R7" s="19">
        <v>1</v>
      </c>
      <c r="S7" s="19">
        <v>1</v>
      </c>
      <c r="T7" s="19">
        <v>2</v>
      </c>
      <c r="U7" s="19">
        <v>0</v>
      </c>
      <c r="V7" s="19">
        <v>1</v>
      </c>
      <c r="W7" s="19">
        <v>1</v>
      </c>
      <c r="X7" s="19">
        <v>1</v>
      </c>
      <c r="Y7" s="19">
        <v>1</v>
      </c>
      <c r="Z7" s="19">
        <v>1</v>
      </c>
      <c r="AA7" s="19">
        <v>1</v>
      </c>
      <c r="AB7" s="19">
        <v>1</v>
      </c>
      <c r="AC7" s="19">
        <v>1</v>
      </c>
    </row>
    <row r="8" spans="1:29" ht="12.6" customHeight="1">
      <c r="A8" s="12" t="s">
        <v>30</v>
      </c>
      <c r="B8" s="19">
        <v>0</v>
      </c>
      <c r="C8" s="19">
        <v>1</v>
      </c>
      <c r="D8" s="19">
        <v>0</v>
      </c>
      <c r="E8" s="19">
        <v>1</v>
      </c>
      <c r="F8" s="19">
        <v>0</v>
      </c>
      <c r="G8" s="19">
        <v>1</v>
      </c>
      <c r="H8" s="19">
        <v>0</v>
      </c>
      <c r="I8" s="19">
        <v>1</v>
      </c>
      <c r="J8" s="19">
        <v>0</v>
      </c>
      <c r="K8" s="19">
        <v>1</v>
      </c>
      <c r="L8" s="19">
        <v>0</v>
      </c>
      <c r="M8" s="19">
        <v>2</v>
      </c>
      <c r="N8" s="19">
        <v>0</v>
      </c>
      <c r="O8" s="19">
        <v>2</v>
      </c>
      <c r="P8" s="19">
        <v>0</v>
      </c>
      <c r="Q8" s="19">
        <v>0</v>
      </c>
      <c r="R8" s="19">
        <v>0</v>
      </c>
      <c r="S8" s="19">
        <v>1</v>
      </c>
      <c r="T8" s="19">
        <v>0</v>
      </c>
      <c r="U8" s="19">
        <v>1</v>
      </c>
      <c r="V8" s="19">
        <v>0</v>
      </c>
      <c r="W8" s="19">
        <v>1</v>
      </c>
      <c r="X8" s="19">
        <v>0</v>
      </c>
      <c r="Y8" s="19">
        <v>2</v>
      </c>
      <c r="Z8" s="19">
        <v>0</v>
      </c>
      <c r="AA8" s="19">
        <v>2</v>
      </c>
      <c r="AB8" s="19">
        <v>0</v>
      </c>
      <c r="AC8" s="19">
        <v>2</v>
      </c>
    </row>
    <row r="9" spans="1:29" ht="12.6" customHeight="1">
      <c r="A9" s="12" t="s">
        <v>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>
        <v>1</v>
      </c>
      <c r="Q9" s="19">
        <v>1</v>
      </c>
      <c r="R9" s="19">
        <v>1</v>
      </c>
      <c r="S9" s="19">
        <v>0</v>
      </c>
      <c r="T9" s="19">
        <v>1</v>
      </c>
      <c r="U9" s="19">
        <v>0</v>
      </c>
      <c r="V9" s="19">
        <v>1</v>
      </c>
      <c r="W9" s="19">
        <v>0</v>
      </c>
      <c r="X9" s="19"/>
      <c r="Y9" s="19"/>
      <c r="Z9" s="19"/>
      <c r="AA9" s="19"/>
      <c r="AB9" s="19"/>
      <c r="AC9" s="19"/>
    </row>
    <row r="10" spans="1:29" ht="12.6" customHeight="1">
      <c r="A10" s="8" t="s">
        <v>35</v>
      </c>
      <c r="B10" s="10">
        <f>100/SUM(B4:C4)*B4</f>
        <v>0</v>
      </c>
      <c r="C10" s="10"/>
      <c r="D10" s="10">
        <f>100/SUM(D4:E4)*D4</f>
        <v>14.285714285714286</v>
      </c>
      <c r="E10" s="10"/>
      <c r="F10" s="10">
        <f>100/SUM(F4:G4)*F4</f>
        <v>0</v>
      </c>
      <c r="G10" s="10"/>
      <c r="H10" s="10">
        <f>100/SUM(H4:I4)*H4</f>
        <v>14.285714285714286</v>
      </c>
      <c r="I10" s="10"/>
      <c r="J10" s="10">
        <f>100/SUM(J4:K4)*J4</f>
        <v>28.571428571428573</v>
      </c>
      <c r="K10" s="10"/>
      <c r="L10" s="10">
        <f>100/SUM(L4:M4)*L4</f>
        <v>14.285714285714286</v>
      </c>
      <c r="M10" s="10"/>
      <c r="N10" s="10">
        <f>100/SUM(N4:O4)*N4</f>
        <v>28.571428571428573</v>
      </c>
      <c r="O10" s="10"/>
      <c r="P10" s="10">
        <f>100/SUM(P4:Q4)*P4</f>
        <v>42.857142857142861</v>
      </c>
      <c r="Q10" s="10"/>
      <c r="R10" s="10">
        <f>100/SUM(R4:S4)*R4</f>
        <v>42.857142857142861</v>
      </c>
      <c r="S10" s="10"/>
      <c r="T10" s="10">
        <f>100/SUM(T4:U4)*T4</f>
        <v>57.142857142857146</v>
      </c>
      <c r="U10" s="10"/>
      <c r="V10" s="10">
        <f>100/SUM(V4:W4)*V4</f>
        <v>42.857142857142861</v>
      </c>
      <c r="W10" s="10"/>
      <c r="X10" s="10">
        <f>100/SUM(X4:Y4)*X4</f>
        <v>28.571428571428573</v>
      </c>
      <c r="Y10" s="10"/>
      <c r="Z10" s="10">
        <f>100/SUM(Z4:AA4)*Z4</f>
        <v>42.857142857142861</v>
      </c>
      <c r="AA10" s="9"/>
      <c r="AB10" s="10">
        <f>100/SUM(AB4:AC4)*AB4</f>
        <v>28.571428571428573</v>
      </c>
      <c r="AC10" s="9"/>
    </row>
    <row r="11" spans="1:29" ht="12.6" customHeight="1">
      <c r="A11" s="12" t="s">
        <v>14</v>
      </c>
      <c r="B11" s="12"/>
      <c r="C11" s="21"/>
      <c r="D11" s="12"/>
      <c r="E11" s="21"/>
      <c r="F11" s="12"/>
      <c r="G11" s="21"/>
      <c r="H11" s="12"/>
      <c r="I11" s="21"/>
      <c r="J11" s="12"/>
      <c r="K11" s="21"/>
      <c r="L11" s="12"/>
      <c r="M11" s="21"/>
      <c r="N11" s="12"/>
      <c r="O11" s="21"/>
      <c r="P11" s="12"/>
      <c r="Q11" s="21"/>
      <c r="R11" s="12"/>
      <c r="S11" s="21"/>
      <c r="T11" s="12"/>
      <c r="U11" s="21"/>
      <c r="V11" s="12"/>
      <c r="W11" s="21"/>
      <c r="X11" s="12"/>
      <c r="Y11" s="21"/>
      <c r="Z11" s="12"/>
      <c r="AA11" s="12"/>
      <c r="AB11" s="12"/>
      <c r="AC11" s="12"/>
    </row>
    <row r="12" spans="1:29" ht="12.6" customHeight="1">
      <c r="A12" s="12" t="s">
        <v>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 ht="12.6" customHeight="1">
      <c r="A13" s="12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ht="12.6" customHeight="1">
      <c r="A14" s="22" t="s">
        <v>16</v>
      </c>
      <c r="B14" s="12"/>
      <c r="C14" s="21"/>
      <c r="D14" s="12"/>
      <c r="E14" s="21"/>
      <c r="F14" s="12"/>
      <c r="G14" s="21"/>
      <c r="H14" s="12"/>
      <c r="I14" s="21"/>
      <c r="J14" s="12"/>
      <c r="K14" s="21"/>
      <c r="L14" s="12"/>
      <c r="M14" s="21"/>
      <c r="N14" s="12"/>
      <c r="O14" s="21"/>
      <c r="P14" s="12"/>
      <c r="Q14" s="21"/>
      <c r="R14" s="12"/>
      <c r="S14" s="21"/>
      <c r="T14" s="12"/>
      <c r="U14" s="21"/>
      <c r="V14" s="12"/>
      <c r="W14" s="12"/>
      <c r="X14" s="12"/>
      <c r="Y14" s="12"/>
      <c r="Z14" s="12"/>
      <c r="AA14" s="12"/>
      <c r="AB14" s="12"/>
      <c r="AC14" s="12"/>
    </row>
    <row r="15" spans="1:29" ht="12.6" customHeight="1">
      <c r="A15" s="12" t="s">
        <v>33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ht="12.6" customHeight="1">
      <c r="A16" s="12" t="s">
        <v>31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32" ht="12.6" customHeight="1">
      <c r="A17" s="23" t="s">
        <v>18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32" ht="12.6" customHeight="1">
      <c r="A18" s="23" t="s">
        <v>19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32" ht="12.6" customHeight="1">
      <c r="A19" s="7"/>
    </row>
    <row r="20" spans="1:32" s="4" customFormat="1" ht="12.6" customHeight="1">
      <c r="A20" s="25" t="s">
        <v>39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6"/>
      <c r="M20" s="5"/>
      <c r="N20" s="5"/>
      <c r="O20" s="5"/>
      <c r="P20" s="5"/>
      <c r="Q20" s="5"/>
      <c r="R20" s="5"/>
      <c r="S20" s="5"/>
      <c r="T20" s="5"/>
      <c r="U20" s="5"/>
      <c r="V20" s="2"/>
      <c r="W20" s="2"/>
      <c r="X20" s="2"/>
      <c r="Y20" s="2"/>
      <c r="Z20" s="5"/>
      <c r="AA20" s="5"/>
      <c r="AB20" s="5"/>
      <c r="AC20" s="5"/>
      <c r="AD20" s="5"/>
      <c r="AE20" s="5"/>
      <c r="AF20" s="5"/>
    </row>
    <row r="21" spans="1:32" s="4" customFormat="1" ht="12.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6"/>
      <c r="M21" s="5"/>
      <c r="N21" s="5"/>
      <c r="O21" s="5"/>
      <c r="P21" s="5"/>
      <c r="Q21" s="5"/>
      <c r="R21" s="5"/>
      <c r="S21" s="5"/>
      <c r="T21" s="5"/>
      <c r="U21" s="5"/>
      <c r="V21" s="2"/>
      <c r="W21" s="2"/>
      <c r="X21" s="2"/>
      <c r="Y21" s="2"/>
      <c r="Z21" s="5"/>
      <c r="AA21" s="5"/>
      <c r="AB21" s="5"/>
      <c r="AC21" s="5"/>
      <c r="AD21" s="5"/>
      <c r="AE21" s="5"/>
      <c r="AF21" s="5"/>
    </row>
    <row r="22" spans="1:32" s="4" customFormat="1" ht="12.6" customHeight="1">
      <c r="A22" s="26" t="s">
        <v>29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"/>
      <c r="M22" s="5"/>
      <c r="N22" s="5"/>
      <c r="O22" s="5"/>
      <c r="P22" s="5"/>
      <c r="Q22" s="5"/>
      <c r="R22" s="5"/>
      <c r="S22" s="5"/>
      <c r="T22" s="5"/>
      <c r="U22" s="5"/>
      <c r="V22" s="2"/>
      <c r="W22" s="2"/>
      <c r="X22" s="2"/>
      <c r="Y22" s="2"/>
      <c r="Z22" s="5"/>
      <c r="AA22" s="5"/>
      <c r="AB22" s="5"/>
      <c r="AC22" s="5"/>
      <c r="AD22" s="5"/>
      <c r="AE22" s="5"/>
      <c r="AF22" s="5"/>
    </row>
    <row r="23" spans="1:32" s="4" customFormat="1" ht="12.6" customHeight="1">
      <c r="A23" s="26" t="s">
        <v>40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"/>
      <c r="M23" s="5"/>
      <c r="N23" s="5"/>
      <c r="O23" s="5"/>
      <c r="P23" s="5"/>
      <c r="Q23" s="5"/>
      <c r="R23" s="5"/>
      <c r="S23" s="5"/>
      <c r="T23" s="5"/>
      <c r="U23" s="5"/>
      <c r="V23" s="2"/>
      <c r="W23" s="2"/>
      <c r="X23" s="2"/>
      <c r="Y23" s="2"/>
      <c r="Z23" s="5"/>
      <c r="AA23" s="5"/>
      <c r="AB23" s="5"/>
      <c r="AC23" s="5"/>
      <c r="AD23" s="5"/>
      <c r="AE23" s="5"/>
      <c r="AF23" s="5"/>
    </row>
    <row r="24" spans="1:32" s="4" customFormat="1" ht="12.6" customHeight="1">
      <c r="A24" s="26" t="s">
        <v>27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"/>
      <c r="M24" s="5"/>
      <c r="N24" s="5"/>
      <c r="O24" s="5"/>
      <c r="P24" s="5"/>
      <c r="Q24" s="5"/>
      <c r="R24" s="5"/>
      <c r="S24" s="5"/>
      <c r="T24" s="5"/>
      <c r="U24" s="5"/>
      <c r="V24" s="2"/>
      <c r="W24" s="2"/>
      <c r="X24" s="2"/>
      <c r="Y24" s="2"/>
      <c r="Z24" s="5"/>
      <c r="AA24" s="5"/>
      <c r="AB24" s="5"/>
      <c r="AC24" s="5"/>
      <c r="AD24" s="5"/>
      <c r="AE24" s="5"/>
      <c r="AF24" s="5"/>
    </row>
    <row r="25" spans="1:32" ht="12.6" customHeight="1">
      <c r="A25" s="26" t="s">
        <v>28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</sheetData>
  <mergeCells count="5">
    <mergeCell ref="A20:K20"/>
    <mergeCell ref="A22:K22"/>
    <mergeCell ref="A23:K23"/>
    <mergeCell ref="A24:K24"/>
    <mergeCell ref="A25:K25"/>
  </mergeCells>
  <phoneticPr fontId="0" type="noConversion"/>
  <pageMargins left="0.45" right="0.51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17.2.1.3</vt:lpstr>
      <vt:lpstr>'T 17.2.1.3'!Zone_d_impression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2015-12-14T10:45:55Z</cp:lastPrinted>
  <dcterms:created xsi:type="dcterms:W3CDTF">2010-09-15T12:09:30Z</dcterms:created>
  <dcterms:modified xsi:type="dcterms:W3CDTF">2025-03-14T11:16:54Z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2025-03-14T10:52:09Z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a822d76c-033a-465e-89c3-a14f78ebb531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