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5\wird von Red an BFS geschickt\"/>
    </mc:Choice>
  </mc:AlternateContent>
  <xr:revisionPtr revIDLastSave="0" documentId="13_ncr:1_{B10BC493-7D71-4A8F-A533-DE9C39DFA833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2020-2024" sheetId="9" r:id="rId1"/>
    <sheet name="2010-2019" sheetId="7" r:id="rId2"/>
    <sheet name="2000-2009" sheetId="8" r:id="rId3"/>
    <sheet name="1990-1999" sheetId="2" r:id="rId4"/>
    <sheet name="1980-1989" sheetId="6" r:id="rId5"/>
    <sheet name="1948-1979" sheetId="4" r:id="rId6"/>
  </sheets>
  <definedNames>
    <definedName name="_xlnm.Print_Area" localSheetId="5">'1948-1979'!$A$1:$AG$36</definedName>
    <definedName name="_xlnm.Print_Area" localSheetId="4">'1980-1989'!$A$1:$K$36</definedName>
    <definedName name="_xlnm.Print_Area" localSheetId="3">'1990-1999'!$A$1:$K$36</definedName>
    <definedName name="_xlnm.Print_Area" localSheetId="2">'2000-2009'!$A$1:$K$37</definedName>
    <definedName name="_xlnm.Print_Area" localSheetId="1">'2010-2019'!$A$1:$K$37</definedName>
    <definedName name="_xlnm.Print_Area" localSheetId="0">'2020-2024'!$A$1:$K$38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7" i="2" l="1"/>
  <c r="A36" i="8"/>
  <c r="A34" i="4"/>
  <c r="A34" i="6"/>
  <c r="A37" i="8"/>
  <c r="A36" i="6"/>
  <c r="A36" i="2"/>
  <c r="A36" i="4"/>
</calcChain>
</file>

<file path=xl/sharedStrings.xml><?xml version="1.0" encoding="utf-8"?>
<sst xmlns="http://schemas.openxmlformats.org/spreadsheetml/2006/main" count="308" uniqueCount="31">
  <si>
    <t>Alters- und Hinterlassenenversicherung (AHV): Finanzen der AHV</t>
  </si>
  <si>
    <t>Laufende Preise, in Millionen Franken</t>
  </si>
  <si>
    <t>Total Einnahmen</t>
  </si>
  <si>
    <t>Beiträge öffentliche Hand</t>
  </si>
  <si>
    <t>davon Bund</t>
  </si>
  <si>
    <t>davon MWST und Spielbanken</t>
  </si>
  <si>
    <t>Kapitalertrag 1)</t>
  </si>
  <si>
    <t>Übrige Einnahmen</t>
  </si>
  <si>
    <t>Total Ausgaben</t>
  </si>
  <si>
    <t>Sozialleistungen</t>
  </si>
  <si>
    <t>Verwaltungs- und Durchführungskosten</t>
  </si>
  <si>
    <t>Übrige Ausgaben</t>
  </si>
  <si>
    <t>Rechnungssaldo</t>
  </si>
  <si>
    <t xml:space="preserve">Laufender Kapitalertrag </t>
  </si>
  <si>
    <t>Kapitalwertänderungen</t>
  </si>
  <si>
    <t>Veränderung des Kapitals</t>
  </si>
  <si>
    <t>Kapital</t>
  </si>
  <si>
    <t>Beiträge öffentliche Hand in % der Ausgaben</t>
  </si>
  <si>
    <t>1) Laufender Kapitalertrag (inkl. Zinszahlung der IV) und Kapitalwertänderungen</t>
  </si>
  <si>
    <t>Veränderung des Kapitals 2)</t>
  </si>
  <si>
    <t>2) 1.1.2011: Überweisung von 5'000 Mio.Fr. an die IV; 2007 Überweisung von 7'038 Mio. Fr. aus dem Verkauf des SNB-Goldes</t>
  </si>
  <si>
    <t>Umlageergebnis (Saldo ohne Anlageergebnis)</t>
  </si>
  <si>
    <t>Anlageergebnis</t>
  </si>
  <si>
    <t>Bund</t>
  </si>
  <si>
    <t>MWST und Spielbanken</t>
  </si>
  <si>
    <t>Beiträge Versicherte und Arbeitgebende</t>
  </si>
  <si>
    <t>–</t>
  </si>
  <si>
    <t>T 13.04.01.01</t>
  </si>
  <si>
    <t>Bundesamt für Sozialversicherungen, Schweizerische Sozialversicherungsstatistik 2025, Tabelle AHV 2.2</t>
  </si>
  <si>
    <t>Auskünfte per Telefon: 058 465 03 39 oder per E-mail an: salome.schuepbach@bsv.admin.ch</t>
  </si>
  <si>
    <t>© BSV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</si>
</sst>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#,###,##0__;\-#,###,##0__;0__;@__\ "/>
    <numFmt numFmtId="167" formatCode="0.0%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/>
    <xf numFmtId="0" fontId="3" fillId="2" borderId="1" xfId="0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166" fontId="2" fillId="2" borderId="0" xfId="0" applyNumberFormat="1" applyFont="1" applyFill="1" applyAlignment="1">
      <alignment horizontal="right"/>
    </xf>
    <xf numFmtId="167" fontId="2" fillId="2" borderId="0" xfId="0" applyNumberFormat="1" applyFont="1" applyFill="1" applyAlignment="1">
      <alignment horizontal="right"/>
    </xf>
    <xf numFmtId="166" fontId="2" fillId="2" borderId="0" xfId="0" applyNumberFormat="1" applyFont="1" applyFill="1"/>
    <xf numFmtId="0" fontId="2" fillId="2" borderId="0" xfId="0" applyFont="1" applyFill="1" applyAlignment="1">
      <alignment horizontal="left"/>
    </xf>
    <xf numFmtId="1" fontId="2" fillId="0" borderId="3" xfId="0" applyNumberFormat="1" applyFont="1" applyBorder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0" fontId="2" fillId="2" borderId="1" xfId="0" applyFont="1" applyFill="1" applyBorder="1"/>
    <xf numFmtId="166" fontId="2" fillId="2" borderId="1" xfId="0" applyNumberFormat="1" applyFont="1" applyFill="1" applyBorder="1"/>
    <xf numFmtId="49" fontId="2" fillId="2" borderId="0" xfId="0" applyNumberFormat="1" applyFont="1" applyFill="1"/>
    <xf numFmtId="0" fontId="2" fillId="0" borderId="0" xfId="0" applyFont="1"/>
    <xf numFmtId="0" fontId="2" fillId="4" borderId="0" xfId="0" applyFont="1" applyFill="1"/>
    <xf numFmtId="165" fontId="2" fillId="4" borderId="0" xfId="0" applyNumberFormat="1" applyFont="1" applyFill="1" applyAlignment="1">
      <alignment horizontal="right"/>
    </xf>
    <xf numFmtId="165" fontId="2" fillId="4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zoomScaleNormal="100" workbookViewId="0">
      <selection activeCell="N24" sqref="N24"/>
    </sheetView>
  </sheetViews>
  <sheetFormatPr baseColWidth="10" defaultColWidth="11.42578125" defaultRowHeight="12.75" x14ac:dyDescent="0.25"/>
  <cols>
    <col min="1" max="1" width="55.140625" style="4" customWidth="1"/>
    <col min="2" max="6" width="8.7109375" style="2" customWidth="1"/>
    <col min="7" max="11" width="8.7109375" style="4" customWidth="1"/>
    <col min="12" max="16384" width="11.42578125" style="4"/>
  </cols>
  <sheetData>
    <row r="1" spans="1:11" x14ac:dyDescent="0.25">
      <c r="A1" s="1" t="s">
        <v>0</v>
      </c>
      <c r="K1" s="3" t="s">
        <v>27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</row>
    <row r="4" spans="1:11" ht="3.75" customHeight="1" x14ac:dyDescent="0.25">
      <c r="B4" s="8"/>
      <c r="C4" s="8"/>
      <c r="D4" s="8"/>
      <c r="E4" s="8"/>
      <c r="F4" s="8"/>
    </row>
    <row r="5" spans="1:11" s="10" customFormat="1" x14ac:dyDescent="0.25">
      <c r="B5" s="11">
        <v>2020</v>
      </c>
      <c r="C5" s="11">
        <v>2021</v>
      </c>
      <c r="D5" s="11">
        <v>2022</v>
      </c>
      <c r="E5" s="11">
        <v>2023</v>
      </c>
      <c r="F5" s="11">
        <v>2024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</row>
    <row r="7" spans="1:11" ht="3.75" customHeight="1" x14ac:dyDescent="0.25"/>
    <row r="8" spans="1:11" x14ac:dyDescent="0.25">
      <c r="A8" s="16" t="s">
        <v>2</v>
      </c>
      <c r="B8" s="17">
        <v>47917.680502019997</v>
      </c>
      <c r="C8" s="17">
        <v>49609.602901580001</v>
      </c>
      <c r="D8" s="17">
        <v>45101.579972129999</v>
      </c>
      <c r="E8" s="17">
        <v>52809.554835399991</v>
      </c>
      <c r="F8" s="17">
        <v>56493.653099590003</v>
      </c>
    </row>
    <row r="9" spans="1:11" x14ac:dyDescent="0.25">
      <c r="A9" s="4" t="s">
        <v>25</v>
      </c>
      <c r="B9" s="19">
        <v>34138.673104859998</v>
      </c>
      <c r="C9" s="19">
        <v>35129.729896600002</v>
      </c>
      <c r="D9" s="19">
        <v>36266.344579930003</v>
      </c>
      <c r="E9" s="19">
        <v>37428.123981119992</v>
      </c>
      <c r="F9" s="19">
        <v>38669.479271329998</v>
      </c>
    </row>
    <row r="10" spans="1:11" x14ac:dyDescent="0.25">
      <c r="A10" s="4" t="s">
        <v>3</v>
      </c>
      <c r="B10" s="19">
        <v>12414.597122470001</v>
      </c>
      <c r="C10" s="19">
        <v>12773.96262978</v>
      </c>
      <c r="D10" s="19">
        <v>13170.4365521</v>
      </c>
      <c r="E10" s="19">
        <v>13749.253685739999</v>
      </c>
      <c r="F10" s="19">
        <v>15046.952871610001</v>
      </c>
    </row>
    <row r="11" spans="1:11" x14ac:dyDescent="0.25">
      <c r="A11" s="20" t="s">
        <v>23</v>
      </c>
      <c r="B11" s="19">
        <v>9287.3386022800005</v>
      </c>
      <c r="C11" s="19">
        <v>9499.3865621900004</v>
      </c>
      <c r="D11" s="19">
        <v>9657.0845487700008</v>
      </c>
      <c r="E11" s="19">
        <v>10090.482312979999</v>
      </c>
      <c r="F11" s="19">
        <v>10290.08745187</v>
      </c>
    </row>
    <row r="12" spans="1:11" x14ac:dyDescent="0.25">
      <c r="A12" s="20" t="s">
        <v>24</v>
      </c>
      <c r="B12" s="19">
        <v>3127.2585201899997</v>
      </c>
      <c r="C12" s="19">
        <v>3274.5760675900001</v>
      </c>
      <c r="D12" s="19">
        <v>3513.3520033299997</v>
      </c>
      <c r="E12" s="19">
        <v>3658.7713727599998</v>
      </c>
      <c r="F12" s="19">
        <v>4756.8654197399992</v>
      </c>
    </row>
    <row r="13" spans="1:11" x14ac:dyDescent="0.25">
      <c r="A13" s="4" t="s">
        <v>6</v>
      </c>
      <c r="B13" s="19">
        <v>1361.96937484</v>
      </c>
      <c r="C13" s="19">
        <v>1702.5850359399999</v>
      </c>
      <c r="D13" s="19">
        <v>-4337.1474138100002</v>
      </c>
      <c r="E13" s="19">
        <v>1627.2111331699998</v>
      </c>
      <c r="F13" s="19">
        <v>2774.9697566599998</v>
      </c>
    </row>
    <row r="14" spans="1:11" x14ac:dyDescent="0.25">
      <c r="A14" s="4" t="s">
        <v>7</v>
      </c>
      <c r="B14" s="19">
        <v>2.4408998500000001</v>
      </c>
      <c r="C14" s="19">
        <v>3.3253392600000007</v>
      </c>
      <c r="D14" s="19">
        <v>1.9462539100000003</v>
      </c>
      <c r="E14" s="19">
        <v>4.9660353699999993</v>
      </c>
      <c r="F14" s="19">
        <v>2.2511999899999999</v>
      </c>
    </row>
    <row r="15" spans="1:11" x14ac:dyDescent="0.25">
      <c r="B15" s="19"/>
      <c r="C15" s="19"/>
      <c r="D15" s="19"/>
      <c r="E15" s="19"/>
      <c r="F15" s="19"/>
    </row>
    <row r="16" spans="1:11" x14ac:dyDescent="0.25">
      <c r="A16" s="16" t="s">
        <v>8</v>
      </c>
      <c r="B16" s="17">
        <v>45976.923773729992</v>
      </c>
      <c r="C16" s="17">
        <v>47026.666149500008</v>
      </c>
      <c r="D16" s="17">
        <v>47807.349251349995</v>
      </c>
      <c r="E16" s="17">
        <v>49952.882737540007</v>
      </c>
      <c r="F16" s="17">
        <v>50941.026989449994</v>
      </c>
    </row>
    <row r="17" spans="1:6" x14ac:dyDescent="0.25">
      <c r="A17" s="4" t="s">
        <v>9</v>
      </c>
      <c r="B17" s="19">
        <v>45757.522990249992</v>
      </c>
      <c r="C17" s="19">
        <v>46807.105652310005</v>
      </c>
      <c r="D17" s="19">
        <v>47586.910531709997</v>
      </c>
      <c r="E17" s="19">
        <v>49725.599648610005</v>
      </c>
      <c r="F17" s="19">
        <v>50712.298607489996</v>
      </c>
    </row>
    <row r="18" spans="1:6" x14ac:dyDescent="0.25">
      <c r="A18" s="4" t="s">
        <v>10</v>
      </c>
      <c r="B18" s="19">
        <v>219.40078348</v>
      </c>
      <c r="C18" s="19">
        <v>219.56049718999998</v>
      </c>
      <c r="D18" s="19">
        <v>220.43871963999999</v>
      </c>
      <c r="E18" s="19">
        <v>227.28308893000002</v>
      </c>
      <c r="F18" s="19">
        <v>228.72838195999998</v>
      </c>
    </row>
    <row r="19" spans="1:6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</row>
    <row r="20" spans="1:6" x14ac:dyDescent="0.25">
      <c r="A20" s="21"/>
      <c r="B20" s="19"/>
      <c r="C20" s="19"/>
      <c r="D20" s="19"/>
      <c r="E20" s="19"/>
      <c r="F20" s="19"/>
    </row>
    <row r="21" spans="1:6" x14ac:dyDescent="0.25">
      <c r="A21" s="16" t="s">
        <v>12</v>
      </c>
      <c r="B21" s="17">
        <v>1940.7567282900054</v>
      </c>
      <c r="C21" s="17">
        <v>2582.9367520799933</v>
      </c>
      <c r="D21" s="17">
        <v>-2705.769279219996</v>
      </c>
      <c r="E21" s="17">
        <v>2856.6720978599842</v>
      </c>
      <c r="F21" s="17">
        <v>5552.6261101400087</v>
      </c>
    </row>
    <row r="22" spans="1:6" x14ac:dyDescent="0.25">
      <c r="A22" s="32" t="s">
        <v>22</v>
      </c>
      <c r="B22" s="33">
        <v>1361.96937484</v>
      </c>
      <c r="C22" s="33">
        <v>1702.5850359399999</v>
      </c>
      <c r="D22" s="33">
        <v>-4337.1474138100002</v>
      </c>
      <c r="E22" s="33">
        <v>1627.2111331699998</v>
      </c>
      <c r="F22" s="33">
        <v>2774.9697566599998</v>
      </c>
    </row>
    <row r="23" spans="1:6" x14ac:dyDescent="0.25">
      <c r="A23" s="20" t="s">
        <v>13</v>
      </c>
      <c r="B23" s="33">
        <v>532.50225526258998</v>
      </c>
      <c r="C23" s="33">
        <v>536.95792000143717</v>
      </c>
      <c r="D23" s="33">
        <v>568.8080291483526</v>
      </c>
      <c r="E23" s="33">
        <v>648.4554896529537</v>
      </c>
      <c r="F23" s="33">
        <v>903.15908607500876</v>
      </c>
    </row>
    <row r="24" spans="1:6" x14ac:dyDescent="0.25">
      <c r="A24" s="20" t="s">
        <v>14</v>
      </c>
      <c r="B24" s="33">
        <v>829.46711957741013</v>
      </c>
      <c r="C24" s="33">
        <v>1165.6271159385628</v>
      </c>
      <c r="D24" s="33">
        <v>-4905.9554429583523</v>
      </c>
      <c r="E24" s="33">
        <v>978.75564351704622</v>
      </c>
      <c r="F24" s="33">
        <v>1871.8106705849912</v>
      </c>
    </row>
    <row r="25" spans="1:6" x14ac:dyDescent="0.25">
      <c r="A25" s="16" t="s">
        <v>21</v>
      </c>
      <c r="B25" s="17">
        <v>578.78735345000314</v>
      </c>
      <c r="C25" s="17">
        <v>880.3517161399941</v>
      </c>
      <c r="D25" s="17">
        <v>1631.3781345900061</v>
      </c>
      <c r="E25" s="17">
        <v>1229.4609646899844</v>
      </c>
      <c r="F25" s="17">
        <v>2777.656353480008</v>
      </c>
    </row>
    <row r="26" spans="1:6" x14ac:dyDescent="0.25">
      <c r="B26" s="22"/>
      <c r="C26" s="22"/>
      <c r="D26" s="22"/>
      <c r="E26" s="22"/>
      <c r="F26" s="22"/>
    </row>
    <row r="27" spans="1:6" x14ac:dyDescent="0.25">
      <c r="A27" s="16" t="s">
        <v>19</v>
      </c>
      <c r="B27" s="17">
        <v>1940.756728290002</v>
      </c>
      <c r="C27" s="17">
        <v>2582.936752079991</v>
      </c>
      <c r="D27" s="17">
        <v>-2705.7692792199969</v>
      </c>
      <c r="E27" s="17">
        <v>2856.6720978599824</v>
      </c>
      <c r="F27" s="17">
        <v>5552.6261101400069</v>
      </c>
    </row>
    <row r="28" spans="1:6" x14ac:dyDescent="0.25">
      <c r="B28" s="22"/>
      <c r="C28" s="22"/>
      <c r="D28" s="22"/>
      <c r="E28" s="22"/>
      <c r="F28" s="22"/>
    </row>
    <row r="29" spans="1:6" x14ac:dyDescent="0.25">
      <c r="A29" s="16" t="s">
        <v>16</v>
      </c>
      <c r="B29" s="17">
        <v>47158.004836510001</v>
      </c>
      <c r="C29" s="17">
        <v>49740.941588590002</v>
      </c>
      <c r="D29" s="17">
        <v>47035.172309369998</v>
      </c>
      <c r="E29" s="17">
        <v>49891.844407230004</v>
      </c>
      <c r="F29" s="17">
        <v>55444.470517370006</v>
      </c>
    </row>
    <row r="30" spans="1:6" x14ac:dyDescent="0.25">
      <c r="A30" s="30" t="s">
        <v>17</v>
      </c>
      <c r="B30" s="23">
        <v>0.27001800258684067</v>
      </c>
      <c r="C30" s="23">
        <v>0.27163232428960554</v>
      </c>
      <c r="D30" s="23">
        <v>0.27548978887860198</v>
      </c>
      <c r="E30" s="23">
        <v>0.27524444901369666</v>
      </c>
      <c r="F30" s="23">
        <v>0.29537984922695532</v>
      </c>
    </row>
    <row r="31" spans="1:6" ht="3.75" customHeight="1" x14ac:dyDescent="0.25">
      <c r="A31" s="28"/>
      <c r="B31" s="29"/>
      <c r="C31" s="29"/>
      <c r="D31" s="29"/>
      <c r="E31" s="29"/>
      <c r="F31" s="29"/>
    </row>
    <row r="32" spans="1:6" ht="12.6" customHeight="1" x14ac:dyDescent="0.25">
      <c r="A32" s="4" t="s">
        <v>18</v>
      </c>
      <c r="B32" s="4"/>
      <c r="C32" s="4"/>
      <c r="D32" s="4"/>
      <c r="E32" s="4"/>
      <c r="F32" s="4"/>
    </row>
    <row r="35" spans="1:6" x14ac:dyDescent="0.25">
      <c r="A35" s="4" t="s">
        <v>28</v>
      </c>
    </row>
    <row r="36" spans="1:6" x14ac:dyDescent="0.25">
      <c r="A36" s="4" t="s">
        <v>29</v>
      </c>
    </row>
    <row r="37" spans="1:6" x14ac:dyDescent="0.25">
      <c r="A37" s="25" t="s">
        <v>30</v>
      </c>
      <c r="B37" s="4"/>
      <c r="C37" s="4"/>
      <c r="D37" s="4"/>
      <c r="E37" s="4"/>
      <c r="F37" s="4"/>
    </row>
  </sheetData>
  <pageMargins left="0.78740157480314965" right="0.78740157480314965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zoomScaleNormal="100" workbookViewId="0">
      <selection activeCell="J18" sqref="J18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0</v>
      </c>
      <c r="D1" s="3"/>
      <c r="E1" s="3"/>
      <c r="F1" s="3"/>
      <c r="G1" s="3"/>
      <c r="H1" s="3"/>
      <c r="I1" s="3"/>
      <c r="J1" s="3"/>
      <c r="K1" s="3" t="s">
        <v>27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2010</v>
      </c>
      <c r="C5" s="11">
        <v>2011</v>
      </c>
      <c r="D5" s="11">
        <v>2012</v>
      </c>
      <c r="E5" s="11">
        <v>2013</v>
      </c>
      <c r="F5" s="11">
        <v>2014</v>
      </c>
      <c r="G5" s="11">
        <v>2015</v>
      </c>
      <c r="H5" s="11">
        <v>2016</v>
      </c>
      <c r="I5" s="11">
        <v>2017</v>
      </c>
      <c r="J5" s="11">
        <v>2018</v>
      </c>
      <c r="K5" s="11">
        <v>2019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38494.85967523999</v>
      </c>
      <c r="C8" s="17">
        <v>39040.767200440001</v>
      </c>
      <c r="D8" s="17">
        <v>40824.018193629992</v>
      </c>
      <c r="E8" s="17">
        <v>40883.529235139998</v>
      </c>
      <c r="F8" s="17">
        <v>42573.516497439996</v>
      </c>
      <c r="G8" s="17">
        <v>41176.575782510008</v>
      </c>
      <c r="H8" s="17">
        <v>42968.628337230002</v>
      </c>
      <c r="I8" s="17">
        <v>44378.842709970006</v>
      </c>
      <c r="J8" s="17">
        <v>41835.159482179995</v>
      </c>
      <c r="K8" s="17">
        <v>46936.610460880001</v>
      </c>
    </row>
    <row r="9" spans="1:11" x14ac:dyDescent="0.25">
      <c r="A9" s="4" t="s">
        <v>25</v>
      </c>
      <c r="B9" s="19">
        <v>27461.454662799999</v>
      </c>
      <c r="C9" s="19">
        <v>28306.020529549998</v>
      </c>
      <c r="D9" s="19">
        <v>28874.979467169996</v>
      </c>
      <c r="E9" s="19">
        <v>29539.048688110001</v>
      </c>
      <c r="F9" s="19">
        <v>29942.037945200002</v>
      </c>
      <c r="G9" s="19">
        <v>30414.743160220001</v>
      </c>
      <c r="H9" s="19">
        <v>30862.217874000002</v>
      </c>
      <c r="I9" s="19">
        <v>31142.840224449999</v>
      </c>
      <c r="J9" s="19">
        <v>31717.672973409997</v>
      </c>
      <c r="K9" s="19">
        <v>32508.101244650003</v>
      </c>
    </row>
    <row r="10" spans="1:11" x14ac:dyDescent="0.25">
      <c r="A10" s="4" t="s">
        <v>3</v>
      </c>
      <c r="B10" s="19">
        <v>9775.7684595600003</v>
      </c>
      <c r="C10" s="19">
        <v>10063.729493299999</v>
      </c>
      <c r="D10" s="19">
        <v>10176.76906834</v>
      </c>
      <c r="E10" s="19">
        <v>10441.151733250001</v>
      </c>
      <c r="F10" s="19">
        <v>10598.02624092</v>
      </c>
      <c r="G10" s="19">
        <v>10736.78188077</v>
      </c>
      <c r="H10" s="19">
        <v>10895.567505789999</v>
      </c>
      <c r="I10" s="19">
        <v>11105.211450790001</v>
      </c>
      <c r="J10" s="19">
        <v>11294.943318959999</v>
      </c>
      <c r="K10" s="19">
        <v>11570.59870972</v>
      </c>
    </row>
    <row r="11" spans="1:11" x14ac:dyDescent="0.25">
      <c r="A11" s="20" t="s">
        <v>23</v>
      </c>
      <c r="B11" s="19">
        <v>7156.0931110000001</v>
      </c>
      <c r="C11" s="19">
        <v>7439.303895</v>
      </c>
      <c r="D11" s="19">
        <v>7584.9455239999998</v>
      </c>
      <c r="E11" s="19">
        <v>7815.2961599999999</v>
      </c>
      <c r="F11" s="19">
        <v>7989.3675229999999</v>
      </c>
      <c r="G11" s="19">
        <v>8159.19526305</v>
      </c>
      <c r="H11" s="19">
        <v>8314.6544021499994</v>
      </c>
      <c r="I11" s="19">
        <v>8463.5418269399997</v>
      </c>
      <c r="J11" s="19">
        <v>8612.7471117199984</v>
      </c>
      <c r="K11" s="19">
        <v>8847.1920324999992</v>
      </c>
    </row>
    <row r="12" spans="1:11" x14ac:dyDescent="0.25">
      <c r="A12" s="20" t="s">
        <v>24</v>
      </c>
      <c r="B12" s="19">
        <v>2619.6753485600002</v>
      </c>
      <c r="C12" s="19">
        <v>2624.4255983000003</v>
      </c>
      <c r="D12" s="19">
        <v>2591.8235443400004</v>
      </c>
      <c r="E12" s="19">
        <v>2625.8555732499999</v>
      </c>
      <c r="F12" s="19">
        <v>2608.6587179200001</v>
      </c>
      <c r="G12" s="19">
        <v>2577.5866177199996</v>
      </c>
      <c r="H12" s="19">
        <v>2580.9131036399995</v>
      </c>
      <c r="I12" s="19">
        <v>2641.6696238499999</v>
      </c>
      <c r="J12" s="19">
        <v>2682.1962072399997</v>
      </c>
      <c r="K12" s="19">
        <v>2723.4066772199999</v>
      </c>
    </row>
    <row r="13" spans="1:11" x14ac:dyDescent="0.25">
      <c r="A13" s="4" t="s">
        <v>6</v>
      </c>
      <c r="B13" s="19">
        <v>1247.4482024700001</v>
      </c>
      <c r="C13" s="19">
        <v>666.78605808999998</v>
      </c>
      <c r="D13" s="19">
        <v>1765.8423029099999</v>
      </c>
      <c r="E13" s="19">
        <v>894.03729392999992</v>
      </c>
      <c r="F13" s="19">
        <v>2027.01762762</v>
      </c>
      <c r="G13" s="19">
        <v>20.082405250000001</v>
      </c>
      <c r="H13" s="19">
        <v>1204.9648807599999</v>
      </c>
      <c r="I13" s="19">
        <v>2125.5857598699999</v>
      </c>
      <c r="J13" s="19">
        <v>-1181.12944616</v>
      </c>
      <c r="K13" s="19">
        <v>2852.4141743200003</v>
      </c>
    </row>
    <row r="14" spans="1:11" x14ac:dyDescent="0.25">
      <c r="A14" s="4" t="s">
        <v>7</v>
      </c>
      <c r="B14" s="19">
        <v>10.18835041</v>
      </c>
      <c r="C14" s="19">
        <v>4.2311195000000001</v>
      </c>
      <c r="D14" s="19">
        <v>6.42735521</v>
      </c>
      <c r="E14" s="19">
        <v>9.2915198500000002</v>
      </c>
      <c r="F14" s="19">
        <v>6.4346836999999999</v>
      </c>
      <c r="G14" s="19">
        <v>4.96833627</v>
      </c>
      <c r="H14" s="19">
        <v>5.8780766800000004</v>
      </c>
      <c r="I14" s="19">
        <v>5.2052748600000003</v>
      </c>
      <c r="J14" s="19">
        <v>3.67263597</v>
      </c>
      <c r="K14" s="19">
        <v>5.4963321900000004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8</v>
      </c>
      <c r="B16" s="17">
        <v>36604.056835240001</v>
      </c>
      <c r="C16" s="17">
        <v>38052.705340589993</v>
      </c>
      <c r="D16" s="17">
        <v>38797.675313009997</v>
      </c>
      <c r="E16" s="17">
        <v>39975.939433969994</v>
      </c>
      <c r="F16" s="17">
        <v>40866.330043000002</v>
      </c>
      <c r="G16" s="17">
        <v>41735.014134400008</v>
      </c>
      <c r="H16" s="17">
        <v>42530.201545560005</v>
      </c>
      <c r="I16" s="17">
        <v>43291.774050959997</v>
      </c>
      <c r="J16" s="17">
        <v>44054.972438430006</v>
      </c>
      <c r="K16" s="17">
        <v>45254.179194429991</v>
      </c>
    </row>
    <row r="17" spans="1:11" x14ac:dyDescent="0.25">
      <c r="A17" s="4" t="s">
        <v>9</v>
      </c>
      <c r="B17" s="19">
        <v>36442.343899209998</v>
      </c>
      <c r="C17" s="19">
        <v>37846.569576739996</v>
      </c>
      <c r="D17" s="19">
        <v>38612.26653121</v>
      </c>
      <c r="E17" s="19">
        <v>39781.158397799991</v>
      </c>
      <c r="F17" s="19">
        <v>40669.017837660002</v>
      </c>
      <c r="G17" s="19">
        <v>41533.40703947001</v>
      </c>
      <c r="H17" s="19">
        <v>42326.464370220005</v>
      </c>
      <c r="I17" s="19">
        <v>43082.166015399998</v>
      </c>
      <c r="J17" s="19">
        <v>43840.75857992001</v>
      </c>
      <c r="K17" s="19">
        <v>45032.375150929991</v>
      </c>
    </row>
    <row r="18" spans="1:11" x14ac:dyDescent="0.25">
      <c r="A18" s="4" t="s">
        <v>10</v>
      </c>
      <c r="B18" s="19">
        <v>161.71293602999998</v>
      </c>
      <c r="C18" s="19">
        <v>206.13576384999999</v>
      </c>
      <c r="D18" s="19">
        <v>185.40878179999999</v>
      </c>
      <c r="E18" s="19">
        <v>194.78103616999999</v>
      </c>
      <c r="F18" s="19">
        <v>197.31220534000002</v>
      </c>
      <c r="G18" s="19">
        <v>201.60709492999999</v>
      </c>
      <c r="H18" s="19">
        <v>203.73717533999999</v>
      </c>
      <c r="I18" s="19">
        <v>209.60803555999999</v>
      </c>
      <c r="J18" s="19">
        <v>214.21385850999999</v>
      </c>
      <c r="K18" s="19">
        <v>221.80404350000003</v>
      </c>
    </row>
    <row r="19" spans="1:11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</row>
    <row r="20" spans="1:11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6" t="s">
        <v>12</v>
      </c>
      <c r="B21" s="17">
        <v>1890.8028399999894</v>
      </c>
      <c r="C21" s="17">
        <v>988.06185985000775</v>
      </c>
      <c r="D21" s="17">
        <v>2026.3428806199954</v>
      </c>
      <c r="E21" s="17">
        <v>907.58980117000465</v>
      </c>
      <c r="F21" s="17">
        <v>1707.1864544399941</v>
      </c>
      <c r="G21" s="17">
        <v>-558.43835188999947</v>
      </c>
      <c r="H21" s="17">
        <v>438.42679166999733</v>
      </c>
      <c r="I21" s="17">
        <v>1087.0686590100086</v>
      </c>
      <c r="J21" s="17">
        <v>-2219.8129562500108</v>
      </c>
      <c r="K21" s="17">
        <v>1682.4312664500103</v>
      </c>
    </row>
    <row r="22" spans="1:11" x14ac:dyDescent="0.25">
      <c r="A22" s="32" t="s">
        <v>22</v>
      </c>
      <c r="B22" s="33">
        <v>1247.4482024700001</v>
      </c>
      <c r="C22" s="33">
        <v>666.78605808999998</v>
      </c>
      <c r="D22" s="33">
        <v>1765.8423029099999</v>
      </c>
      <c r="E22" s="33">
        <v>894.03729392999992</v>
      </c>
      <c r="F22" s="33">
        <v>2027.01762762</v>
      </c>
      <c r="G22" s="33">
        <v>20.082405250000001</v>
      </c>
      <c r="H22" s="33">
        <v>1204.9648807599999</v>
      </c>
      <c r="I22" s="33">
        <v>2125.5857598699999</v>
      </c>
      <c r="J22" s="33">
        <v>-1181.12944616</v>
      </c>
      <c r="K22" s="33">
        <v>2852.4141743200003</v>
      </c>
    </row>
    <row r="23" spans="1:11" x14ac:dyDescent="0.25">
      <c r="A23" s="20" t="s">
        <v>13</v>
      </c>
      <c r="B23" s="33">
        <v>814.61965031656212</v>
      </c>
      <c r="C23" s="33">
        <v>833.28758354024717</v>
      </c>
      <c r="D23" s="33">
        <v>809.89023562012835</v>
      </c>
      <c r="E23" s="33">
        <v>730.69255426269683</v>
      </c>
      <c r="F23" s="33">
        <v>783.97685298095416</v>
      </c>
      <c r="G23" s="33">
        <v>742.34518728357398</v>
      </c>
      <c r="H23" s="33">
        <v>621.49003889996743</v>
      </c>
      <c r="I23" s="33">
        <v>663.73468218038113</v>
      </c>
      <c r="J23" s="33">
        <v>568.99563262902109</v>
      </c>
      <c r="K23" s="33">
        <v>605.15009409372772</v>
      </c>
    </row>
    <row r="24" spans="1:11" x14ac:dyDescent="0.25">
      <c r="A24" s="20" t="s">
        <v>14</v>
      </c>
      <c r="B24" s="33">
        <v>432.82855215343812</v>
      </c>
      <c r="C24" s="33">
        <v>-166.50152545024713</v>
      </c>
      <c r="D24" s="33">
        <v>955.95206728987171</v>
      </c>
      <c r="E24" s="33">
        <v>163.34473966730309</v>
      </c>
      <c r="F24" s="33">
        <v>1243.0407746390458</v>
      </c>
      <c r="G24" s="33">
        <v>-722.26278203357401</v>
      </c>
      <c r="H24" s="33">
        <v>583.4748418600326</v>
      </c>
      <c r="I24" s="33">
        <v>1461.8510776896189</v>
      </c>
      <c r="J24" s="33">
        <v>-1750.125078789021</v>
      </c>
      <c r="K24" s="33">
        <v>2247.2640802262722</v>
      </c>
    </row>
    <row r="25" spans="1:11" x14ac:dyDescent="0.25">
      <c r="A25" s="16" t="s">
        <v>21</v>
      </c>
      <c r="B25" s="17">
        <v>643.35463752999203</v>
      </c>
      <c r="C25" s="17">
        <v>321.27580176000629</v>
      </c>
      <c r="D25" s="17">
        <v>260.5005777099941</v>
      </c>
      <c r="E25" s="17">
        <v>13.55250724000507</v>
      </c>
      <c r="F25" s="17">
        <v>-319.83117318000586</v>
      </c>
      <c r="G25" s="17">
        <v>-578.52075714000239</v>
      </c>
      <c r="H25" s="17">
        <v>-766.53808909000509</v>
      </c>
      <c r="I25" s="17">
        <v>-1038.5171008599937</v>
      </c>
      <c r="J25" s="17">
        <v>-1038.6835100900134</v>
      </c>
      <c r="K25" s="17">
        <v>-1169.9829078699913</v>
      </c>
    </row>
    <row r="26" spans="1:11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16" t="s">
        <v>19</v>
      </c>
      <c r="B27" s="17">
        <v>1890.802839999993</v>
      </c>
      <c r="C27" s="17">
        <v>-4011.9381401499959</v>
      </c>
      <c r="D27" s="17">
        <v>2026.3428806199945</v>
      </c>
      <c r="E27" s="17">
        <v>907.58980117000772</v>
      </c>
      <c r="F27" s="17">
        <v>1707.1864544399916</v>
      </c>
      <c r="G27" s="17">
        <v>-558.43835189000424</v>
      </c>
      <c r="H27" s="17">
        <v>438.42679166999426</v>
      </c>
      <c r="I27" s="17">
        <v>1087.0686590100056</v>
      </c>
      <c r="J27" s="17">
        <v>-2219.8129562500153</v>
      </c>
      <c r="K27" s="17">
        <v>1682.4312664500067</v>
      </c>
    </row>
    <row r="28" spans="1:11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1" x14ac:dyDescent="0.25">
      <c r="A29" s="16" t="s">
        <v>16</v>
      </c>
      <c r="B29" s="17">
        <v>44158.391703150002</v>
      </c>
      <c r="C29" s="17">
        <v>40146.453563000003</v>
      </c>
      <c r="D29" s="17">
        <v>42172.796443620005</v>
      </c>
      <c r="E29" s="17">
        <v>43080.386244790003</v>
      </c>
      <c r="F29" s="17">
        <v>44787.572699230004</v>
      </c>
      <c r="G29" s="17">
        <v>44229.134347339997</v>
      </c>
      <c r="H29" s="17">
        <v>44667.561139010002</v>
      </c>
      <c r="I29" s="17">
        <v>45754.629798019996</v>
      </c>
      <c r="J29" s="17">
        <v>43534.81684177</v>
      </c>
      <c r="K29" s="17">
        <v>45217.248108219996</v>
      </c>
    </row>
    <row r="30" spans="1:11" x14ac:dyDescent="0.25">
      <c r="A30" s="30" t="s">
        <v>17</v>
      </c>
      <c r="B30" s="23">
        <v>0.26706789642366985</v>
      </c>
      <c r="C30" s="23">
        <v>0.26446817389788152</v>
      </c>
      <c r="D30" s="23">
        <v>0.26230357840350893</v>
      </c>
      <c r="E30" s="23">
        <v>0.26118590034628475</v>
      </c>
      <c r="F30" s="23">
        <v>0.25933393651371778</v>
      </c>
      <c r="G30" s="23">
        <v>0.25726077020590316</v>
      </c>
      <c r="H30" s="23">
        <v>0.25618424342800827</v>
      </c>
      <c r="I30" s="23">
        <v>0.25652012869044671</v>
      </c>
      <c r="J30" s="23">
        <v>0.25638293917322258</v>
      </c>
      <c r="K30" s="23">
        <v>0.25568022480328495</v>
      </c>
    </row>
    <row r="31" spans="1:11" ht="3.75" customHeight="1" x14ac:dyDescent="0.25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1" ht="12.6" customHeight="1" x14ac:dyDescent="0.25">
      <c r="A32" s="4" t="s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4" t="s">
        <v>20</v>
      </c>
    </row>
    <row r="35" spans="1:11" x14ac:dyDescent="0.25">
      <c r="A35" s="4" t="s">
        <v>28</v>
      </c>
    </row>
    <row r="36" spans="1:11" x14ac:dyDescent="0.25">
      <c r="A36" s="4" t="s">
        <v>29</v>
      </c>
    </row>
    <row r="37" spans="1:11" x14ac:dyDescent="0.25">
      <c r="A37" s="25" t="s">
        <v>30</v>
      </c>
      <c r="B37" s="4"/>
      <c r="C37" s="4"/>
      <c r="D37" s="4"/>
      <c r="E37" s="4"/>
      <c r="F37" s="4"/>
      <c r="G37" s="4"/>
      <c r="H37" s="4"/>
      <c r="I37" s="4"/>
      <c r="J37" s="4"/>
      <c r="K37" s="4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7"/>
  <sheetViews>
    <sheetView zoomScaleNormal="100" workbookViewId="0">
      <selection activeCell="J18" sqref="J18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1" x14ac:dyDescent="0.25">
      <c r="A1" s="1" t="s">
        <v>0</v>
      </c>
      <c r="K1" s="3" t="s">
        <v>27</v>
      </c>
    </row>
    <row r="2" spans="1:11" x14ac:dyDescent="0.25">
      <c r="A2" s="5" t="s">
        <v>1</v>
      </c>
    </row>
    <row r="3" spans="1:11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</row>
    <row r="5" spans="1:11" s="10" customFormat="1" x14ac:dyDescent="0.25">
      <c r="B5" s="11">
        <v>2000</v>
      </c>
      <c r="C5" s="11">
        <v>2001</v>
      </c>
      <c r="D5" s="11">
        <v>2002</v>
      </c>
      <c r="E5" s="26">
        <v>2003</v>
      </c>
      <c r="F5" s="11">
        <v>2004</v>
      </c>
      <c r="G5" s="11">
        <v>2005</v>
      </c>
      <c r="H5" s="11">
        <v>2006</v>
      </c>
      <c r="I5" s="11">
        <v>2007</v>
      </c>
      <c r="J5" s="11">
        <v>2008</v>
      </c>
      <c r="K5" s="11">
        <v>2009</v>
      </c>
    </row>
    <row r="6" spans="1:11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5"/>
    <row r="8" spans="1:11" x14ac:dyDescent="0.25">
      <c r="A8" s="16" t="s">
        <v>2</v>
      </c>
      <c r="B8" s="17">
        <v>28791.908971749999</v>
      </c>
      <c r="C8" s="17">
        <v>29619.60049307</v>
      </c>
      <c r="D8" s="17">
        <v>28903.266535350002</v>
      </c>
      <c r="E8" s="17">
        <v>31957.902354580001</v>
      </c>
      <c r="F8" s="17">
        <v>32387.040673110005</v>
      </c>
      <c r="G8" s="17">
        <v>33711.797930719993</v>
      </c>
      <c r="H8" s="17">
        <v>34389.775131540002</v>
      </c>
      <c r="I8" s="17">
        <v>34801.34914630001</v>
      </c>
      <c r="J8" s="17">
        <v>31591.973964100001</v>
      </c>
      <c r="K8" s="17">
        <v>39703.561435970005</v>
      </c>
    </row>
    <row r="9" spans="1:11" x14ac:dyDescent="0.25">
      <c r="A9" s="4" t="s">
        <v>25</v>
      </c>
      <c r="B9" s="19">
        <v>20481.85427706</v>
      </c>
      <c r="C9" s="19">
        <v>21600.61891094</v>
      </c>
      <c r="D9" s="19">
        <v>21958.082480060002</v>
      </c>
      <c r="E9" s="19">
        <v>22437.10828946</v>
      </c>
      <c r="F9" s="19">
        <v>22799.484718580003</v>
      </c>
      <c r="G9" s="19">
        <v>23270.561820070001</v>
      </c>
      <c r="H9" s="19">
        <v>24072.300223570001</v>
      </c>
      <c r="I9" s="19">
        <v>25273.547017080004</v>
      </c>
      <c r="J9" s="19">
        <v>26459.15164195</v>
      </c>
      <c r="K9" s="19">
        <v>27304.822880490003</v>
      </c>
    </row>
    <row r="10" spans="1:11" x14ac:dyDescent="0.25">
      <c r="A10" s="4" t="s">
        <v>3</v>
      </c>
      <c r="B10" s="19">
        <v>7416.7901090799996</v>
      </c>
      <c r="C10" s="19">
        <v>7749.5640572000011</v>
      </c>
      <c r="D10" s="19">
        <v>7717.3543578099998</v>
      </c>
      <c r="E10" s="19">
        <v>8050.72385545</v>
      </c>
      <c r="F10" s="19">
        <v>8299.6487326700008</v>
      </c>
      <c r="G10" s="19">
        <v>8595.7053076499997</v>
      </c>
      <c r="H10" s="19">
        <v>8814.7515009400013</v>
      </c>
      <c r="I10" s="19">
        <v>9230.4108640300001</v>
      </c>
      <c r="J10" s="19">
        <v>9455.4737966299999</v>
      </c>
      <c r="K10" s="19">
        <v>9558.8627282900015</v>
      </c>
    </row>
    <row r="11" spans="1:11" x14ac:dyDescent="0.25">
      <c r="A11" s="20" t="s">
        <v>23</v>
      </c>
      <c r="B11" s="19">
        <v>4535.302745</v>
      </c>
      <c r="C11" s="19">
        <v>4757.7038920000005</v>
      </c>
      <c r="D11" s="19">
        <v>4759.8648030000004</v>
      </c>
      <c r="E11" s="19">
        <v>4904.889381</v>
      </c>
      <c r="F11" s="19">
        <v>4977.2062599999999</v>
      </c>
      <c r="G11" s="19">
        <v>5125.1222420000004</v>
      </c>
      <c r="H11" s="19">
        <v>5183.2165619999996</v>
      </c>
      <c r="I11" s="19">
        <v>5448.3448559999997</v>
      </c>
      <c r="J11" s="19">
        <v>6623.1395069999999</v>
      </c>
      <c r="K11" s="19">
        <v>6996.286701</v>
      </c>
    </row>
    <row r="12" spans="1:11" x14ac:dyDescent="0.25">
      <c r="A12" s="20" t="s">
        <v>24</v>
      </c>
      <c r="B12" s="19">
        <v>1872.41022608</v>
      </c>
      <c r="C12" s="19">
        <v>1933.3001301999998</v>
      </c>
      <c r="D12" s="19">
        <v>1898.4487308099999</v>
      </c>
      <c r="E12" s="19">
        <v>2054.52656845</v>
      </c>
      <c r="F12" s="19">
        <v>2215.0445026699999</v>
      </c>
      <c r="G12" s="19">
        <v>2330.27469565</v>
      </c>
      <c r="H12" s="19">
        <v>2478.3009359399998</v>
      </c>
      <c r="I12" s="19">
        <v>2569.84258103</v>
      </c>
      <c r="J12" s="19">
        <v>2832.3342896300001</v>
      </c>
      <c r="K12" s="19">
        <v>2562.5760272899997</v>
      </c>
    </row>
    <row r="13" spans="1:11" x14ac:dyDescent="0.25">
      <c r="A13" s="4" t="s">
        <v>6</v>
      </c>
      <c r="B13" s="19">
        <v>881.05056361000004</v>
      </c>
      <c r="C13" s="19">
        <v>256.61047257000001</v>
      </c>
      <c r="D13" s="19">
        <v>-781.56948304999992</v>
      </c>
      <c r="E13" s="19">
        <v>1459.6265434899999</v>
      </c>
      <c r="F13" s="19">
        <v>1275.93455928</v>
      </c>
      <c r="G13" s="19">
        <v>1836.3612686800002</v>
      </c>
      <c r="H13" s="19">
        <v>1493.94962085</v>
      </c>
      <c r="I13" s="19">
        <v>289.74717051000005</v>
      </c>
      <c r="J13" s="19">
        <v>-4331.3541615300001</v>
      </c>
      <c r="K13" s="19">
        <v>2830.3762312000003</v>
      </c>
    </row>
    <row r="14" spans="1:11" x14ac:dyDescent="0.25">
      <c r="A14" s="4" t="s">
        <v>7</v>
      </c>
      <c r="B14" s="19">
        <v>12.214022</v>
      </c>
      <c r="C14" s="19">
        <v>12.80705236</v>
      </c>
      <c r="D14" s="19">
        <v>9.3991805300000006</v>
      </c>
      <c r="E14" s="19">
        <v>10.443666180000001</v>
      </c>
      <c r="F14" s="19">
        <v>11.972662580000001</v>
      </c>
      <c r="G14" s="19">
        <v>9.1695343199999986</v>
      </c>
      <c r="H14" s="19">
        <v>8.7737861800000001</v>
      </c>
      <c r="I14" s="19">
        <v>7.6440946799999985</v>
      </c>
      <c r="J14" s="19">
        <v>8.7026870499999998</v>
      </c>
      <c r="K14" s="19">
        <v>9.4995959899999995</v>
      </c>
    </row>
    <row r="15" spans="1:11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x14ac:dyDescent="0.25">
      <c r="A16" s="16" t="s">
        <v>8</v>
      </c>
      <c r="B16" s="17">
        <v>27721.899414839998</v>
      </c>
      <c r="C16" s="17">
        <v>29081.319635069998</v>
      </c>
      <c r="D16" s="17">
        <v>29094.528135780005</v>
      </c>
      <c r="E16" s="17">
        <v>29980.986434589995</v>
      </c>
      <c r="F16" s="17">
        <v>30423.021147819996</v>
      </c>
      <c r="G16" s="17">
        <v>31327.15306076</v>
      </c>
      <c r="H16" s="17">
        <v>31682.252830360001</v>
      </c>
      <c r="I16" s="17">
        <v>33302.841433559995</v>
      </c>
      <c r="J16" s="17">
        <v>33877.951444049999</v>
      </c>
      <c r="K16" s="17">
        <v>35786.632737550004</v>
      </c>
    </row>
    <row r="17" spans="1:13" x14ac:dyDescent="0.25">
      <c r="A17" s="4" t="s">
        <v>9</v>
      </c>
      <c r="B17" s="19">
        <v>27627.432679869999</v>
      </c>
      <c r="C17" s="19">
        <v>28980.133889709999</v>
      </c>
      <c r="D17" s="19">
        <v>29000.637675040005</v>
      </c>
      <c r="E17" s="19">
        <v>29865.502153259997</v>
      </c>
      <c r="F17" s="19">
        <v>30271.708485709998</v>
      </c>
      <c r="G17" s="19">
        <v>31178.422264090001</v>
      </c>
      <c r="H17" s="19">
        <v>31541.162954200001</v>
      </c>
      <c r="I17" s="19">
        <v>33151.844365719997</v>
      </c>
      <c r="J17" s="19">
        <v>33747.172523549998</v>
      </c>
      <c r="K17" s="19">
        <v>35638.251703820002</v>
      </c>
    </row>
    <row r="18" spans="1:13" x14ac:dyDescent="0.25">
      <c r="A18" s="4" t="s">
        <v>10</v>
      </c>
      <c r="B18" s="19">
        <v>94.466734970000005</v>
      </c>
      <c r="C18" s="19">
        <v>101.18574536</v>
      </c>
      <c r="D18" s="19">
        <v>93.890460739999995</v>
      </c>
      <c r="E18" s="19">
        <v>115.48428132999999</v>
      </c>
      <c r="F18" s="19">
        <v>151.31266210999999</v>
      </c>
      <c r="G18" s="19">
        <v>148.73079666999999</v>
      </c>
      <c r="H18" s="19">
        <v>141.08987616000002</v>
      </c>
      <c r="I18" s="19">
        <v>150.99706784</v>
      </c>
      <c r="J18" s="19">
        <v>130.7789205</v>
      </c>
      <c r="K18" s="19">
        <v>148.38103373000001</v>
      </c>
    </row>
    <row r="19" spans="1:13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</row>
    <row r="20" spans="1:1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3" x14ac:dyDescent="0.25">
      <c r="A21" s="16" t="s">
        <v>12</v>
      </c>
      <c r="B21" s="17">
        <v>1070.0095569100013</v>
      </c>
      <c r="C21" s="17">
        <v>538.2808580000019</v>
      </c>
      <c r="D21" s="17">
        <v>-191.26160043000345</v>
      </c>
      <c r="E21" s="17">
        <v>1976.9159199900059</v>
      </c>
      <c r="F21" s="17">
        <v>1964.0195252900085</v>
      </c>
      <c r="G21" s="17">
        <v>2384.6448699599932</v>
      </c>
      <c r="H21" s="17">
        <v>2707.5223011800008</v>
      </c>
      <c r="I21" s="17">
        <v>1498.5077127400145</v>
      </c>
      <c r="J21" s="17">
        <v>-2285.9774799499974</v>
      </c>
      <c r="K21" s="17">
        <v>3916.9286984200007</v>
      </c>
    </row>
    <row r="22" spans="1:13" x14ac:dyDescent="0.25">
      <c r="A22" s="32" t="s">
        <v>22</v>
      </c>
      <c r="B22" s="33">
        <v>881.05056361000004</v>
      </c>
      <c r="C22" s="33">
        <v>256.61047257000001</v>
      </c>
      <c r="D22" s="33">
        <v>-781.56948304999992</v>
      </c>
      <c r="E22" s="33">
        <v>1459.6265434899999</v>
      </c>
      <c r="F22" s="33">
        <v>1275.93455928</v>
      </c>
      <c r="G22" s="33">
        <v>1836.3612686800002</v>
      </c>
      <c r="H22" s="33">
        <v>1493.94962085</v>
      </c>
      <c r="I22" s="33">
        <v>289.74717051000005</v>
      </c>
      <c r="J22" s="33">
        <v>-4331.3541615300001</v>
      </c>
      <c r="K22" s="33">
        <v>2830.3762312000003</v>
      </c>
    </row>
    <row r="23" spans="1:13" x14ac:dyDescent="0.25">
      <c r="A23" s="20" t="s">
        <v>13</v>
      </c>
      <c r="B23" s="33">
        <v>817.70193166377612</v>
      </c>
      <c r="C23" s="33">
        <v>758.83142114011787</v>
      </c>
      <c r="D23" s="33">
        <v>619.77517368799988</v>
      </c>
      <c r="E23" s="33">
        <v>548.82989225007293</v>
      </c>
      <c r="F23" s="33">
        <v>574.96108108141527</v>
      </c>
      <c r="G23" s="33">
        <v>605.14174054030593</v>
      </c>
      <c r="H23" s="33">
        <v>723.62212431174999</v>
      </c>
      <c r="I23" s="33">
        <v>919.68982485525817</v>
      </c>
      <c r="J23" s="33">
        <v>1042.5971908460742</v>
      </c>
      <c r="K23" s="33">
        <v>818.64507382711929</v>
      </c>
    </row>
    <row r="24" spans="1:13" x14ac:dyDescent="0.25">
      <c r="A24" s="20" t="s">
        <v>14</v>
      </c>
      <c r="B24" s="33">
        <v>63.348631946223875</v>
      </c>
      <c r="C24" s="33">
        <v>-502.22094857011786</v>
      </c>
      <c r="D24" s="33">
        <v>-1401.3446567379999</v>
      </c>
      <c r="E24" s="33">
        <v>910.7966512399272</v>
      </c>
      <c r="F24" s="33">
        <v>700.97347819858476</v>
      </c>
      <c r="G24" s="33">
        <v>1231.2195281396941</v>
      </c>
      <c r="H24" s="33">
        <v>770.32749653824999</v>
      </c>
      <c r="I24" s="33">
        <v>-629.94265434525812</v>
      </c>
      <c r="J24" s="33">
        <v>-5373.9513523760743</v>
      </c>
      <c r="K24" s="33">
        <v>2011.7311573728807</v>
      </c>
      <c r="M24" s="18"/>
    </row>
    <row r="25" spans="1:13" x14ac:dyDescent="0.25">
      <c r="A25" s="16" t="s">
        <v>21</v>
      </c>
      <c r="B25" s="17">
        <v>188.95899330000248</v>
      </c>
      <c r="C25" s="17">
        <v>281.67038543000308</v>
      </c>
      <c r="D25" s="17">
        <v>590.30788261999624</v>
      </c>
      <c r="E25" s="17">
        <v>517.28937650000444</v>
      </c>
      <c r="F25" s="17">
        <v>688.08496601000661</v>
      </c>
      <c r="G25" s="17">
        <v>548.28360127999986</v>
      </c>
      <c r="H25" s="17">
        <v>1213.5726803300022</v>
      </c>
      <c r="I25" s="17">
        <v>1208.7605422300112</v>
      </c>
      <c r="J25" s="17">
        <v>2045.3766815799972</v>
      </c>
      <c r="K25" s="17">
        <v>1086.5524672199972</v>
      </c>
    </row>
    <row r="26" spans="1:1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3" x14ac:dyDescent="0.25">
      <c r="A27" s="16" t="s">
        <v>15</v>
      </c>
      <c r="B27" s="17">
        <v>1070.0095569100042</v>
      </c>
      <c r="C27" s="17">
        <v>538.28085800000463</v>
      </c>
      <c r="D27" s="17">
        <v>-191.2616004300055</v>
      </c>
      <c r="E27" s="17">
        <v>1976.9159199900041</v>
      </c>
      <c r="F27" s="17">
        <v>1964.0195252900071</v>
      </c>
      <c r="G27" s="17">
        <v>2384.6448699599987</v>
      </c>
      <c r="H27" s="17">
        <v>2707.522301179999</v>
      </c>
      <c r="I27" s="17">
        <v>8536.2410427400137</v>
      </c>
      <c r="J27" s="17">
        <v>-2285.9774799499992</v>
      </c>
      <c r="K27" s="17">
        <v>3916.9286984199939</v>
      </c>
    </row>
    <row r="28" spans="1:1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3" x14ac:dyDescent="0.25">
      <c r="A29" s="16" t="s">
        <v>16</v>
      </c>
      <c r="B29" s="17">
        <v>22720.27472795</v>
      </c>
      <c r="C29" s="17">
        <v>23258.555585949998</v>
      </c>
      <c r="D29" s="17">
        <v>23067.293985520002</v>
      </c>
      <c r="E29" s="17">
        <v>25044.209905509997</v>
      </c>
      <c r="F29" s="17">
        <v>27008.229430799998</v>
      </c>
      <c r="G29" s="17">
        <v>29392.874300759999</v>
      </c>
      <c r="H29" s="17">
        <v>32100.39660194</v>
      </c>
      <c r="I29" s="17">
        <v>40636.637644679999</v>
      </c>
      <c r="J29" s="17">
        <v>38350.660164730005</v>
      </c>
      <c r="K29" s="17">
        <v>42267.588863149998</v>
      </c>
    </row>
    <row r="30" spans="1:13" x14ac:dyDescent="0.25">
      <c r="A30" s="30" t="s">
        <v>17</v>
      </c>
      <c r="B30" s="23">
        <v>0.26754263833414199</v>
      </c>
      <c r="C30" s="23">
        <v>0.266479105984399</v>
      </c>
      <c r="D30" s="23">
        <v>0.26525105758011303</v>
      </c>
      <c r="E30" s="23">
        <v>0.26852765078341884</v>
      </c>
      <c r="F30" s="23">
        <v>0.27280817024527243</v>
      </c>
      <c r="G30" s="23">
        <v>0.27438514093439509</v>
      </c>
      <c r="H30" s="23">
        <v>0.27822363353192903</v>
      </c>
      <c r="I30" s="23">
        <v>0.27716586533449111</v>
      </c>
      <c r="J30" s="23">
        <v>0.27910406012139999</v>
      </c>
      <c r="K30" s="23">
        <v>0.26710707314634075</v>
      </c>
    </row>
    <row r="31" spans="1:13" ht="3.75" customHeight="1" x14ac:dyDescent="0.25">
      <c r="A31" s="28"/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1:13" ht="12.6" customHeight="1" x14ac:dyDescent="0.25">
      <c r="A32" s="4" t="s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5" spans="1:11" x14ac:dyDescent="0.25">
      <c r="A35" s="4" t="s">
        <v>28</v>
      </c>
    </row>
    <row r="36" spans="1:11" x14ac:dyDescent="0.25">
      <c r="A36" s="4" t="str">
        <f>'2010-2019'!A36</f>
        <v>Auskünfte per Telefon: 058 465 03 39 oder per E-mail an: salome.schuepbach@bsv.admin.ch</v>
      </c>
      <c r="B36" s="4"/>
      <c r="C36" s="4"/>
      <c r="D36" s="4"/>
      <c r="E36" s="4"/>
      <c r="F36" s="4"/>
      <c r="G36" s="4"/>
      <c r="H36" s="4"/>
      <c r="I36" s="4"/>
    </row>
    <row r="37" spans="1:11" x14ac:dyDescent="0.25">
      <c r="A37" s="4" t="str">
        <f>'2010-2019'!A37</f>
        <v>© BSV 2025</v>
      </c>
      <c r="J37" s="4"/>
      <c r="K37" s="4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7"/>
  <sheetViews>
    <sheetView zoomScaleNormal="100" workbookViewId="0">
      <selection activeCell="J18" sqref="J18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">
        <v>27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2">
        <v>1999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20354.899255290002</v>
      </c>
      <c r="C8" s="17">
        <v>22033.528498600004</v>
      </c>
      <c r="D8" s="17">
        <v>23159.70221064</v>
      </c>
      <c r="E8" s="17">
        <v>23856.373956749998</v>
      </c>
      <c r="F8" s="17">
        <v>23923.406646750002</v>
      </c>
      <c r="G8" s="17">
        <v>24511.652530300002</v>
      </c>
      <c r="H8" s="17">
        <v>24788.181408490003</v>
      </c>
      <c r="I8" s="17">
        <v>25219.125881920001</v>
      </c>
      <c r="J8" s="17">
        <v>25321.34563073</v>
      </c>
      <c r="K8" s="17">
        <v>27207.233600030002</v>
      </c>
      <c r="M8" s="18"/>
      <c r="N8" s="18"/>
      <c r="O8" s="18"/>
    </row>
    <row r="9" spans="1:15" x14ac:dyDescent="0.25">
      <c r="A9" s="4" t="s">
        <v>25</v>
      </c>
      <c r="B9" s="19">
        <v>16029.290629929999</v>
      </c>
      <c r="C9" s="19">
        <v>17302.046784940001</v>
      </c>
      <c r="D9" s="19">
        <v>18004.7221278</v>
      </c>
      <c r="E9" s="19">
        <v>18322.074390360001</v>
      </c>
      <c r="F9" s="19">
        <v>18306.90569517</v>
      </c>
      <c r="G9" s="19">
        <v>18645.96812555</v>
      </c>
      <c r="H9" s="19">
        <v>18746.323989560002</v>
      </c>
      <c r="I9" s="19">
        <v>18588.84977646</v>
      </c>
      <c r="J9" s="19">
        <v>19002.2907461</v>
      </c>
      <c r="K9" s="19">
        <v>19576.073501530002</v>
      </c>
      <c r="M9" s="18"/>
      <c r="N9" s="18"/>
      <c r="O9" s="18"/>
    </row>
    <row r="10" spans="1:15" x14ac:dyDescent="0.25">
      <c r="A10" s="4" t="s">
        <v>3</v>
      </c>
      <c r="B10" s="19">
        <v>3665.5329999999999</v>
      </c>
      <c r="C10" s="19">
        <v>3937.6351460000001</v>
      </c>
      <c r="D10" s="19">
        <v>4241.2100140000002</v>
      </c>
      <c r="E10" s="19">
        <v>4522.8926000000001</v>
      </c>
      <c r="F10" s="19">
        <v>4584.912163</v>
      </c>
      <c r="G10" s="19">
        <v>4808.6792270000005</v>
      </c>
      <c r="H10" s="19">
        <v>4963.3525310000005</v>
      </c>
      <c r="I10" s="19">
        <v>5160.5048900000002</v>
      </c>
      <c r="J10" s="19">
        <v>5342.9801959999995</v>
      </c>
      <c r="K10" s="19">
        <v>6727.4016959099999</v>
      </c>
      <c r="M10" s="18"/>
      <c r="N10" s="18"/>
      <c r="O10" s="18"/>
    </row>
    <row r="11" spans="1:15" x14ac:dyDescent="0.25">
      <c r="A11" s="20" t="s">
        <v>4</v>
      </c>
      <c r="B11" s="19">
        <v>3115.703051</v>
      </c>
      <c r="C11" s="19">
        <v>3346.989873</v>
      </c>
      <c r="D11" s="19">
        <v>3605.0285119999999</v>
      </c>
      <c r="E11" s="19">
        <v>3831.4950060000001</v>
      </c>
      <c r="F11" s="19">
        <v>3884.0338710000001</v>
      </c>
      <c r="G11" s="19">
        <v>4073.594505</v>
      </c>
      <c r="H11" s="19">
        <v>4218.8496510000004</v>
      </c>
      <c r="I11" s="19">
        <v>4386.4291579999999</v>
      </c>
      <c r="J11" s="19">
        <v>4541.5331669999996</v>
      </c>
      <c r="K11" s="19">
        <v>4480.5085589999999</v>
      </c>
      <c r="M11" s="18"/>
      <c r="N11" s="18"/>
      <c r="O11" s="18"/>
    </row>
    <row r="12" spans="1:15" x14ac:dyDescent="0.25">
      <c r="A12" s="20" t="s">
        <v>5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>
        <v>1250.0074049100001</v>
      </c>
      <c r="M12" s="18"/>
      <c r="N12" s="18"/>
      <c r="O12" s="18"/>
    </row>
    <row r="13" spans="1:15" x14ac:dyDescent="0.25">
      <c r="A13" s="4" t="s">
        <v>6</v>
      </c>
      <c r="B13" s="19">
        <v>652.41838771000005</v>
      </c>
      <c r="C13" s="19">
        <v>784.18220437000002</v>
      </c>
      <c r="D13" s="19">
        <v>905.22751779999999</v>
      </c>
      <c r="E13" s="19">
        <v>998.73424449000004</v>
      </c>
      <c r="F13" s="19">
        <v>1019.29539132</v>
      </c>
      <c r="G13" s="19">
        <v>1046.1416783300001</v>
      </c>
      <c r="H13" s="19">
        <v>1066.1549672599999</v>
      </c>
      <c r="I13" s="19">
        <v>1457.9422013200001</v>
      </c>
      <c r="J13" s="19">
        <v>963.84599419000006</v>
      </c>
      <c r="K13" s="19">
        <v>891.76728189000005</v>
      </c>
      <c r="M13" s="18"/>
      <c r="N13" s="18"/>
      <c r="O13" s="18"/>
    </row>
    <row r="14" spans="1:15" x14ac:dyDescent="0.25">
      <c r="A14" s="4" t="s">
        <v>7</v>
      </c>
      <c r="B14" s="19">
        <v>7.6572376500000008</v>
      </c>
      <c r="C14" s="19">
        <v>9.6643632900000007</v>
      </c>
      <c r="D14" s="19">
        <v>8.5425510399999993</v>
      </c>
      <c r="E14" s="19">
        <v>12.672721900000001</v>
      </c>
      <c r="F14" s="19">
        <v>12.293397260000001</v>
      </c>
      <c r="G14" s="19">
        <v>10.86349942</v>
      </c>
      <c r="H14" s="19">
        <v>12.349920669999999</v>
      </c>
      <c r="I14" s="19">
        <v>11.82901414</v>
      </c>
      <c r="J14" s="19">
        <v>12.22869444</v>
      </c>
      <c r="K14" s="19">
        <v>11.9911207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8</v>
      </c>
      <c r="B16" s="17">
        <v>18327.665003209997</v>
      </c>
      <c r="C16" s="17">
        <v>19688.175720880001</v>
      </c>
      <c r="D16" s="17">
        <v>21206.050069159995</v>
      </c>
      <c r="E16" s="17">
        <v>23046.586513269998</v>
      </c>
      <c r="F16" s="17">
        <v>23362.609753090004</v>
      </c>
      <c r="G16" s="17">
        <v>24502.824111419995</v>
      </c>
      <c r="H16" s="17">
        <v>24816.76264999</v>
      </c>
      <c r="I16" s="17">
        <v>25802.52445628</v>
      </c>
      <c r="J16" s="17">
        <v>26714.905546279999</v>
      </c>
      <c r="K16" s="17">
        <v>27386.966888140003</v>
      </c>
      <c r="M16" s="18"/>
      <c r="N16" s="18"/>
      <c r="O16" s="18"/>
    </row>
    <row r="17" spans="1:15" x14ac:dyDescent="0.25">
      <c r="A17" s="4" t="s">
        <v>9</v>
      </c>
      <c r="B17" s="19">
        <v>18269.391577069997</v>
      </c>
      <c r="C17" s="19">
        <v>19628.658302250002</v>
      </c>
      <c r="D17" s="19">
        <v>21118.764175609995</v>
      </c>
      <c r="E17" s="19">
        <v>22962.414726659998</v>
      </c>
      <c r="F17" s="19">
        <v>23280.502164920003</v>
      </c>
      <c r="G17" s="19">
        <v>24415.644944599997</v>
      </c>
      <c r="H17" s="19">
        <v>24735.76949789</v>
      </c>
      <c r="I17" s="19">
        <v>25720.54278657</v>
      </c>
      <c r="J17" s="19">
        <v>26616.52825834</v>
      </c>
      <c r="K17" s="19">
        <v>27293.965442770004</v>
      </c>
      <c r="M17" s="18"/>
      <c r="N17" s="18"/>
      <c r="O17" s="18"/>
    </row>
    <row r="18" spans="1:15" x14ac:dyDescent="0.25">
      <c r="A18" s="4" t="s">
        <v>10</v>
      </c>
      <c r="B18" s="19">
        <v>58.273426139999991</v>
      </c>
      <c r="C18" s="19">
        <v>59.517418630000002</v>
      </c>
      <c r="D18" s="19">
        <v>87.285893549999997</v>
      </c>
      <c r="E18" s="19">
        <v>84.171786609999998</v>
      </c>
      <c r="F18" s="19">
        <v>82.10758817</v>
      </c>
      <c r="G18" s="19">
        <v>87.179166820000006</v>
      </c>
      <c r="H18" s="19">
        <v>80.993152100000003</v>
      </c>
      <c r="I18" s="19">
        <v>81.981669709999991</v>
      </c>
      <c r="J18" s="19">
        <v>98.377287940000002</v>
      </c>
      <c r="K18" s="19">
        <v>93.001445369999999</v>
      </c>
      <c r="M18" s="18"/>
      <c r="N18" s="18"/>
      <c r="O18" s="18"/>
    </row>
    <row r="19" spans="1:15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12</v>
      </c>
      <c r="B21" s="17">
        <v>2027.2342520800048</v>
      </c>
      <c r="C21" s="17">
        <v>2345.3527777200034</v>
      </c>
      <c r="D21" s="17">
        <v>1953.6521414800045</v>
      </c>
      <c r="E21" s="17">
        <v>809.78744347999964</v>
      </c>
      <c r="F21" s="17">
        <v>560.79689365999729</v>
      </c>
      <c r="G21" s="17">
        <v>8.8284188800062111</v>
      </c>
      <c r="H21" s="17">
        <v>-28.581241499996395</v>
      </c>
      <c r="I21" s="17">
        <v>-583.39857435999875</v>
      </c>
      <c r="J21" s="17">
        <v>-1393.5599155499985</v>
      </c>
      <c r="K21" s="17">
        <v>-179.73328811000101</v>
      </c>
      <c r="M21" s="18"/>
      <c r="N21" s="18"/>
      <c r="O21" s="18"/>
    </row>
    <row r="22" spans="1:15" s="32" customFormat="1" x14ac:dyDescent="0.25">
      <c r="A22" s="32" t="s">
        <v>22</v>
      </c>
      <c r="B22" s="33">
        <v>652.41838771000005</v>
      </c>
      <c r="C22" s="33">
        <v>784.18220437000002</v>
      </c>
      <c r="D22" s="33">
        <v>905.22751779999999</v>
      </c>
      <c r="E22" s="33">
        <v>998.73424449000004</v>
      </c>
      <c r="F22" s="33">
        <v>1019.29539132</v>
      </c>
      <c r="G22" s="33">
        <v>1046.1416783300001</v>
      </c>
      <c r="H22" s="33">
        <v>1066.1549672599999</v>
      </c>
      <c r="I22" s="33">
        <v>1457.9422013200001</v>
      </c>
      <c r="J22" s="33">
        <v>963.84599419000006</v>
      </c>
      <c r="K22" s="33">
        <v>891.76728189000005</v>
      </c>
      <c r="M22" s="34"/>
      <c r="N22" s="34"/>
      <c r="O22" s="34"/>
    </row>
    <row r="23" spans="1:15" x14ac:dyDescent="0.25">
      <c r="A23" s="20" t="s">
        <v>13</v>
      </c>
      <c r="B23" s="33">
        <v>648.17462330328487</v>
      </c>
      <c r="C23" s="33">
        <v>779.07692463875196</v>
      </c>
      <c r="D23" s="33">
        <v>928.39480441955686</v>
      </c>
      <c r="E23" s="33">
        <v>1029.7123162165558</v>
      </c>
      <c r="F23" s="33">
        <v>1059.2233710330668</v>
      </c>
      <c r="G23" s="33">
        <v>1075.2027785550531</v>
      </c>
      <c r="H23" s="33">
        <v>1050.4132148089338</v>
      </c>
      <c r="I23" s="33">
        <v>1453.1509498387036</v>
      </c>
      <c r="J23" s="33">
        <v>958.46035958424193</v>
      </c>
      <c r="K23" s="33">
        <v>833.72332206438421</v>
      </c>
    </row>
    <row r="24" spans="1:15" x14ac:dyDescent="0.25">
      <c r="A24" s="20" t="s">
        <v>14</v>
      </c>
      <c r="B24" s="33">
        <v>4.2437644067151954</v>
      </c>
      <c r="C24" s="33">
        <v>5.1052797312480678</v>
      </c>
      <c r="D24" s="33">
        <v>-23.167286619557039</v>
      </c>
      <c r="E24" s="33">
        <v>-30.9780717265558</v>
      </c>
      <c r="F24" s="33">
        <v>-39.927979713066762</v>
      </c>
      <c r="G24" s="33">
        <v>-29.061100225053124</v>
      </c>
      <c r="H24" s="33">
        <v>15.741752451066198</v>
      </c>
      <c r="I24" s="33">
        <v>4.7912514812961788</v>
      </c>
      <c r="J24" s="33">
        <v>5.3856346057581526</v>
      </c>
      <c r="K24" s="33">
        <v>58.043959825615701</v>
      </c>
    </row>
    <row r="25" spans="1:15" x14ac:dyDescent="0.25">
      <c r="A25" s="16" t="s">
        <v>21</v>
      </c>
      <c r="B25" s="17">
        <v>1374.8158643700044</v>
      </c>
      <c r="C25" s="17">
        <v>1561.1705733500021</v>
      </c>
      <c r="D25" s="17">
        <v>1048.4246236800027</v>
      </c>
      <c r="E25" s="17">
        <v>-188.94680100999904</v>
      </c>
      <c r="F25" s="17">
        <v>-458.49849766000261</v>
      </c>
      <c r="G25" s="17">
        <v>-1037.3132594499948</v>
      </c>
      <c r="H25" s="17">
        <v>-1094.7362087599977</v>
      </c>
      <c r="I25" s="17">
        <v>-2041.3407756800007</v>
      </c>
      <c r="J25" s="17">
        <v>-2357.4059097399986</v>
      </c>
      <c r="K25" s="17">
        <v>-1071.5005700000002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15</v>
      </c>
      <c r="B27" s="17">
        <v>2027.2342520800059</v>
      </c>
      <c r="C27" s="17">
        <v>2345.3527777200038</v>
      </c>
      <c r="D27" s="17">
        <v>1953.6521414800025</v>
      </c>
      <c r="E27" s="17">
        <v>809.78744348000055</v>
      </c>
      <c r="F27" s="17">
        <v>560.79689365999627</v>
      </c>
      <c r="G27" s="17">
        <v>8.828418880004719</v>
      </c>
      <c r="H27" s="17">
        <v>-28.581241499997638</v>
      </c>
      <c r="I27" s="17">
        <v>-583.39857436000227</v>
      </c>
      <c r="J27" s="17">
        <v>-1393.5599155499985</v>
      </c>
      <c r="K27" s="17">
        <v>-179.7332881100015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16</v>
      </c>
      <c r="B29" s="17">
        <v>18157.120515340001</v>
      </c>
      <c r="C29" s="17">
        <v>20502.47329306</v>
      </c>
      <c r="D29" s="17">
        <v>22456.125434540001</v>
      </c>
      <c r="E29" s="17">
        <v>23265.912878020001</v>
      </c>
      <c r="F29" s="17">
        <v>23826.709771680002</v>
      </c>
      <c r="G29" s="17">
        <v>23835.538190560001</v>
      </c>
      <c r="H29" s="17">
        <v>23806.956949060001</v>
      </c>
      <c r="I29" s="17">
        <v>23223.558374699998</v>
      </c>
      <c r="J29" s="17">
        <v>21829.99845915</v>
      </c>
      <c r="K29" s="17">
        <v>21650.265171039999</v>
      </c>
      <c r="M29" s="18"/>
      <c r="N29" s="18"/>
      <c r="O29" s="18"/>
    </row>
    <row r="30" spans="1:15" x14ac:dyDescent="0.25">
      <c r="A30" s="4" t="s">
        <v>17</v>
      </c>
      <c r="B30" s="23">
        <v>0.199999999964971</v>
      </c>
      <c r="C30" s="23">
        <v>0.20000000009264443</v>
      </c>
      <c r="D30" s="23">
        <v>0.20000000000792231</v>
      </c>
      <c r="E30" s="23">
        <v>0.1962499998598822</v>
      </c>
      <c r="F30" s="23">
        <v>0.19624999995531692</v>
      </c>
      <c r="G30" s="23">
        <v>0.19624999980140356</v>
      </c>
      <c r="H30" s="23">
        <v>0.20000000004037596</v>
      </c>
      <c r="I30" s="23">
        <v>0.19999999995132259</v>
      </c>
      <c r="J30" s="23">
        <v>0.19999996581473969</v>
      </c>
      <c r="K30" s="23">
        <v>0.24564245187820777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1"/>
    </row>
    <row r="32" spans="1:15" ht="12.6" customHeight="1" x14ac:dyDescent="0.25">
      <c r="A32" s="4" t="s">
        <v>18</v>
      </c>
      <c r="B32" s="4"/>
      <c r="C32" s="4"/>
      <c r="D32" s="4"/>
      <c r="E32" s="4"/>
      <c r="F32" s="4"/>
      <c r="G32" s="4"/>
      <c r="H32" s="18"/>
      <c r="I32" s="18"/>
      <c r="J32" s="18"/>
      <c r="K32" s="18"/>
    </row>
    <row r="35" spans="1:11" x14ac:dyDescent="0.25">
      <c r="A35" s="4" t="s">
        <v>28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4" t="str">
        <f>'2010-2019'!A36</f>
        <v>Auskünfte per Telefon: 058 465 03 39 oder per E-mail an: salome.schuepbach@bsv.admin.ch</v>
      </c>
    </row>
    <row r="37" spans="1:11" x14ac:dyDescent="0.25">
      <c r="A37" s="4" t="str">
        <f>'2010-2019'!A37</f>
        <v>© BSV 2025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6"/>
  <sheetViews>
    <sheetView zoomScaleNormal="100" workbookViewId="0">
      <selection activeCell="J18" sqref="J18"/>
    </sheetView>
  </sheetViews>
  <sheetFormatPr baseColWidth="10" defaultColWidth="11.42578125" defaultRowHeight="12.75" x14ac:dyDescent="0.25"/>
  <cols>
    <col min="1" max="1" width="30.7109375" style="4" customWidth="1"/>
    <col min="2" max="11" width="8.7109375" style="2" customWidth="1"/>
    <col min="12" max="16384" width="11.42578125" style="4"/>
  </cols>
  <sheetData>
    <row r="1" spans="1:15" x14ac:dyDescent="0.25">
      <c r="A1" s="1" t="s">
        <v>0</v>
      </c>
      <c r="K1" s="3" t="s">
        <v>27</v>
      </c>
    </row>
    <row r="2" spans="1:15" x14ac:dyDescent="0.25">
      <c r="A2" s="5" t="s">
        <v>1</v>
      </c>
    </row>
    <row r="3" spans="1:15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5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9"/>
    </row>
    <row r="5" spans="1:15" s="10" customFormat="1" x14ac:dyDescent="0.25">
      <c r="B5" s="11">
        <v>1980</v>
      </c>
      <c r="C5" s="11">
        <v>1981</v>
      </c>
      <c r="D5" s="11">
        <v>1982</v>
      </c>
      <c r="E5" s="11">
        <v>1983</v>
      </c>
      <c r="F5" s="11">
        <v>1984</v>
      </c>
      <c r="G5" s="11">
        <v>1985</v>
      </c>
      <c r="H5" s="11">
        <v>1986</v>
      </c>
      <c r="I5" s="11">
        <v>1987</v>
      </c>
      <c r="J5" s="11">
        <v>1988</v>
      </c>
      <c r="K5" s="27">
        <v>1989</v>
      </c>
    </row>
    <row r="6" spans="1:15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5" ht="3.75" customHeight="1" x14ac:dyDescent="0.25"/>
    <row r="8" spans="1:15" x14ac:dyDescent="0.25">
      <c r="A8" s="16" t="s">
        <v>2</v>
      </c>
      <c r="B8" s="17">
        <v>10895.45363</v>
      </c>
      <c r="C8" s="17">
        <v>11640.457547</v>
      </c>
      <c r="D8" s="17">
        <v>12947.665038000001</v>
      </c>
      <c r="E8" s="17">
        <v>13469.210811000001</v>
      </c>
      <c r="F8" s="17">
        <v>14258.615930000002</v>
      </c>
      <c r="G8" s="17">
        <v>14745.980563000001</v>
      </c>
      <c r="H8" s="17">
        <v>15801.012782999998</v>
      </c>
      <c r="I8" s="17">
        <v>16513.093192800003</v>
      </c>
      <c r="J8" s="17">
        <v>17562.492116699999</v>
      </c>
      <c r="K8" s="17">
        <v>18675.595591979996</v>
      </c>
      <c r="M8" s="18"/>
      <c r="N8" s="18"/>
      <c r="O8" s="18"/>
    </row>
    <row r="9" spans="1:15" x14ac:dyDescent="0.25">
      <c r="A9" s="4" t="s">
        <v>25</v>
      </c>
      <c r="B9" s="19">
        <v>8629.4123529999997</v>
      </c>
      <c r="C9" s="19">
        <v>9308.2416059999996</v>
      </c>
      <c r="D9" s="19">
        <v>10063.840190999999</v>
      </c>
      <c r="E9" s="19">
        <v>10514.64047</v>
      </c>
      <c r="F9" s="19">
        <v>10978.14811</v>
      </c>
      <c r="G9" s="19">
        <v>11388.271307000001</v>
      </c>
      <c r="H9" s="19">
        <v>12266.580091</v>
      </c>
      <c r="I9" s="19">
        <v>12887.622921890001</v>
      </c>
      <c r="J9" s="19">
        <v>13756.92976766</v>
      </c>
      <c r="K9" s="19">
        <v>14720.99824112</v>
      </c>
      <c r="M9" s="18"/>
      <c r="N9" s="18"/>
      <c r="O9" s="18"/>
    </row>
    <row r="10" spans="1:15" x14ac:dyDescent="0.25">
      <c r="A10" s="4" t="s">
        <v>3</v>
      </c>
      <c r="B10" s="19">
        <v>1930.6000800000002</v>
      </c>
      <c r="C10" s="19">
        <v>1961.0859209999999</v>
      </c>
      <c r="D10" s="19">
        <v>2476.9937369999998</v>
      </c>
      <c r="E10" s="19">
        <v>2515.7803220000001</v>
      </c>
      <c r="F10" s="19">
        <v>2835.3884330000001</v>
      </c>
      <c r="G10" s="19">
        <v>2892.7886440000002</v>
      </c>
      <c r="H10" s="19">
        <v>3074.8131159999998</v>
      </c>
      <c r="I10" s="19">
        <v>3141.964242</v>
      </c>
      <c r="J10" s="19">
        <v>3326.2151389999999</v>
      </c>
      <c r="K10" s="19">
        <v>3392.1979220000003</v>
      </c>
      <c r="M10" s="18"/>
      <c r="N10" s="18"/>
      <c r="O10" s="18"/>
    </row>
    <row r="11" spans="1:15" x14ac:dyDescent="0.25">
      <c r="A11" s="20" t="s">
        <v>4</v>
      </c>
      <c r="B11" s="19">
        <v>1394.3222800000001</v>
      </c>
      <c r="C11" s="19">
        <v>1416.3398299999999</v>
      </c>
      <c r="D11" s="19">
        <v>1857.745304</v>
      </c>
      <c r="E11" s="19">
        <v>1886.8352420000001</v>
      </c>
      <c r="F11" s="19">
        <v>2126.5413250000001</v>
      </c>
      <c r="G11" s="19">
        <v>2169.5914830000002</v>
      </c>
      <c r="H11" s="19">
        <v>2382.9801649999999</v>
      </c>
      <c r="I11" s="19">
        <v>2513.5713940000001</v>
      </c>
      <c r="J11" s="19">
        <v>2660.9721119999999</v>
      </c>
      <c r="K11" s="19">
        <v>2713.7583370000002</v>
      </c>
      <c r="M11" s="18"/>
      <c r="N11" s="18"/>
      <c r="O11" s="18"/>
    </row>
    <row r="12" spans="1:15" x14ac:dyDescent="0.25">
      <c r="A12" s="20" t="s">
        <v>5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 t="s">
        <v>26</v>
      </c>
      <c r="M12" s="18"/>
      <c r="N12" s="18"/>
      <c r="O12" s="18"/>
    </row>
    <row r="13" spans="1:15" x14ac:dyDescent="0.25">
      <c r="A13" s="4" t="s">
        <v>6</v>
      </c>
      <c r="B13" s="19">
        <v>333.81246900000002</v>
      </c>
      <c r="C13" s="19">
        <v>366.417191</v>
      </c>
      <c r="D13" s="19">
        <v>399.17351500000001</v>
      </c>
      <c r="E13" s="19">
        <v>427.25154700000002</v>
      </c>
      <c r="F13" s="19">
        <v>438.55535099999997</v>
      </c>
      <c r="G13" s="19">
        <v>454.94458400000002</v>
      </c>
      <c r="H13" s="19">
        <v>450.51627999999999</v>
      </c>
      <c r="I13" s="19">
        <v>470.67657629000001</v>
      </c>
      <c r="J13" s="19">
        <v>467.29337013999998</v>
      </c>
      <c r="K13" s="19">
        <v>550.15347522000002</v>
      </c>
      <c r="M13" s="18"/>
      <c r="N13" s="18"/>
      <c r="O13" s="18"/>
    </row>
    <row r="14" spans="1:15" x14ac:dyDescent="0.25">
      <c r="A14" s="4" t="s">
        <v>7</v>
      </c>
      <c r="B14" s="19">
        <v>1.628728</v>
      </c>
      <c r="C14" s="19">
        <v>4.7128290000000002</v>
      </c>
      <c r="D14" s="19">
        <v>7.6575949999999997</v>
      </c>
      <c r="E14" s="19">
        <v>11.538472000000001</v>
      </c>
      <c r="F14" s="19">
        <v>6.5240359999999997</v>
      </c>
      <c r="G14" s="19">
        <v>9.9760279999999995</v>
      </c>
      <c r="H14" s="19">
        <v>9.1032960000000003</v>
      </c>
      <c r="I14" s="19">
        <v>12.82945262</v>
      </c>
      <c r="J14" s="19">
        <v>12.0538399</v>
      </c>
      <c r="K14" s="19">
        <v>12.245953639999998</v>
      </c>
      <c r="M14" s="18"/>
      <c r="N14" s="18"/>
      <c r="O14" s="18"/>
    </row>
    <row r="15" spans="1:15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M15" s="18"/>
      <c r="N15" s="18"/>
      <c r="O15" s="18"/>
    </row>
    <row r="16" spans="1:15" x14ac:dyDescent="0.25">
      <c r="A16" s="16" t="s">
        <v>8</v>
      </c>
      <c r="B16" s="17">
        <v>10725.556003000002</v>
      </c>
      <c r="C16" s="17">
        <v>10894.921785999997</v>
      </c>
      <c r="D16" s="17">
        <v>12384.968691000002</v>
      </c>
      <c r="E16" s="17">
        <v>12578.901615999999</v>
      </c>
      <c r="F16" s="17">
        <v>14176.942172999996</v>
      </c>
      <c r="G16" s="17">
        <v>14463.943231000001</v>
      </c>
      <c r="H16" s="17">
        <v>15374.065585999999</v>
      </c>
      <c r="I16" s="17">
        <v>15709.821206320001</v>
      </c>
      <c r="J16" s="17">
        <v>16631.075697509998</v>
      </c>
      <c r="K16" s="17">
        <v>16960.989599379998</v>
      </c>
      <c r="M16" s="18"/>
      <c r="N16" s="18"/>
      <c r="O16" s="18"/>
    </row>
    <row r="17" spans="1:15" x14ac:dyDescent="0.25">
      <c r="A17" s="4" t="s">
        <v>9</v>
      </c>
      <c r="B17" s="19">
        <v>10677.156233000002</v>
      </c>
      <c r="C17" s="19">
        <v>10843.613932999997</v>
      </c>
      <c r="D17" s="19">
        <v>12337.604972000001</v>
      </c>
      <c r="E17" s="19">
        <v>12527.618539999999</v>
      </c>
      <c r="F17" s="19">
        <v>14126.659542999996</v>
      </c>
      <c r="G17" s="19">
        <v>14412.509571000001</v>
      </c>
      <c r="H17" s="19">
        <v>15324.452142999999</v>
      </c>
      <c r="I17" s="19">
        <v>15654.6233651</v>
      </c>
      <c r="J17" s="19">
        <v>16578.988516559999</v>
      </c>
      <c r="K17" s="19">
        <v>16907.635340159999</v>
      </c>
      <c r="M17" s="18"/>
      <c r="N17" s="18"/>
      <c r="O17" s="18"/>
    </row>
    <row r="18" spans="1:15" x14ac:dyDescent="0.25">
      <c r="A18" s="4" t="s">
        <v>10</v>
      </c>
      <c r="B18" s="19">
        <v>48.399770000000004</v>
      </c>
      <c r="C18" s="19">
        <v>51.307853000000001</v>
      </c>
      <c r="D18" s="19">
        <v>47.363719000000003</v>
      </c>
      <c r="E18" s="19">
        <v>51.283076000000001</v>
      </c>
      <c r="F18" s="19">
        <v>50.282630000000005</v>
      </c>
      <c r="G18" s="19">
        <v>51.433660000000003</v>
      </c>
      <c r="H18" s="19">
        <v>49.613442999999997</v>
      </c>
      <c r="I18" s="19">
        <v>55.197841219999994</v>
      </c>
      <c r="J18" s="19">
        <v>52.087180949999997</v>
      </c>
      <c r="K18" s="19">
        <v>53.35425922000001</v>
      </c>
      <c r="M18" s="18"/>
      <c r="N18" s="18"/>
      <c r="O18" s="18"/>
    </row>
    <row r="19" spans="1:15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M19" s="18"/>
      <c r="N19" s="18"/>
      <c r="O19" s="18"/>
    </row>
    <row r="20" spans="1:15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M20" s="18"/>
      <c r="N20" s="18"/>
      <c r="O20" s="18"/>
    </row>
    <row r="21" spans="1:15" x14ac:dyDescent="0.25">
      <c r="A21" s="16" t="s">
        <v>12</v>
      </c>
      <c r="B21" s="17">
        <v>169.89762699999847</v>
      </c>
      <c r="C21" s="17">
        <v>745.53576100000282</v>
      </c>
      <c r="D21" s="17">
        <v>562.69634699999915</v>
      </c>
      <c r="E21" s="17">
        <v>890.30919500000164</v>
      </c>
      <c r="F21" s="17">
        <v>81.673757000005935</v>
      </c>
      <c r="G21" s="17">
        <v>282.03733199999988</v>
      </c>
      <c r="H21" s="17">
        <v>426.94719699999951</v>
      </c>
      <c r="I21" s="17">
        <v>803.27198648000194</v>
      </c>
      <c r="J21" s="17">
        <v>931.41641919000176</v>
      </c>
      <c r="K21" s="17">
        <v>1714.605992599998</v>
      </c>
      <c r="M21" s="18"/>
      <c r="N21" s="18"/>
      <c r="O21" s="18"/>
    </row>
    <row r="22" spans="1:15" s="32" customFormat="1" x14ac:dyDescent="0.25">
      <c r="A22" s="32" t="s">
        <v>22</v>
      </c>
      <c r="B22" s="33">
        <v>333.81246900000002</v>
      </c>
      <c r="C22" s="33">
        <v>366.417191</v>
      </c>
      <c r="D22" s="33">
        <v>399.17351500000001</v>
      </c>
      <c r="E22" s="33">
        <v>427.25154700000002</v>
      </c>
      <c r="F22" s="33">
        <v>438.55535099999997</v>
      </c>
      <c r="G22" s="33">
        <v>454.94458400000002</v>
      </c>
      <c r="H22" s="33">
        <v>450.51627999999999</v>
      </c>
      <c r="I22" s="33">
        <v>470.67657629000001</v>
      </c>
      <c r="J22" s="33">
        <v>467.29337013999998</v>
      </c>
      <c r="K22" s="33">
        <v>550.15347522000002</v>
      </c>
      <c r="M22" s="34"/>
      <c r="N22" s="34"/>
      <c r="O22" s="34"/>
    </row>
    <row r="23" spans="1:15" x14ac:dyDescent="0.25">
      <c r="A23" s="20" t="s">
        <v>13</v>
      </c>
      <c r="B23" s="33">
        <v>332.90210694397763</v>
      </c>
      <c r="C23" s="33">
        <v>365.97384081954851</v>
      </c>
      <c r="D23" s="33">
        <v>394.8850709234145</v>
      </c>
      <c r="E23" s="33">
        <v>422.89187071500197</v>
      </c>
      <c r="F23" s="33">
        <v>437.13999310254064</v>
      </c>
      <c r="G23" s="33">
        <v>454.52188475005562</v>
      </c>
      <c r="H23" s="33">
        <v>453.41903198202391</v>
      </c>
      <c r="I23" s="33">
        <v>465.39773275647275</v>
      </c>
      <c r="J23" s="33">
        <v>467.85258901178997</v>
      </c>
      <c r="K23" s="33">
        <v>532.62093357818469</v>
      </c>
    </row>
    <row r="24" spans="1:15" x14ac:dyDescent="0.25">
      <c r="A24" s="20" t="s">
        <v>14</v>
      </c>
      <c r="B24" s="33">
        <v>0.91036205602236953</v>
      </c>
      <c r="C24" s="33">
        <v>0.44335018045147667</v>
      </c>
      <c r="D24" s="33">
        <v>4.2884440765855265</v>
      </c>
      <c r="E24" s="33">
        <v>4.3596762849980362</v>
      </c>
      <c r="F24" s="33">
        <v>1.4153578974593208</v>
      </c>
      <c r="G24" s="33">
        <v>0.42269924994442515</v>
      </c>
      <c r="H24" s="33">
        <v>-2.9027519820239425</v>
      </c>
      <c r="I24" s="33">
        <v>5.2788435335271835</v>
      </c>
      <c r="J24" s="33">
        <v>-0.55921887178999541</v>
      </c>
      <c r="K24" s="33">
        <v>17.532541641815275</v>
      </c>
    </row>
    <row r="25" spans="1:15" x14ac:dyDescent="0.25">
      <c r="A25" s="16" t="s">
        <v>21</v>
      </c>
      <c r="B25" s="17">
        <v>-163.91484200000195</v>
      </c>
      <c r="C25" s="17">
        <v>379.11857000000236</v>
      </c>
      <c r="D25" s="17">
        <v>163.52283199999874</v>
      </c>
      <c r="E25" s="17">
        <v>463.05764800000179</v>
      </c>
      <c r="F25" s="17">
        <v>-356.88159399999495</v>
      </c>
      <c r="G25" s="17">
        <v>-172.90725200000088</v>
      </c>
      <c r="H25" s="17">
        <v>-23.569083000000319</v>
      </c>
      <c r="I25" s="17">
        <v>332.59541019000062</v>
      </c>
      <c r="J25" s="17">
        <v>464.12304905000201</v>
      </c>
      <c r="K25" s="17">
        <v>1164.4525173799993</v>
      </c>
    </row>
    <row r="26" spans="1:15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5" x14ac:dyDescent="0.25">
      <c r="A27" s="16" t="s">
        <v>15</v>
      </c>
      <c r="B27" s="17">
        <v>169.89762699999724</v>
      </c>
      <c r="C27" s="17">
        <v>745.53576100000191</v>
      </c>
      <c r="D27" s="17">
        <v>562.69634699999813</v>
      </c>
      <c r="E27" s="17">
        <v>890.30919500000221</v>
      </c>
      <c r="F27" s="17">
        <v>81.673757000005125</v>
      </c>
      <c r="G27" s="17">
        <v>282.03733199999994</v>
      </c>
      <c r="H27" s="17">
        <v>426.9471970000003</v>
      </c>
      <c r="I27" s="17">
        <v>803.27198648000126</v>
      </c>
      <c r="J27" s="17">
        <v>931.41641919000097</v>
      </c>
      <c r="K27" s="17">
        <v>1714.6059926000005</v>
      </c>
      <c r="M27" s="18"/>
      <c r="N27" s="18"/>
      <c r="O27" s="18"/>
    </row>
    <row r="28" spans="1:15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</row>
    <row r="29" spans="1:15" x14ac:dyDescent="0.25">
      <c r="A29" s="16" t="s">
        <v>16</v>
      </c>
      <c r="B29" s="17">
        <v>9691.3922760000005</v>
      </c>
      <c r="C29" s="17">
        <v>10436.928037</v>
      </c>
      <c r="D29" s="17">
        <v>10999.624384000001</v>
      </c>
      <c r="E29" s="17">
        <v>11889.933578999999</v>
      </c>
      <c r="F29" s="17">
        <v>11971.607336000003</v>
      </c>
      <c r="G29" s="17">
        <v>12253.644668000001</v>
      </c>
      <c r="H29" s="17">
        <v>12680.591865</v>
      </c>
      <c r="I29" s="17">
        <v>13483.86385147</v>
      </c>
      <c r="J29" s="17">
        <v>14415.28027066</v>
      </c>
      <c r="K29" s="17">
        <v>16129.886263259999</v>
      </c>
      <c r="M29" s="18"/>
      <c r="N29" s="18"/>
      <c r="O29" s="18"/>
    </row>
    <row r="30" spans="1:15" x14ac:dyDescent="0.25">
      <c r="A30" s="4" t="s">
        <v>17</v>
      </c>
      <c r="B30" s="23">
        <v>0.17999999994965296</v>
      </c>
      <c r="C30" s="23">
        <v>0.17999999995594282</v>
      </c>
      <c r="D30" s="23">
        <v>0.19999999990310829</v>
      </c>
      <c r="E30" s="23">
        <v>0.19999999990460218</v>
      </c>
      <c r="F30" s="23">
        <v>0.19999999988714076</v>
      </c>
      <c r="G30" s="23">
        <v>0.19999999984789762</v>
      </c>
      <c r="H30" s="23">
        <v>0.19999999992194648</v>
      </c>
      <c r="I30" s="23">
        <v>0.20000000004684967</v>
      </c>
      <c r="J30" s="23">
        <v>0.19999999996981557</v>
      </c>
      <c r="K30" s="23">
        <v>0.20000000012522859</v>
      </c>
    </row>
    <row r="31" spans="1:15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31"/>
    </row>
    <row r="32" spans="1:15" ht="12.6" customHeight="1" x14ac:dyDescent="0.25">
      <c r="A32" s="4" t="s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4" spans="1:11" x14ac:dyDescent="0.25">
      <c r="A34" s="4" t="str">
        <f>'2010-2019'!A35</f>
        <v>Bundesamt für Sozialversicherungen, Schweizerische Sozialversicherungsstatistik 2025, Tabelle AHV 2.2</v>
      </c>
    </row>
    <row r="35" spans="1:11" x14ac:dyDescent="0.25">
      <c r="A35" s="4" t="s">
        <v>28</v>
      </c>
      <c r="B35" s="4"/>
      <c r="C35" s="4"/>
      <c r="D35" s="4"/>
      <c r="E35" s="4"/>
      <c r="F35" s="4"/>
      <c r="G35" s="4"/>
      <c r="H35" s="18"/>
      <c r="I35" s="18"/>
      <c r="J35" s="18"/>
      <c r="K35" s="18"/>
    </row>
    <row r="36" spans="1:11" x14ac:dyDescent="0.25">
      <c r="A36" s="4" t="str">
        <f>'2010-2019'!A37</f>
        <v>© BSV 2025</v>
      </c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394"/>
  <sheetViews>
    <sheetView zoomScaleNormal="100" workbookViewId="0">
      <selection activeCell="H44" sqref="H44"/>
    </sheetView>
  </sheetViews>
  <sheetFormatPr baseColWidth="10" defaultColWidth="11.42578125" defaultRowHeight="12.75" x14ac:dyDescent="0.25"/>
  <cols>
    <col min="1" max="1" width="30.7109375" style="4" customWidth="1"/>
    <col min="2" max="33" width="8.140625" style="2" customWidth="1"/>
    <col min="34" max="16384" width="11.42578125" style="4"/>
  </cols>
  <sheetData>
    <row r="1" spans="1:33" x14ac:dyDescent="0.25">
      <c r="A1" s="1" t="s">
        <v>0</v>
      </c>
      <c r="M1" s="4"/>
      <c r="N1" s="4"/>
      <c r="O1" s="4"/>
      <c r="AG1" s="3" t="s">
        <v>27</v>
      </c>
    </row>
    <row r="2" spans="1:33" x14ac:dyDescent="0.25">
      <c r="A2" s="5" t="s">
        <v>1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3.75" customHeight="1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</row>
    <row r="4" spans="1:33" ht="3.75" customHeight="1" x14ac:dyDescent="0.25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</row>
    <row r="5" spans="1:33" s="10" customFormat="1" x14ac:dyDescent="0.25">
      <c r="B5" s="11">
        <v>1948</v>
      </c>
      <c r="C5" s="11">
        <v>1949</v>
      </c>
      <c r="D5" s="11">
        <v>1950</v>
      </c>
      <c r="E5" s="11">
        <v>1951</v>
      </c>
      <c r="F5" s="11">
        <v>1952</v>
      </c>
      <c r="G5" s="11">
        <v>1953</v>
      </c>
      <c r="H5" s="11">
        <v>1954</v>
      </c>
      <c r="I5" s="11">
        <v>1955</v>
      </c>
      <c r="J5" s="11">
        <v>1956</v>
      </c>
      <c r="K5" s="11">
        <v>1957</v>
      </c>
      <c r="L5" s="11">
        <v>1958</v>
      </c>
      <c r="M5" s="11">
        <v>1959</v>
      </c>
      <c r="N5" s="11">
        <v>1960</v>
      </c>
      <c r="O5" s="11">
        <v>1961</v>
      </c>
      <c r="P5" s="11">
        <v>1962</v>
      </c>
      <c r="Q5" s="11">
        <v>1963</v>
      </c>
      <c r="R5" s="11">
        <v>1964</v>
      </c>
      <c r="S5" s="11">
        <v>1965</v>
      </c>
      <c r="T5" s="11">
        <v>1966</v>
      </c>
      <c r="U5" s="11">
        <v>1967</v>
      </c>
      <c r="V5" s="11">
        <v>1968</v>
      </c>
      <c r="W5" s="11">
        <v>1969</v>
      </c>
      <c r="X5" s="11">
        <v>1970</v>
      </c>
      <c r="Y5" s="11">
        <v>1971</v>
      </c>
      <c r="Z5" s="11">
        <v>1972</v>
      </c>
      <c r="AA5" s="11">
        <v>1973</v>
      </c>
      <c r="AB5" s="11">
        <v>1974</v>
      </c>
      <c r="AC5" s="11">
        <v>1975</v>
      </c>
      <c r="AD5" s="11">
        <v>1976</v>
      </c>
      <c r="AE5" s="11">
        <v>1977</v>
      </c>
      <c r="AF5" s="11">
        <v>1978</v>
      </c>
      <c r="AG5" s="11">
        <v>1979</v>
      </c>
    </row>
    <row r="6" spans="1:33" s="10" customFormat="1" ht="3.75" customHeight="1" x14ac:dyDescent="0.25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</row>
    <row r="7" spans="1:33" ht="3.75" customHeight="1" x14ac:dyDescent="0.25"/>
    <row r="8" spans="1:33" x14ac:dyDescent="0.25">
      <c r="A8" s="16" t="s">
        <v>2</v>
      </c>
      <c r="B8" s="17">
        <v>582.50722684000004</v>
      </c>
      <c r="C8" s="17">
        <v>612.09847955000009</v>
      </c>
      <c r="D8" s="17">
        <v>637.41242385999999</v>
      </c>
      <c r="E8" s="17">
        <v>699.13089277999995</v>
      </c>
      <c r="F8" s="17">
        <v>744.11494663999997</v>
      </c>
      <c r="G8" s="17">
        <v>793.17546680999999</v>
      </c>
      <c r="H8" s="17">
        <v>798.63869564000004</v>
      </c>
      <c r="I8" s="17">
        <v>853.09861079999996</v>
      </c>
      <c r="J8" s="17">
        <v>913.80559782</v>
      </c>
      <c r="K8" s="17">
        <v>964.63102073999994</v>
      </c>
      <c r="L8" s="17">
        <v>975.21995621999997</v>
      </c>
      <c r="M8" s="17">
        <v>1055.2706623399999</v>
      </c>
      <c r="N8" s="17">
        <v>1119.1079703999999</v>
      </c>
      <c r="O8" s="17">
        <v>1243.59932731</v>
      </c>
      <c r="P8" s="17">
        <v>1352.69071125</v>
      </c>
      <c r="Q8" s="17">
        <v>1489.1203690699999</v>
      </c>
      <c r="R8" s="17">
        <v>1792.6757795999999</v>
      </c>
      <c r="S8" s="17">
        <v>1927.3354624799999</v>
      </c>
      <c r="T8" s="17">
        <v>2031.05371453</v>
      </c>
      <c r="U8" s="17">
        <v>2174.0291521300001</v>
      </c>
      <c r="V8" s="17">
        <v>2277.86863976</v>
      </c>
      <c r="W8" s="17">
        <v>3112.64944934</v>
      </c>
      <c r="X8" s="17">
        <v>3433.9840907400003</v>
      </c>
      <c r="Y8" s="17">
        <v>3948.6375478999998</v>
      </c>
      <c r="Z8" s="17">
        <v>4424.2957036400003</v>
      </c>
      <c r="AA8" s="17">
        <v>7138.6421172399987</v>
      </c>
      <c r="AB8" s="17">
        <v>8064.6802413300002</v>
      </c>
      <c r="AC8" s="17">
        <v>8443.3528941599998</v>
      </c>
      <c r="AD8" s="17">
        <v>8780.832989630002</v>
      </c>
      <c r="AE8" s="17">
        <v>9044.4014465799992</v>
      </c>
      <c r="AF8" s="17">
        <v>9487.2210040000009</v>
      </c>
      <c r="AG8" s="17">
        <v>9910.1655950000004</v>
      </c>
    </row>
    <row r="9" spans="1:33" x14ac:dyDescent="0.25">
      <c r="A9" s="4" t="s">
        <v>25</v>
      </c>
      <c r="B9" s="19">
        <v>417.79983986000002</v>
      </c>
      <c r="C9" s="19">
        <v>436.27466244999999</v>
      </c>
      <c r="D9" s="19">
        <v>458.45333385999999</v>
      </c>
      <c r="E9" s="19">
        <v>501.02182553</v>
      </c>
      <c r="F9" s="19">
        <v>527.55449228999998</v>
      </c>
      <c r="G9" s="19">
        <v>569.99141815999997</v>
      </c>
      <c r="H9" s="19">
        <v>564.24410460000001</v>
      </c>
      <c r="I9" s="19">
        <v>600.39330344999996</v>
      </c>
      <c r="J9" s="19">
        <v>644.69143867000003</v>
      </c>
      <c r="K9" s="19">
        <v>682.78356288999998</v>
      </c>
      <c r="L9" s="19">
        <v>681.94000767</v>
      </c>
      <c r="M9" s="19">
        <v>744.32520589000001</v>
      </c>
      <c r="N9" s="19">
        <v>798.22533614999998</v>
      </c>
      <c r="O9" s="19">
        <v>906.50834766000003</v>
      </c>
      <c r="P9" s="19">
        <v>1004.7822285</v>
      </c>
      <c r="Q9" s="19">
        <v>1120.5704670699999</v>
      </c>
      <c r="R9" s="19">
        <v>1235.07149845</v>
      </c>
      <c r="S9" s="19">
        <v>1354.53676133</v>
      </c>
      <c r="T9" s="19">
        <v>1445.85146347</v>
      </c>
      <c r="U9" s="19">
        <v>1574.15150038</v>
      </c>
      <c r="V9" s="19">
        <v>1669.8719770499999</v>
      </c>
      <c r="W9" s="19">
        <v>2271.7371572100001</v>
      </c>
      <c r="X9" s="19">
        <v>2549.9652073900002</v>
      </c>
      <c r="Y9" s="19">
        <v>2946.5727719500001</v>
      </c>
      <c r="Z9" s="19">
        <v>3307.8552170399998</v>
      </c>
      <c r="AA9" s="19">
        <v>5449.3562950399992</v>
      </c>
      <c r="AB9" s="19">
        <v>6284.8775684800003</v>
      </c>
      <c r="AC9" s="19">
        <v>6799.9949004099999</v>
      </c>
      <c r="AD9" s="19">
        <v>7098.4978209800011</v>
      </c>
      <c r="AE9" s="19">
        <v>7286.1552184399998</v>
      </c>
      <c r="AF9" s="19">
        <v>7541.9179910000003</v>
      </c>
      <c r="AG9" s="19">
        <v>7965.6179160000002</v>
      </c>
    </row>
    <row r="10" spans="1:33" x14ac:dyDescent="0.25">
      <c r="A10" s="4" t="s">
        <v>3</v>
      </c>
      <c r="B10" s="19">
        <v>160</v>
      </c>
      <c r="C10" s="19">
        <v>160</v>
      </c>
      <c r="D10" s="19">
        <v>160</v>
      </c>
      <c r="E10" s="19">
        <v>160</v>
      </c>
      <c r="F10" s="19">
        <v>160</v>
      </c>
      <c r="G10" s="19">
        <v>160</v>
      </c>
      <c r="H10" s="19">
        <v>160</v>
      </c>
      <c r="I10" s="19">
        <v>160</v>
      </c>
      <c r="J10" s="19">
        <v>160</v>
      </c>
      <c r="K10" s="19">
        <v>160</v>
      </c>
      <c r="L10" s="19">
        <v>160</v>
      </c>
      <c r="M10" s="19">
        <v>160</v>
      </c>
      <c r="N10" s="19">
        <v>160</v>
      </c>
      <c r="O10" s="19">
        <v>160</v>
      </c>
      <c r="P10" s="19">
        <v>160</v>
      </c>
      <c r="Q10" s="19">
        <v>160</v>
      </c>
      <c r="R10" s="19">
        <v>350</v>
      </c>
      <c r="S10" s="19">
        <v>350</v>
      </c>
      <c r="T10" s="19">
        <v>350</v>
      </c>
      <c r="U10" s="19">
        <v>350</v>
      </c>
      <c r="V10" s="19">
        <v>350</v>
      </c>
      <c r="W10" s="19">
        <v>572</v>
      </c>
      <c r="X10" s="19">
        <v>591</v>
      </c>
      <c r="Y10" s="19">
        <v>685</v>
      </c>
      <c r="Z10" s="19">
        <v>776</v>
      </c>
      <c r="AA10" s="19">
        <v>1318</v>
      </c>
      <c r="AB10" s="19">
        <v>1360</v>
      </c>
      <c r="AC10" s="19">
        <v>1206.5</v>
      </c>
      <c r="AD10" s="19">
        <v>1258.872738</v>
      </c>
      <c r="AE10" s="19">
        <v>1350.8045689999999</v>
      </c>
      <c r="AF10" s="19">
        <v>1587.3611880000001</v>
      </c>
      <c r="AG10" s="19">
        <v>1616.522968</v>
      </c>
    </row>
    <row r="11" spans="1:33" x14ac:dyDescent="0.25">
      <c r="A11" s="20" t="s">
        <v>4</v>
      </c>
      <c r="B11" s="19">
        <v>106.666667</v>
      </c>
      <c r="C11" s="19">
        <v>106.666667</v>
      </c>
      <c r="D11" s="19">
        <v>106.666667</v>
      </c>
      <c r="E11" s="19">
        <v>106.666667</v>
      </c>
      <c r="F11" s="19">
        <v>106.666667</v>
      </c>
      <c r="G11" s="19">
        <v>106.666667</v>
      </c>
      <c r="H11" s="19">
        <v>106.666667</v>
      </c>
      <c r="I11" s="19">
        <v>106.666667</v>
      </c>
      <c r="J11" s="19">
        <v>106.666667</v>
      </c>
      <c r="K11" s="19">
        <v>106.666667</v>
      </c>
      <c r="L11" s="19">
        <v>106.666667</v>
      </c>
      <c r="M11" s="19">
        <v>106.666667</v>
      </c>
      <c r="N11" s="19">
        <v>106.666667</v>
      </c>
      <c r="O11" s="19">
        <v>106.666667</v>
      </c>
      <c r="P11" s="19">
        <v>106.666667</v>
      </c>
      <c r="Q11" s="19">
        <v>106.666667</v>
      </c>
      <c r="R11" s="19">
        <v>262.5</v>
      </c>
      <c r="S11" s="19">
        <v>262.5</v>
      </c>
      <c r="T11" s="19">
        <v>262.5</v>
      </c>
      <c r="U11" s="19">
        <v>262.5</v>
      </c>
      <c r="V11" s="19">
        <v>262.5</v>
      </c>
      <c r="W11" s="19">
        <v>429</v>
      </c>
      <c r="X11" s="19">
        <v>443.25</v>
      </c>
      <c r="Y11" s="19">
        <v>513.75</v>
      </c>
      <c r="Z11" s="19">
        <v>582</v>
      </c>
      <c r="AA11" s="19">
        <v>988.5</v>
      </c>
      <c r="AB11" s="19">
        <v>1020</v>
      </c>
      <c r="AC11" s="19">
        <v>780</v>
      </c>
      <c r="AD11" s="19">
        <v>819.27533200000005</v>
      </c>
      <c r="AE11" s="19">
        <v>871.80456900000001</v>
      </c>
      <c r="AF11" s="19">
        <v>1091.310817</v>
      </c>
      <c r="AG11" s="19">
        <v>1111.359541</v>
      </c>
    </row>
    <row r="12" spans="1:33" x14ac:dyDescent="0.25">
      <c r="A12" s="20" t="s">
        <v>5</v>
      </c>
      <c r="B12" s="19" t="s">
        <v>26</v>
      </c>
      <c r="C12" s="19" t="s">
        <v>26</v>
      </c>
      <c r="D12" s="19" t="s">
        <v>26</v>
      </c>
      <c r="E12" s="19" t="s">
        <v>26</v>
      </c>
      <c r="F12" s="19" t="s">
        <v>26</v>
      </c>
      <c r="G12" s="19" t="s">
        <v>26</v>
      </c>
      <c r="H12" s="19" t="s">
        <v>26</v>
      </c>
      <c r="I12" s="19" t="s">
        <v>26</v>
      </c>
      <c r="J12" s="19" t="s">
        <v>26</v>
      </c>
      <c r="K12" s="19" t="s">
        <v>26</v>
      </c>
      <c r="L12" s="19" t="s">
        <v>26</v>
      </c>
      <c r="M12" s="19" t="s">
        <v>26</v>
      </c>
      <c r="N12" s="19" t="s">
        <v>26</v>
      </c>
      <c r="O12" s="19" t="s">
        <v>26</v>
      </c>
      <c r="P12" s="19" t="s">
        <v>26</v>
      </c>
      <c r="Q12" s="19" t="s">
        <v>26</v>
      </c>
      <c r="R12" s="19" t="s">
        <v>26</v>
      </c>
      <c r="S12" s="19" t="s">
        <v>26</v>
      </c>
      <c r="T12" s="19" t="s">
        <v>26</v>
      </c>
      <c r="U12" s="19" t="s">
        <v>26</v>
      </c>
      <c r="V12" s="19" t="s">
        <v>26</v>
      </c>
      <c r="W12" s="19" t="s">
        <v>26</v>
      </c>
      <c r="X12" s="19" t="s">
        <v>26</v>
      </c>
      <c r="Y12" s="19" t="s">
        <v>26</v>
      </c>
      <c r="Z12" s="19" t="s">
        <v>26</v>
      </c>
      <c r="AA12" s="19" t="s">
        <v>26</v>
      </c>
      <c r="AB12" s="19" t="s">
        <v>26</v>
      </c>
      <c r="AC12" s="19" t="s">
        <v>26</v>
      </c>
      <c r="AD12" s="19" t="s">
        <v>26</v>
      </c>
      <c r="AE12" s="19" t="s">
        <v>26</v>
      </c>
      <c r="AF12" s="19" t="s">
        <v>26</v>
      </c>
      <c r="AG12" s="19" t="s">
        <v>26</v>
      </c>
    </row>
    <row r="13" spans="1:33" x14ac:dyDescent="0.25">
      <c r="A13" s="4" t="s">
        <v>6</v>
      </c>
      <c r="B13" s="19">
        <v>2.8602536499999998</v>
      </c>
      <c r="C13" s="19">
        <v>15.823817099999999</v>
      </c>
      <c r="D13" s="19">
        <v>18.959090000000003</v>
      </c>
      <c r="E13" s="19">
        <v>38.109067249999995</v>
      </c>
      <c r="F13" s="19">
        <v>56.560454350000001</v>
      </c>
      <c r="G13" s="19">
        <v>63.184048649999994</v>
      </c>
      <c r="H13" s="19">
        <v>74.394591039999995</v>
      </c>
      <c r="I13" s="19">
        <v>92.705307349999998</v>
      </c>
      <c r="J13" s="19">
        <v>109.11415915000001</v>
      </c>
      <c r="K13" s="19">
        <v>121.84745785</v>
      </c>
      <c r="L13" s="19">
        <v>133.27994855</v>
      </c>
      <c r="M13" s="19">
        <v>150.94545644999999</v>
      </c>
      <c r="N13" s="19">
        <v>160.88263425</v>
      </c>
      <c r="O13" s="19">
        <v>177.09097965000001</v>
      </c>
      <c r="P13" s="19">
        <v>187.90848274999999</v>
      </c>
      <c r="Q13" s="19">
        <v>208.549902</v>
      </c>
      <c r="R13" s="19">
        <v>207.60428114999999</v>
      </c>
      <c r="S13" s="19">
        <v>222.79870115</v>
      </c>
      <c r="T13" s="19">
        <v>235.20225106000001</v>
      </c>
      <c r="U13" s="19">
        <v>249.87765175000001</v>
      </c>
      <c r="V13" s="19">
        <v>257.99666271000001</v>
      </c>
      <c r="W13" s="19">
        <v>268.91229213000003</v>
      </c>
      <c r="X13" s="19">
        <v>293.01888335000001</v>
      </c>
      <c r="Y13" s="19">
        <v>317.06477595000001</v>
      </c>
      <c r="Z13" s="19">
        <v>340.44048659999999</v>
      </c>
      <c r="AA13" s="19">
        <v>371.28582219999998</v>
      </c>
      <c r="AB13" s="19">
        <v>419.80267285000002</v>
      </c>
      <c r="AC13" s="19">
        <v>436.85799374999999</v>
      </c>
      <c r="AD13" s="19">
        <v>423.46243064999999</v>
      </c>
      <c r="AE13" s="19">
        <v>407.44165914000001</v>
      </c>
      <c r="AF13" s="19">
        <v>357.94182499999999</v>
      </c>
      <c r="AG13" s="19">
        <v>328.02471100000002</v>
      </c>
    </row>
    <row r="14" spans="1:33" x14ac:dyDescent="0.25">
      <c r="A14" s="4" t="s">
        <v>7</v>
      </c>
      <c r="B14" s="19">
        <v>1.8471333299999999</v>
      </c>
      <c r="C14" s="19" t="s">
        <v>26</v>
      </c>
      <c r="D14" s="19" t="s">
        <v>26</v>
      </c>
      <c r="E14" s="19" t="s">
        <v>26</v>
      </c>
      <c r="F14" s="19" t="s">
        <v>26</v>
      </c>
      <c r="G14" s="19" t="s">
        <v>26</v>
      </c>
      <c r="H14" s="19" t="s">
        <v>26</v>
      </c>
      <c r="I14" s="19" t="s">
        <v>26</v>
      </c>
      <c r="J14" s="19" t="s">
        <v>26</v>
      </c>
      <c r="K14" s="19" t="s">
        <v>26</v>
      </c>
      <c r="L14" s="19" t="s">
        <v>26</v>
      </c>
      <c r="M14" s="19" t="s">
        <v>26</v>
      </c>
      <c r="N14" s="19" t="s">
        <v>26</v>
      </c>
      <c r="O14" s="19" t="s">
        <v>26</v>
      </c>
      <c r="P14" s="19" t="s">
        <v>26</v>
      </c>
      <c r="Q14" s="19" t="s">
        <v>26</v>
      </c>
      <c r="R14" s="19" t="s">
        <v>26</v>
      </c>
      <c r="S14" s="19" t="s">
        <v>26</v>
      </c>
      <c r="T14" s="19" t="s">
        <v>26</v>
      </c>
      <c r="U14" s="19" t="s">
        <v>26</v>
      </c>
      <c r="V14" s="19" t="s">
        <v>26</v>
      </c>
      <c r="W14" s="19" t="s">
        <v>26</v>
      </c>
      <c r="X14" s="19" t="s">
        <v>26</v>
      </c>
      <c r="Y14" s="19" t="s">
        <v>26</v>
      </c>
      <c r="Z14" s="19" t="s">
        <v>26</v>
      </c>
      <c r="AA14" s="19" t="s">
        <v>26</v>
      </c>
      <c r="AB14" s="19" t="s">
        <v>26</v>
      </c>
      <c r="AC14" s="19" t="s">
        <v>26</v>
      </c>
      <c r="AD14" s="19" t="s">
        <v>26</v>
      </c>
      <c r="AE14" s="19" t="s">
        <v>26</v>
      </c>
      <c r="AF14" s="19" t="s">
        <v>26</v>
      </c>
      <c r="AG14" s="19" t="s">
        <v>26</v>
      </c>
    </row>
    <row r="15" spans="1:33" x14ac:dyDescent="0.25"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</row>
    <row r="16" spans="1:33" x14ac:dyDescent="0.25">
      <c r="A16" s="16" t="s">
        <v>8</v>
      </c>
      <c r="B16" s="17">
        <v>126.82102411</v>
      </c>
      <c r="C16" s="17">
        <v>147.20925510000001</v>
      </c>
      <c r="D16" s="17">
        <v>170.28961745000001</v>
      </c>
      <c r="E16" s="17">
        <v>220.61931353</v>
      </c>
      <c r="F16" s="17">
        <v>249.87858653000001</v>
      </c>
      <c r="G16" s="17">
        <v>267.59064068999999</v>
      </c>
      <c r="H16" s="17">
        <v>356.43577216</v>
      </c>
      <c r="I16" s="17">
        <v>383.21540935999997</v>
      </c>
      <c r="J16" s="17">
        <v>492.77801528000003</v>
      </c>
      <c r="K16" s="17">
        <v>627.27742875000013</v>
      </c>
      <c r="L16" s="17">
        <v>665.14624240000001</v>
      </c>
      <c r="M16" s="17">
        <v>700.38101210000002</v>
      </c>
      <c r="N16" s="17">
        <v>733.38916964999999</v>
      </c>
      <c r="O16" s="17">
        <v>861.16331489999993</v>
      </c>
      <c r="P16" s="17">
        <v>998.29362637999998</v>
      </c>
      <c r="Q16" s="17">
        <v>1043.4004604499999</v>
      </c>
      <c r="R16" s="17">
        <v>1611.4680218000001</v>
      </c>
      <c r="S16" s="17">
        <v>1683.52985775</v>
      </c>
      <c r="T16" s="17">
        <v>1742.02834936</v>
      </c>
      <c r="U16" s="17">
        <v>1991.8592673999999</v>
      </c>
      <c r="V16" s="17">
        <v>2067.0975068499997</v>
      </c>
      <c r="W16" s="17">
        <v>2896.646483</v>
      </c>
      <c r="X16" s="17">
        <v>2999.8712427999999</v>
      </c>
      <c r="Y16" s="17">
        <v>3403.6418973</v>
      </c>
      <c r="Z16" s="17">
        <v>3805.8337634499999</v>
      </c>
      <c r="AA16" s="17">
        <v>6480.3310018500006</v>
      </c>
      <c r="AB16" s="17">
        <v>7262.6866698499998</v>
      </c>
      <c r="AC16" s="17">
        <v>8612.1290331200016</v>
      </c>
      <c r="AD16" s="17">
        <v>8991.9481372499995</v>
      </c>
      <c r="AE16" s="17">
        <v>9686.7174280700001</v>
      </c>
      <c r="AF16" s="17">
        <v>9921.007424999998</v>
      </c>
      <c r="AG16" s="17">
        <v>10103.268562999998</v>
      </c>
    </row>
    <row r="17" spans="1:33" x14ac:dyDescent="0.25">
      <c r="A17" s="4" t="s">
        <v>9</v>
      </c>
      <c r="B17" s="19">
        <v>121.88411241</v>
      </c>
      <c r="C17" s="19">
        <v>141.12961010000001</v>
      </c>
      <c r="D17" s="19">
        <v>164.47574245000001</v>
      </c>
      <c r="E17" s="19">
        <v>214.91529724</v>
      </c>
      <c r="F17" s="19">
        <v>241.03705095000001</v>
      </c>
      <c r="G17" s="19">
        <v>260.74972635</v>
      </c>
      <c r="H17" s="19">
        <v>350.41603526</v>
      </c>
      <c r="I17" s="19">
        <v>373.12884475999999</v>
      </c>
      <c r="J17" s="19">
        <v>482.59228415000001</v>
      </c>
      <c r="K17" s="19">
        <v>617.21170675000008</v>
      </c>
      <c r="L17" s="19">
        <v>654.82314040000006</v>
      </c>
      <c r="M17" s="19">
        <v>689.54853509999998</v>
      </c>
      <c r="N17" s="19">
        <v>721.06467565000003</v>
      </c>
      <c r="O17" s="19">
        <v>848.42554734999999</v>
      </c>
      <c r="P17" s="19">
        <v>987.49400392999996</v>
      </c>
      <c r="Q17" s="19">
        <v>1031.3027394999999</v>
      </c>
      <c r="R17" s="19">
        <v>1599.4493665</v>
      </c>
      <c r="S17" s="19">
        <v>1670.6000624000001</v>
      </c>
      <c r="T17" s="19">
        <v>1729.2497670600001</v>
      </c>
      <c r="U17" s="19">
        <v>1978.5834321</v>
      </c>
      <c r="V17" s="19">
        <v>2052.1728816999998</v>
      </c>
      <c r="W17" s="19">
        <v>2878.3583374</v>
      </c>
      <c r="X17" s="19">
        <v>2982.9787523</v>
      </c>
      <c r="Y17" s="19">
        <v>3386.5056147999999</v>
      </c>
      <c r="Z17" s="19">
        <v>3786.9158165999997</v>
      </c>
      <c r="AA17" s="19">
        <v>6454.7716209500004</v>
      </c>
      <c r="AB17" s="19">
        <v>7229.0881471499997</v>
      </c>
      <c r="AC17" s="19">
        <v>8574.8429678700013</v>
      </c>
      <c r="AD17" s="19">
        <v>8951.7695207500001</v>
      </c>
      <c r="AE17" s="19">
        <v>9642.7064140700004</v>
      </c>
      <c r="AF17" s="19">
        <v>9878.474186999998</v>
      </c>
      <c r="AG17" s="19">
        <v>10058.838146999999</v>
      </c>
    </row>
    <row r="18" spans="1:33" x14ac:dyDescent="0.25">
      <c r="A18" s="4" t="s">
        <v>10</v>
      </c>
      <c r="B18" s="19">
        <v>4.9369116999999996</v>
      </c>
      <c r="C18" s="19">
        <v>6.0796450000000002</v>
      </c>
      <c r="D18" s="19">
        <v>5.8138750000000003</v>
      </c>
      <c r="E18" s="19">
        <v>5.7040162900000002</v>
      </c>
      <c r="F18" s="19">
        <v>8.8415355800000004</v>
      </c>
      <c r="G18" s="19">
        <v>6.8409143400000003</v>
      </c>
      <c r="H18" s="19">
        <v>6.0197368999999998</v>
      </c>
      <c r="I18" s="19">
        <v>10.086564600000001</v>
      </c>
      <c r="J18" s="19">
        <v>10.185731130000001</v>
      </c>
      <c r="K18" s="19">
        <v>10.065721999999999</v>
      </c>
      <c r="L18" s="19">
        <v>10.323102</v>
      </c>
      <c r="M18" s="19">
        <v>10.832477000000001</v>
      </c>
      <c r="N18" s="19">
        <v>12.324494</v>
      </c>
      <c r="O18" s="19">
        <v>12.737767549999999</v>
      </c>
      <c r="P18" s="19">
        <v>10.799622449999999</v>
      </c>
      <c r="Q18" s="19">
        <v>12.097720949999999</v>
      </c>
      <c r="R18" s="19">
        <v>12.018655300000001</v>
      </c>
      <c r="S18" s="19">
        <v>12.929795349999999</v>
      </c>
      <c r="T18" s="19">
        <v>12.7785823</v>
      </c>
      <c r="U18" s="19">
        <v>13.275835300000001</v>
      </c>
      <c r="V18" s="19">
        <v>14.924625150000001</v>
      </c>
      <c r="W18" s="19">
        <v>18.2881456</v>
      </c>
      <c r="X18" s="19">
        <v>16.892490500000001</v>
      </c>
      <c r="Y18" s="19">
        <v>17.1362825</v>
      </c>
      <c r="Z18" s="19">
        <v>18.91794685</v>
      </c>
      <c r="AA18" s="19">
        <v>25.559380900000001</v>
      </c>
      <c r="AB18" s="19">
        <v>33.598522699999997</v>
      </c>
      <c r="AC18" s="19">
        <v>37.286065250000007</v>
      </c>
      <c r="AD18" s="19">
        <v>40.178616500000004</v>
      </c>
      <c r="AE18" s="19">
        <v>44.011014000000003</v>
      </c>
      <c r="AF18" s="19">
        <v>42.533237999999997</v>
      </c>
      <c r="AG18" s="19">
        <v>44.430416000000001</v>
      </c>
    </row>
    <row r="19" spans="1:33" x14ac:dyDescent="0.25">
      <c r="A19" s="4" t="s">
        <v>11</v>
      </c>
      <c r="B19" s="19" t="s">
        <v>26</v>
      </c>
      <c r="C19" s="19" t="s">
        <v>26</v>
      </c>
      <c r="D19" s="19" t="s">
        <v>26</v>
      </c>
      <c r="E19" s="19" t="s">
        <v>26</v>
      </c>
      <c r="F19" s="19" t="s">
        <v>26</v>
      </c>
      <c r="G19" s="19" t="s">
        <v>26</v>
      </c>
      <c r="H19" s="19" t="s">
        <v>26</v>
      </c>
      <c r="I19" s="19" t="s">
        <v>26</v>
      </c>
      <c r="J19" s="19" t="s">
        <v>26</v>
      </c>
      <c r="K19" s="19" t="s">
        <v>26</v>
      </c>
      <c r="L19" s="19" t="s">
        <v>26</v>
      </c>
      <c r="M19" s="19" t="s">
        <v>26</v>
      </c>
      <c r="N19" s="19" t="s">
        <v>26</v>
      </c>
      <c r="O19" s="19" t="s">
        <v>26</v>
      </c>
      <c r="P19" s="19" t="s">
        <v>26</v>
      </c>
      <c r="Q19" s="19" t="s">
        <v>26</v>
      </c>
      <c r="R19" s="19" t="s">
        <v>26</v>
      </c>
      <c r="S19" s="19" t="s">
        <v>26</v>
      </c>
      <c r="T19" s="19" t="s">
        <v>26</v>
      </c>
      <c r="U19" s="19" t="s">
        <v>26</v>
      </c>
      <c r="V19" s="19" t="s">
        <v>26</v>
      </c>
      <c r="W19" s="19" t="s">
        <v>26</v>
      </c>
      <c r="X19" s="19" t="s">
        <v>26</v>
      </c>
      <c r="Y19" s="19" t="s">
        <v>26</v>
      </c>
      <c r="Z19" s="19" t="s">
        <v>26</v>
      </c>
      <c r="AA19" s="19" t="s">
        <v>26</v>
      </c>
      <c r="AB19" s="19" t="s">
        <v>26</v>
      </c>
      <c r="AC19" s="19" t="s">
        <v>26</v>
      </c>
      <c r="AD19" s="19" t="s">
        <v>26</v>
      </c>
      <c r="AE19" s="19" t="s">
        <v>26</v>
      </c>
      <c r="AF19" s="19" t="s">
        <v>26</v>
      </c>
      <c r="AG19" s="19" t="s">
        <v>26</v>
      </c>
    </row>
    <row r="20" spans="1:33" x14ac:dyDescent="0.25">
      <c r="A20" s="21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</row>
    <row r="21" spans="1:33" x14ac:dyDescent="0.25">
      <c r="A21" s="16" t="s">
        <v>12</v>
      </c>
      <c r="B21" s="17">
        <v>455.68620273000005</v>
      </c>
      <c r="C21" s="17">
        <v>464.88922445000009</v>
      </c>
      <c r="D21" s="17">
        <v>467.12280640999995</v>
      </c>
      <c r="E21" s="17">
        <v>478.51157924999995</v>
      </c>
      <c r="F21" s="17">
        <v>494.23636010999996</v>
      </c>
      <c r="G21" s="17">
        <v>525.58482612</v>
      </c>
      <c r="H21" s="17">
        <v>442.20292348000004</v>
      </c>
      <c r="I21" s="17">
        <v>469.88320143999999</v>
      </c>
      <c r="J21" s="17">
        <v>421.02758253999997</v>
      </c>
      <c r="K21" s="17">
        <v>337.35359198999981</v>
      </c>
      <c r="L21" s="17">
        <v>310.07371381999997</v>
      </c>
      <c r="M21" s="17">
        <v>354.88965023999992</v>
      </c>
      <c r="N21" s="17">
        <v>385.7188007499999</v>
      </c>
      <c r="O21" s="17">
        <v>382.4360124100001</v>
      </c>
      <c r="P21" s="17">
        <v>354.39708487000007</v>
      </c>
      <c r="Q21" s="17">
        <v>445.71990862000007</v>
      </c>
      <c r="R21" s="17">
        <v>181.20775779999985</v>
      </c>
      <c r="S21" s="17">
        <v>243.80560472999991</v>
      </c>
      <c r="T21" s="17">
        <v>289.02536516999999</v>
      </c>
      <c r="U21" s="17">
        <v>182.16988473000015</v>
      </c>
      <c r="V21" s="17">
        <v>210.77113291000023</v>
      </c>
      <c r="W21" s="17">
        <v>216.00296634000006</v>
      </c>
      <c r="X21" s="17">
        <v>434.11284794000039</v>
      </c>
      <c r="Y21" s="17">
        <v>544.99565059999986</v>
      </c>
      <c r="Z21" s="17">
        <v>618.4619401900004</v>
      </c>
      <c r="AA21" s="17">
        <v>658.31111538999812</v>
      </c>
      <c r="AB21" s="17">
        <v>801.99357148000036</v>
      </c>
      <c r="AC21" s="17">
        <v>-168.77613896000184</v>
      </c>
      <c r="AD21" s="17">
        <v>-211.11514761999751</v>
      </c>
      <c r="AE21" s="17">
        <v>-642.31598149000092</v>
      </c>
      <c r="AF21" s="17">
        <v>-433.78642099999706</v>
      </c>
      <c r="AG21" s="17">
        <v>-193.10296799999742</v>
      </c>
    </row>
    <row r="22" spans="1:33" s="32" customFormat="1" x14ac:dyDescent="0.25">
      <c r="A22" s="32" t="s">
        <v>22</v>
      </c>
      <c r="B22" s="33">
        <v>2.8602536499999998</v>
      </c>
      <c r="C22" s="33">
        <v>15.823817099999999</v>
      </c>
      <c r="D22" s="33">
        <v>18.959090000000003</v>
      </c>
      <c r="E22" s="33">
        <v>38.109067249999995</v>
      </c>
      <c r="F22" s="33">
        <v>56.560454350000001</v>
      </c>
      <c r="G22" s="33">
        <v>63.184048649999994</v>
      </c>
      <c r="H22" s="33">
        <v>74.394591039999995</v>
      </c>
      <c r="I22" s="33">
        <v>92.705307349999998</v>
      </c>
      <c r="J22" s="33">
        <v>109.11415915000001</v>
      </c>
      <c r="K22" s="33">
        <v>121.84745785</v>
      </c>
      <c r="L22" s="33">
        <v>133.27994855</v>
      </c>
      <c r="M22" s="33">
        <v>150.94545644999999</v>
      </c>
      <c r="N22" s="33">
        <v>160.88263425</v>
      </c>
      <c r="O22" s="33">
        <v>177.09097965000001</v>
      </c>
      <c r="P22" s="33">
        <v>187.90848274999999</v>
      </c>
      <c r="Q22" s="33">
        <v>208.549902</v>
      </c>
      <c r="R22" s="33">
        <v>207.60428114999999</v>
      </c>
      <c r="S22" s="33">
        <v>222.79870115</v>
      </c>
      <c r="T22" s="33">
        <v>235.20225106000001</v>
      </c>
      <c r="U22" s="33">
        <v>249.87765175000001</v>
      </c>
      <c r="V22" s="33">
        <v>257.99666271000001</v>
      </c>
      <c r="W22" s="33">
        <v>268.91229213000003</v>
      </c>
      <c r="X22" s="33">
        <v>293.01888335000001</v>
      </c>
      <c r="Y22" s="33">
        <v>317.06477595000001</v>
      </c>
      <c r="Z22" s="33">
        <v>340.44048659999999</v>
      </c>
      <c r="AA22" s="33">
        <v>371.28582219999998</v>
      </c>
      <c r="AB22" s="33">
        <v>419.80267285000002</v>
      </c>
      <c r="AC22" s="33">
        <v>436.85799374999999</v>
      </c>
      <c r="AD22" s="33">
        <v>423.46243064999999</v>
      </c>
      <c r="AE22" s="33">
        <v>407.44165914000001</v>
      </c>
      <c r="AF22" s="33">
        <v>357.94182499999999</v>
      </c>
      <c r="AG22" s="33">
        <v>328.02471100000002</v>
      </c>
    </row>
    <row r="23" spans="1:33" x14ac:dyDescent="0.25">
      <c r="A23" s="20" t="s">
        <v>13</v>
      </c>
      <c r="B23" s="33">
        <v>2.8143234000000001</v>
      </c>
      <c r="C23" s="33">
        <v>17.594980699999997</v>
      </c>
      <c r="D23" s="33">
        <v>30.176844250000002</v>
      </c>
      <c r="E23" s="33">
        <v>44.368967250000004</v>
      </c>
      <c r="F23" s="33">
        <v>57.444722349999992</v>
      </c>
      <c r="G23" s="33">
        <v>69.054926399999999</v>
      </c>
      <c r="H23" s="33">
        <v>78.167743540000004</v>
      </c>
      <c r="I23" s="33">
        <v>92.277950500000003</v>
      </c>
      <c r="J23" s="33">
        <v>108.23725214999999</v>
      </c>
      <c r="K23" s="33">
        <v>121.67255485</v>
      </c>
      <c r="L23" s="33">
        <v>112.15456955000001</v>
      </c>
      <c r="M23" s="33">
        <v>147.82245645000003</v>
      </c>
      <c r="N23" s="33">
        <v>159.63110817625406</v>
      </c>
      <c r="O23" s="33">
        <v>173.74349783909261</v>
      </c>
      <c r="P23" s="33">
        <v>184.28600624706979</v>
      </c>
      <c r="Q23" s="33">
        <v>197.84775834974951</v>
      </c>
      <c r="R23" s="33">
        <v>211.03007438679219</v>
      </c>
      <c r="S23" s="33">
        <v>220.87198024354782</v>
      </c>
      <c r="T23" s="33">
        <v>233.32886977609309</v>
      </c>
      <c r="U23" s="33">
        <v>249.05149878884765</v>
      </c>
      <c r="V23" s="33">
        <v>257.45085569126661</v>
      </c>
      <c r="W23" s="33">
        <v>266.31832789897879</v>
      </c>
      <c r="X23" s="33">
        <v>286.50507654449098</v>
      </c>
      <c r="Y23" s="33">
        <v>313.75549360271526</v>
      </c>
      <c r="Z23" s="33">
        <v>334.71676967141843</v>
      </c>
      <c r="AA23" s="33">
        <v>365.36313989505783</v>
      </c>
      <c r="AB23" s="33">
        <v>414.2885531168007</v>
      </c>
      <c r="AC23" s="33">
        <v>436.37917642731247</v>
      </c>
      <c r="AD23" s="33">
        <v>421.91322604684422</v>
      </c>
      <c r="AE23" s="33">
        <v>408.34781996060104</v>
      </c>
      <c r="AF23" s="33">
        <v>358.03088611371504</v>
      </c>
      <c r="AG23" s="33">
        <v>327.85213984045066</v>
      </c>
    </row>
    <row r="24" spans="1:33" x14ac:dyDescent="0.25">
      <c r="A24" s="20" t="s">
        <v>14</v>
      </c>
      <c r="B24" s="33">
        <v>4.5930249999999999E-2</v>
      </c>
      <c r="C24" s="33">
        <v>-1.7711636000000002</v>
      </c>
      <c r="D24" s="33">
        <v>-11.21775425</v>
      </c>
      <c r="E24" s="33">
        <v>-6.2599</v>
      </c>
      <c r="F24" s="33">
        <v>-0.88426800000000005</v>
      </c>
      <c r="G24" s="33">
        <v>-5.87087775</v>
      </c>
      <c r="H24" s="33">
        <v>-3.7731525000000001</v>
      </c>
      <c r="I24" s="33">
        <v>0.42735684999999995</v>
      </c>
      <c r="J24" s="33">
        <v>0.87690699999999999</v>
      </c>
      <c r="K24" s="33">
        <v>0.174903</v>
      </c>
      <c r="L24" s="33">
        <v>21.125378999999999</v>
      </c>
      <c r="M24" s="33">
        <v>3.1230000000000002</v>
      </c>
      <c r="N24" s="33">
        <v>1.2515260737459346</v>
      </c>
      <c r="O24" s="33">
        <v>3.3474818109073952</v>
      </c>
      <c r="P24" s="33">
        <v>3.6224765029301835</v>
      </c>
      <c r="Q24" s="33">
        <v>10.702143650250488</v>
      </c>
      <c r="R24" s="33">
        <v>-3.4257932367921837</v>
      </c>
      <c r="S24" s="33">
        <v>1.9267209064521797</v>
      </c>
      <c r="T24" s="33">
        <v>1.8733812839069153</v>
      </c>
      <c r="U24" s="33">
        <v>0.82615296115236492</v>
      </c>
      <c r="V24" s="33">
        <v>0.54580701873338544</v>
      </c>
      <c r="W24" s="33">
        <v>2.5939642310211584</v>
      </c>
      <c r="X24" s="33">
        <v>6.5138068055090059</v>
      </c>
      <c r="Y24" s="33">
        <v>3.3092823472847464</v>
      </c>
      <c r="Z24" s="33">
        <v>5.7237169285815339</v>
      </c>
      <c r="AA24" s="33">
        <v>5.9226823049421613</v>
      </c>
      <c r="AB24" s="33">
        <v>5.5141197331993252</v>
      </c>
      <c r="AC24" s="33">
        <v>0.47881732268750848</v>
      </c>
      <c r="AD24" s="33">
        <v>1.54920460315577</v>
      </c>
      <c r="AE24" s="33">
        <v>-0.90616082060102221</v>
      </c>
      <c r="AF24" s="33">
        <v>-8.9061113715073442E-2</v>
      </c>
      <c r="AG24" s="33">
        <v>0.17257115954934177</v>
      </c>
    </row>
    <row r="25" spans="1:33" x14ac:dyDescent="0.25">
      <c r="A25" s="16" t="s">
        <v>21</v>
      </c>
      <c r="B25" s="17">
        <v>452.82594908000004</v>
      </c>
      <c r="C25" s="17">
        <v>449.06540735000004</v>
      </c>
      <c r="D25" s="17">
        <v>448.16371640999989</v>
      </c>
      <c r="E25" s="17">
        <v>440.402512</v>
      </c>
      <c r="F25" s="17">
        <v>437.67590575999998</v>
      </c>
      <c r="G25" s="17">
        <v>462.40077746999998</v>
      </c>
      <c r="H25" s="17">
        <v>367.80833244000002</v>
      </c>
      <c r="I25" s="17">
        <v>377.17789409</v>
      </c>
      <c r="J25" s="17">
        <v>311.91342338999999</v>
      </c>
      <c r="K25" s="17">
        <v>215.50613413999986</v>
      </c>
      <c r="L25" s="17">
        <v>176.79376526999999</v>
      </c>
      <c r="M25" s="17">
        <v>203.94419378999999</v>
      </c>
      <c r="N25" s="17">
        <v>224.83616649999999</v>
      </c>
      <c r="O25" s="17">
        <v>205.34503276000009</v>
      </c>
      <c r="P25" s="17">
        <v>166.48860212</v>
      </c>
      <c r="Q25" s="17">
        <v>237.17000662000009</v>
      </c>
      <c r="R25" s="17">
        <v>-26.396523350000052</v>
      </c>
      <c r="S25" s="17">
        <v>21.006903579999971</v>
      </c>
      <c r="T25" s="17">
        <v>53.823114110000006</v>
      </c>
      <c r="U25" s="17">
        <v>-67.707767019999892</v>
      </c>
      <c r="V25" s="17">
        <v>-47.225529799999777</v>
      </c>
      <c r="W25" s="17">
        <v>-52.909325789999912</v>
      </c>
      <c r="X25" s="17">
        <v>141.09396459000027</v>
      </c>
      <c r="Y25" s="17">
        <v>227.93087465000008</v>
      </c>
      <c r="Z25" s="17">
        <v>278.02145358999996</v>
      </c>
      <c r="AA25" s="17">
        <v>287.02529318999859</v>
      </c>
      <c r="AB25" s="17">
        <v>382.19089863000045</v>
      </c>
      <c r="AC25" s="17">
        <v>-605.63413271000172</v>
      </c>
      <c r="AD25" s="17">
        <v>-634.57757826999841</v>
      </c>
      <c r="AE25" s="17">
        <v>-1049.7576406300013</v>
      </c>
      <c r="AF25" s="17">
        <v>-791.72824599999694</v>
      </c>
      <c r="AG25" s="17">
        <v>-521.12767899999744</v>
      </c>
    </row>
    <row r="26" spans="1:33" x14ac:dyDescent="0.25"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</row>
    <row r="27" spans="1:33" x14ac:dyDescent="0.25">
      <c r="A27" s="16" t="s">
        <v>15</v>
      </c>
      <c r="B27" s="17">
        <v>455.6862027300001</v>
      </c>
      <c r="C27" s="17">
        <v>464.88922444999997</v>
      </c>
      <c r="D27" s="17">
        <v>467.12280640999995</v>
      </c>
      <c r="E27" s="17">
        <v>478.51157924999995</v>
      </c>
      <c r="F27" s="17">
        <v>494.23636010999996</v>
      </c>
      <c r="G27" s="17">
        <v>525.58482612</v>
      </c>
      <c r="H27" s="17">
        <v>442.20292348000009</v>
      </c>
      <c r="I27" s="17">
        <v>469.88320143999999</v>
      </c>
      <c r="J27" s="17">
        <v>421.02758254000003</v>
      </c>
      <c r="K27" s="17">
        <v>337.35359198999981</v>
      </c>
      <c r="L27" s="17">
        <v>310.07371382000002</v>
      </c>
      <c r="M27" s="17">
        <v>354.88965024000009</v>
      </c>
      <c r="N27" s="17">
        <v>385.7188007499999</v>
      </c>
      <c r="O27" s="17">
        <v>382.43601241000016</v>
      </c>
      <c r="P27" s="17">
        <v>354.3970848699999</v>
      </c>
      <c r="Q27" s="17">
        <v>445.71990862000007</v>
      </c>
      <c r="R27" s="17">
        <v>181.20775779999997</v>
      </c>
      <c r="S27" s="17">
        <v>243.80560472999994</v>
      </c>
      <c r="T27" s="17">
        <v>289.02536517000004</v>
      </c>
      <c r="U27" s="17">
        <v>182.16988473000023</v>
      </c>
      <c r="V27" s="17">
        <v>210.77113291000035</v>
      </c>
      <c r="W27" s="17">
        <v>216.00296633999986</v>
      </c>
      <c r="X27" s="17">
        <v>434.11284794000005</v>
      </c>
      <c r="Y27" s="17">
        <v>544.9956506000002</v>
      </c>
      <c r="Z27" s="17">
        <v>618.46194019000018</v>
      </c>
      <c r="AA27" s="17">
        <v>658.31111538999824</v>
      </c>
      <c r="AB27" s="17">
        <v>801.99357148000013</v>
      </c>
      <c r="AC27" s="17">
        <v>-168.7761389600023</v>
      </c>
      <c r="AD27" s="17">
        <v>-211.11514761999763</v>
      </c>
      <c r="AE27" s="17">
        <v>-642.31598149000081</v>
      </c>
      <c r="AF27" s="17">
        <v>-433.7864209999974</v>
      </c>
      <c r="AG27" s="17">
        <v>-193.10296799999807</v>
      </c>
    </row>
    <row r="28" spans="1:33" x14ac:dyDescent="0.25"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</row>
    <row r="29" spans="1:33" x14ac:dyDescent="0.25">
      <c r="A29" s="16" t="s">
        <v>16</v>
      </c>
      <c r="B29" s="17">
        <v>455.68620272999999</v>
      </c>
      <c r="C29" s="17">
        <v>920.57542718000002</v>
      </c>
      <c r="D29" s="17">
        <v>1387.69823359</v>
      </c>
      <c r="E29" s="17">
        <v>1866.20981284</v>
      </c>
      <c r="F29" s="17">
        <v>2360.4461729499999</v>
      </c>
      <c r="G29" s="17">
        <v>2886.0309990699998</v>
      </c>
      <c r="H29" s="17">
        <v>3328.23392255</v>
      </c>
      <c r="I29" s="17">
        <v>3798.11712399</v>
      </c>
      <c r="J29" s="17">
        <v>4219.1447065299999</v>
      </c>
      <c r="K29" s="17">
        <v>4556.4982985200004</v>
      </c>
      <c r="L29" s="17">
        <v>4866.5720123399997</v>
      </c>
      <c r="M29" s="17">
        <v>5221.4616625799999</v>
      </c>
      <c r="N29" s="17">
        <v>5607.1804633299998</v>
      </c>
      <c r="O29" s="17">
        <v>5989.6164757400002</v>
      </c>
      <c r="P29" s="17">
        <v>6344.0135606100002</v>
      </c>
      <c r="Q29" s="17">
        <v>6789.7334692300001</v>
      </c>
      <c r="R29" s="17">
        <v>6970.9412270299999</v>
      </c>
      <c r="S29" s="17">
        <v>7214.7468317599996</v>
      </c>
      <c r="T29" s="17">
        <v>7503.7721969300001</v>
      </c>
      <c r="U29" s="17">
        <v>7685.9420816600004</v>
      </c>
      <c r="V29" s="17">
        <v>7896.7132145699998</v>
      </c>
      <c r="W29" s="17">
        <v>8112.7161809099998</v>
      </c>
      <c r="X29" s="17">
        <v>8546.8290288499993</v>
      </c>
      <c r="Y29" s="17">
        <v>9091.8246794499992</v>
      </c>
      <c r="Z29" s="17">
        <v>9710.2866196399991</v>
      </c>
      <c r="AA29" s="17">
        <v>10368.59773503</v>
      </c>
      <c r="AB29" s="17">
        <v>11170.591306509999</v>
      </c>
      <c r="AC29" s="17">
        <v>11001.815167549999</v>
      </c>
      <c r="AD29" s="17">
        <v>10790.70001993</v>
      </c>
      <c r="AE29" s="17">
        <v>10148.384038439999</v>
      </c>
      <c r="AF29" s="17">
        <v>9714.5976169999994</v>
      </c>
      <c r="AG29" s="17">
        <v>9521.4946490000002</v>
      </c>
    </row>
    <row r="30" spans="1:33" x14ac:dyDescent="0.25">
      <c r="A30" s="4" t="s">
        <v>17</v>
      </c>
      <c r="B30" s="23">
        <v>1.2616204696566853</v>
      </c>
      <c r="C30" s="23">
        <v>1.0868881843829123</v>
      </c>
      <c r="D30" s="23">
        <v>0.93957577916914858</v>
      </c>
      <c r="E30" s="23">
        <v>0.72523115696415696</v>
      </c>
      <c r="F30" s="23">
        <v>0.64031096950674748</v>
      </c>
      <c r="G30" s="23">
        <v>0.59792823690480923</v>
      </c>
      <c r="H30" s="23">
        <v>0.44888872693781645</v>
      </c>
      <c r="I30" s="23">
        <v>0.41751974501028716</v>
      </c>
      <c r="J30" s="23">
        <v>0.32468980968862182</v>
      </c>
      <c r="K30" s="23">
        <v>0.25507055198660367</v>
      </c>
      <c r="L30" s="23">
        <v>0.24054860390202815</v>
      </c>
      <c r="M30" s="23">
        <v>0.2284470841381909</v>
      </c>
      <c r="N30" s="23">
        <v>0.21816520698875036</v>
      </c>
      <c r="O30" s="23">
        <v>0.18579518801097505</v>
      </c>
      <c r="P30" s="23">
        <v>0.16027348644926245</v>
      </c>
      <c r="Q30" s="23">
        <v>0.15334476652520823</v>
      </c>
      <c r="R30" s="23">
        <v>0.2171932643187372</v>
      </c>
      <c r="S30" s="23">
        <v>0.2078965207470494</v>
      </c>
      <c r="T30" s="23">
        <v>0.20091521480037092</v>
      </c>
      <c r="U30" s="23">
        <v>0.17571522533158659</v>
      </c>
      <c r="V30" s="23">
        <v>0.16931954048619438</v>
      </c>
      <c r="W30" s="23">
        <v>0.19746973037855514</v>
      </c>
      <c r="X30" s="23">
        <v>0.19700845541903203</v>
      </c>
      <c r="Y30" s="23">
        <v>0.20125501467806839</v>
      </c>
      <c r="Z30" s="23">
        <v>0.2038975026845507</v>
      </c>
      <c r="AA30" s="23">
        <v>0.20338467273102845</v>
      </c>
      <c r="AB30" s="23">
        <v>0.18725852591794226</v>
      </c>
      <c r="AC30" s="23">
        <v>0.14009311697027713</v>
      </c>
      <c r="AD30" s="23">
        <v>0.13999999986487913</v>
      </c>
      <c r="AE30" s="23">
        <v>0.13944915592207346</v>
      </c>
      <c r="AF30" s="23">
        <v>0.16000000000000003</v>
      </c>
      <c r="AG30" s="23">
        <v>0.15999999979412607</v>
      </c>
    </row>
    <row r="31" spans="1:33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31"/>
    </row>
    <row r="32" spans="1:33" ht="12.6" customHeight="1" x14ac:dyDescent="0.25">
      <c r="A32" s="4" t="s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18"/>
    </row>
    <row r="33" spans="1:33" x14ac:dyDescent="0.25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18"/>
    </row>
    <row r="34" spans="1:33" x14ac:dyDescent="0.25">
      <c r="A34" s="4" t="str">
        <f>'2010-2019'!A35</f>
        <v>Bundesamt für Sozialversicherungen, Schweizerische Sozialversicherungsstatistik 2025, Tabelle AHV 2.2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18"/>
    </row>
    <row r="35" spans="1:33" x14ac:dyDescent="0.25">
      <c r="A35" s="4" t="s">
        <v>28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18"/>
      <c r="AC35" s="18"/>
      <c r="AD35" s="18"/>
      <c r="AE35" s="18"/>
      <c r="AF35" s="18"/>
      <c r="AG35" s="18"/>
    </row>
    <row r="36" spans="1:33" x14ac:dyDescent="0.25">
      <c r="A36" s="4" t="str">
        <f>'2010-2019'!A37</f>
        <v>© BSV 2025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x14ac:dyDescent="0.25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x14ac:dyDescent="0.25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x14ac:dyDescent="0.25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x14ac:dyDescent="0.25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 x14ac:dyDescent="0.25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x14ac:dyDescent="0.25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 x14ac:dyDescent="0.25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 x14ac:dyDescent="0.25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 x14ac:dyDescent="0.25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 x14ac:dyDescent="0.25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 x14ac:dyDescent="0.25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 x14ac:dyDescent="0.25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4:33" x14ac:dyDescent="0.25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4:33" x14ac:dyDescent="0.25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4:33" x14ac:dyDescent="0.25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4:33" x14ac:dyDescent="0.25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4:33" x14ac:dyDescent="0.25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4:33" x14ac:dyDescent="0.25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4:33" x14ac:dyDescent="0.25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4:33" x14ac:dyDescent="0.25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4:33" x14ac:dyDescent="0.25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4:33" x14ac:dyDescent="0.25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4:33" x14ac:dyDescent="0.25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4:33" x14ac:dyDescent="0.25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4:33" x14ac:dyDescent="0.25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4:33" x14ac:dyDescent="0.25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4:33" x14ac:dyDescent="0.25"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4:33" x14ac:dyDescent="0.25"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4:33" x14ac:dyDescent="0.25"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4:33" x14ac:dyDescent="0.25"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4:33" x14ac:dyDescent="0.25"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4:33" x14ac:dyDescent="0.25"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4:33" x14ac:dyDescent="0.25"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4:33" x14ac:dyDescent="0.25"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4:33" x14ac:dyDescent="0.25"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4:33" x14ac:dyDescent="0.25"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4:33" x14ac:dyDescent="0.25"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4:33" x14ac:dyDescent="0.25"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4:33" x14ac:dyDescent="0.25"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4:33" x14ac:dyDescent="0.25"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4:33" x14ac:dyDescent="0.25"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4:33" x14ac:dyDescent="0.25"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4:33" x14ac:dyDescent="0.25"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4:33" x14ac:dyDescent="0.25"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4:33" x14ac:dyDescent="0.25"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4:33" x14ac:dyDescent="0.25"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4:33" x14ac:dyDescent="0.25"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4:33" x14ac:dyDescent="0.25"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4:33" x14ac:dyDescent="0.25"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4:33" x14ac:dyDescent="0.25"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4:33" x14ac:dyDescent="0.25"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4:33" x14ac:dyDescent="0.25"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4:33" x14ac:dyDescent="0.25"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4:33" x14ac:dyDescent="0.25"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4:33" x14ac:dyDescent="0.25"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4:33" x14ac:dyDescent="0.25"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4:33" x14ac:dyDescent="0.25"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4:33" x14ac:dyDescent="0.25"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4:33" x14ac:dyDescent="0.25"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4:33" x14ac:dyDescent="0.25"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4:33" x14ac:dyDescent="0.25"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4:33" x14ac:dyDescent="0.25"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4:33" x14ac:dyDescent="0.25"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4:33" x14ac:dyDescent="0.25"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4:33" x14ac:dyDescent="0.25"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4:33" x14ac:dyDescent="0.25"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4:33" x14ac:dyDescent="0.25"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4:33" x14ac:dyDescent="0.25"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4:33" x14ac:dyDescent="0.25"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4:33" x14ac:dyDescent="0.25"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4:33" x14ac:dyDescent="0.25"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4:33" x14ac:dyDescent="0.25"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4:33" x14ac:dyDescent="0.25"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4:33" x14ac:dyDescent="0.25"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4:33" x14ac:dyDescent="0.25"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4:33" x14ac:dyDescent="0.25"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4:33" x14ac:dyDescent="0.25"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4:33" x14ac:dyDescent="0.25"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4:33" x14ac:dyDescent="0.25"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4:33" x14ac:dyDescent="0.25"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4:33" x14ac:dyDescent="0.25"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4:33" x14ac:dyDescent="0.25"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4:33" x14ac:dyDescent="0.25"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4:33" x14ac:dyDescent="0.25"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4:33" x14ac:dyDescent="0.25"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4:33" x14ac:dyDescent="0.25"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4:33" x14ac:dyDescent="0.25"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4:33" x14ac:dyDescent="0.25"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4:33" x14ac:dyDescent="0.25"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4:33" x14ac:dyDescent="0.25"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4:33" x14ac:dyDescent="0.25"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4:33" x14ac:dyDescent="0.25"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4:33" x14ac:dyDescent="0.25"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4:33" x14ac:dyDescent="0.25"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4:33" x14ac:dyDescent="0.25"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4:33" x14ac:dyDescent="0.25"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4:33" x14ac:dyDescent="0.25"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4:33" x14ac:dyDescent="0.25"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4:33" x14ac:dyDescent="0.25"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4:33" x14ac:dyDescent="0.25"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4:33" x14ac:dyDescent="0.25"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4:33" x14ac:dyDescent="0.25"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4:33" x14ac:dyDescent="0.25"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4:33" x14ac:dyDescent="0.25"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4:33" x14ac:dyDescent="0.25"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4:33" x14ac:dyDescent="0.25"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4:33" x14ac:dyDescent="0.25"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4:33" x14ac:dyDescent="0.25"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4:33" x14ac:dyDescent="0.25"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4:33" x14ac:dyDescent="0.25"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4:33" x14ac:dyDescent="0.25"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4:33" x14ac:dyDescent="0.25"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4:33" x14ac:dyDescent="0.25"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4:33" x14ac:dyDescent="0.25"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4:33" x14ac:dyDescent="0.25"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4:33" x14ac:dyDescent="0.25"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4:33" x14ac:dyDescent="0.25"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4:33" x14ac:dyDescent="0.25"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4:33" x14ac:dyDescent="0.25"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4:33" x14ac:dyDescent="0.25"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4:33" x14ac:dyDescent="0.25"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4:33" x14ac:dyDescent="0.25"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4:33" x14ac:dyDescent="0.25"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4:33" x14ac:dyDescent="0.25"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4:33" x14ac:dyDescent="0.25"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4:33" x14ac:dyDescent="0.25"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4:33" x14ac:dyDescent="0.25"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4:33" x14ac:dyDescent="0.25"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4:33" x14ac:dyDescent="0.25"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4:33" x14ac:dyDescent="0.25"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4:33" x14ac:dyDescent="0.25"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4:33" x14ac:dyDescent="0.25"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4:33" x14ac:dyDescent="0.25"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4:33" x14ac:dyDescent="0.25"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4:33" x14ac:dyDescent="0.25"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4:33" x14ac:dyDescent="0.25"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4:33" x14ac:dyDescent="0.25"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4:33" x14ac:dyDescent="0.25"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4:33" x14ac:dyDescent="0.25"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4:33" x14ac:dyDescent="0.25"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4:33" x14ac:dyDescent="0.25"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4:33" x14ac:dyDescent="0.25"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4:33" x14ac:dyDescent="0.25"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4:33" x14ac:dyDescent="0.25"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4:33" x14ac:dyDescent="0.25"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4:33" x14ac:dyDescent="0.25"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4:33" x14ac:dyDescent="0.25"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4:33" x14ac:dyDescent="0.25"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4:33" x14ac:dyDescent="0.25"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4:33" x14ac:dyDescent="0.25"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4:33" x14ac:dyDescent="0.25"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4:33" x14ac:dyDescent="0.25"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4:33" x14ac:dyDescent="0.25"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4:33" x14ac:dyDescent="0.25"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4:33" x14ac:dyDescent="0.25"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4:33" x14ac:dyDescent="0.25"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4:33" x14ac:dyDescent="0.25"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4:33" x14ac:dyDescent="0.25"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4:33" x14ac:dyDescent="0.25"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4:33" x14ac:dyDescent="0.25"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4:33" x14ac:dyDescent="0.25"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4:33" x14ac:dyDescent="0.25"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4:33" x14ac:dyDescent="0.25"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4:33" x14ac:dyDescent="0.25"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4:33" x14ac:dyDescent="0.25"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4:33" x14ac:dyDescent="0.25"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4:33" x14ac:dyDescent="0.25"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4:33" x14ac:dyDescent="0.25"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4:33" x14ac:dyDescent="0.25"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4:33" x14ac:dyDescent="0.25"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4:33" x14ac:dyDescent="0.25"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4:33" x14ac:dyDescent="0.25"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4:33" x14ac:dyDescent="0.25"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4:33" x14ac:dyDescent="0.25"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4:33" x14ac:dyDescent="0.25"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4:33" x14ac:dyDescent="0.25"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4:33" x14ac:dyDescent="0.25"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4:33" x14ac:dyDescent="0.25"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4:33" x14ac:dyDescent="0.25"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4:33" x14ac:dyDescent="0.25"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4:33" x14ac:dyDescent="0.25"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4:33" x14ac:dyDescent="0.25"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4:33" x14ac:dyDescent="0.25"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4:33" x14ac:dyDescent="0.25"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4:33" x14ac:dyDescent="0.25"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4:33" x14ac:dyDescent="0.25"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4:33" x14ac:dyDescent="0.25"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4:33" x14ac:dyDescent="0.25"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4:33" x14ac:dyDescent="0.25"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4:33" x14ac:dyDescent="0.25"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4:33" x14ac:dyDescent="0.25"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4:33" x14ac:dyDescent="0.25"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4:33" x14ac:dyDescent="0.25"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4:33" x14ac:dyDescent="0.25"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4:33" x14ac:dyDescent="0.25"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4:33" x14ac:dyDescent="0.25"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4:33" x14ac:dyDescent="0.25"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4:33" x14ac:dyDescent="0.25"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4:33" x14ac:dyDescent="0.25"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4:33" x14ac:dyDescent="0.25"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4:33" x14ac:dyDescent="0.25"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4:33" x14ac:dyDescent="0.25"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4:33" x14ac:dyDescent="0.25"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4:33" x14ac:dyDescent="0.25"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4:33" x14ac:dyDescent="0.25"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4:33" x14ac:dyDescent="0.25"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4:33" x14ac:dyDescent="0.25"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4:33" x14ac:dyDescent="0.25"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4:33" x14ac:dyDescent="0.25"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4:33" x14ac:dyDescent="0.25"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4:33" x14ac:dyDescent="0.25"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4:33" x14ac:dyDescent="0.25"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4:33" x14ac:dyDescent="0.25"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4:33" x14ac:dyDescent="0.25"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4:33" x14ac:dyDescent="0.25"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4:33" x14ac:dyDescent="0.25"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4:33" x14ac:dyDescent="0.25"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4:33" x14ac:dyDescent="0.25"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4:33" x14ac:dyDescent="0.25"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4:33" x14ac:dyDescent="0.25"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4:33" x14ac:dyDescent="0.25"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4:33" x14ac:dyDescent="0.25"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4:33" x14ac:dyDescent="0.25"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4:33" x14ac:dyDescent="0.25"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4:33" x14ac:dyDescent="0.25"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4:33" x14ac:dyDescent="0.25"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4:33" x14ac:dyDescent="0.25"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4:33" x14ac:dyDescent="0.25"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4:33" x14ac:dyDescent="0.25"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4:33" x14ac:dyDescent="0.25"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4:33" x14ac:dyDescent="0.25"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4:33" x14ac:dyDescent="0.25"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4:33" x14ac:dyDescent="0.25"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4:33" x14ac:dyDescent="0.25"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4:33" x14ac:dyDescent="0.25"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4:33" x14ac:dyDescent="0.25"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4:33" x14ac:dyDescent="0.25"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4:33" x14ac:dyDescent="0.25"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4:33" x14ac:dyDescent="0.25"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4:33" x14ac:dyDescent="0.25"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4:33" x14ac:dyDescent="0.25"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4:33" x14ac:dyDescent="0.25"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4:33" x14ac:dyDescent="0.25"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4:33" x14ac:dyDescent="0.25"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4:33" x14ac:dyDescent="0.25"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4:33" x14ac:dyDescent="0.25"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4:33" x14ac:dyDescent="0.25"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4:33" x14ac:dyDescent="0.25"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4:33" x14ac:dyDescent="0.25"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4:33" x14ac:dyDescent="0.25"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4:33" x14ac:dyDescent="0.25"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4:33" x14ac:dyDescent="0.25"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4:33" x14ac:dyDescent="0.25"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4:33" x14ac:dyDescent="0.25"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4:33" x14ac:dyDescent="0.25"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4:33" x14ac:dyDescent="0.25"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4:33" x14ac:dyDescent="0.25"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4:33" x14ac:dyDescent="0.25"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4:33" x14ac:dyDescent="0.25"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4:33" x14ac:dyDescent="0.25"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4:33" x14ac:dyDescent="0.25"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4:33" x14ac:dyDescent="0.25"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4:33" x14ac:dyDescent="0.25"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4:33" x14ac:dyDescent="0.25"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4:33" x14ac:dyDescent="0.25"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4:33" x14ac:dyDescent="0.25"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4:33" x14ac:dyDescent="0.25"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4:33" x14ac:dyDescent="0.25"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4:33" x14ac:dyDescent="0.25"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4:33" x14ac:dyDescent="0.25"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4:33" x14ac:dyDescent="0.25"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4:33" x14ac:dyDescent="0.25"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4:33" x14ac:dyDescent="0.25"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4:33" x14ac:dyDescent="0.25"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4:33" x14ac:dyDescent="0.25"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4:33" x14ac:dyDescent="0.25"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4:33" x14ac:dyDescent="0.25"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4:33" x14ac:dyDescent="0.25"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4:33" x14ac:dyDescent="0.25"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4:33" x14ac:dyDescent="0.25"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4:33" x14ac:dyDescent="0.25"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4:33" x14ac:dyDescent="0.25"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4:33" x14ac:dyDescent="0.25"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4:33" x14ac:dyDescent="0.25"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4:33" x14ac:dyDescent="0.25"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4:33" x14ac:dyDescent="0.25"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4:33" x14ac:dyDescent="0.25"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4:33" x14ac:dyDescent="0.25"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4:33" x14ac:dyDescent="0.25"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4:33" x14ac:dyDescent="0.25"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4:33" x14ac:dyDescent="0.25"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4:33" x14ac:dyDescent="0.25"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4:33" x14ac:dyDescent="0.25"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4:33" x14ac:dyDescent="0.25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4:33" x14ac:dyDescent="0.25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4:33" x14ac:dyDescent="0.25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4:33" x14ac:dyDescent="0.25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4:33" x14ac:dyDescent="0.25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4:33" x14ac:dyDescent="0.25"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4:33" x14ac:dyDescent="0.25"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4:33" x14ac:dyDescent="0.25"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4:33" x14ac:dyDescent="0.25"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4:33" x14ac:dyDescent="0.25"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4:33" x14ac:dyDescent="0.25"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4:33" x14ac:dyDescent="0.25"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4:33" x14ac:dyDescent="0.25"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4:33" x14ac:dyDescent="0.25"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4:33" x14ac:dyDescent="0.25"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4:33" x14ac:dyDescent="0.25"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4:33" x14ac:dyDescent="0.25"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4:33" x14ac:dyDescent="0.25"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4:33" x14ac:dyDescent="0.25"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4:33" x14ac:dyDescent="0.25"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4:33" x14ac:dyDescent="0.25"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4:33" x14ac:dyDescent="0.25"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4:33" x14ac:dyDescent="0.25"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4:33" x14ac:dyDescent="0.25"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4:33" x14ac:dyDescent="0.25"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4:33" x14ac:dyDescent="0.25"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4:33" x14ac:dyDescent="0.25"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  <row r="357" spans="14:33" x14ac:dyDescent="0.25"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</row>
    <row r="358" spans="14:33" x14ac:dyDescent="0.25"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</row>
    <row r="359" spans="14:33" x14ac:dyDescent="0.25"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</row>
    <row r="360" spans="14:33" x14ac:dyDescent="0.25"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</row>
    <row r="361" spans="14:33" x14ac:dyDescent="0.25"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</row>
    <row r="362" spans="14:33" x14ac:dyDescent="0.25"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</row>
    <row r="363" spans="14:33" x14ac:dyDescent="0.25"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</row>
    <row r="364" spans="14:33" x14ac:dyDescent="0.25"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</row>
    <row r="365" spans="14:33" x14ac:dyDescent="0.25"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</row>
    <row r="366" spans="14:33" x14ac:dyDescent="0.25"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</row>
    <row r="367" spans="14:33" x14ac:dyDescent="0.25"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</row>
    <row r="368" spans="14:33" x14ac:dyDescent="0.25"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</row>
    <row r="369" spans="14:33" x14ac:dyDescent="0.25"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</row>
    <row r="370" spans="14:33" x14ac:dyDescent="0.25"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</row>
    <row r="371" spans="14:33" x14ac:dyDescent="0.25"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</row>
    <row r="372" spans="14:33" x14ac:dyDescent="0.25"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</row>
    <row r="373" spans="14:33" x14ac:dyDescent="0.25"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</row>
    <row r="374" spans="14:33" x14ac:dyDescent="0.25"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</row>
    <row r="375" spans="14:33" x14ac:dyDescent="0.25"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</row>
    <row r="376" spans="14:33" x14ac:dyDescent="0.25"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</row>
    <row r="377" spans="14:33" x14ac:dyDescent="0.25"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</row>
    <row r="378" spans="14:33" x14ac:dyDescent="0.25"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</row>
    <row r="379" spans="14:33" x14ac:dyDescent="0.25"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</row>
    <row r="380" spans="14:33" x14ac:dyDescent="0.25"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</row>
    <row r="381" spans="14:33" x14ac:dyDescent="0.25"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</row>
    <row r="382" spans="14:33" x14ac:dyDescent="0.25"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</row>
    <row r="383" spans="14:33" x14ac:dyDescent="0.25"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</row>
    <row r="384" spans="14:33" x14ac:dyDescent="0.25"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</row>
    <row r="385" spans="14:33" x14ac:dyDescent="0.25"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</row>
    <row r="386" spans="14:33" x14ac:dyDescent="0.25"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</row>
    <row r="387" spans="14:33" x14ac:dyDescent="0.25"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</row>
    <row r="388" spans="14:33" x14ac:dyDescent="0.25"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</row>
    <row r="389" spans="14:33" x14ac:dyDescent="0.25"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</row>
    <row r="390" spans="14:33" x14ac:dyDescent="0.25"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</row>
    <row r="391" spans="14:33" x14ac:dyDescent="0.25"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</row>
    <row r="392" spans="14:33" x14ac:dyDescent="0.25"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</row>
    <row r="393" spans="14:33" x14ac:dyDescent="0.25"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</row>
    <row r="394" spans="14:33" x14ac:dyDescent="0.25"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2020-2024</vt:lpstr>
      <vt:lpstr>2010-2019</vt:lpstr>
      <vt:lpstr>2000-2009</vt:lpstr>
      <vt:lpstr>1990-1999</vt:lpstr>
      <vt:lpstr>1980-1989</vt:lpstr>
      <vt:lpstr>1948-1979</vt:lpstr>
      <vt:lpstr>'1948-1979'!Druckbereich</vt:lpstr>
      <vt:lpstr>'1980-1989'!Druckbereich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2022-05-11T06:28:24Z</cp:lastPrinted>
  <dcterms:created xsi:type="dcterms:W3CDTF">2010-11-18T09:59:17Z</dcterms:created>
  <dcterms:modified xsi:type="dcterms:W3CDTF">2025-05-12T10:13:54Z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2025-04-23T13:51:28Z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7649cb24-2823-4ae8-9c82-9c2dc96ddc12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