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BEE5F58-E03A-4DDD-8533-922E206337C7}" xr6:coauthVersionLast="47" xr6:coauthVersionMax="47" xr10:uidLastSave="{00000000-0000-0000-0000-000000000000}"/>
  <workbookProtection workbookAlgorithmName="SHA-512" workbookHashValue="vb+oSrm2TIiOuHtBdipTwDIoAYk98x5L3Iy/iISnZLgpg2WRtqivWxqjngqjY4k8bCwvRebfsGJ8OL8AwixRpw==" workbookSaltValue="i5OI+9DoRCuSesYnuGmUH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 i="1" l="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<sst xmlns="http://schemas.openxmlformats.org/spreadsheetml/2006/main" count="21173" uniqueCount="5501">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</sst>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W255"/>
  <sheetViews>
    <sheetView tabSelected="1" zoomScaleNormal="100" workbookViewId="0">
      <pane xSplit="11" ySplit="8" topLeftCell="FN9" activePane="bottomRight" state="frozen"/>
      <selection pane="topRight" activeCell="L1" sqref="L1"/>
      <selection pane="bottomLeft" activeCell="A9" sqref="A9"/>
      <selection pane="bottomRight" activeCell="FW8" sqref="FW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79" width="8.42578125" style="13" customWidth="1"/>
    <col min="180" max="16384" width="7.42578125" style="8"/>
  </cols>
  <sheetData>
    <row r="1" spans="1:179" s="2" customFormat="1" ht="5.0999999999999996" customHeight="1" thickBot="1" x14ac:dyDescent="0.3">
      <c r="C1" s="35"/>
      <c r="D1" s="36"/>
      <c r="I1" s="59">
        <v>1</v>
      </c>
    </row>
    <row r="2" spans="1:179"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row>
    <row r="3" spans="1:179"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row>
    <row r="4" spans="1:179"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row>
    <row r="5" spans="1:179"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row>
    <row r="6" spans="1:179"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row>
    <row r="7" spans="1:179"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row>
    <row r="8" spans="1:179"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117" t="str">
        <f>CONCATENATE(IF(LEFT($I$1,1)="1",VLOOKUP(FW$7,PPI_IPI_PGA_PGAI!$A:$E,2,FALSE),IF(LEFT($I$1,1)="2",VLOOKUP(FW$7,PPI_IPI_PGA_PGAI!$A:$E,3,FALSE),IF(LEFT($I$1,1)="3",VLOOKUP(FW$7,PPI_IPI_PGA_PGAI!$A:$E,4,FALSE),VLOOKUP(FW$7,PPI_IPI_PGA_PGAI!$A:$E,5,FALSE))))," ",2025)</f>
        <v>April 2025</v>
      </c>
    </row>
    <row r="9" spans="1:179"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118">
        <v>106.9311</v>
      </c>
    </row>
    <row r="10" spans="1:179"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17">
        <v>120.1007</v>
      </c>
    </row>
    <row r="11" spans="1:179"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17">
        <v>119.8738</v>
      </c>
    </row>
    <row r="12" spans="1:179"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17">
        <v>125.6671</v>
      </c>
    </row>
    <row r="13" spans="1:179"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17">
        <v>159.49760000000001</v>
      </c>
    </row>
    <row r="14" spans="1:179"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17">
        <v>104.9511</v>
      </c>
    </row>
    <row r="15" spans="1:179"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17">
        <v>111.8424</v>
      </c>
    </row>
    <row r="16" spans="1:179"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17">
        <v>105.77889999999999</v>
      </c>
    </row>
    <row r="17" spans="1:179"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17">
        <v>111.3993</v>
      </c>
    </row>
    <row r="18" spans="1:179"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17">
        <v>108.61499999999999</v>
      </c>
    </row>
    <row r="19" spans="1:179"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17">
        <v>101.7449</v>
      </c>
    </row>
    <row r="20" spans="1:179"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17">
        <v>107.31319999999999</v>
      </c>
    </row>
    <row r="21" spans="1:179"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17">
        <v>121.0425</v>
      </c>
    </row>
    <row r="22" spans="1:179"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17">
        <v>111.503</v>
      </c>
    </row>
    <row r="23" spans="1:179"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17">
        <v>114.5702</v>
      </c>
    </row>
    <row r="24" spans="1:179"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17">
        <v>166.16239999999999</v>
      </c>
    </row>
    <row r="25" spans="1:179"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17">
        <v>105.02509999999999</v>
      </c>
    </row>
    <row r="26" spans="1:179"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17">
        <v>90.071299999999994</v>
      </c>
    </row>
    <row r="27" spans="1:179"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17">
        <v>110.1369</v>
      </c>
    </row>
    <row r="28" spans="1:179"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17">
        <v>116.16379999999999</v>
      </c>
    </row>
    <row r="29" spans="1:179"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17">
        <v>124.4727</v>
      </c>
    </row>
    <row r="30" spans="1:179"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17">
        <v>113.3128</v>
      </c>
    </row>
    <row r="31" spans="1:179"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17">
        <v>104.11790000000001</v>
      </c>
    </row>
    <row r="32" spans="1:179"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17">
        <v>105.846</v>
      </c>
    </row>
    <row r="33" spans="1:179"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17">
        <v>108.2531</v>
      </c>
    </row>
    <row r="34" spans="1:179"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17">
        <v>105.1052</v>
      </c>
    </row>
    <row r="35" spans="1:179"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19" t="s">
        <v>5190</v>
      </c>
    </row>
    <row r="36" spans="1:179"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17">
        <v>107.50320000000001</v>
      </c>
    </row>
    <row r="37" spans="1:179"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17">
        <v>104.44119999999999</v>
      </c>
    </row>
    <row r="38" spans="1:179"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17">
        <v>105.09529999999999</v>
      </c>
    </row>
    <row r="39" spans="1:179"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17">
        <v>167.2629</v>
      </c>
    </row>
    <row r="40" spans="1:179"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17">
        <v>86.366100000000003</v>
      </c>
    </row>
    <row r="41" spans="1:179"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17"/>
    </row>
    <row r="42" spans="1:179"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1"/>
    </row>
    <row r="43" spans="1:179"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17">
        <v>120.1007</v>
      </c>
    </row>
    <row r="44" spans="1:179"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17">
        <v>110.71510000000001</v>
      </c>
    </row>
    <row r="45" spans="1:179"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17">
        <v>106.1018</v>
      </c>
    </row>
    <row r="46" spans="1:179"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17">
        <v>105.58369999999999</v>
      </c>
    </row>
    <row r="47" spans="1:179"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17">
        <v>96.967699999999994</v>
      </c>
    </row>
    <row r="48" spans="1:179"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17">
        <v>169.8682</v>
      </c>
    </row>
    <row r="49" spans="1:179"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17">
        <v>83.314099999999996</v>
      </c>
    </row>
    <row r="50" spans="1:179"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17"/>
    </row>
    <row r="51" spans="1:179"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1"/>
    </row>
    <row r="52" spans="1:179"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17">
        <v>103.50790000000001</v>
      </c>
    </row>
    <row r="53" spans="1:179"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row>
    <row r="54" spans="1:179"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row>
    <row r="55" spans="1:179"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row>
    <row r="56" spans="1:179"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row>
    <row r="57" spans="1:179"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row>
    <row r="58" spans="1:179"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row>
    <row r="59" spans="1:179"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row>
    <row r="60" spans="1:179"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row>
    <row r="61" spans="1:179"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row>
    <row r="62" spans="1:179"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row>
    <row r="63" spans="1:179"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row>
    <row r="64" spans="1:179"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row>
    <row r="65" spans="6:179"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row>
    <row r="66" spans="6:179"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row>
    <row r="67" spans="6:179"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row>
    <row r="68" spans="6:179"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row>
    <row r="69" spans="6:179"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row>
    <row r="70" spans="6:179"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row>
    <row r="71" spans="6:179"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row>
    <row r="72" spans="6:179"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row>
    <row r="73" spans="6:179"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row>
    <row r="74" spans="6:179"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row>
    <row r="75" spans="6:179"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row>
    <row r="76" spans="6:179"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row>
    <row r="77" spans="6:179"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row>
    <row r="78" spans="6:179"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row>
    <row r="79" spans="6:179"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row>
    <row r="80" spans="6:179"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row>
    <row r="81" spans="6:179"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row>
    <row r="82" spans="6:179"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row>
    <row r="83" spans="6:179"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row>
    <row r="84" spans="6:179"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row>
    <row r="85" spans="6:179"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row>
    <row r="86" spans="6:179"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row>
    <row r="87" spans="6:179"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row>
    <row r="88" spans="6:179"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row>
    <row r="89" spans="6:179"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row>
    <row r="90" spans="6:179"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row>
    <row r="91" spans="6:179"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row>
    <row r="92" spans="6:179"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row>
    <row r="93" spans="6:179"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row>
    <row r="94" spans="6:179"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row>
    <row r="95" spans="6:179"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row>
    <row r="96" spans="6:179"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row>
    <row r="97" spans="6:179"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row>
    <row r="98" spans="6:179"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row>
    <row r="99" spans="6:179"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row>
    <row r="100" spans="6:179"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row>
    <row r="101" spans="6:179"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row>
    <row r="102" spans="6:179"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row>
    <row r="103" spans="6:179"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row>
    <row r="104" spans="6:179"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row>
    <row r="105" spans="6:179"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row>
    <row r="106" spans="6:179"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row>
    <row r="107" spans="6:179"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row>
    <row r="108" spans="6:179"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row>
    <row r="109" spans="6:179"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row>
    <row r="110" spans="6:179"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row>
    <row r="111" spans="6:179"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row>
    <row r="112" spans="6:179"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row>
    <row r="113" spans="6:179"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row>
    <row r="114" spans="6:179"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row>
    <row r="115" spans="6:179"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row>
    <row r="116" spans="6:179"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row>
    <row r="117" spans="6:179"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row>
    <row r="118" spans="6:179"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row>
    <row r="119" spans="6:179"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row>
    <row r="120" spans="6:179"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row>
    <row r="121" spans="6:179"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row>
    <row r="122" spans="6:179"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row>
    <row r="123" spans="6:179"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row>
    <row r="124" spans="6:179"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row>
    <row r="125" spans="6:179"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row>
    <row r="126" spans="6:179"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row>
    <row r="127" spans="6:179"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row>
    <row r="128" spans="6:179"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row>
    <row r="129" spans="6:179"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row>
    <row r="130" spans="6:179"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row>
    <row r="131" spans="6:179"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row>
    <row r="132" spans="6:179"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row>
    <row r="133" spans="6:179"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row>
    <row r="134" spans="6:179"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row>
    <row r="135" spans="6:179"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row>
    <row r="136" spans="6:179"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row>
    <row r="137" spans="6:179"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row>
    <row r="138" spans="6:179"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row>
    <row r="139" spans="6:179"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row>
    <row r="140" spans="6:179"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row>
    <row r="141" spans="6:179"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row>
    <row r="142" spans="6:179"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row>
    <row r="143" spans="6:179"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row>
    <row r="144" spans="6:179"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row>
    <row r="145" spans="116:179"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row>
    <row r="146" spans="116:179"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row>
    <row r="147" spans="116:179"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row>
    <row r="148" spans="116:179"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row>
    <row r="149" spans="116:179"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row>
    <row r="150" spans="116:179"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row>
    <row r="151" spans="116:179"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row>
    <row r="152" spans="116:179"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row>
    <row r="153" spans="116:179"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row>
    <row r="154" spans="116:179"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row>
    <row r="155" spans="116:179"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row>
    <row r="156" spans="116:179"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row>
    <row r="157" spans="116:179"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row>
    <row r="158" spans="116:179"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row>
    <row r="159" spans="116:179"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row>
    <row r="160" spans="116:179"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row>
    <row r="161" spans="116:179"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row>
    <row r="162" spans="116:179"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row>
    <row r="163" spans="116:179"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row>
    <row r="164" spans="116:179"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row>
    <row r="165" spans="116:179"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row>
    <row r="166" spans="116:179"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row>
    <row r="167" spans="116:179"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row>
    <row r="168" spans="116:179"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row>
    <row r="169" spans="116:179"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row>
    <row r="170" spans="116:179"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row>
    <row r="171" spans="116:179"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row>
    <row r="172" spans="116:179"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row>
    <row r="173" spans="116:179"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row>
    <row r="174" spans="116:179"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row>
    <row r="175" spans="116:179"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row>
    <row r="176" spans="116:179"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row>
    <row r="177" spans="116:179"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row>
    <row r="178" spans="116:179"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row>
    <row r="179" spans="116:179"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row>
    <row r="180" spans="116:179"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row>
    <row r="181" spans="116:179"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row>
    <row r="182" spans="116:179"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row>
    <row r="183" spans="116:179"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row>
    <row r="184" spans="116:179"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row>
    <row r="185" spans="116:179"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row>
    <row r="186" spans="116:179"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row>
    <row r="187" spans="116:179"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row>
    <row r="188" spans="116:179"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row>
    <row r="189" spans="116:179"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row>
    <row r="190" spans="116:179"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row>
    <row r="191" spans="116:179"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row>
    <row r="192" spans="116:179"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row>
    <row r="193" spans="116:179"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row>
    <row r="194" spans="116:179"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row>
    <row r="195" spans="116:179"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row>
    <row r="196" spans="116:179"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row>
    <row r="197" spans="116:179"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row>
    <row r="198" spans="116:179"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row>
    <row r="199" spans="116:179"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row>
    <row r="200" spans="116:179"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row>
    <row r="201" spans="116:179"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row>
    <row r="202" spans="116:179"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row>
    <row r="203" spans="116:179"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row>
    <row r="204" spans="116:179"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row>
    <row r="205" spans="116:179"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row>
    <row r="206" spans="116:179"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row>
    <row r="207" spans="116:179"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row>
    <row r="208" spans="116:179"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row>
    <row r="209" spans="116:179"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row>
    <row r="210" spans="116:179"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row>
    <row r="211" spans="116:179"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row>
    <row r="212" spans="116:179"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row>
    <row r="213" spans="116:179"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row>
    <row r="214" spans="116:179"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row>
    <row r="215" spans="116:179"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row>
    <row r="216" spans="116:179"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row>
    <row r="217" spans="116:179"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row>
    <row r="218" spans="116:179"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row>
    <row r="219" spans="116:179"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row>
    <row r="220" spans="116:179"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row>
    <row r="221" spans="116:179"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row>
    <row r="222" spans="116:179"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row>
    <row r="223" spans="116:179"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row>
    <row r="224" spans="116:179"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row>
    <row r="225" spans="116:179"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row>
    <row r="226" spans="116:179"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row>
    <row r="227" spans="116:179"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row>
    <row r="228" spans="116:179"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row>
    <row r="229" spans="116:179"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row>
    <row r="230" spans="116:179"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row>
    <row r="231" spans="116:179"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row>
    <row r="232" spans="116:179"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row>
    <row r="233" spans="116:179"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row>
    <row r="234" spans="116:179"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row>
    <row r="235" spans="116:179"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row>
    <row r="236" spans="116:179"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row>
    <row r="237" spans="116:179"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row>
    <row r="238" spans="116:179"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row>
    <row r="239" spans="116:179"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row>
    <row r="240" spans="116:179"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row>
    <row r="241" spans="116:179"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row>
    <row r="242" spans="116:179"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row>
    <row r="243" spans="116:179"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row>
    <row r="244" spans="116:179"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row>
    <row r="245" spans="116:179"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row>
    <row r="246" spans="116:179"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row>
    <row r="247" spans="116:179"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row>
    <row r="248" spans="116:179"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row>
    <row r="249" spans="116:179"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row>
    <row r="250" spans="116:179"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row>
    <row r="251" spans="116:179"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row>
    <row r="252" spans="116:179"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row>
    <row r="253" spans="116:179"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row>
    <row r="254" spans="116:179"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row>
    <row r="255" spans="116:179"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row>
  </sheetData>
  <sheetProtection algorithmName="SHA-512" hashValue="xXpci8BdX5dyJpOe9jLJqbGjGd1O00JwQ2NFiubCKsBHedHG4KsqlfMWA680C6tkIdmFVQOYIziavRksTSi4RQ==" saltValue="l/jn7+wtIMSO1vdC6JU7VQ=="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0" width="7.42578125" style="13"/>
    <col min="21" max="16384" width="7.42578125" style="8"/>
  </cols>
  <sheetData>
    <row r="1" spans="1:20" s="2" customFormat="1" ht="5.0999999999999996"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35" customHeight="1" x14ac:dyDescent="0.2">
      <c r="A41" s="1"/>
      <c r="C41" s="43"/>
      <c r="D41" s="79"/>
      <c r="E41" s="16"/>
      <c r="F41" s="10"/>
      <c r="G41" s="4"/>
      <c r="H41" s="4"/>
      <c r="I41" s="4"/>
      <c r="J41" s="4"/>
      <c r="K41" s="4"/>
      <c r="L41" s="4"/>
      <c r="M41" s="4"/>
      <c r="N41" s="4"/>
      <c r="O41" s="4"/>
      <c r="P41" s="4"/>
      <c r="Q41" s="4"/>
      <c r="R41" s="4"/>
      <c r="S41" s="4"/>
      <c r="T41" s="17"/>
    </row>
    <row r="42" spans="1:2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35" customHeight="1" x14ac:dyDescent="0.2">
      <c r="A50" s="1"/>
      <c r="C50" s="43"/>
      <c r="D50" s="79"/>
      <c r="E50" s="16"/>
      <c r="F50" s="10"/>
      <c r="G50" s="4"/>
      <c r="H50" s="4"/>
      <c r="I50" s="4"/>
      <c r="J50" s="4"/>
      <c r="K50" s="4"/>
      <c r="L50" s="4"/>
      <c r="M50" s="4"/>
      <c r="N50" s="4"/>
      <c r="O50" s="4"/>
      <c r="P50" s="4"/>
      <c r="Q50" s="4"/>
      <c r="R50" s="4"/>
      <c r="S50" s="4"/>
      <c r="T50" s="17"/>
    </row>
    <row r="51" spans="1:2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
      <c r="A53" s="1"/>
      <c r="C53" s="37"/>
      <c r="D53" s="37"/>
      <c r="F53" s="10"/>
      <c r="G53" s="4"/>
      <c r="H53" s="4"/>
      <c r="I53" s="4"/>
      <c r="J53" s="4"/>
      <c r="K53" s="4"/>
      <c r="L53" s="4"/>
      <c r="M53" s="4"/>
      <c r="N53" s="4"/>
      <c r="O53" s="4"/>
      <c r="P53" s="4"/>
      <c r="Q53" s="4"/>
      <c r="R53" s="4"/>
      <c r="S53" s="4"/>
      <c r="T53" s="17"/>
    </row>
    <row r="54" spans="1:2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Rpz/p2fT+xF8SltioVrWF/m4mMapbFLvfvvUECe+OGEQPGYSMBx7pTDeam7WVLxVib+EqM1qDC1zeUmdsCIF+Q==" saltValue="+8ILOhZ5ehVk7ZV9xVqd7A=="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2025-05-06T13:04:41Z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2025-04-03T10:43:58Z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2641f24c-2741-4b65-ac2a-3392e8a12725</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