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BCEB49C-962F-4E4F-A5FC-F2124E3684B5}" xr6:coauthVersionLast="47" xr6:coauthVersionMax="47" xr10:uidLastSave="{00000000-0000-0000-0000-000000000000}"/>
  <workbookProtection workbookAlgorithmName="SHA-512" workbookHashValue="/1F+TUdycBwocFe8Z41BPMMz4FYjtcaI0jcF2DVwdHYfUp5WlHnRdZMptGmnDb2FTZ2/8PpykN1AYFEpjX4ShQ==" workbookSaltValue="lXTwTbu65Rnmq4UuECI/J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INDEX_m!$C$757:$J$758</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8" i="1"/>
  <c r="C757"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<sst xmlns="http://schemas.openxmlformats.org/spreadsheetml/2006/main" count="20541" uniqueCount="5435">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</sst>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9"/>
  <sheetViews>
    <sheetView tabSelected="1" zoomScaleNormal="100" workbookViewId="0">
      <pane xSplit="14" ySplit="7" topLeftCell="O730" activePane="bottomRight" state="frozen"/>
      <selection activeCell="C1" sqref="C1"/>
      <selection pane="topRight" activeCell="M1" sqref="M1"/>
      <selection pane="bottomLeft" activeCell="C8" sqref="C8"/>
      <selection pane="bottomRight" activeCell="I755" sqref="I755"/>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c r="D756" s="4"/>
      <c r="E756" s="4"/>
      <c r="F756" s="4"/>
      <c r="G756" s="4"/>
      <c r="H756" s="4"/>
      <c r="I756" s="4"/>
      <c r="J756" s="4"/>
      <c r="K756" s="12"/>
      <c r="L756" s="3"/>
      <c r="M756" s="68"/>
      <c r="N756" s="68"/>
      <c r="O756" s="68"/>
      <c r="P756" s="69"/>
    </row>
    <row r="757" spans="1:16" s="1" customFormat="1" ht="15" x14ac:dyDescent="0.25">
      <c r="A757" s="6" t="s">
        <v>18</v>
      </c>
      <c r="C757" s="40" t="str">
        <f>IF(LEFT($L$1,1)="1",VLOOKUP($A757,PPI_IPI_PGA_PGAI!$A:$E,2,FALSE),IF(LEFT($L$1,1)="2",VLOOKUP($A757,PPI_IPI_PGA_PGAI!$A:$E,3,FALSE),IF(LEFT($L$1,1)="3",VLOOKUP($A757,PPI_IPI_PGA_PGAI!$A:$E,4,FALSE),VLOOKUP($A757,PPI_IPI_PGA_PGAI!$A:$E,5,FALSE))))</f>
        <v>© Bundesamt für Statistik, Espace de l'Europe 10, CH-2010 Neuchâtel</v>
      </c>
      <c r="D757" s="11"/>
      <c r="E757" s="42"/>
      <c r="F757" s="42"/>
      <c r="G757" s="42"/>
      <c r="H757" s="42"/>
      <c r="I757" s="42"/>
      <c r="J757" s="11"/>
      <c r="K757" s="13"/>
      <c r="L757" s="3"/>
      <c r="M757" s="69"/>
      <c r="N757" s="69"/>
    </row>
    <row r="758" spans="1:16" s="1" customFormat="1" ht="15" x14ac:dyDescent="0.25">
      <c r="A758" s="6" t="s">
        <v>19</v>
      </c>
      <c r="B758" s="1" t="s">
        <v>26</v>
      </c>
      <c r="C758" s="40" t="str">
        <f>IF(LEFT($L$1,1)="1",VLOOKUP($A758,PPI_IPI_PGA_PGAI!$A:$E,2,FALSE),IF(LEFT($L$1,1)="2",VLOOKUP($A758,PPI_IPI_PGA_PGAI!$A:$E,3,FALSE),IF(LEFT($L$1,1)="3",VLOOKUP($A758,PPI_IPI_PGA_PGAI!$A:$E,4,FALSE),VLOOKUP($A758,PPI_IPI_PGA_PGAI!$A:$E,5,FALSE))))</f>
        <v>Auskunft: PPI@bfs.admin.ch, 058 / 463 66 06</v>
      </c>
      <c r="D758" s="42"/>
      <c r="E758" s="42"/>
      <c r="F758" s="42"/>
      <c r="G758" s="42"/>
      <c r="H758" s="42"/>
      <c r="I758" s="42"/>
      <c r="J758" s="62"/>
      <c r="K758" s="43"/>
      <c r="L758" s="3"/>
      <c r="M758" s="69"/>
      <c r="N758" s="69"/>
    </row>
    <row r="759" spans="1:16" x14ac:dyDescent="0.25">
      <c r="C759" s="45" t="s">
        <v>4</v>
      </c>
      <c r="D759" s="47"/>
      <c r="E759" s="47"/>
      <c r="F759" s="47"/>
      <c r="G759" s="47"/>
      <c r="H759" s="47"/>
      <c r="I759" s="47"/>
      <c r="J759" s="47"/>
      <c r="K759" s="48"/>
    </row>
  </sheetData>
  <sheetProtection algorithmName="SHA-512" hashValue="xCAFMAI/lstXMCmDSipP5xsJoUSaGzXlwuQRwjqG1c/cQ+88zFSsWR6FO/uP6Es/mNgbp8IIoECF1g8qhqIXoA==" saltValue="J03J+e2s+0lTG9FlXEQlaw==" spinCount="100000" sheet="1" objects="1" scenarios="1"/>
  <mergeCells count="1">
    <mergeCell ref="M2:N2"/>
  </mergeCells>
  <hyperlinks>
    <hyperlink ref="C759"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4"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AA09IovOESJ0QuyJeNfbJ9FsqoO+LH4pyFMcbyTqLudbMIkkIJwYgs8BWmLe852JD9Dq8eC0XGsTFve8KTaBuw==" saltValue="uMddbaaSZ70qWIXKs1bnCA=="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2025-05-06T09:08:42Z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2025-04-03T10:19:48Z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69b39ae2-2ed9-4739-b80b-30634dd1f843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