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5\wird von Red an BFS geschickt\"/>
    </mc:Choice>
  </mc:AlternateContent>
  <xr:revisionPtr revIDLastSave="0" documentId="13_ncr:1_{2C03C3F8-221E-4E0E-B66D-85882910DB14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2020-2023" sheetId="4" r:id="rId1"/>
    <sheet name="2010-2019" sheetId="2" r:id="rId2"/>
    <sheet name="2000-2009" sheetId="3" r:id="rId3"/>
    <sheet name="1990-1999" sheetId="1" r:id="rId4"/>
  </sheets>
  <definedNames>
    <definedName name="_xlnm.Print_Area" localSheetId="3">'1990-1999'!$A$1:$K$46</definedName>
    <definedName name="_xlnm.Print_Area" localSheetId="2">'2000-2009'!$A$1:$K$46</definedName>
    <definedName name="_xlnm.Print_Area" localSheetId="1">'2010-2019'!$A$1:$K$46</definedName>
    <definedName name="_xlnm.Print_Area" localSheetId="0">'2020-2023'!$A$1:$J$46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3" l="1"/>
  <c r="A43" i="3"/>
  <c r="A45" i="1" l="1"/>
  <c r="A43" i="1"/>
</calcChain>
</file>

<file path=xl/sharedStrings.xml><?xml version="1.0" encoding="utf-8"?>
<sst xmlns="http://schemas.openxmlformats.org/spreadsheetml/2006/main" count="162" uniqueCount="32">
  <si>
    <t>In Franken</t>
  </si>
  <si>
    <t>Total  </t>
  </si>
  <si>
    <t>Nach Kostengruppe, Geschlecht und Alter</t>
  </si>
  <si>
    <t>Kostengruppe</t>
  </si>
  <si>
    <t>Ambulante Behandlung</t>
  </si>
  <si>
    <t>Stationäre Behandlung</t>
  </si>
  <si>
    <t>Geschlecht und Alter</t>
  </si>
  <si>
    <t>Erwachsene</t>
  </si>
  <si>
    <t>Frauen</t>
  </si>
  <si>
    <t>Männer</t>
  </si>
  <si>
    <t>Nach Versicherungsform</t>
  </si>
  <si>
    <t>Ordentliche Jahresfranchise</t>
  </si>
  <si>
    <t>Wählbare Jahresfranchise</t>
  </si>
  <si>
    <t>Eingeschränkte Wahl (z.B. HMO)</t>
  </si>
  <si>
    <t>BONUS-Versicherung</t>
  </si>
  <si>
    <t>Versichertenbestand, ab 1994 der Jahresendbestand der Krankenpflegegrundversicherten verwendet. Bei den</t>
  </si>
  <si>
    <t>Leistungen gilt es den Wechsel auf einen neuen Kontenplan ab 1994 zu berücksichtigen: So wurden vor 1994 die Leistungen berechnet als</t>
  </si>
  <si>
    <t>Gesamtkosten der ambulanten Krankenpflege plus Heilanstaltskosten der Grundversicherung plus Kosten der obligatorischen</t>
  </si>
  <si>
    <t>Spitaltaggeldversicherung; dabei nicht erfasst wurden jedoch die speziellen Leistungen für Mutterschaft, Invalidität und Tuberkulose. Letzteres hat</t>
  </si>
  <si>
    <t>zur Folge, dass die Kosten pro Versicherte(n) - im Vergleich zu den Jahren ab 1994 - für die Periode 1990-1993 leicht unterschätzt werden.</t>
  </si>
  <si>
    <r>
      <t>1</t>
    </r>
    <r>
      <rPr>
        <sz val="8"/>
        <rFont val="Arial"/>
        <family val="2"/>
      </rPr>
      <t xml:space="preserve">  Bis 1995 Krankenpflege-Grundversicherung inkl. oblig. Spitaltaggeld. Vor 1994 wurde der durchschnittliche </t>
    </r>
  </si>
  <si>
    <r>
      <t xml:space="preserve">Obligatorische Krankenpflegeversicherung (OKPV): Leistungen je Versicherten </t>
    </r>
    <r>
      <rPr>
        <b/>
        <vertAlign val="superscript"/>
        <sz val="9"/>
        <rFont val="Arial"/>
        <family val="2"/>
      </rPr>
      <t>1</t>
    </r>
  </si>
  <si>
    <r>
      <t xml:space="preserve">Kinder </t>
    </r>
    <r>
      <rPr>
        <vertAlign val="superscript"/>
        <sz val="8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</si>
  <si>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Bis 1995 alle Personen, die das 16. Altersjahr noch nicht vollendet haben, ab 1996 alle Personen, die das 18. Altersjahr noch nicht vollendet haben.</t>
    </r>
  </si>
  <si>
    <r>
      <t xml:space="preserve">Bruttoleistung je erkrankte Person </t>
    </r>
    <r>
      <rPr>
        <vertAlign val="superscript"/>
        <sz val="8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</si>
  <si>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Anzahl versicherte Personen, welche im Berichtsjahr mindestens einmal ambulante oder stationäre Kosten verursacht haben.</t>
    </r>
  </si>
  <si>
    <t>T 13.04.03.02</t>
  </si>
  <si>
    <t>Bundesamt für Sozialversicherungen, Schweizerische Sozialversicherungsstatistik 2025, Tabelle KV 3.3</t>
  </si>
  <si>
    <t>© BSV 2025</t>
  </si>
  <si>
    <t>Auskünfte per Telefon: 058 465 03 39 oder per E-mail an: salome.schuepbach@bsv.admin.ch</t>
  </si>
  <si>
    <t>... 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</si>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</sst>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__;\-#,###,##0__;0__;@__\ "/>
  </numFmts>
  <fonts count="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/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4" fillId="3" borderId="8" xfId="0" applyFont="1" applyFill="1" applyBorder="1"/>
    <xf numFmtId="164" fontId="4" fillId="3" borderId="8" xfId="0" applyNumberFormat="1" applyFont="1" applyFill="1" applyBorder="1" applyAlignment="1">
      <alignment horizontal="right"/>
    </xf>
    <xf numFmtId="164" fontId="4" fillId="3" borderId="8" xfId="0" applyNumberFormat="1" applyFont="1" applyFill="1" applyBorder="1"/>
    <xf numFmtId="0" fontId="5" fillId="2" borderId="0" xfId="0" applyFont="1" applyFill="1"/>
    <xf numFmtId="0" fontId="1" fillId="2" borderId="0" xfId="0" applyFont="1" applyFill="1"/>
    <xf numFmtId="0" fontId="4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Normal="100" workbookViewId="0"/>
  </sheetViews>
  <sheetFormatPr baseColWidth="10" defaultColWidth="11.42578125" defaultRowHeight="12.75" x14ac:dyDescent="0.2"/>
  <cols>
    <col min="1" max="1" width="41.85546875" style="5" customWidth="1"/>
    <col min="2" max="5" width="10.85546875" style="5" bestFit="1" customWidth="1"/>
    <col min="6" max="16384" width="11.42578125" style="5"/>
  </cols>
  <sheetData>
    <row r="1" spans="1:10" ht="13.5" x14ac:dyDescent="0.2">
      <c r="A1" s="19" t="s">
        <v>21</v>
      </c>
      <c r="J1" s="2" t="s">
        <v>26</v>
      </c>
    </row>
    <row r="2" spans="1:10" x14ac:dyDescent="0.2">
      <c r="A2" s="1" t="s">
        <v>0</v>
      </c>
      <c r="B2" s="1"/>
      <c r="C2" s="1"/>
      <c r="D2" s="1"/>
      <c r="E2" s="1"/>
    </row>
    <row r="3" spans="1:10" ht="3.75" customHeight="1" x14ac:dyDescent="0.2">
      <c r="A3" s="3"/>
      <c r="B3" s="1"/>
      <c r="C3" s="1"/>
      <c r="D3" s="1"/>
      <c r="E3" s="1"/>
    </row>
    <row r="4" spans="1:10" ht="3.75" customHeight="1" x14ac:dyDescent="0.2">
      <c r="A4" s="6"/>
      <c r="B4" s="7"/>
      <c r="C4" s="7"/>
      <c r="D4" s="7"/>
      <c r="E4" s="7"/>
    </row>
    <row r="5" spans="1:10" x14ac:dyDescent="0.2">
      <c r="A5" s="6"/>
      <c r="B5" s="8">
        <v>2020</v>
      </c>
      <c r="C5" s="8">
        <v>2021</v>
      </c>
      <c r="D5" s="8">
        <v>2022</v>
      </c>
      <c r="E5" s="8">
        <v>2023</v>
      </c>
    </row>
    <row r="6" spans="1:10" ht="3.75" customHeight="1" x14ac:dyDescent="0.2">
      <c r="A6" s="9"/>
      <c r="B6" s="10"/>
      <c r="C6" s="10"/>
      <c r="D6" s="10"/>
      <c r="E6" s="10"/>
    </row>
    <row r="7" spans="1:10" ht="3.75" customHeight="1" x14ac:dyDescent="0.2">
      <c r="A7" s="6"/>
      <c r="B7" s="6"/>
      <c r="C7" s="6"/>
      <c r="D7" s="6"/>
      <c r="E7" s="6"/>
    </row>
    <row r="8" spans="1:10" x14ac:dyDescent="0.2">
      <c r="A8" s="15" t="s">
        <v>1</v>
      </c>
      <c r="B8" s="16">
        <v>4012.0348891886647</v>
      </c>
      <c r="C8" s="16">
        <v>4191.7262932547428</v>
      </c>
      <c r="D8" s="16">
        <v>4294.4266926869141</v>
      </c>
      <c r="E8" s="16">
        <v>4481.8640735430945</v>
      </c>
    </row>
    <row r="9" spans="1:10" x14ac:dyDescent="0.2">
      <c r="A9" s="6"/>
      <c r="B9" s="11"/>
      <c r="C9" s="11"/>
      <c r="D9" s="11"/>
      <c r="E9" s="11"/>
    </row>
    <row r="10" spans="1:10" x14ac:dyDescent="0.2">
      <c r="A10" s="15" t="s">
        <v>2</v>
      </c>
      <c r="B10" s="17"/>
      <c r="C10" s="17"/>
      <c r="D10" s="17"/>
      <c r="E10" s="17"/>
    </row>
    <row r="11" spans="1:10" x14ac:dyDescent="0.2">
      <c r="A11" s="6"/>
      <c r="B11" s="11"/>
      <c r="C11" s="11"/>
      <c r="D11" s="11"/>
      <c r="E11" s="11"/>
    </row>
    <row r="12" spans="1:10" x14ac:dyDescent="0.2">
      <c r="A12" s="6" t="s">
        <v>3</v>
      </c>
      <c r="B12" s="11"/>
      <c r="C12" s="11"/>
      <c r="D12" s="11"/>
      <c r="E12" s="11"/>
    </row>
    <row r="13" spans="1:10" x14ac:dyDescent="0.2">
      <c r="A13" s="6" t="s">
        <v>4</v>
      </c>
      <c r="B13" s="11">
        <v>2963.8405341651269</v>
      </c>
      <c r="C13" s="11">
        <v>3146.6553230177665</v>
      </c>
      <c r="D13" s="11">
        <v>3255.9316339944357</v>
      </c>
      <c r="E13" s="11">
        <v>3412.26929065788</v>
      </c>
    </row>
    <row r="14" spans="1:10" x14ac:dyDescent="0.2">
      <c r="A14" s="6" t="s">
        <v>5</v>
      </c>
      <c r="B14" s="12">
        <v>1048.1943550235378</v>
      </c>
      <c r="C14" s="12">
        <v>1045.0709702369763</v>
      </c>
      <c r="D14" s="12">
        <v>1038.4950586924783</v>
      </c>
      <c r="E14" s="12">
        <v>1069.5947828852145</v>
      </c>
    </row>
    <row r="15" spans="1:10" x14ac:dyDescent="0.2">
      <c r="A15" s="6"/>
      <c r="B15" s="11"/>
      <c r="C15" s="11"/>
      <c r="D15" s="11"/>
      <c r="E15" s="11"/>
    </row>
    <row r="16" spans="1:10" x14ac:dyDescent="0.2">
      <c r="A16" s="6" t="s">
        <v>6</v>
      </c>
      <c r="B16" s="11"/>
      <c r="C16" s="11"/>
      <c r="D16" s="11"/>
      <c r="E16" s="11"/>
    </row>
    <row r="17" spans="1:5" x14ac:dyDescent="0.2">
      <c r="A17" s="13" t="s">
        <v>7</v>
      </c>
      <c r="B17" s="11"/>
      <c r="C17" s="11"/>
      <c r="D17" s="11"/>
      <c r="E17" s="11"/>
    </row>
    <row r="18" spans="1:5" x14ac:dyDescent="0.2">
      <c r="A18" s="14" t="s">
        <v>8</v>
      </c>
      <c r="B18" s="12">
        <v>5154.9711689306414</v>
      </c>
      <c r="C18" s="12">
        <v>5393.4177505355647</v>
      </c>
      <c r="D18" s="12">
        <v>5500.8366780628467</v>
      </c>
      <c r="E18" s="12">
        <v>5718.4756284429168</v>
      </c>
    </row>
    <row r="19" spans="1:5" x14ac:dyDescent="0.2">
      <c r="A19" s="14" t="s">
        <v>9</v>
      </c>
      <c r="B19" s="12">
        <v>4113.6825061041154</v>
      </c>
      <c r="C19" s="12">
        <v>4290.9874365790456</v>
      </c>
      <c r="D19" s="12">
        <v>4388.6324732574667</v>
      </c>
      <c r="E19" s="12">
        <v>4591.5761466910026</v>
      </c>
    </row>
    <row r="20" spans="1:5" x14ac:dyDescent="0.2">
      <c r="A20" s="6" t="s">
        <v>22</v>
      </c>
      <c r="B20" s="12">
        <v>1240.9995064075897</v>
      </c>
      <c r="C20" s="12">
        <v>1301.960771304872</v>
      </c>
      <c r="D20" s="12">
        <v>1421.2121740683317</v>
      </c>
      <c r="E20" s="12">
        <v>1509.2642807776936</v>
      </c>
    </row>
    <row r="21" spans="1:5" x14ac:dyDescent="0.2">
      <c r="A21" s="6"/>
      <c r="B21" s="12"/>
      <c r="C21" s="12"/>
      <c r="D21" s="12"/>
      <c r="E21" s="12"/>
    </row>
    <row r="22" spans="1:5" x14ac:dyDescent="0.2">
      <c r="A22" s="15" t="s">
        <v>10</v>
      </c>
      <c r="B22" s="16"/>
      <c r="C22" s="16"/>
      <c r="D22" s="16"/>
      <c r="E22" s="16"/>
    </row>
    <row r="23" spans="1:5" x14ac:dyDescent="0.2">
      <c r="A23" s="6" t="s">
        <v>11</v>
      </c>
      <c r="B23" s="12">
        <v>7199.3544408540147</v>
      </c>
      <c r="C23" s="12">
        <v>7541.3630238191736</v>
      </c>
      <c r="D23" s="12">
        <v>7407.3550145190857</v>
      </c>
      <c r="E23" s="12">
        <v>8306.333034064859</v>
      </c>
    </row>
    <row r="24" spans="1:5" x14ac:dyDescent="0.2">
      <c r="A24" s="6" t="s">
        <v>12</v>
      </c>
      <c r="B24" s="12">
        <v>4658.535710846927</v>
      </c>
      <c r="C24" s="12">
        <v>4922.6376637152061</v>
      </c>
      <c r="D24" s="12">
        <v>5094.7819987441126</v>
      </c>
      <c r="E24" s="12">
        <v>5410.6028031019232</v>
      </c>
    </row>
    <row r="25" spans="1:5" x14ac:dyDescent="0.2">
      <c r="A25" s="6" t="s">
        <v>13</v>
      </c>
      <c r="B25" s="12">
        <v>3249.1588294140033</v>
      </c>
      <c r="C25" s="12">
        <v>3436.6785727159463</v>
      </c>
      <c r="D25" s="12">
        <v>3609.0925894792076</v>
      </c>
      <c r="E25" s="12">
        <v>3724.3653408214127</v>
      </c>
    </row>
    <row r="26" spans="1:5" x14ac:dyDescent="0.2">
      <c r="A26" s="6" t="s">
        <v>14</v>
      </c>
      <c r="B26" s="12">
        <v>2853.5614496762792</v>
      </c>
      <c r="C26" s="12">
        <v>3155.328767830269</v>
      </c>
      <c r="D26" s="12">
        <v>3067.2890658753167</v>
      </c>
      <c r="E26" s="12">
        <v>3391.4857078763689</v>
      </c>
    </row>
    <row r="27" spans="1:5" x14ac:dyDescent="0.2">
      <c r="A27" s="6"/>
      <c r="B27" s="12"/>
      <c r="C27" s="12"/>
      <c r="D27" s="12"/>
      <c r="E27" s="12"/>
    </row>
    <row r="28" spans="1:5" x14ac:dyDescent="0.2">
      <c r="A28" s="15" t="s">
        <v>24</v>
      </c>
      <c r="B28" s="16"/>
      <c r="C28" s="16"/>
      <c r="D28" s="16"/>
      <c r="E28" s="16"/>
    </row>
    <row r="29" spans="1:5" x14ac:dyDescent="0.2">
      <c r="A29" s="14" t="s">
        <v>8</v>
      </c>
      <c r="B29" s="12">
        <v>5700.0455952065067</v>
      </c>
      <c r="C29" s="12">
        <v>5611.2983916843878</v>
      </c>
      <c r="D29" s="12">
        <v>5831.1120226410176</v>
      </c>
      <c r="E29" s="12">
        <v>6146.6339563079655</v>
      </c>
    </row>
    <row r="30" spans="1:5" x14ac:dyDescent="0.2">
      <c r="A30" s="14" t="s">
        <v>9</v>
      </c>
      <c r="B30" s="12">
        <v>5406.3859925626457</v>
      </c>
      <c r="C30" s="12">
        <v>4949.6657326730492</v>
      </c>
      <c r="D30" s="12">
        <v>5248.1403555189308</v>
      </c>
      <c r="E30" s="12">
        <v>5814.5643638654992</v>
      </c>
    </row>
    <row r="31" spans="1:5" x14ac:dyDescent="0.2">
      <c r="A31" s="6" t="s">
        <v>22</v>
      </c>
      <c r="B31" s="12">
        <v>1338.0564679945069</v>
      </c>
      <c r="C31" s="12">
        <v>1347.8403161590761</v>
      </c>
      <c r="D31" s="12">
        <v>1473.9203177898505</v>
      </c>
      <c r="E31" s="12">
        <v>1574.1452135838842</v>
      </c>
    </row>
    <row r="32" spans="1:5" ht="3.75" customHeight="1" x14ac:dyDescent="0.2">
      <c r="A32" s="9"/>
      <c r="B32" s="9"/>
      <c r="C32" s="9"/>
      <c r="D32" s="9"/>
      <c r="E32" s="9"/>
    </row>
    <row r="33" spans="1:5" x14ac:dyDescent="0.2">
      <c r="A33" s="18" t="s">
        <v>20</v>
      </c>
      <c r="B33" s="6"/>
      <c r="C33" s="6"/>
      <c r="D33" s="6"/>
      <c r="E33" s="6"/>
    </row>
    <row r="34" spans="1:5" x14ac:dyDescent="0.2">
      <c r="A34" s="14" t="s">
        <v>15</v>
      </c>
      <c r="B34" s="6"/>
      <c r="C34" s="6"/>
      <c r="D34" s="6"/>
      <c r="E34" s="6"/>
    </row>
    <row r="35" spans="1:5" x14ac:dyDescent="0.2">
      <c r="A35" s="14" t="s">
        <v>16</v>
      </c>
      <c r="B35" s="6"/>
      <c r="C35" s="6"/>
      <c r="D35" s="6"/>
      <c r="E35" s="6"/>
    </row>
    <row r="36" spans="1:5" x14ac:dyDescent="0.2">
      <c r="A36" s="14" t="s">
        <v>17</v>
      </c>
      <c r="B36" s="6"/>
      <c r="C36" s="6"/>
      <c r="D36" s="6"/>
      <c r="E36" s="6"/>
    </row>
    <row r="37" spans="1:5" x14ac:dyDescent="0.2">
      <c r="A37" s="14" t="s">
        <v>18</v>
      </c>
      <c r="B37" s="6"/>
      <c r="C37" s="6"/>
      <c r="D37" s="6"/>
      <c r="E37" s="6"/>
    </row>
    <row r="38" spans="1:5" x14ac:dyDescent="0.2">
      <c r="A38" s="14" t="s">
        <v>19</v>
      </c>
      <c r="B38" s="6"/>
      <c r="C38" s="6"/>
      <c r="D38" s="6"/>
      <c r="E38" s="6"/>
    </row>
    <row r="39" spans="1:5" x14ac:dyDescent="0.2">
      <c r="A39" s="18" t="s">
        <v>23</v>
      </c>
      <c r="B39" s="6"/>
      <c r="C39" s="6"/>
      <c r="D39" s="6"/>
      <c r="E39" s="6"/>
    </row>
    <row r="40" spans="1:5" x14ac:dyDescent="0.2">
      <c r="A40" s="18" t="s">
        <v>25</v>
      </c>
      <c r="B40" s="6"/>
      <c r="C40" s="6"/>
      <c r="D40" s="6"/>
      <c r="E40" s="6"/>
    </row>
    <row r="41" spans="1:5" x14ac:dyDescent="0.2">
      <c r="A41" s="6"/>
      <c r="B41" s="6"/>
      <c r="C41" s="6"/>
      <c r="D41" s="6"/>
      <c r="E41" s="6"/>
    </row>
    <row r="42" spans="1:5" x14ac:dyDescent="0.2">
      <c r="A42" s="6" t="s">
        <v>27</v>
      </c>
      <c r="B42" s="6"/>
      <c r="C42" s="6"/>
      <c r="D42" s="6"/>
      <c r="E42" s="6"/>
    </row>
    <row r="43" spans="1:5" x14ac:dyDescent="0.2">
      <c r="A43" s="6" t="s">
        <v>28</v>
      </c>
      <c r="B43" s="6"/>
      <c r="C43" s="6"/>
      <c r="D43" s="6"/>
      <c r="E43" s="6"/>
    </row>
    <row r="44" spans="1:5" x14ac:dyDescent="0.2">
      <c r="A44" s="6"/>
      <c r="B44" s="6"/>
      <c r="C44" s="6"/>
      <c r="D44" s="6"/>
      <c r="E44" s="6"/>
    </row>
    <row r="45" spans="1:5" x14ac:dyDescent="0.2">
      <c r="A45" s="13" t="s">
        <v>29</v>
      </c>
      <c r="B45" s="6"/>
      <c r="C45" s="6"/>
      <c r="D45" s="6"/>
      <c r="E45" s="6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27" zoomScaleNormal="100" workbookViewId="0">
      <selection activeCell="B49" sqref="B49"/>
    </sheetView>
  </sheetViews>
  <sheetFormatPr baseColWidth="10" defaultColWidth="11.42578125" defaultRowHeight="12.75" x14ac:dyDescent="0.2"/>
  <cols>
    <col min="1" max="1" width="27.85546875" style="5" customWidth="1"/>
    <col min="2" max="11" width="7.5703125" style="5" customWidth="1"/>
    <col min="12" max="16384" width="11.42578125" style="5"/>
  </cols>
  <sheetData>
    <row r="1" spans="1:11" ht="13.5" x14ac:dyDescent="0.2">
      <c r="A1" s="19" t="s">
        <v>21</v>
      </c>
      <c r="B1" s="2"/>
      <c r="C1" s="2"/>
      <c r="D1" s="2"/>
      <c r="E1" s="2"/>
      <c r="F1" s="4"/>
      <c r="G1" s="4"/>
      <c r="H1" s="4"/>
      <c r="I1" s="2"/>
      <c r="J1" s="2"/>
      <c r="K1" s="2" t="s">
        <v>26</v>
      </c>
    </row>
    <row r="2" spans="1:1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6"/>
      <c r="B5" s="8">
        <v>2010</v>
      </c>
      <c r="C5" s="8">
        <v>2011</v>
      </c>
      <c r="D5" s="8">
        <v>2012</v>
      </c>
      <c r="E5" s="8">
        <v>2013</v>
      </c>
      <c r="F5" s="8">
        <v>2014</v>
      </c>
      <c r="G5" s="8">
        <v>2015</v>
      </c>
      <c r="H5" s="8">
        <v>2016</v>
      </c>
      <c r="I5" s="8">
        <v>2017</v>
      </c>
      <c r="J5" s="8">
        <v>2018</v>
      </c>
      <c r="K5" s="8">
        <v>2019</v>
      </c>
    </row>
    <row r="6" spans="1:11" ht="3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15" t="s">
        <v>1</v>
      </c>
      <c r="B8" s="16">
        <v>3122.5601379207528</v>
      </c>
      <c r="C8" s="16">
        <v>3170.8301074660226</v>
      </c>
      <c r="D8" s="16">
        <v>3256.6406756055721</v>
      </c>
      <c r="E8" s="16">
        <v>3470.88</v>
      </c>
      <c r="F8" s="16">
        <v>3515.3196975971423</v>
      </c>
      <c r="G8" s="16">
        <v>3653.2301401539903</v>
      </c>
      <c r="H8" s="16">
        <v>3777.6798651260192</v>
      </c>
      <c r="I8" s="16">
        <v>3848.8507623385394</v>
      </c>
      <c r="J8" s="16">
        <v>3848.221715628792</v>
      </c>
      <c r="K8" s="16">
        <v>4004.372179884318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15" t="s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1">
        <v>2155.41</v>
      </c>
      <c r="C13" s="11">
        <v>2204.27</v>
      </c>
      <c r="D13" s="11">
        <v>2273.2299999999996</v>
      </c>
      <c r="E13" s="11">
        <v>2390.19</v>
      </c>
      <c r="F13" s="11">
        <v>2472.1741667093866</v>
      </c>
      <c r="G13" s="11">
        <v>2595.319553058649</v>
      </c>
      <c r="H13" s="11">
        <v>2730.8630486355396</v>
      </c>
      <c r="I13" s="11">
        <v>2828.7510084949513</v>
      </c>
      <c r="J13" s="11">
        <v>2856.7967988936971</v>
      </c>
      <c r="K13" s="11">
        <v>2953.4638203611416</v>
      </c>
    </row>
    <row r="14" spans="1:11" x14ac:dyDescent="0.2">
      <c r="A14" s="6" t="s">
        <v>5</v>
      </c>
      <c r="B14" s="12">
        <v>967.15000000000009</v>
      </c>
      <c r="C14" s="12">
        <v>966.56</v>
      </c>
      <c r="D14" s="12">
        <v>983.41000000000008</v>
      </c>
      <c r="E14" s="12">
        <v>1080.69</v>
      </c>
      <c r="F14" s="12">
        <v>1043.1455308877557</v>
      </c>
      <c r="G14" s="12">
        <v>1057.9105870953415</v>
      </c>
      <c r="H14" s="12">
        <v>1046.8168164904796</v>
      </c>
      <c r="I14" s="12">
        <v>1020.0997538435868</v>
      </c>
      <c r="J14" s="12">
        <v>991.42491673509483</v>
      </c>
      <c r="K14" s="12">
        <v>1050.9083595231764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4" t="s">
        <v>8</v>
      </c>
      <c r="B18" s="12">
        <v>4171</v>
      </c>
      <c r="C18" s="12">
        <v>4219.3</v>
      </c>
      <c r="D18" s="12">
        <v>4314.6899999999996</v>
      </c>
      <c r="E18" s="12">
        <v>4564.3500000000004</v>
      </c>
      <c r="F18" s="12">
        <v>4610.7609812872779</v>
      </c>
      <c r="G18" s="12">
        <v>4764.9836232406678</v>
      </c>
      <c r="H18" s="12">
        <v>4918.2437739410852</v>
      </c>
      <c r="I18" s="12">
        <v>4996.566457394284</v>
      </c>
      <c r="J18" s="12">
        <v>4985.1444312410367</v>
      </c>
      <c r="K18" s="12">
        <v>5165.91821400763</v>
      </c>
    </row>
    <row r="19" spans="1:11" x14ac:dyDescent="0.2">
      <c r="A19" s="14" t="s">
        <v>9</v>
      </c>
      <c r="B19" s="12">
        <v>3082.02</v>
      </c>
      <c r="C19" s="12">
        <v>3131.72</v>
      </c>
      <c r="D19" s="12">
        <v>3218.82</v>
      </c>
      <c r="E19" s="12">
        <v>3448.04</v>
      </c>
      <c r="F19" s="12">
        <v>3495.7502051062265</v>
      </c>
      <c r="G19" s="12">
        <v>3654.4133488884613</v>
      </c>
      <c r="H19" s="12">
        <v>3785.3607331907747</v>
      </c>
      <c r="I19" s="12">
        <v>3866.5370274959027</v>
      </c>
      <c r="J19" s="12">
        <v>3869.2780683255455</v>
      </c>
      <c r="K19" s="12">
        <v>4047.5824664491042</v>
      </c>
    </row>
    <row r="20" spans="1:11" x14ac:dyDescent="0.2">
      <c r="A20" s="6" t="s">
        <v>22</v>
      </c>
      <c r="B20" s="12">
        <v>962.23072687431443</v>
      </c>
      <c r="C20" s="12">
        <v>982.33</v>
      </c>
      <c r="D20" s="12">
        <v>1026.6099999999999</v>
      </c>
      <c r="E20" s="12">
        <v>1115.68</v>
      </c>
      <c r="F20" s="12">
        <v>1138.0976173200499</v>
      </c>
      <c r="G20" s="12">
        <v>1186.1498749775587</v>
      </c>
      <c r="H20" s="12">
        <v>1230.2045587051032</v>
      </c>
      <c r="I20" s="12">
        <v>1256.5205214893983</v>
      </c>
      <c r="J20" s="12">
        <v>1268.5830375267492</v>
      </c>
      <c r="K20" s="12">
        <v>1315.5904981413798</v>
      </c>
    </row>
    <row r="21" spans="1:11" x14ac:dyDescent="0.2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5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">
      <c r="A23" s="6" t="s">
        <v>11</v>
      </c>
      <c r="B23" s="12">
        <v>4791.6454856573782</v>
      </c>
      <c r="C23" s="12">
        <v>5043.0686628567792</v>
      </c>
      <c r="D23" s="12">
        <v>5291.4295366645038</v>
      </c>
      <c r="E23" s="12">
        <v>5728.7829424805541</v>
      </c>
      <c r="F23" s="12">
        <v>5857.5911196465413</v>
      </c>
      <c r="G23" s="12">
        <v>6128.5745283190263</v>
      </c>
      <c r="H23" s="12">
        <v>6399.0386308315328</v>
      </c>
      <c r="I23" s="12">
        <v>6658.3657805719504</v>
      </c>
      <c r="J23" s="12">
        <v>6794.9896445012355</v>
      </c>
      <c r="K23" s="12">
        <v>7143.9483813785037</v>
      </c>
    </row>
    <row r="24" spans="1:11" x14ac:dyDescent="0.2">
      <c r="A24" s="6" t="s">
        <v>12</v>
      </c>
      <c r="B24" s="12">
        <v>2938.3754716485723</v>
      </c>
      <c r="C24" s="12">
        <v>3063.8574480904667</v>
      </c>
      <c r="D24" s="12">
        <v>3250.0076695717553</v>
      </c>
      <c r="E24" s="12">
        <v>3540.9397906090958</v>
      </c>
      <c r="F24" s="12">
        <v>3639.9840787133858</v>
      </c>
      <c r="G24" s="12">
        <v>3837.5755086219851</v>
      </c>
      <c r="H24" s="12">
        <v>4070.2334000853634</v>
      </c>
      <c r="I24" s="12">
        <v>4250.8341843489407</v>
      </c>
      <c r="J24" s="12">
        <v>4339.9734603080315</v>
      </c>
      <c r="K24" s="12">
        <v>4559.1305388982446</v>
      </c>
    </row>
    <row r="25" spans="1:11" x14ac:dyDescent="0.2">
      <c r="A25" s="6" t="s">
        <v>13</v>
      </c>
      <c r="B25" s="12">
        <v>2095.2492620205348</v>
      </c>
      <c r="C25" s="12">
        <v>2225.6161503612611</v>
      </c>
      <c r="D25" s="12">
        <v>2354.0131491169204</v>
      </c>
      <c r="E25" s="12">
        <v>2562.0120116384473</v>
      </c>
      <c r="F25" s="12">
        <v>2643.8195807570123</v>
      </c>
      <c r="G25" s="12">
        <v>2797.2326602564995</v>
      </c>
      <c r="H25" s="12">
        <v>2932.4872806642011</v>
      </c>
      <c r="I25" s="12">
        <v>3015.3770490289071</v>
      </c>
      <c r="J25" s="12">
        <v>3049.3164553264801</v>
      </c>
      <c r="K25" s="12">
        <v>3209.3041430276298</v>
      </c>
    </row>
    <row r="26" spans="1:11" x14ac:dyDescent="0.2">
      <c r="A26" s="6" t="s">
        <v>14</v>
      </c>
      <c r="B26" s="12">
        <v>1519.3026047134924</v>
      </c>
      <c r="C26" s="12">
        <v>1575.1721948420584</v>
      </c>
      <c r="D26" s="12">
        <v>1657.0710969285999</v>
      </c>
      <c r="E26" s="12">
        <v>1889.292628802918</v>
      </c>
      <c r="F26" s="12">
        <v>1979.6902622983359</v>
      </c>
      <c r="G26" s="12">
        <v>2224.3389339831206</v>
      </c>
      <c r="H26" s="12">
        <v>2479.409413397816</v>
      </c>
      <c r="I26" s="12">
        <v>2445.1671338059341</v>
      </c>
      <c r="J26" s="12">
        <v>2678.7099092547414</v>
      </c>
      <c r="K26" s="12">
        <v>2720.5089279876597</v>
      </c>
    </row>
    <row r="27" spans="1:11" x14ac:dyDescent="0.2">
      <c r="A27" s="6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">
      <c r="A28" s="15" t="s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">
      <c r="A29" s="14" t="s">
        <v>8</v>
      </c>
      <c r="B29" s="12">
        <v>4622.188452494287</v>
      </c>
      <c r="C29" s="12">
        <v>4752</v>
      </c>
      <c r="D29" s="12">
        <v>4817</v>
      </c>
      <c r="E29" s="12">
        <v>5106.2300540855758</v>
      </c>
      <c r="F29" s="12">
        <v>5157.8858946978289</v>
      </c>
      <c r="G29" s="12">
        <v>5316.5176644043759</v>
      </c>
      <c r="H29" s="12">
        <v>5461.5752909497478</v>
      </c>
      <c r="I29" s="12">
        <v>5606.3081128377498</v>
      </c>
      <c r="J29" s="12">
        <v>5619.9787061040797</v>
      </c>
      <c r="K29" s="12">
        <v>5796.4134776962956</v>
      </c>
    </row>
    <row r="30" spans="1:11" x14ac:dyDescent="0.2">
      <c r="A30" s="14" t="s">
        <v>9</v>
      </c>
      <c r="B30" s="12">
        <v>4279.9628614214917</v>
      </c>
      <c r="C30" s="12">
        <v>4231</v>
      </c>
      <c r="D30" s="12">
        <v>4481</v>
      </c>
      <c r="E30" s="12">
        <v>4770.4166605977662</v>
      </c>
      <c r="F30" s="12">
        <v>4823.4771082417756</v>
      </c>
      <c r="G30" s="12">
        <v>5026.6731393192267</v>
      </c>
      <c r="H30" s="12">
        <v>5167.9086177498511</v>
      </c>
      <c r="I30" s="12">
        <v>5345.0505983248668</v>
      </c>
      <c r="J30" s="12">
        <v>5338.8478867392514</v>
      </c>
      <c r="K30" s="12">
        <v>5533.0413424137887</v>
      </c>
    </row>
    <row r="31" spans="1:11" x14ac:dyDescent="0.2">
      <c r="A31" s="6" t="s">
        <v>22</v>
      </c>
      <c r="B31" s="12">
        <v>1040</v>
      </c>
      <c r="C31" s="12">
        <v>1066</v>
      </c>
      <c r="D31" s="12">
        <v>1135</v>
      </c>
      <c r="E31" s="12">
        <v>1215.0264616939539</v>
      </c>
      <c r="F31" s="12">
        <v>1242.8349725257058</v>
      </c>
      <c r="G31" s="12">
        <v>1282.2858147646357</v>
      </c>
      <c r="H31" s="12">
        <v>1321.9612414535115</v>
      </c>
      <c r="I31" s="12">
        <v>1352.5640539421406</v>
      </c>
      <c r="J31" s="12">
        <v>1364.3010784375253</v>
      </c>
      <c r="K31" s="12">
        <v>1418.0212885790495</v>
      </c>
    </row>
    <row r="32" spans="1:11" ht="3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2">
      <c r="A33" s="18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4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4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4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4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4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8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8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6" t="s">
        <v>27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6" t="s">
        <v>28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3" t="s">
        <v>29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topLeftCell="A24" zoomScaleNormal="100" workbookViewId="0">
      <selection activeCell="A43" sqref="A43"/>
    </sheetView>
  </sheetViews>
  <sheetFormatPr baseColWidth="10" defaultColWidth="11.42578125" defaultRowHeight="12.75" x14ac:dyDescent="0.2"/>
  <cols>
    <col min="1" max="1" width="27.85546875" style="5" customWidth="1"/>
    <col min="2" max="11" width="7.5703125" style="5" customWidth="1"/>
    <col min="12" max="16384" width="11.42578125" style="5"/>
  </cols>
  <sheetData>
    <row r="1" spans="1:11" ht="13.5" x14ac:dyDescent="0.2">
      <c r="A1" s="19" t="s">
        <v>21</v>
      </c>
      <c r="B1" s="2"/>
      <c r="C1" s="2"/>
      <c r="D1" s="2"/>
      <c r="E1" s="2"/>
      <c r="F1" s="2"/>
      <c r="G1" s="2"/>
      <c r="H1" s="2"/>
      <c r="I1" s="1"/>
      <c r="J1" s="1"/>
      <c r="K1" s="2" t="s">
        <v>26</v>
      </c>
    </row>
    <row r="2" spans="1:1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6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</row>
    <row r="6" spans="1:11" ht="3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15" t="s">
        <v>1</v>
      </c>
      <c r="B8" s="16">
        <v>2130.4988026779488</v>
      </c>
      <c r="C8" s="16">
        <v>2244.3978355168092</v>
      </c>
      <c r="D8" s="16">
        <v>2327.6297728803838</v>
      </c>
      <c r="E8" s="16">
        <v>2431.2114971885403</v>
      </c>
      <c r="F8" s="16">
        <v>2592.2165787191948</v>
      </c>
      <c r="G8" s="16">
        <v>2736.4253387803569</v>
      </c>
      <c r="H8" s="16">
        <v>2754.94</v>
      </c>
      <c r="I8" s="16">
        <v>2862.81</v>
      </c>
      <c r="J8" s="16">
        <v>2983.62</v>
      </c>
      <c r="K8" s="16">
        <v>3068.7231792819921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15" t="s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1">
        <v>1451.1566242672343</v>
      </c>
      <c r="C13" s="11">
        <v>1548.8249816122338</v>
      </c>
      <c r="D13" s="11">
        <v>1615.432400016774</v>
      </c>
      <c r="E13" s="11">
        <v>1666.6209287074066</v>
      </c>
      <c r="F13" s="11">
        <v>1751.312015563195</v>
      </c>
      <c r="G13" s="11">
        <v>1868.8453126166223</v>
      </c>
      <c r="H13" s="11">
        <v>1876.16</v>
      </c>
      <c r="I13" s="11">
        <v>1946.99</v>
      </c>
      <c r="J13" s="11">
        <v>2050.5</v>
      </c>
      <c r="K13" s="11">
        <v>2108.4899999999998</v>
      </c>
    </row>
    <row r="14" spans="1:11" x14ac:dyDescent="0.2">
      <c r="A14" s="6" t="s">
        <v>5</v>
      </c>
      <c r="B14" s="12">
        <v>679.34395321862166</v>
      </c>
      <c r="C14" s="12">
        <v>695.57285390457537</v>
      </c>
      <c r="D14" s="12">
        <v>712.19782148377215</v>
      </c>
      <c r="E14" s="12">
        <v>764.59062760893357</v>
      </c>
      <c r="F14" s="12">
        <v>840.90429336795432</v>
      </c>
      <c r="G14" s="12">
        <v>867.58002616373483</v>
      </c>
      <c r="H14" s="12">
        <v>878.78</v>
      </c>
      <c r="I14" s="12">
        <v>915.82</v>
      </c>
      <c r="J14" s="12">
        <v>933.12</v>
      </c>
      <c r="K14" s="12">
        <v>960.23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4" t="s">
        <v>8</v>
      </c>
      <c r="B18" s="12">
        <v>2950.9631713676804</v>
      </c>
      <c r="C18" s="12">
        <v>3101.6967830170152</v>
      </c>
      <c r="D18" s="12">
        <v>3208.0382746936662</v>
      </c>
      <c r="E18" s="12">
        <v>3386.3748784348445</v>
      </c>
      <c r="F18" s="12">
        <v>3533.5408444423115</v>
      </c>
      <c r="G18" s="12">
        <v>3699.4244374896289</v>
      </c>
      <c r="H18" s="12">
        <v>3721</v>
      </c>
      <c r="I18" s="12">
        <v>3849.89</v>
      </c>
      <c r="J18" s="12">
        <v>4007.95</v>
      </c>
      <c r="K18" s="12">
        <v>4110.0600000000004</v>
      </c>
    </row>
    <row r="19" spans="1:11" x14ac:dyDescent="0.2">
      <c r="A19" s="14" t="s">
        <v>9</v>
      </c>
      <c r="B19" s="12">
        <v>2075.1741632107023</v>
      </c>
      <c r="C19" s="12">
        <v>2188.0984120295393</v>
      </c>
      <c r="D19" s="12">
        <v>2275.360841420058</v>
      </c>
      <c r="E19" s="12">
        <v>2355.2724761153881</v>
      </c>
      <c r="F19" s="12">
        <v>2564.0704109653848</v>
      </c>
      <c r="G19" s="12">
        <v>2722.3368981995704</v>
      </c>
      <c r="H19" s="12">
        <v>2730.09</v>
      </c>
      <c r="I19" s="12">
        <v>2830.42</v>
      </c>
      <c r="J19" s="12">
        <v>2941.83</v>
      </c>
      <c r="K19" s="12">
        <v>3022.55</v>
      </c>
    </row>
    <row r="20" spans="1:11" x14ac:dyDescent="0.2">
      <c r="A20" s="6" t="s">
        <v>22</v>
      </c>
      <c r="B20" s="12">
        <v>676.61679352537419</v>
      </c>
      <c r="C20" s="12">
        <v>707.34427313498247</v>
      </c>
      <c r="D20" s="12">
        <v>721.8323987536528</v>
      </c>
      <c r="E20" s="12">
        <v>745.22910691282982</v>
      </c>
      <c r="F20" s="12">
        <v>784.91311596737319</v>
      </c>
      <c r="G20" s="12">
        <v>837.63454972257784</v>
      </c>
      <c r="H20" s="12">
        <v>846.42</v>
      </c>
      <c r="I20" s="12">
        <v>896.38</v>
      </c>
      <c r="J20" s="12">
        <v>931.27</v>
      </c>
      <c r="K20" s="12">
        <v>961.34</v>
      </c>
    </row>
    <row r="21" spans="1:11" x14ac:dyDescent="0.2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5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">
      <c r="A23" s="6" t="s">
        <v>11</v>
      </c>
      <c r="B23" s="12">
        <v>2330.7313959837929</v>
      </c>
      <c r="C23" s="12">
        <v>2495.1244025796968</v>
      </c>
      <c r="D23" s="12">
        <v>2622.961008005575</v>
      </c>
      <c r="E23" s="12">
        <v>2838.5410322271737</v>
      </c>
      <c r="F23" s="12">
        <v>3104.8815477572248</v>
      </c>
      <c r="G23" s="12">
        <v>3415.1929895176959</v>
      </c>
      <c r="H23" s="12">
        <v>3636.67</v>
      </c>
      <c r="I23" s="12">
        <v>3903.58</v>
      </c>
      <c r="J23" s="12">
        <v>4193.12</v>
      </c>
      <c r="K23" s="12">
        <v>4441.9708725220817</v>
      </c>
    </row>
    <row r="24" spans="1:11" x14ac:dyDescent="0.2">
      <c r="A24" s="6" t="s">
        <v>12</v>
      </c>
      <c r="B24" s="12">
        <v>1955.0764432666085</v>
      </c>
      <c r="C24" s="12">
        <v>2011.3716436312093</v>
      </c>
      <c r="D24" s="12">
        <v>2026.9678660755228</v>
      </c>
      <c r="E24" s="12">
        <v>2089.4955210203316</v>
      </c>
      <c r="F24" s="12">
        <v>2203.0474404075858</v>
      </c>
      <c r="G24" s="12">
        <v>2210.8019372998301</v>
      </c>
      <c r="H24" s="12">
        <v>2215.41</v>
      </c>
      <c r="I24" s="12">
        <v>2360.81</v>
      </c>
      <c r="J24" s="12">
        <v>2525.2199999999998</v>
      </c>
      <c r="K24" s="12">
        <v>2638.2955656157005</v>
      </c>
    </row>
    <row r="25" spans="1:11" x14ac:dyDescent="0.2">
      <c r="A25" s="6" t="s">
        <v>13</v>
      </c>
      <c r="B25" s="12">
        <v>1632.0632045626817</v>
      </c>
      <c r="C25" s="12">
        <v>1740.2608610070422</v>
      </c>
      <c r="D25" s="12">
        <v>1937.719195679239</v>
      </c>
      <c r="E25" s="12">
        <v>1730.3106743718724</v>
      </c>
      <c r="F25" s="12">
        <v>1687.7897523259062</v>
      </c>
      <c r="G25" s="12">
        <v>1753.636061440061</v>
      </c>
      <c r="H25" s="12">
        <v>1690.49</v>
      </c>
      <c r="I25" s="12">
        <v>1791.63</v>
      </c>
      <c r="J25" s="12">
        <v>1904.22</v>
      </c>
      <c r="K25" s="12">
        <v>2049.5670694598875</v>
      </c>
    </row>
    <row r="26" spans="1:11" x14ac:dyDescent="0.2">
      <c r="A26" s="6" t="s">
        <v>14</v>
      </c>
      <c r="B26" s="12">
        <v>768.43697012283224</v>
      </c>
      <c r="C26" s="12">
        <v>897.62686042302278</v>
      </c>
      <c r="D26" s="12">
        <v>902.79734523799152</v>
      </c>
      <c r="E26" s="12">
        <v>999.42596938760983</v>
      </c>
      <c r="F26" s="12">
        <v>1076.1693397885631</v>
      </c>
      <c r="G26" s="12">
        <v>1184.6612422697292</v>
      </c>
      <c r="H26" s="12">
        <v>1230.94</v>
      </c>
      <c r="I26" s="12">
        <v>1312.45</v>
      </c>
      <c r="J26" s="12">
        <v>1563.03</v>
      </c>
      <c r="K26" s="12">
        <v>1632.0689143820541</v>
      </c>
    </row>
    <row r="27" spans="1:11" x14ac:dyDescent="0.2">
      <c r="A27" s="6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">
      <c r="A28" s="15" t="s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">
      <c r="A29" s="14" t="s">
        <v>8</v>
      </c>
      <c r="B29" s="12">
        <v>3331</v>
      </c>
      <c r="C29" s="12">
        <v>3463</v>
      </c>
      <c r="D29" s="12">
        <v>3508</v>
      </c>
      <c r="E29" s="12">
        <v>3701</v>
      </c>
      <c r="F29" s="12">
        <v>3957</v>
      </c>
      <c r="G29" s="12">
        <v>4161</v>
      </c>
      <c r="H29" s="12">
        <v>4195</v>
      </c>
      <c r="I29" s="12">
        <v>4462</v>
      </c>
      <c r="J29" s="12">
        <v>4520</v>
      </c>
      <c r="K29" s="12">
        <v>4546</v>
      </c>
    </row>
    <row r="30" spans="1:11" x14ac:dyDescent="0.2">
      <c r="A30" s="14" t="s">
        <v>9</v>
      </c>
      <c r="B30" s="12">
        <v>2889</v>
      </c>
      <c r="C30" s="12">
        <v>3009</v>
      </c>
      <c r="D30" s="12">
        <v>3095</v>
      </c>
      <c r="E30" s="12">
        <v>3325</v>
      </c>
      <c r="F30" s="12">
        <v>3569</v>
      </c>
      <c r="G30" s="12">
        <v>3798</v>
      </c>
      <c r="H30" s="12">
        <v>3823</v>
      </c>
      <c r="I30" s="12">
        <v>3936</v>
      </c>
      <c r="J30" s="12">
        <v>4142.166249964991</v>
      </c>
      <c r="K30" s="12">
        <v>4167</v>
      </c>
    </row>
    <row r="31" spans="1:11" x14ac:dyDescent="0.2">
      <c r="A31" s="6" t="s">
        <v>22</v>
      </c>
      <c r="B31" s="12">
        <v>778</v>
      </c>
      <c r="C31" s="12">
        <v>806</v>
      </c>
      <c r="D31" s="12">
        <v>814</v>
      </c>
      <c r="E31" s="12">
        <v>841</v>
      </c>
      <c r="F31" s="12">
        <v>894</v>
      </c>
      <c r="G31" s="12">
        <v>951</v>
      </c>
      <c r="H31" s="12">
        <v>949</v>
      </c>
      <c r="I31" s="12">
        <v>957</v>
      </c>
      <c r="J31" s="12">
        <v>1023</v>
      </c>
      <c r="K31" s="12">
        <v>1038</v>
      </c>
    </row>
    <row r="32" spans="1:11" ht="3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2">
      <c r="A33" s="18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4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4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4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4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4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8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8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6" t="s">
        <v>27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6" t="str">
        <f>'2010-2019'!A43</f>
        <v>© BSV 2025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6" t="str">
        <f>'2010-2019'!A45</f>
        <v>Auskünfte per Telefon: 058 465 03 39 oder per E-mail an: salome.schuepbach@bsv.admin.ch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Normal="100" workbookViewId="0">
      <selection activeCell="A43" sqref="A43"/>
    </sheetView>
  </sheetViews>
  <sheetFormatPr baseColWidth="10" defaultColWidth="11.42578125" defaultRowHeight="12.75" x14ac:dyDescent="0.2"/>
  <cols>
    <col min="1" max="1" width="27.85546875" style="5" customWidth="1"/>
    <col min="2" max="11" width="7.5703125" style="5" customWidth="1"/>
    <col min="12" max="16384" width="11.42578125" style="5"/>
  </cols>
  <sheetData>
    <row r="1" spans="1:11" ht="13.5" x14ac:dyDescent="0.2">
      <c r="A1" s="19" t="s">
        <v>21</v>
      </c>
      <c r="B1" s="1"/>
      <c r="C1" s="1"/>
      <c r="D1" s="1"/>
      <c r="E1" s="1"/>
      <c r="F1" s="1"/>
      <c r="G1" s="1"/>
      <c r="H1" s="1"/>
      <c r="I1" s="1"/>
      <c r="J1" s="2"/>
      <c r="K1" s="2" t="s">
        <v>26</v>
      </c>
    </row>
    <row r="2" spans="1:1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.75" customHeight="1" x14ac:dyDescent="0.2">
      <c r="A4" s="6"/>
      <c r="B4" s="20"/>
      <c r="C4" s="20"/>
      <c r="D4" s="20"/>
      <c r="E4" s="20"/>
      <c r="F4" s="20"/>
      <c r="G4" s="20"/>
      <c r="H4" s="20"/>
      <c r="I4" s="20"/>
      <c r="J4" s="6"/>
      <c r="K4" s="20"/>
    </row>
    <row r="5" spans="1:11" x14ac:dyDescent="0.2">
      <c r="A5" s="6"/>
      <c r="B5" s="21">
        <v>1990</v>
      </c>
      <c r="C5" s="21">
        <v>1991</v>
      </c>
      <c r="D5" s="21">
        <v>1992</v>
      </c>
      <c r="E5" s="21">
        <v>1993</v>
      </c>
      <c r="F5" s="21">
        <v>1994</v>
      </c>
      <c r="G5" s="21">
        <v>1995</v>
      </c>
      <c r="H5" s="21">
        <v>1996</v>
      </c>
      <c r="I5" s="21">
        <v>1997</v>
      </c>
      <c r="J5" s="22">
        <v>1998</v>
      </c>
      <c r="K5" s="21">
        <v>1999</v>
      </c>
    </row>
    <row r="6" spans="1:11" ht="3.75" customHeight="1" x14ac:dyDescent="0.2">
      <c r="A6" s="9"/>
      <c r="B6" s="23"/>
      <c r="C6" s="23"/>
      <c r="D6" s="23"/>
      <c r="E6" s="23"/>
      <c r="F6" s="23"/>
      <c r="G6" s="23"/>
      <c r="H6" s="23"/>
      <c r="I6" s="23"/>
      <c r="J6" s="24"/>
      <c r="K6" s="23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15" t="s">
        <v>1</v>
      </c>
      <c r="B8" s="16">
        <v>1113.03</v>
      </c>
      <c r="C8" s="16">
        <v>1230.23</v>
      </c>
      <c r="D8" s="16">
        <v>1339.26</v>
      </c>
      <c r="E8" s="16">
        <v>1428.22</v>
      </c>
      <c r="F8" s="16">
        <v>1515.55</v>
      </c>
      <c r="G8" s="16">
        <v>1577.85</v>
      </c>
      <c r="H8" s="16">
        <v>1722.6026867710073</v>
      </c>
      <c r="I8" s="16">
        <v>1815.5878047739013</v>
      </c>
      <c r="J8" s="16">
        <v>1935.2604970637331</v>
      </c>
      <c r="K8" s="16">
        <v>2010.9263687008995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15" t="s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1">
        <v>774.02</v>
      </c>
      <c r="C13" s="11">
        <v>846.2</v>
      </c>
      <c r="D13" s="11">
        <v>919.87</v>
      </c>
      <c r="E13" s="11">
        <v>964.47</v>
      </c>
      <c r="F13" s="11">
        <v>1009.13</v>
      </c>
      <c r="G13" s="11">
        <v>1031.55</v>
      </c>
      <c r="H13" s="11">
        <v>1135.7666791471866</v>
      </c>
      <c r="I13" s="11">
        <v>1207.1705655887454</v>
      </c>
      <c r="J13" s="11">
        <v>1287.8682695481587</v>
      </c>
      <c r="K13" s="11">
        <v>1351.582122301535</v>
      </c>
    </row>
    <row r="14" spans="1:11" x14ac:dyDescent="0.2">
      <c r="A14" s="6" t="s">
        <v>5</v>
      </c>
      <c r="B14" s="12">
        <v>339.01</v>
      </c>
      <c r="C14" s="12">
        <v>384.04</v>
      </c>
      <c r="D14" s="12">
        <v>419.38</v>
      </c>
      <c r="E14" s="12">
        <v>463.74</v>
      </c>
      <c r="F14" s="12">
        <v>506.42</v>
      </c>
      <c r="G14" s="12">
        <v>546.29999999999995</v>
      </c>
      <c r="H14" s="12">
        <v>586.83678759613247</v>
      </c>
      <c r="I14" s="12">
        <v>608.42125188692751</v>
      </c>
      <c r="J14" s="12">
        <v>647.39263733582663</v>
      </c>
      <c r="K14" s="12">
        <v>659.34783816072627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4" t="s">
        <v>8</v>
      </c>
      <c r="B18" s="12">
        <v>1486.52</v>
      </c>
      <c r="C18" s="12">
        <v>1639.22</v>
      </c>
      <c r="D18" s="12">
        <v>1773.08</v>
      </c>
      <c r="E18" s="12">
        <v>1883.87</v>
      </c>
      <c r="F18" s="12">
        <v>2028.52</v>
      </c>
      <c r="G18" s="12">
        <v>2106.23</v>
      </c>
      <c r="H18" s="12">
        <v>2364.4041815005171</v>
      </c>
      <c r="I18" s="12">
        <v>2521.3471265023863</v>
      </c>
      <c r="J18" s="12">
        <v>2691.9840913585535</v>
      </c>
      <c r="K18" s="12">
        <v>2792.5687541632792</v>
      </c>
    </row>
    <row r="19" spans="1:11" x14ac:dyDescent="0.2">
      <c r="A19" s="14" t="s">
        <v>9</v>
      </c>
      <c r="B19" s="12">
        <v>1015.28</v>
      </c>
      <c r="C19" s="12">
        <v>1129.3</v>
      </c>
      <c r="D19" s="12">
        <v>1240.56</v>
      </c>
      <c r="E19" s="12">
        <v>1335.14</v>
      </c>
      <c r="F19" s="12">
        <v>1437.01</v>
      </c>
      <c r="G19" s="12">
        <v>1502.84</v>
      </c>
      <c r="H19" s="12">
        <v>1640.8954488998331</v>
      </c>
      <c r="I19" s="12">
        <v>1750.528210438003</v>
      </c>
      <c r="J19" s="12">
        <v>1872.8324959708229</v>
      </c>
      <c r="K19" s="12">
        <v>1952.2324139910024</v>
      </c>
    </row>
    <row r="20" spans="1:11" x14ac:dyDescent="0.2">
      <c r="A20" s="6" t="s">
        <v>22</v>
      </c>
      <c r="B20" s="12">
        <v>446.03</v>
      </c>
      <c r="C20" s="12">
        <v>489.14</v>
      </c>
      <c r="D20" s="12">
        <v>543.54</v>
      </c>
      <c r="E20" s="12">
        <v>575.15</v>
      </c>
      <c r="F20" s="12">
        <v>526.85</v>
      </c>
      <c r="G20" s="12">
        <v>541.11</v>
      </c>
      <c r="H20" s="12">
        <v>582.76828437045742</v>
      </c>
      <c r="I20" s="12">
        <v>601.96887126605498</v>
      </c>
      <c r="J20" s="12">
        <v>635.03073697964044</v>
      </c>
      <c r="K20" s="12">
        <v>649.62388745540261</v>
      </c>
    </row>
    <row r="21" spans="1:11" x14ac:dyDescent="0.2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5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">
      <c r="A23" s="6" t="s">
        <v>11</v>
      </c>
      <c r="B23" s="12" t="s">
        <v>30</v>
      </c>
      <c r="C23" s="12" t="s">
        <v>30</v>
      </c>
      <c r="D23" s="12" t="s">
        <v>30</v>
      </c>
      <c r="E23" s="12" t="s">
        <v>30</v>
      </c>
      <c r="F23" s="12">
        <v>1549.71</v>
      </c>
      <c r="G23" s="12">
        <v>1619.49</v>
      </c>
      <c r="H23" s="12">
        <v>1922.0914738477522</v>
      </c>
      <c r="I23" s="12">
        <v>1955.5774171208591</v>
      </c>
      <c r="J23" s="12">
        <v>2001.1385556748141</v>
      </c>
      <c r="K23" s="12">
        <v>2196.7543830608033</v>
      </c>
    </row>
    <row r="24" spans="1:11" x14ac:dyDescent="0.2">
      <c r="A24" s="6" t="s">
        <v>12</v>
      </c>
      <c r="B24" s="12" t="s">
        <v>30</v>
      </c>
      <c r="C24" s="12" t="s">
        <v>30</v>
      </c>
      <c r="D24" s="12" t="s">
        <v>30</v>
      </c>
      <c r="E24" s="12" t="s">
        <v>30</v>
      </c>
      <c r="F24" s="12">
        <v>1210.5899999999999</v>
      </c>
      <c r="G24" s="12">
        <v>1251.24</v>
      </c>
      <c r="H24" s="12">
        <v>1362.8683192106039</v>
      </c>
      <c r="I24" s="12">
        <v>1717.9609773327356</v>
      </c>
      <c r="J24" s="12">
        <v>1942.4124575719206</v>
      </c>
      <c r="K24" s="12">
        <v>1834.5631598914081</v>
      </c>
    </row>
    <row r="25" spans="1:11" x14ac:dyDescent="0.2">
      <c r="A25" s="6" t="s">
        <v>13</v>
      </c>
      <c r="B25" s="12" t="s">
        <v>30</v>
      </c>
      <c r="C25" s="12" t="s">
        <v>30</v>
      </c>
      <c r="D25" s="12" t="s">
        <v>30</v>
      </c>
      <c r="E25" s="12" t="s">
        <v>30</v>
      </c>
      <c r="F25" s="12">
        <v>1121.3599999999999</v>
      </c>
      <c r="G25" s="12">
        <v>1233.22</v>
      </c>
      <c r="H25" s="12">
        <v>918.79836090338449</v>
      </c>
      <c r="I25" s="12">
        <v>1035.2511493240283</v>
      </c>
      <c r="J25" s="12">
        <v>1390.9212818258898</v>
      </c>
      <c r="K25" s="12">
        <v>1548.1903262736841</v>
      </c>
    </row>
    <row r="26" spans="1:11" x14ac:dyDescent="0.2">
      <c r="A26" s="6" t="s">
        <v>14</v>
      </c>
      <c r="B26" s="12" t="s">
        <v>30</v>
      </c>
      <c r="C26" s="12" t="s">
        <v>30</v>
      </c>
      <c r="D26" s="12" t="s">
        <v>30</v>
      </c>
      <c r="E26" s="12" t="s">
        <v>30</v>
      </c>
      <c r="F26" s="12">
        <v>587.66</v>
      </c>
      <c r="G26" s="12">
        <v>781.01</v>
      </c>
      <c r="H26" s="12">
        <v>1064.9780620150216</v>
      </c>
      <c r="I26" s="12">
        <v>1327.1545657683146</v>
      </c>
      <c r="J26" s="12">
        <v>652.30881205655157</v>
      </c>
      <c r="K26" s="12">
        <v>708.57112386703454</v>
      </c>
    </row>
    <row r="27" spans="1:11" x14ac:dyDescent="0.2">
      <c r="A27" s="6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">
      <c r="A28" s="15" t="s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">
      <c r="A29" s="14" t="s">
        <v>8</v>
      </c>
      <c r="B29" s="12" t="s">
        <v>31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>
        <v>2811</v>
      </c>
      <c r="I29" s="12">
        <v>2981</v>
      </c>
      <c r="J29" s="12">
        <v>3147</v>
      </c>
      <c r="K29" s="12">
        <v>3241</v>
      </c>
    </row>
    <row r="30" spans="1:11" x14ac:dyDescent="0.2">
      <c r="A30" s="14" t="s">
        <v>9</v>
      </c>
      <c r="B30" s="12" t="s">
        <v>31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>
        <v>2385</v>
      </c>
      <c r="I30" s="12">
        <v>2569</v>
      </c>
      <c r="J30" s="12">
        <v>2650</v>
      </c>
      <c r="K30" s="12">
        <v>2755</v>
      </c>
    </row>
    <row r="31" spans="1:11" x14ac:dyDescent="0.2">
      <c r="A31" s="6" t="s">
        <v>22</v>
      </c>
      <c r="B31" s="12" t="s">
        <v>31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>
        <v>708</v>
      </c>
      <c r="I31" s="12">
        <v>734</v>
      </c>
      <c r="J31" s="12">
        <v>755</v>
      </c>
      <c r="K31" s="12">
        <v>759</v>
      </c>
    </row>
    <row r="32" spans="1:11" x14ac:dyDescent="0.2">
      <c r="A32" s="9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">
      <c r="A33" s="18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4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4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4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4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4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8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8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6" t="s">
        <v>27</v>
      </c>
      <c r="B42" s="6"/>
      <c r="C42" s="6"/>
      <c r="D42" s="6"/>
      <c r="E42" s="6"/>
      <c r="F42" s="6"/>
      <c r="G42" s="12"/>
      <c r="H42" s="6"/>
      <c r="I42" s="6"/>
      <c r="J42" s="6"/>
      <c r="K42" s="6"/>
    </row>
    <row r="43" spans="1:11" x14ac:dyDescent="0.2">
      <c r="A43" s="6" t="str">
        <f>'2010-2019'!A43</f>
        <v>© BSV 2025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6" t="str">
        <f>'2010-2019'!A45</f>
        <v>Auskünfte per Telefon: 058 465 03 39 oder per E-mail an: salome.schuepbach@bsv.admin.ch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2020-2023</vt:lpstr>
      <vt:lpstr>2010-2019</vt:lpstr>
      <vt:lpstr>2000-2009</vt:lpstr>
      <vt:lpstr>1990-1999</vt:lpstr>
      <vt:lpstr>'1990-1999'!Druckbereich</vt:lpstr>
      <vt:lpstr>'2000-2009'!Druckbereich</vt:lpstr>
      <vt:lpstr>'2010-2019'!Druckbereich</vt:lpstr>
      <vt:lpstr>'2020-2023'!Druckbereich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Schüpbach Salome BSV</cp:lastModifiedBy>
  <dcterms:created xsi:type="dcterms:W3CDTF">2010-11-18T11:58:10Z</dcterms:created>
  <dcterms:modified xsi:type="dcterms:W3CDTF">2025-05-12T10:08:43Z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2025-04-23T13:50:29Z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a81af96a-98f5-41cb-82d2-502019c09ed6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