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WI\WSA\04_STR_ECO\1_DIFFUSION\11_Diffusion_standard\02_Publications-autres_Thème_6\14_CommExt\Aussenhandel_Tabellen_2025\Tableaux-diffusés\"/>
    </mc:Choice>
  </mc:AlternateContent>
  <xr:revisionPtr revIDLastSave="0" documentId="13_ncr:1_{DD18735D-F115-452D-99F6-828B7B65618E}" xr6:coauthVersionLast="47" xr6:coauthVersionMax="47" xr10:uidLastSave="{00000000-0000-0000-0000-000000000000}"/>
  <bookViews>
    <workbookView xWindow="-120" yWindow="-120" windowWidth="29040" windowHeight="17520" xr2:uid="{5FD4A7E9-00E9-41AF-905B-A844371F0600}"/>
  </bookViews>
  <sheets>
    <sheet name="in Millionen Franken" sheetId="1" r:id="rId1"/>
  </sheets>
  <definedNames>
    <definedName name="_xlnm.Print_Area" localSheetId="0">'in Millionen Franken'!$B$1:$AB$44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" i="1" l="1"/>
</calcChain>
</file>

<file path=xl/sharedStrings.xml><?xml version="1.0" encoding="utf-8"?>
<sst xmlns="http://schemas.openxmlformats.org/spreadsheetml/2006/main" count="46" uniqueCount="31">
  <si>
    <r>
      <t xml:space="preserve">2002 </t>
    </r>
    <r>
      <rPr>
        <vertAlign val="superscript"/>
        <sz val="8"/>
        <rFont val="Arial Narrow"/>
        <family val="2"/>
      </rPr>
      <t>2</t>
    </r>
  </si>
  <si>
    <r>
      <t xml:space="preserve">2012 </t>
    </r>
    <r>
      <rPr>
        <vertAlign val="superscript"/>
        <sz val="8"/>
        <rFont val="Arial Narrow"/>
        <family val="2"/>
      </rPr>
      <t>3</t>
    </r>
  </si>
  <si>
    <r>
      <t>2013</t>
    </r>
    <r>
      <rPr>
        <vertAlign val="superscript"/>
        <sz val="8"/>
        <rFont val="Arial Narrow"/>
        <family val="2"/>
      </rPr>
      <t xml:space="preserve"> 4</t>
    </r>
  </si>
  <si>
    <t xml:space="preserve">Exporte </t>
  </si>
  <si>
    <t>Importe</t>
  </si>
  <si>
    <t>Aussenhandel der Schweiz nach Warengruppen (Warenart)</t>
  </si>
  <si>
    <t>In Millionen Franken</t>
  </si>
  <si>
    <t>T 6.5.2</t>
  </si>
  <si>
    <t>Edelmetalle, Edel- und Schmucksteine</t>
  </si>
  <si>
    <t>Kunstgegenstände und Antiquitäten</t>
  </si>
  <si>
    <t>Konjunkturelles Total ¹</t>
  </si>
  <si>
    <t>Bijouterie und Juwelierwaren</t>
  </si>
  <si>
    <t>Chemisch-pharmazeutische Produkte</t>
  </si>
  <si>
    <t>Energieträger</t>
  </si>
  <si>
    <t>Fahrzeuge</t>
  </si>
  <si>
    <t>Kunststoffe</t>
  </si>
  <si>
    <t>Maschinen, Apparate, Elektronik</t>
  </si>
  <si>
    <t>Metalle</t>
  </si>
  <si>
    <t>Nahrungs- und Genussmittel</t>
  </si>
  <si>
    <t>Papier und Grafische Erzeugnisse</t>
  </si>
  <si>
    <t>Präzisionsinstrumente, -apparate und -geräte</t>
  </si>
  <si>
    <t>Textilien, Bekleidung, Schuhe</t>
  </si>
  <si>
    <t>Uhren</t>
  </si>
  <si>
    <t>ohne Edelmetalle, Edel- und Schmucksteine, Kunstgegenstände und Antiquitäten</t>
  </si>
  <si>
    <t>ab 2002: mit elektrischem Strom, Rückwaren und Lohnveredlungsverkehr</t>
  </si>
  <si>
    <t>ab 2012: mit Gold- und Silberbarren sowie Münzen</t>
  </si>
  <si>
    <t>ab 2013: neue Methode bei der Erhebung der Stromflüsse</t>
  </si>
  <si>
    <t>Quelle: Bundesamt für Zoll und Grenzsicherheit BAZG</t>
  </si>
  <si>
    <t>Auskunft: 058 462 66 10, stat@bazg.admin.ch</t>
  </si>
  <si>
    <t>Stand: 27.05.2025</t>
  </si>
  <si>
    <t>© BFS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</si>
</sst>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\ ###\ ##0"/>
    <numFmt numFmtId="165" formatCode="0.0"/>
    <numFmt numFmtId="166" formatCode="#,###,##0__;\-#,###,##0__;0__;@__\ "/>
  </numFmts>
  <fonts count="7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 Narrow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>
      <alignment vertical="center"/>
    </xf>
    <xf numFmtId="0" fontId="1" fillId="2" borderId="0" xfId="0" applyFont="1" applyFill="1"/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/>
    <xf numFmtId="0" fontId="3" fillId="2" borderId="2" xfId="0" applyFont="1" applyFill="1" applyBorder="1" applyAlignment="1">
      <alignment vertical="center"/>
    </xf>
    <xf numFmtId="0" fontId="4" fillId="2" borderId="3" xfId="0" quotePrefix="1" applyFont="1" applyFill="1" applyBorder="1" applyAlignment="1">
      <alignment horizontal="right" vertical="center"/>
    </xf>
    <xf numFmtId="49" fontId="4" fillId="2" borderId="3" xfId="0" quotePrefix="1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64" fontId="4" fillId="3" borderId="0" xfId="1" quotePrefix="1" applyNumberFormat="1" applyFont="1" applyFill="1" applyBorder="1" applyAlignment="1">
      <alignment horizontal="right" vertical="center"/>
    </xf>
    <xf numFmtId="164" fontId="4" fillId="3" borderId="0" xfId="1" quotePrefix="1" applyNumberFormat="1" applyFont="1" applyFill="1" applyBorder="1" applyAlignment="1">
      <alignment vertical="center"/>
    </xf>
    <xf numFmtId="164" fontId="4" fillId="3" borderId="0" xfId="1" quotePrefix="1" applyNumberFormat="1" applyFont="1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horizontal="left" vertical="center" indent="1"/>
    </xf>
    <xf numFmtId="164" fontId="4" fillId="4" borderId="0" xfId="1" applyNumberFormat="1" applyFont="1" applyFill="1" applyBorder="1" applyAlignment="1">
      <alignment horizontal="right" vertical="center"/>
    </xf>
    <xf numFmtId="164" fontId="4" fillId="4" borderId="0" xfId="1" applyNumberFormat="1" applyFont="1" applyFill="1" applyBorder="1" applyAlignment="1">
      <alignment vertical="center"/>
    </xf>
    <xf numFmtId="164" fontId="4" fillId="4" borderId="0" xfId="1" applyNumberFormat="1" applyFont="1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/>
    </xf>
    <xf numFmtId="164" fontId="4" fillId="2" borderId="0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left" vertical="center" indent="1"/>
    </xf>
    <xf numFmtId="164" fontId="4" fillId="2" borderId="1" xfId="1" applyNumberFormat="1" applyFont="1" applyFill="1" applyBorder="1" applyAlignment="1">
      <alignment horizontal="right" vertical="center"/>
    </xf>
    <xf numFmtId="164" fontId="4" fillId="2" borderId="1" xfId="1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 applyProtection="1">
      <alignment vertical="center"/>
      <protection locked="0"/>
    </xf>
    <xf numFmtId="0" fontId="5" fillId="4" borderId="0" xfId="0" applyFont="1" applyFill="1" applyAlignment="1">
      <alignment vertical="center"/>
    </xf>
    <xf numFmtId="0" fontId="4" fillId="0" borderId="0" xfId="0" applyFont="1"/>
    <xf numFmtId="165" fontId="1" fillId="2" borderId="0" xfId="0" applyNumberFormat="1" applyFont="1" applyFill="1"/>
    <xf numFmtId="0" fontId="4" fillId="2" borderId="0" xfId="0" applyFont="1" applyFill="1"/>
    <xf numFmtId="0" fontId="1" fillId="4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1" fillId="0" borderId="0" xfId="0" applyFont="1"/>
    <xf numFmtId="0" fontId="4" fillId="2" borderId="0" xfId="0" applyFont="1" applyFill="1" applyAlignment="1">
      <alignment horizontal="left"/>
    </xf>
    <xf numFmtId="0" fontId="6" fillId="2" borderId="0" xfId="0" applyFont="1" applyFill="1"/>
    <xf numFmtId="166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indent="6"/>
    </xf>
    <xf numFmtId="164" fontId="1" fillId="2" borderId="0" xfId="0" applyNumberFormat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23AF5-49E0-4F36-9F8B-5F74E5D8CF84}">
  <sheetPr>
    <tabColor theme="6" tint="-0.249977111117893"/>
    <pageSetUpPr fitToPage="1"/>
  </sheetPr>
  <dimension ref="A1:AK119"/>
  <sheetViews>
    <sheetView tabSelected="1" zoomScaleNormal="100" workbookViewId="0">
      <pane xSplit="2" ySplit="3" topLeftCell="C4" activePane="bottomRight" state="frozen"/>
      <selection pane="topRight"/>
      <selection pane="bottomLeft"/>
      <selection pane="bottomRight" activeCell="C37" sqref="C37:AK38"/>
    </sheetView>
  </sheetViews>
  <sheetFormatPr baseColWidth="10" defaultColWidth="11" defaultRowHeight="12.75" x14ac:dyDescent="0.25"/>
  <cols>
    <col min="1" max="1" width="1.125" style="2" customWidth="1"/>
    <col min="2" max="2" width="48.75" style="2" customWidth="1"/>
    <col min="3" max="23" width="6.125" style="2" customWidth="1"/>
    <col min="24" max="37" width="7.375" style="2" customWidth="1"/>
    <col min="38" max="16384" width="11" style="2"/>
  </cols>
  <sheetData>
    <row r="1" spans="1:37" ht="14.25" customHeight="1" x14ac:dyDescent="0.25">
      <c r="A1" s="1" t="s">
        <v>5</v>
      </c>
      <c r="L1" s="3"/>
      <c r="M1" s="3"/>
      <c r="N1" s="3"/>
      <c r="O1" s="3"/>
      <c r="P1" s="3"/>
      <c r="Q1" s="3"/>
      <c r="R1" s="3"/>
      <c r="U1" s="3"/>
      <c r="V1" s="3"/>
      <c r="X1" s="3"/>
      <c r="Y1" s="3"/>
      <c r="Z1" s="3"/>
      <c r="AA1" s="3"/>
      <c r="AB1" s="3"/>
      <c r="AC1" s="3"/>
      <c r="AH1" s="3"/>
      <c r="AI1" s="3"/>
      <c r="AK1" s="3" t="s">
        <v>7</v>
      </c>
    </row>
    <row r="2" spans="1:37" ht="14.25" customHeight="1" x14ac:dyDescent="0.25">
      <c r="A2" s="4" t="s">
        <v>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7" s="11" customFormat="1" ht="14.25" customHeight="1" x14ac:dyDescent="0.25">
      <c r="A3" s="6"/>
      <c r="B3" s="6"/>
      <c r="C3" s="7">
        <v>1990</v>
      </c>
      <c r="D3" s="7">
        <v>1991</v>
      </c>
      <c r="E3" s="7">
        <v>1992</v>
      </c>
      <c r="F3" s="7">
        <v>1993</v>
      </c>
      <c r="G3" s="7">
        <v>1994</v>
      </c>
      <c r="H3" s="7">
        <v>1995</v>
      </c>
      <c r="I3" s="7">
        <v>1996</v>
      </c>
      <c r="J3" s="7">
        <v>1997</v>
      </c>
      <c r="K3" s="7">
        <v>1998</v>
      </c>
      <c r="L3" s="7">
        <v>1999</v>
      </c>
      <c r="M3" s="7">
        <v>2000</v>
      </c>
      <c r="N3" s="7">
        <v>2001</v>
      </c>
      <c r="O3" s="7" t="s">
        <v>0</v>
      </c>
      <c r="P3" s="7">
        <v>2003</v>
      </c>
      <c r="Q3" s="7">
        <v>2004</v>
      </c>
      <c r="R3" s="7">
        <v>2005</v>
      </c>
      <c r="S3" s="7">
        <v>2006</v>
      </c>
      <c r="T3" s="7">
        <v>2007</v>
      </c>
      <c r="U3" s="7">
        <v>2008</v>
      </c>
      <c r="V3" s="7">
        <v>2009</v>
      </c>
      <c r="W3" s="7">
        <v>2010</v>
      </c>
      <c r="X3" s="7">
        <v>2011</v>
      </c>
      <c r="Y3" s="8" t="s">
        <v>1</v>
      </c>
      <c r="Z3" s="9" t="s">
        <v>2</v>
      </c>
      <c r="AA3" s="9">
        <v>2014</v>
      </c>
      <c r="AB3" s="9">
        <v>2015</v>
      </c>
      <c r="AC3" s="9">
        <v>2016</v>
      </c>
      <c r="AD3" s="10" t="str">
        <f>MID("2017***",1,4)</f>
        <v>2017</v>
      </c>
      <c r="AE3" s="10">
        <v>2018</v>
      </c>
      <c r="AF3" s="10">
        <v>2019</v>
      </c>
      <c r="AG3" s="10">
        <v>2020</v>
      </c>
      <c r="AH3" s="10">
        <v>2021</v>
      </c>
      <c r="AI3" s="10">
        <v>2022</v>
      </c>
      <c r="AJ3" s="10">
        <v>2023</v>
      </c>
      <c r="AK3" s="10">
        <v>2024</v>
      </c>
    </row>
    <row r="4" spans="1:37" s="11" customFormat="1" ht="14.25" customHeight="1" x14ac:dyDescent="0.25">
      <c r="A4" s="12"/>
      <c r="B4" s="12" t="s">
        <v>3</v>
      </c>
      <c r="C4" s="13">
        <v>88256.918814000004</v>
      </c>
      <c r="D4" s="13">
        <v>87946.535636000001</v>
      </c>
      <c r="E4" s="13">
        <v>92141.819726000002</v>
      </c>
      <c r="F4" s="13">
        <v>93288.969175000006</v>
      </c>
      <c r="G4" s="13">
        <v>95827.090089000005</v>
      </c>
      <c r="H4" s="13">
        <v>96236.382129000005</v>
      </c>
      <c r="I4" s="13">
        <v>98588.755678999994</v>
      </c>
      <c r="J4" s="13">
        <v>110417.382851</v>
      </c>
      <c r="K4" s="14">
        <v>114054.539623</v>
      </c>
      <c r="L4" s="14">
        <v>120724.51358899999</v>
      </c>
      <c r="M4" s="15">
        <v>136014.91224400001</v>
      </c>
      <c r="N4" s="14">
        <v>138491.670468</v>
      </c>
      <c r="O4" s="14">
        <v>142922.61275199999</v>
      </c>
      <c r="P4" s="14">
        <v>141157.50985500001</v>
      </c>
      <c r="Q4" s="14">
        <v>152756.51324199999</v>
      </c>
      <c r="R4" s="14">
        <v>162991.13342999999</v>
      </c>
      <c r="S4" s="14">
        <v>185216.06737199999</v>
      </c>
      <c r="T4" s="14">
        <v>206251.61944800001</v>
      </c>
      <c r="U4" s="14">
        <v>215984.07060899999</v>
      </c>
      <c r="V4" s="14">
        <v>187447.551182</v>
      </c>
      <c r="W4" s="14">
        <v>203483.802157</v>
      </c>
      <c r="X4" s="14">
        <v>208202.78303200001</v>
      </c>
      <c r="Y4" s="14">
        <v>292958.20271799999</v>
      </c>
      <c r="Z4" s="14">
        <v>332137.24722700001</v>
      </c>
      <c r="AA4" s="14">
        <v>285178.88337900001</v>
      </c>
      <c r="AB4" s="14">
        <v>279154.845287</v>
      </c>
      <c r="AC4" s="14">
        <v>298408.00118100003</v>
      </c>
      <c r="AD4" s="14">
        <v>294893.85689200001</v>
      </c>
      <c r="AE4" s="14">
        <v>303885.75954</v>
      </c>
      <c r="AF4" s="14">
        <v>311976.70643600001</v>
      </c>
      <c r="AG4" s="14">
        <v>299461.57990399998</v>
      </c>
      <c r="AH4" s="14">
        <v>347727.70981299999</v>
      </c>
      <c r="AI4" s="14">
        <v>382668.097198</v>
      </c>
      <c r="AJ4" s="14">
        <v>377799.89614000003</v>
      </c>
      <c r="AK4" s="14">
        <v>393833.52295200003</v>
      </c>
    </row>
    <row r="5" spans="1:37" s="11" customFormat="1" ht="14.25" customHeight="1" x14ac:dyDescent="0.25">
      <c r="A5" s="16"/>
      <c r="B5" s="16" t="s">
        <v>8</v>
      </c>
      <c r="C5" s="17">
        <v>5141.7886239999998</v>
      </c>
      <c r="D5" s="17">
        <v>4756.0149039999997</v>
      </c>
      <c r="E5" s="17">
        <v>4562.5763960000004</v>
      </c>
      <c r="F5" s="17">
        <v>5235.7904269999999</v>
      </c>
      <c r="G5" s="17">
        <v>4479.5948509999998</v>
      </c>
      <c r="H5" s="17">
        <v>3510.1251419999999</v>
      </c>
      <c r="I5" s="17">
        <v>3535.8927509999999</v>
      </c>
      <c r="J5" s="17">
        <v>4283.0385299999998</v>
      </c>
      <c r="K5" s="18">
        <v>3964.8797549999999</v>
      </c>
      <c r="L5" s="18">
        <v>5324.2880660000001</v>
      </c>
      <c r="M5" s="19">
        <v>8031.1155419999996</v>
      </c>
      <c r="N5" s="18">
        <v>5674.0485529999996</v>
      </c>
      <c r="O5" s="18">
        <v>5658.9400990000004</v>
      </c>
      <c r="P5" s="18">
        <v>4521.873681</v>
      </c>
      <c r="Q5" s="18">
        <v>5085.2310969999999</v>
      </c>
      <c r="R5" s="18">
        <v>4791.1121709999998</v>
      </c>
      <c r="S5" s="18">
        <v>6149.1855459999997</v>
      </c>
      <c r="T5" s="18">
        <v>6545.7586510000001</v>
      </c>
      <c r="U5" s="18">
        <v>7942.639975</v>
      </c>
      <c r="V5" s="18">
        <v>5765.0893619999997</v>
      </c>
      <c r="W5" s="18">
        <v>8647.3455479999993</v>
      </c>
      <c r="X5" s="18">
        <v>9104.5646739999993</v>
      </c>
      <c r="Y5" s="18">
        <v>90888.109937000001</v>
      </c>
      <c r="Z5" s="18">
        <v>129228.24376700001</v>
      </c>
      <c r="AA5" s="18">
        <v>74564.551399999997</v>
      </c>
      <c r="AB5" s="18">
        <v>74480.756731999994</v>
      </c>
      <c r="AC5" s="18">
        <v>85960.748479999995</v>
      </c>
      <c r="AD5" s="18">
        <v>71845.333996999994</v>
      </c>
      <c r="AE5" s="18">
        <v>67960.530132</v>
      </c>
      <c r="AF5" s="18">
        <v>67763.698000000004</v>
      </c>
      <c r="AG5" s="18">
        <v>73157.080088999995</v>
      </c>
      <c r="AH5" s="18">
        <v>86733.980196000004</v>
      </c>
      <c r="AI5" s="18">
        <v>102758.921256</v>
      </c>
      <c r="AJ5" s="18">
        <v>101886.960351</v>
      </c>
      <c r="AK5" s="18">
        <v>108895.520518</v>
      </c>
    </row>
    <row r="6" spans="1:37" s="11" customFormat="1" ht="14.25" customHeight="1" x14ac:dyDescent="0.25">
      <c r="A6" s="20"/>
      <c r="B6" s="21" t="s">
        <v>9</v>
      </c>
      <c r="C6" s="17">
        <v>2240.6179200000001</v>
      </c>
      <c r="D6" s="17">
        <v>1170.014189</v>
      </c>
      <c r="E6" s="17">
        <v>1430.8692269999999</v>
      </c>
      <c r="F6" s="17">
        <v>1394.1352750000001</v>
      </c>
      <c r="G6" s="17">
        <v>1134.147815</v>
      </c>
      <c r="H6" s="17">
        <v>714.23823000000004</v>
      </c>
      <c r="I6" s="17">
        <v>878.97510199999999</v>
      </c>
      <c r="J6" s="17">
        <v>1001.701488</v>
      </c>
      <c r="K6" s="17">
        <v>976.86441600000001</v>
      </c>
      <c r="L6" s="17">
        <v>954.74541099999999</v>
      </c>
      <c r="M6" s="17">
        <v>1434.6677099999999</v>
      </c>
      <c r="N6" s="17">
        <v>1100.561942</v>
      </c>
      <c r="O6" s="17">
        <v>1522.909891</v>
      </c>
      <c r="P6" s="17">
        <v>1163.4736989999999</v>
      </c>
      <c r="Q6" s="17">
        <v>1358.9966569999999</v>
      </c>
      <c r="R6" s="17">
        <v>1222.7067569999999</v>
      </c>
      <c r="S6" s="17">
        <v>1592.059076</v>
      </c>
      <c r="T6" s="17">
        <v>2173.1114379999999</v>
      </c>
      <c r="U6" s="17">
        <v>1711.035746</v>
      </c>
      <c r="V6" s="17">
        <v>1148.54549</v>
      </c>
      <c r="W6" s="17">
        <v>1356.6446639999999</v>
      </c>
      <c r="X6" s="17">
        <v>1191.188969</v>
      </c>
      <c r="Y6" s="17">
        <v>1457.761894</v>
      </c>
      <c r="Z6" s="17">
        <v>1695.6903119999999</v>
      </c>
      <c r="AA6" s="17">
        <v>2256.9293389999998</v>
      </c>
      <c r="AB6" s="17">
        <v>1755.150993</v>
      </c>
      <c r="AC6" s="17">
        <v>1974.3318280000001</v>
      </c>
      <c r="AD6" s="17">
        <v>2466.1182450000001</v>
      </c>
      <c r="AE6" s="17">
        <v>2701.0497660000001</v>
      </c>
      <c r="AF6" s="17">
        <v>1869.1664390000001</v>
      </c>
      <c r="AG6" s="17">
        <v>1013.270888</v>
      </c>
      <c r="AH6" s="17">
        <v>1213.8988280000001</v>
      </c>
      <c r="AI6" s="17">
        <v>2257.083603</v>
      </c>
      <c r="AJ6" s="17">
        <v>1805.51226</v>
      </c>
      <c r="AK6" s="17">
        <v>1932.2832089999999</v>
      </c>
    </row>
    <row r="7" spans="1:37" s="11" customFormat="1" ht="14.25" customHeight="1" x14ac:dyDescent="0.25">
      <c r="A7" s="22"/>
      <c r="B7" s="23" t="s">
        <v>10</v>
      </c>
      <c r="C7" s="24">
        <v>80874.512270000007</v>
      </c>
      <c r="D7" s="24">
        <v>82020.506542999996</v>
      </c>
      <c r="E7" s="24">
        <v>86148.374102999995</v>
      </c>
      <c r="F7" s="24">
        <v>86659.043472999998</v>
      </c>
      <c r="G7" s="24">
        <v>90213.347422999999</v>
      </c>
      <c r="H7" s="24">
        <v>92012.018756999998</v>
      </c>
      <c r="I7" s="24">
        <v>94173.887826000006</v>
      </c>
      <c r="J7" s="24">
        <v>105132.64283300001</v>
      </c>
      <c r="K7" s="25">
        <v>109112.79545200001</v>
      </c>
      <c r="L7" s="25">
        <v>114445.480112</v>
      </c>
      <c r="M7" s="26">
        <v>126549.128992</v>
      </c>
      <c r="N7" s="25">
        <v>131717.059973</v>
      </c>
      <c r="O7" s="25">
        <v>135740.762762</v>
      </c>
      <c r="P7" s="25">
        <v>135472.16247499999</v>
      </c>
      <c r="Q7" s="25">
        <v>146312.28548799999</v>
      </c>
      <c r="R7" s="25">
        <v>156977.31450199999</v>
      </c>
      <c r="S7" s="25">
        <v>177474.82274999999</v>
      </c>
      <c r="T7" s="25">
        <v>197532.74935900001</v>
      </c>
      <c r="U7" s="25">
        <v>206330.39488800001</v>
      </c>
      <c r="V7" s="25">
        <v>180533.91633000001</v>
      </c>
      <c r="W7" s="25">
        <v>193479.81194499999</v>
      </c>
      <c r="X7" s="25">
        <v>197907.029389</v>
      </c>
      <c r="Y7" s="25">
        <v>200612.33088699999</v>
      </c>
      <c r="Z7" s="25">
        <v>201213.31314799999</v>
      </c>
      <c r="AA7" s="25">
        <v>208357.40263999999</v>
      </c>
      <c r="AB7" s="25">
        <v>202918.93756200001</v>
      </c>
      <c r="AC7" s="25">
        <v>210472.920873</v>
      </c>
      <c r="AD7" s="25">
        <v>220582.40465000001</v>
      </c>
      <c r="AE7" s="25">
        <v>233224.179642</v>
      </c>
      <c r="AF7" s="25">
        <v>242343.84199700001</v>
      </c>
      <c r="AG7" s="25">
        <v>225291.22892699999</v>
      </c>
      <c r="AH7" s="25">
        <v>259779.830789</v>
      </c>
      <c r="AI7" s="25">
        <v>277652.09233900002</v>
      </c>
      <c r="AJ7" s="25">
        <v>274107.42352900002</v>
      </c>
      <c r="AK7" s="25">
        <v>283005.71922500001</v>
      </c>
    </row>
    <row r="8" spans="1:37" s="11" customFormat="1" ht="14.25" customHeight="1" x14ac:dyDescent="0.25">
      <c r="A8" s="22"/>
      <c r="B8" s="22" t="s">
        <v>11</v>
      </c>
      <c r="C8" s="24">
        <v>1759.3854429999999</v>
      </c>
      <c r="D8" s="24">
        <v>1812.91059</v>
      </c>
      <c r="E8" s="24">
        <v>1974.62141</v>
      </c>
      <c r="F8" s="24">
        <v>2650.0469170000001</v>
      </c>
      <c r="G8" s="24">
        <v>2408.7562119999998</v>
      </c>
      <c r="H8" s="24">
        <v>2091.513805</v>
      </c>
      <c r="I8" s="24">
        <v>1787.320326</v>
      </c>
      <c r="J8" s="24">
        <v>2394.2351739999999</v>
      </c>
      <c r="K8" s="25">
        <v>1960.401709</v>
      </c>
      <c r="L8" s="25">
        <v>1764.27278</v>
      </c>
      <c r="M8" s="26">
        <v>2100.2516639999999</v>
      </c>
      <c r="N8" s="25">
        <v>2418.9226170000002</v>
      </c>
      <c r="O8" s="25">
        <v>3577.0241329999999</v>
      </c>
      <c r="P8" s="25">
        <v>2979.7083779999998</v>
      </c>
      <c r="Q8" s="25">
        <v>3150.2156249999998</v>
      </c>
      <c r="R8" s="25">
        <v>3475.848594</v>
      </c>
      <c r="S8" s="25">
        <v>4171.8919109999997</v>
      </c>
      <c r="T8" s="25">
        <v>4835.5893589999996</v>
      </c>
      <c r="U8" s="25">
        <v>5064.0688319999999</v>
      </c>
      <c r="V8" s="25">
        <v>4412.1162009999998</v>
      </c>
      <c r="W8" s="25">
        <v>5143.9612040000002</v>
      </c>
      <c r="X8" s="25">
        <v>6254.9286970000003</v>
      </c>
      <c r="Y8" s="25">
        <v>7582.3737739999997</v>
      </c>
      <c r="Z8" s="25">
        <v>8539.4152250000006</v>
      </c>
      <c r="AA8" s="25">
        <v>10062.301562000001</v>
      </c>
      <c r="AB8" s="25">
        <v>10694.007986000001</v>
      </c>
      <c r="AC8" s="25">
        <v>10884.59002</v>
      </c>
      <c r="AD8" s="25">
        <v>11120.744146999999</v>
      </c>
      <c r="AE8" s="25">
        <v>11585.925884</v>
      </c>
      <c r="AF8" s="25">
        <v>11672.725085</v>
      </c>
      <c r="AG8" s="25">
        <v>7672.332496</v>
      </c>
      <c r="AH8" s="25">
        <v>10490.471018</v>
      </c>
      <c r="AI8" s="25">
        <v>12053.960873</v>
      </c>
      <c r="AJ8" s="25">
        <v>12521.858974000001</v>
      </c>
      <c r="AK8" s="25">
        <v>11960.550368</v>
      </c>
    </row>
    <row r="9" spans="1:37" s="11" customFormat="1" ht="14.25" customHeight="1" x14ac:dyDescent="0.25">
      <c r="A9" s="22"/>
      <c r="B9" s="22" t="s">
        <v>12</v>
      </c>
      <c r="C9" s="24">
        <v>18421.697380000001</v>
      </c>
      <c r="D9" s="24">
        <v>19104.889926</v>
      </c>
      <c r="E9" s="24">
        <v>21257.551020999999</v>
      </c>
      <c r="F9" s="24">
        <v>22348.28861</v>
      </c>
      <c r="G9" s="24">
        <v>23491.834873</v>
      </c>
      <c r="H9" s="24">
        <v>24042.847242</v>
      </c>
      <c r="I9" s="24">
        <v>25953.904972</v>
      </c>
      <c r="J9" s="24">
        <v>29647.424994000001</v>
      </c>
      <c r="K9" s="25">
        <v>31302.245651000001</v>
      </c>
      <c r="L9" s="25">
        <v>33990.791475999999</v>
      </c>
      <c r="M9" s="26">
        <v>35891.676571000004</v>
      </c>
      <c r="N9" s="25">
        <v>41832.543281999999</v>
      </c>
      <c r="O9" s="25">
        <v>44943.587486999997</v>
      </c>
      <c r="P9" s="25">
        <v>45193.639943000002</v>
      </c>
      <c r="Q9" s="25">
        <v>49601.924645999999</v>
      </c>
      <c r="R9" s="25">
        <v>54837.982203</v>
      </c>
      <c r="S9" s="25">
        <v>62974.871477000001</v>
      </c>
      <c r="T9" s="25">
        <v>68810.908295999994</v>
      </c>
      <c r="U9" s="25">
        <v>71918.279504999999</v>
      </c>
      <c r="V9" s="25">
        <v>71771.244143000004</v>
      </c>
      <c r="W9" s="25">
        <v>75909.392827999996</v>
      </c>
      <c r="X9" s="25">
        <v>74647.251172000004</v>
      </c>
      <c r="Y9" s="25">
        <v>79012.283248000007</v>
      </c>
      <c r="Z9" s="25">
        <v>80933.527417999998</v>
      </c>
      <c r="AA9" s="25">
        <v>85322.729860000007</v>
      </c>
      <c r="AB9" s="25">
        <v>84684.600170999998</v>
      </c>
      <c r="AC9" s="25">
        <v>94277.416148999997</v>
      </c>
      <c r="AD9" s="25">
        <v>98596.197102000006</v>
      </c>
      <c r="AE9" s="25">
        <v>104372.399427</v>
      </c>
      <c r="AF9" s="25">
        <v>114575.271628</v>
      </c>
      <c r="AG9" s="25">
        <v>116424.49877799999</v>
      </c>
      <c r="AH9" s="25">
        <v>130876.970263</v>
      </c>
      <c r="AI9" s="25">
        <v>134550.91062499999</v>
      </c>
      <c r="AJ9" s="25">
        <v>135503.22101400001</v>
      </c>
      <c r="AK9" s="25">
        <v>149057.88820099999</v>
      </c>
    </row>
    <row r="10" spans="1:37" s="11" customFormat="1" ht="14.25" customHeight="1" x14ac:dyDescent="0.25">
      <c r="A10" s="22"/>
      <c r="B10" s="22" t="s">
        <v>13</v>
      </c>
      <c r="C10" s="24">
        <v>57.813116999999998</v>
      </c>
      <c r="D10" s="24">
        <v>126.648499</v>
      </c>
      <c r="E10" s="24">
        <v>91.953457</v>
      </c>
      <c r="F10" s="24">
        <v>115.969544</v>
      </c>
      <c r="G10" s="24">
        <v>116.632963</v>
      </c>
      <c r="H10" s="24">
        <v>88.048539000000005</v>
      </c>
      <c r="I10" s="24">
        <v>112.29286500000001</v>
      </c>
      <c r="J10" s="24">
        <v>257.41953000000001</v>
      </c>
      <c r="K10" s="25">
        <v>227.67111499999999</v>
      </c>
      <c r="L10" s="25">
        <v>261.46157299999999</v>
      </c>
      <c r="M10" s="26">
        <v>475.17651499999999</v>
      </c>
      <c r="N10" s="25">
        <v>417.10318000000001</v>
      </c>
      <c r="O10" s="25">
        <v>2852.286051</v>
      </c>
      <c r="P10" s="25">
        <v>2808.9415829999998</v>
      </c>
      <c r="Q10" s="25">
        <v>2810.6684070000001</v>
      </c>
      <c r="R10" s="25">
        <v>3456.2112099999999</v>
      </c>
      <c r="S10" s="25">
        <v>4678.6568649999999</v>
      </c>
      <c r="T10" s="25">
        <v>4944.8783219999996</v>
      </c>
      <c r="U10" s="25">
        <v>6513.3934079999999</v>
      </c>
      <c r="V10" s="25">
        <v>5296.4067770000001</v>
      </c>
      <c r="W10" s="25">
        <v>5718.7081829999997</v>
      </c>
      <c r="X10" s="25">
        <v>6462.498662</v>
      </c>
      <c r="Y10" s="25">
        <v>6846.376338</v>
      </c>
      <c r="Z10" s="25">
        <v>3345.1900970000002</v>
      </c>
      <c r="AA10" s="25">
        <v>3142.976365</v>
      </c>
      <c r="AB10" s="25">
        <v>2561.8384019999999</v>
      </c>
      <c r="AC10" s="25">
        <v>1829.1398799999999</v>
      </c>
      <c r="AD10" s="25">
        <v>2055.4836679999999</v>
      </c>
      <c r="AE10" s="25">
        <v>2818.1290469999999</v>
      </c>
      <c r="AF10" s="25">
        <v>2497.3930519999999</v>
      </c>
      <c r="AG10" s="25">
        <v>1904.1077459999999</v>
      </c>
      <c r="AH10" s="25">
        <v>3898.1251149999998</v>
      </c>
      <c r="AI10" s="25">
        <v>9339.8615360000003</v>
      </c>
      <c r="AJ10" s="25">
        <v>5471.972659</v>
      </c>
      <c r="AK10" s="25">
        <v>4713.3732239999999</v>
      </c>
    </row>
    <row r="11" spans="1:37" s="11" customFormat="1" ht="14.25" customHeight="1" x14ac:dyDescent="0.25">
      <c r="A11" s="22"/>
      <c r="B11" s="22" t="s">
        <v>14</v>
      </c>
      <c r="C11" s="24">
        <v>1485.2976570000001</v>
      </c>
      <c r="D11" s="24">
        <v>1759.3587869999999</v>
      </c>
      <c r="E11" s="24">
        <v>2086.2409769999999</v>
      </c>
      <c r="F11" s="24">
        <v>1804.8780159999999</v>
      </c>
      <c r="G11" s="24">
        <v>1722.2462889999999</v>
      </c>
      <c r="H11" s="24">
        <v>1935.8477539999999</v>
      </c>
      <c r="I11" s="24">
        <v>2444.2512160000001</v>
      </c>
      <c r="J11" s="24">
        <v>2525.3081590000002</v>
      </c>
      <c r="K11" s="25">
        <v>2801.1052599999998</v>
      </c>
      <c r="L11" s="25">
        <v>3158.4613429999999</v>
      </c>
      <c r="M11" s="26">
        <v>3054.0490639999998</v>
      </c>
      <c r="N11" s="25">
        <v>3041.58331</v>
      </c>
      <c r="O11" s="25">
        <v>4817.240914</v>
      </c>
      <c r="P11" s="25">
        <v>4968.934475</v>
      </c>
      <c r="Q11" s="25">
        <v>4990.0243549999996</v>
      </c>
      <c r="R11" s="25">
        <v>4424.9682860000003</v>
      </c>
      <c r="S11" s="25">
        <v>4941.5553540000001</v>
      </c>
      <c r="T11" s="25">
        <v>5722.4554390000003</v>
      </c>
      <c r="U11" s="25">
        <v>6094.1335239999999</v>
      </c>
      <c r="V11" s="25">
        <v>5342.9515520000004</v>
      </c>
      <c r="W11" s="25">
        <v>4013.3499029999998</v>
      </c>
      <c r="X11" s="25">
        <v>4671.9991959999998</v>
      </c>
      <c r="Y11" s="25">
        <v>5095.0454060000002</v>
      </c>
      <c r="Z11" s="25">
        <v>5251.7558060000001</v>
      </c>
      <c r="AA11" s="25">
        <v>5681.5478919999996</v>
      </c>
      <c r="AB11" s="25">
        <v>5870.0430850000002</v>
      </c>
      <c r="AC11" s="25">
        <v>5087.4432059999999</v>
      </c>
      <c r="AD11" s="25">
        <v>5421.7967680000002</v>
      </c>
      <c r="AE11" s="25">
        <v>5019.6849199999997</v>
      </c>
      <c r="AF11" s="25">
        <v>5651.7183379999997</v>
      </c>
      <c r="AG11" s="25">
        <v>4610.9900159999997</v>
      </c>
      <c r="AH11" s="25">
        <v>5283.1825760000002</v>
      </c>
      <c r="AI11" s="25">
        <v>5253.6107149999998</v>
      </c>
      <c r="AJ11" s="25">
        <v>5346.7428600000003</v>
      </c>
      <c r="AK11" s="25">
        <v>5263.6905260000003</v>
      </c>
    </row>
    <row r="12" spans="1:37" s="11" customFormat="1" ht="14.25" customHeight="1" x14ac:dyDescent="0.25">
      <c r="A12" s="22"/>
      <c r="B12" s="22" t="s">
        <v>15</v>
      </c>
      <c r="C12" s="24">
        <v>1715.0838570000001</v>
      </c>
      <c r="D12" s="24">
        <v>1837.7688820000001</v>
      </c>
      <c r="E12" s="24">
        <v>2070.9938189999998</v>
      </c>
      <c r="F12" s="24">
        <v>2124.8240230000001</v>
      </c>
      <c r="G12" s="24">
        <v>2246.5603719999999</v>
      </c>
      <c r="H12" s="24">
        <v>2295.0915329999998</v>
      </c>
      <c r="I12" s="24">
        <v>2182.7910940000002</v>
      </c>
      <c r="J12" s="24">
        <v>2421.2258280000001</v>
      </c>
      <c r="K12" s="25">
        <v>2603.5220570000001</v>
      </c>
      <c r="L12" s="25">
        <v>2774.8086360000002</v>
      </c>
      <c r="M12" s="26">
        <v>3026.6614249999998</v>
      </c>
      <c r="N12" s="25">
        <v>3025.0095329999999</v>
      </c>
      <c r="O12" s="25">
        <v>3024.7116380000002</v>
      </c>
      <c r="P12" s="25">
        <v>3145.1707649999998</v>
      </c>
      <c r="Q12" s="25">
        <v>3346.3385189999999</v>
      </c>
      <c r="R12" s="25">
        <v>3412.5451459999999</v>
      </c>
      <c r="S12" s="25">
        <v>3797.7233930000002</v>
      </c>
      <c r="T12" s="25">
        <v>4271.5376850000002</v>
      </c>
      <c r="U12" s="25">
        <v>4254.9192999999996</v>
      </c>
      <c r="V12" s="25">
        <v>3417.6536329999999</v>
      </c>
      <c r="W12" s="25">
        <v>3603.145724</v>
      </c>
      <c r="X12" s="25">
        <v>3487.3933440000001</v>
      </c>
      <c r="Y12" s="25">
        <v>3272.5217109999999</v>
      </c>
      <c r="Z12" s="25">
        <v>3445.612157</v>
      </c>
      <c r="AA12" s="25">
        <v>3524.4649100000001</v>
      </c>
      <c r="AB12" s="25">
        <v>3245.7734300000002</v>
      </c>
      <c r="AC12" s="25">
        <v>3268.0937509999999</v>
      </c>
      <c r="AD12" s="25">
        <v>3299.1161510000002</v>
      </c>
      <c r="AE12" s="25">
        <v>3501.2258670000001</v>
      </c>
      <c r="AF12" s="25">
        <v>3389.2716209999999</v>
      </c>
      <c r="AG12" s="25">
        <v>3133.8051500000001</v>
      </c>
      <c r="AH12" s="25">
        <v>3596.932742</v>
      </c>
      <c r="AI12" s="25">
        <v>3842.7316780000001</v>
      </c>
      <c r="AJ12" s="25">
        <v>3753.468848</v>
      </c>
      <c r="AK12" s="25">
        <v>3458.5657299999998</v>
      </c>
    </row>
    <row r="13" spans="1:37" s="11" customFormat="1" ht="14.25" customHeight="1" x14ac:dyDescent="0.25">
      <c r="A13" s="22"/>
      <c r="B13" s="22" t="s">
        <v>16</v>
      </c>
      <c r="C13" s="24">
        <v>25527.207083000001</v>
      </c>
      <c r="D13" s="24">
        <v>25223.303530000001</v>
      </c>
      <c r="E13" s="24">
        <v>25392.401953000001</v>
      </c>
      <c r="F13" s="24">
        <v>24808.681558</v>
      </c>
      <c r="G13" s="24">
        <v>26122.645218000001</v>
      </c>
      <c r="H13" s="24">
        <v>27395.891885000001</v>
      </c>
      <c r="I13" s="24">
        <v>28047.235922</v>
      </c>
      <c r="J13" s="24">
        <v>30882.495394000001</v>
      </c>
      <c r="K13" s="25">
        <v>31922.064305</v>
      </c>
      <c r="L13" s="25">
        <v>32641.639647</v>
      </c>
      <c r="M13" s="26">
        <v>37136.887608999998</v>
      </c>
      <c r="N13" s="25">
        <v>36021.973311000002</v>
      </c>
      <c r="O13" s="25">
        <v>32060.925455000001</v>
      </c>
      <c r="P13" s="25">
        <v>31183.326388000001</v>
      </c>
      <c r="Q13" s="25">
        <v>33839.320372000002</v>
      </c>
      <c r="R13" s="25">
        <v>35172.001038000002</v>
      </c>
      <c r="S13" s="25">
        <v>38629.527989000002</v>
      </c>
      <c r="T13" s="25">
        <v>43064.825942000003</v>
      </c>
      <c r="U13" s="25">
        <v>43805.773196000002</v>
      </c>
      <c r="V13" s="25">
        <v>33741.142081999998</v>
      </c>
      <c r="W13" s="25">
        <v>36434.998519000001</v>
      </c>
      <c r="X13" s="25">
        <v>36889.04754</v>
      </c>
      <c r="Y13" s="25">
        <v>33307.416351</v>
      </c>
      <c r="Z13" s="25">
        <v>33304.784529999997</v>
      </c>
      <c r="AA13" s="25">
        <v>33341.292474000002</v>
      </c>
      <c r="AB13" s="25">
        <v>31056.329247999998</v>
      </c>
      <c r="AC13" s="25">
        <v>31079.960942999998</v>
      </c>
      <c r="AD13" s="25">
        <v>32054.108877999999</v>
      </c>
      <c r="AE13" s="25">
        <v>33519.677306999998</v>
      </c>
      <c r="AF13" s="25">
        <v>32063.519758999999</v>
      </c>
      <c r="AG13" s="25">
        <v>28451.514546999999</v>
      </c>
      <c r="AH13" s="25">
        <v>31199.694071000002</v>
      </c>
      <c r="AI13" s="25">
        <v>33108.213622000003</v>
      </c>
      <c r="AJ13" s="25">
        <v>32928.719542999999</v>
      </c>
      <c r="AK13" s="25">
        <v>32074.489438000001</v>
      </c>
    </row>
    <row r="14" spans="1:37" s="11" customFormat="1" ht="14.25" customHeight="1" x14ac:dyDescent="0.25">
      <c r="A14" s="22"/>
      <c r="B14" s="22" t="s">
        <v>17</v>
      </c>
      <c r="C14" s="24">
        <v>7536.6913750000003</v>
      </c>
      <c r="D14" s="24">
        <v>7514.6230640000003</v>
      </c>
      <c r="E14" s="24">
        <v>7701.0010849999999</v>
      </c>
      <c r="F14" s="24">
        <v>7414.5700020000004</v>
      </c>
      <c r="G14" s="24">
        <v>7779.9413359999999</v>
      </c>
      <c r="H14" s="24">
        <v>8346.1828679999999</v>
      </c>
      <c r="I14" s="24">
        <v>8189.3459169999996</v>
      </c>
      <c r="J14" s="24">
        <v>9067.2555209999991</v>
      </c>
      <c r="K14" s="25">
        <v>9557.4250809999994</v>
      </c>
      <c r="L14" s="25">
        <v>9470.5516329999991</v>
      </c>
      <c r="M14" s="26">
        <v>10891.863590999999</v>
      </c>
      <c r="N14" s="25">
        <v>10453.484501000001</v>
      </c>
      <c r="O14" s="25">
        <v>9803.6316929999994</v>
      </c>
      <c r="P14" s="25">
        <v>9975.9956509999993</v>
      </c>
      <c r="Q14" s="25">
        <v>11112.458239</v>
      </c>
      <c r="R14" s="25">
        <v>11663.711456000001</v>
      </c>
      <c r="S14" s="25">
        <v>13424.180896</v>
      </c>
      <c r="T14" s="25">
        <v>15497.798955</v>
      </c>
      <c r="U14" s="25">
        <v>15276.158658</v>
      </c>
      <c r="V14" s="25">
        <v>10488.621632</v>
      </c>
      <c r="W14" s="25">
        <v>12738.476737999999</v>
      </c>
      <c r="X14" s="25">
        <v>13033.707146999999</v>
      </c>
      <c r="Y14" s="25">
        <v>11932.703729000001</v>
      </c>
      <c r="Z14" s="25">
        <v>12082.247453</v>
      </c>
      <c r="AA14" s="25">
        <v>12480.637624000001</v>
      </c>
      <c r="AB14" s="25">
        <v>11794.294051000001</v>
      </c>
      <c r="AC14" s="25">
        <v>12114.232152</v>
      </c>
      <c r="AD14" s="25">
        <v>13645.39905</v>
      </c>
      <c r="AE14" s="25">
        <v>14402.418379999999</v>
      </c>
      <c r="AF14" s="25">
        <v>13585.321287999999</v>
      </c>
      <c r="AG14" s="25">
        <v>12066.195393</v>
      </c>
      <c r="AH14" s="25">
        <v>14635.103988999999</v>
      </c>
      <c r="AI14" s="25">
        <v>15878.160964000001</v>
      </c>
      <c r="AJ14" s="25">
        <v>14451.355675000001</v>
      </c>
      <c r="AK14" s="25">
        <v>13560.406354000001</v>
      </c>
    </row>
    <row r="15" spans="1:37" s="11" customFormat="1" ht="14.25" customHeight="1" x14ac:dyDescent="0.25">
      <c r="A15" s="22"/>
      <c r="B15" s="22" t="s">
        <v>18</v>
      </c>
      <c r="C15" s="24">
        <v>2251.2110510000002</v>
      </c>
      <c r="D15" s="24">
        <v>2394.4992259999999</v>
      </c>
      <c r="E15" s="24">
        <v>2550.2007480000002</v>
      </c>
      <c r="F15" s="24">
        <v>2613.378232</v>
      </c>
      <c r="G15" s="24">
        <v>2770.6782159999998</v>
      </c>
      <c r="H15" s="24">
        <v>2709.2374650000002</v>
      </c>
      <c r="I15" s="24">
        <v>2715.1424080000002</v>
      </c>
      <c r="J15" s="24">
        <v>2913.319786</v>
      </c>
      <c r="K15" s="25">
        <v>2853.6342559999998</v>
      </c>
      <c r="L15" s="25">
        <v>3001.6643859999999</v>
      </c>
      <c r="M15" s="26">
        <v>3239.0590729999999</v>
      </c>
      <c r="N15" s="25">
        <v>3310.5181229999998</v>
      </c>
      <c r="O15" s="25">
        <v>3332.1527110000002</v>
      </c>
      <c r="P15" s="25">
        <v>3406.9783320000001</v>
      </c>
      <c r="Q15" s="25">
        <v>3735.9122889999999</v>
      </c>
      <c r="R15" s="25">
        <v>4032.940544</v>
      </c>
      <c r="S15" s="25">
        <v>4860.06574</v>
      </c>
      <c r="T15" s="25">
        <v>6020.226318</v>
      </c>
      <c r="U15" s="25">
        <v>7101.7840969999997</v>
      </c>
      <c r="V15" s="25">
        <v>7087.797912</v>
      </c>
      <c r="W15" s="25">
        <v>7370.0577780000003</v>
      </c>
      <c r="X15" s="25">
        <v>7422.0278559999997</v>
      </c>
      <c r="Y15" s="25">
        <v>7672.1636550000003</v>
      </c>
      <c r="Z15" s="25">
        <v>8211.3948760000003</v>
      </c>
      <c r="AA15" s="25">
        <v>8390.9090269999997</v>
      </c>
      <c r="AB15" s="25">
        <v>8124.9042079999999</v>
      </c>
      <c r="AC15" s="25">
        <v>8354.8682079999999</v>
      </c>
      <c r="AD15" s="25">
        <v>8681.6440700000003</v>
      </c>
      <c r="AE15" s="25">
        <v>8979.7147640000003</v>
      </c>
      <c r="AF15" s="25">
        <v>9056.3640419999992</v>
      </c>
      <c r="AG15" s="25">
        <v>8686.4612440000001</v>
      </c>
      <c r="AH15" s="25">
        <v>9468.1415909999996</v>
      </c>
      <c r="AI15" s="25">
        <v>9587.9333260000003</v>
      </c>
      <c r="AJ15" s="25">
        <v>9318.5618749999994</v>
      </c>
      <c r="AK15" s="25">
        <v>9514.1151069999996</v>
      </c>
    </row>
    <row r="16" spans="1:37" s="11" customFormat="1" ht="14.25" customHeight="1" x14ac:dyDescent="0.25">
      <c r="A16" s="22"/>
      <c r="B16" s="22" t="s">
        <v>19</v>
      </c>
      <c r="C16" s="24">
        <v>2148.5473609999999</v>
      </c>
      <c r="D16" s="24">
        <v>2213.6283530000001</v>
      </c>
      <c r="E16" s="24">
        <v>2270.7658980000001</v>
      </c>
      <c r="F16" s="24">
        <v>2157.1906170000002</v>
      </c>
      <c r="G16" s="24">
        <v>2345.3133160000002</v>
      </c>
      <c r="H16" s="24">
        <v>2526.8519449999999</v>
      </c>
      <c r="I16" s="24">
        <v>2476.3672449999999</v>
      </c>
      <c r="J16" s="24">
        <v>2828.0338419999998</v>
      </c>
      <c r="K16" s="25">
        <v>3010.7702880000002</v>
      </c>
      <c r="L16" s="25">
        <v>3205.0428350000002</v>
      </c>
      <c r="M16" s="26">
        <v>3495.2383479999999</v>
      </c>
      <c r="N16" s="25">
        <v>3397.766764</v>
      </c>
      <c r="O16" s="25">
        <v>3305.560418</v>
      </c>
      <c r="P16" s="25">
        <v>3308.1382840000001</v>
      </c>
      <c r="Q16" s="25">
        <v>3370.873231</v>
      </c>
      <c r="R16" s="25">
        <v>3415.1595000000002</v>
      </c>
      <c r="S16" s="25">
        <v>3487.6814260000001</v>
      </c>
      <c r="T16" s="25">
        <v>3661.1678280000001</v>
      </c>
      <c r="U16" s="25">
        <v>3600.1462759999999</v>
      </c>
      <c r="V16" s="25">
        <v>2938.1931629999999</v>
      </c>
      <c r="W16" s="25">
        <v>2922.9416430000001</v>
      </c>
      <c r="X16" s="25">
        <v>2556.2827699999998</v>
      </c>
      <c r="Y16" s="25">
        <v>2223.135491</v>
      </c>
      <c r="Z16" s="25">
        <v>2140.3039629999998</v>
      </c>
      <c r="AA16" s="25">
        <v>2015.487112</v>
      </c>
      <c r="AB16" s="25">
        <v>1797.334106</v>
      </c>
      <c r="AC16" s="25">
        <v>1772.959026</v>
      </c>
      <c r="AD16" s="25">
        <v>1751.318921</v>
      </c>
      <c r="AE16" s="25">
        <v>1670.500726</v>
      </c>
      <c r="AF16" s="25">
        <v>1832.370062</v>
      </c>
      <c r="AG16" s="25">
        <v>1327.0068040000001</v>
      </c>
      <c r="AH16" s="25">
        <v>1452.369983</v>
      </c>
      <c r="AI16" s="25">
        <v>1855.712935</v>
      </c>
      <c r="AJ16" s="25">
        <v>1329.2722229999999</v>
      </c>
      <c r="AK16" s="25">
        <v>1304.785406</v>
      </c>
    </row>
    <row r="17" spans="1:37" s="11" customFormat="1" ht="14.25" customHeight="1" x14ac:dyDescent="0.25">
      <c r="A17" s="22"/>
      <c r="B17" s="22" t="s">
        <v>20</v>
      </c>
      <c r="C17" s="24">
        <v>4660.3872380000003</v>
      </c>
      <c r="D17" s="24">
        <v>4832.9984690000001</v>
      </c>
      <c r="E17" s="24">
        <v>4946.1946589999998</v>
      </c>
      <c r="F17" s="24">
        <v>4869.8550080000005</v>
      </c>
      <c r="G17" s="24">
        <v>4985.971106</v>
      </c>
      <c r="H17" s="24">
        <v>5032.0295459999998</v>
      </c>
      <c r="I17" s="24">
        <v>5191.2581520000003</v>
      </c>
      <c r="J17" s="24">
        <v>5808.9813809999996</v>
      </c>
      <c r="K17" s="25">
        <v>6186.0165370000004</v>
      </c>
      <c r="L17" s="25">
        <v>6798.8529310000004</v>
      </c>
      <c r="M17" s="26">
        <v>7973.6225629999999</v>
      </c>
      <c r="N17" s="25">
        <v>8396.1284410000007</v>
      </c>
      <c r="O17" s="25">
        <v>8972.6262009999991</v>
      </c>
      <c r="P17" s="25">
        <v>9757.5592080000006</v>
      </c>
      <c r="Q17" s="25">
        <v>10204.617059</v>
      </c>
      <c r="R17" s="25">
        <v>11500.217068</v>
      </c>
      <c r="S17" s="25">
        <v>12925.476069</v>
      </c>
      <c r="T17" s="25">
        <v>13977.098565</v>
      </c>
      <c r="U17" s="25">
        <v>14909.211216</v>
      </c>
      <c r="V17" s="25">
        <v>13835.477568</v>
      </c>
      <c r="W17" s="25">
        <v>14394.713739999999</v>
      </c>
      <c r="X17" s="25">
        <v>14068.363657</v>
      </c>
      <c r="Y17" s="25">
        <v>14182.822416000001</v>
      </c>
      <c r="Z17" s="25">
        <v>14644.808885</v>
      </c>
      <c r="AA17" s="25">
        <v>14685.805935</v>
      </c>
      <c r="AB17" s="25">
        <v>14441.905183000001</v>
      </c>
      <c r="AC17" s="25">
        <v>14998.509509</v>
      </c>
      <c r="AD17" s="25">
        <v>15646.408287</v>
      </c>
      <c r="AE17" s="25">
        <v>16805.792519999999</v>
      </c>
      <c r="AF17" s="25">
        <v>17010.240496999999</v>
      </c>
      <c r="AG17" s="25">
        <v>15601.000905999999</v>
      </c>
      <c r="AH17" s="25">
        <v>17372.067827999999</v>
      </c>
      <c r="AI17" s="25">
        <v>18107.519014000001</v>
      </c>
      <c r="AJ17" s="25">
        <v>17755.275629</v>
      </c>
      <c r="AK17" s="25">
        <v>17394.587890999999</v>
      </c>
    </row>
    <row r="18" spans="1:37" s="11" customFormat="1" ht="14.25" customHeight="1" x14ac:dyDescent="0.25">
      <c r="A18" s="22"/>
      <c r="B18" s="22" t="s">
        <v>21</v>
      </c>
      <c r="C18" s="24">
        <v>4984.2693570000001</v>
      </c>
      <c r="D18" s="24">
        <v>4655.3565170000002</v>
      </c>
      <c r="E18" s="24">
        <v>4592.0212369999999</v>
      </c>
      <c r="F18" s="24">
        <v>4328.8679739999998</v>
      </c>
      <c r="G18" s="24">
        <v>4291.4537730000002</v>
      </c>
      <c r="H18" s="24">
        <v>3952.8772199999999</v>
      </c>
      <c r="I18" s="24">
        <v>3671.9036630000001</v>
      </c>
      <c r="J18" s="24">
        <v>3932.5680630000002</v>
      </c>
      <c r="K18" s="25">
        <v>3968.4883559999998</v>
      </c>
      <c r="L18" s="25">
        <v>3786.9875929999998</v>
      </c>
      <c r="M18" s="26">
        <v>3890.80971</v>
      </c>
      <c r="N18" s="25">
        <v>3934.281152</v>
      </c>
      <c r="O18" s="25">
        <v>4100.6093549999996</v>
      </c>
      <c r="P18" s="25">
        <v>4169.1872080000003</v>
      </c>
      <c r="Q18" s="25">
        <v>4239.8656099999998</v>
      </c>
      <c r="R18" s="25">
        <v>4200.3392530000001</v>
      </c>
      <c r="S18" s="25">
        <v>4405.4810660000003</v>
      </c>
      <c r="T18" s="25">
        <v>4637.3328849999998</v>
      </c>
      <c r="U18" s="25">
        <v>4467.9724029999998</v>
      </c>
      <c r="V18" s="25">
        <v>3687.4606319999998</v>
      </c>
      <c r="W18" s="25">
        <v>3386.0971049999998</v>
      </c>
      <c r="X18" s="25">
        <v>3248.8779599999998</v>
      </c>
      <c r="Y18" s="25">
        <v>3113.746506</v>
      </c>
      <c r="Z18" s="25">
        <v>3097.0056760000002</v>
      </c>
      <c r="AA18" s="25">
        <v>3172.6391840000001</v>
      </c>
      <c r="AB18" s="25">
        <v>3150.8949619999999</v>
      </c>
      <c r="AC18" s="25">
        <v>3466.4598620000002</v>
      </c>
      <c r="AD18" s="25">
        <v>4200.1936660000001</v>
      </c>
      <c r="AE18" s="25">
        <v>4862.8547470000003</v>
      </c>
      <c r="AF18" s="25">
        <v>4983.7126939999998</v>
      </c>
      <c r="AG18" s="25">
        <v>4678.7733740000003</v>
      </c>
      <c r="AH18" s="25">
        <v>4861.3851919999997</v>
      </c>
      <c r="AI18" s="25">
        <v>4853.6388420000003</v>
      </c>
      <c r="AJ18" s="25">
        <v>4851.9254209999999</v>
      </c>
      <c r="AK18" s="25">
        <v>4671.4859329999999</v>
      </c>
    </row>
    <row r="19" spans="1:37" s="11" customFormat="1" ht="14.25" customHeight="1" x14ac:dyDescent="0.25">
      <c r="A19" s="22"/>
      <c r="B19" s="22" t="s">
        <v>22</v>
      </c>
      <c r="C19" s="24">
        <v>6776.9082090000002</v>
      </c>
      <c r="D19" s="24">
        <v>6852.0675760000004</v>
      </c>
      <c r="E19" s="24">
        <v>7369.3323380000002</v>
      </c>
      <c r="F19" s="24">
        <v>7588.7945909999999</v>
      </c>
      <c r="G19" s="24">
        <v>7959.1842230000002</v>
      </c>
      <c r="H19" s="24">
        <v>7674.8533040000002</v>
      </c>
      <c r="I19" s="24">
        <v>7551.5423289999999</v>
      </c>
      <c r="J19" s="24">
        <v>8311.4930089999998</v>
      </c>
      <c r="K19" s="25">
        <v>8422.1573929999995</v>
      </c>
      <c r="L19" s="25">
        <v>9003.4073349999999</v>
      </c>
      <c r="M19" s="26">
        <v>10297.196056000001</v>
      </c>
      <c r="N19" s="25">
        <v>10653.509340000001</v>
      </c>
      <c r="O19" s="25">
        <v>10694.672834000001</v>
      </c>
      <c r="P19" s="25">
        <v>10216.904817000001</v>
      </c>
      <c r="Q19" s="25">
        <v>11157.914118999999</v>
      </c>
      <c r="R19" s="25">
        <v>12390.270844999999</v>
      </c>
      <c r="S19" s="25">
        <v>13742.681039999999</v>
      </c>
      <c r="T19" s="25">
        <v>15955.744323000001</v>
      </c>
      <c r="U19" s="25">
        <v>17033.745554000001</v>
      </c>
      <c r="V19" s="25">
        <v>13229.486627</v>
      </c>
      <c r="W19" s="25">
        <v>16166.821355</v>
      </c>
      <c r="X19" s="25">
        <v>19304.214427999999</v>
      </c>
      <c r="Y19" s="25">
        <v>21426.025828999998</v>
      </c>
      <c r="Z19" s="25">
        <v>21833.748756000001</v>
      </c>
      <c r="AA19" s="25">
        <v>22257.686998000001</v>
      </c>
      <c r="AB19" s="25">
        <v>21534.549448000002</v>
      </c>
      <c r="AC19" s="25">
        <v>19406.588391000001</v>
      </c>
      <c r="AD19" s="25">
        <v>19920.985358000002</v>
      </c>
      <c r="AE19" s="25">
        <v>21180.203957999998</v>
      </c>
      <c r="AF19" s="25">
        <v>21717.723763000002</v>
      </c>
      <c r="AG19" s="25">
        <v>16999.675179000002</v>
      </c>
      <c r="AH19" s="25">
        <v>22302.134552</v>
      </c>
      <c r="AI19" s="25">
        <v>24859.101508</v>
      </c>
      <c r="AJ19" s="25">
        <v>26748.264106999999</v>
      </c>
      <c r="AK19" s="25">
        <v>25993.051211000002</v>
      </c>
    </row>
    <row r="20" spans="1:37" s="11" customFormat="1" ht="14.25" customHeight="1" x14ac:dyDescent="0.25">
      <c r="A20" s="12"/>
      <c r="B20" s="12" t="s">
        <v>4</v>
      </c>
      <c r="C20" s="13">
        <v>96610.937038999997</v>
      </c>
      <c r="D20" s="13">
        <v>95031.790884000002</v>
      </c>
      <c r="E20" s="13">
        <v>92330.414793999997</v>
      </c>
      <c r="F20" s="13">
        <v>89829.689631000001</v>
      </c>
      <c r="G20" s="13">
        <v>92607.932929999995</v>
      </c>
      <c r="H20" s="13">
        <v>94483.259644999998</v>
      </c>
      <c r="I20" s="13">
        <v>96663.978067999997</v>
      </c>
      <c r="J20" s="13">
        <v>110086.887802</v>
      </c>
      <c r="K20" s="14">
        <v>115846.519577</v>
      </c>
      <c r="L20" s="14">
        <v>120056.99613100001</v>
      </c>
      <c r="M20" s="15">
        <v>139402.17031700001</v>
      </c>
      <c r="N20" s="14">
        <v>141889.28148000001</v>
      </c>
      <c r="O20" s="14">
        <v>135893.926484</v>
      </c>
      <c r="P20" s="14">
        <v>134986.73026800001</v>
      </c>
      <c r="Q20" s="14">
        <v>143996.15866099999</v>
      </c>
      <c r="R20" s="14">
        <v>157544.48258000001</v>
      </c>
      <c r="S20" s="14">
        <v>177148.13928</v>
      </c>
      <c r="T20" s="14">
        <v>193216.287751</v>
      </c>
      <c r="U20" s="14">
        <v>197520.477897</v>
      </c>
      <c r="V20" s="14">
        <v>168998.16422999999</v>
      </c>
      <c r="W20" s="14">
        <v>183436.22887299999</v>
      </c>
      <c r="X20" s="14">
        <v>184539.793744</v>
      </c>
      <c r="Y20" s="14">
        <v>277543.67051299999</v>
      </c>
      <c r="Z20" s="14">
        <v>298394.29561299999</v>
      </c>
      <c r="AA20" s="14">
        <v>252504.85761100001</v>
      </c>
      <c r="AB20" s="14">
        <v>243771.93191700001</v>
      </c>
      <c r="AC20" s="14">
        <v>266137.15987700003</v>
      </c>
      <c r="AD20" s="14">
        <v>265571.54229399998</v>
      </c>
      <c r="AE20" s="14">
        <v>273389.09012399998</v>
      </c>
      <c r="AF20" s="14">
        <v>276058.11602000002</v>
      </c>
      <c r="AG20" s="14">
        <v>273766.95955999999</v>
      </c>
      <c r="AH20" s="14">
        <v>296503.93036400003</v>
      </c>
      <c r="AI20" s="14">
        <v>341005.01378600002</v>
      </c>
      <c r="AJ20" s="14">
        <v>328950.81648699997</v>
      </c>
      <c r="AK20" s="14">
        <v>327529.63697499997</v>
      </c>
    </row>
    <row r="21" spans="1:37" s="11" customFormat="1" ht="14.25" customHeight="1" x14ac:dyDescent="0.25">
      <c r="A21" s="22"/>
      <c r="B21" s="22" t="s">
        <v>8</v>
      </c>
      <c r="C21" s="24">
        <v>5378.227742</v>
      </c>
      <c r="D21" s="24">
        <v>5300.3084760000002</v>
      </c>
      <c r="E21" s="24">
        <v>4610.6924630000003</v>
      </c>
      <c r="F21" s="24">
        <v>5398.4303499999996</v>
      </c>
      <c r="G21" s="24">
        <v>4521.9284680000001</v>
      </c>
      <c r="H21" s="24">
        <v>3199.1844700000001</v>
      </c>
      <c r="I21" s="24">
        <v>3846.680938</v>
      </c>
      <c r="J21" s="24">
        <v>5825.3210609999996</v>
      </c>
      <c r="K21" s="25">
        <v>7777.2200810000004</v>
      </c>
      <c r="L21" s="25">
        <v>5639.4370760000002</v>
      </c>
      <c r="M21" s="26">
        <v>9428.2661740000003</v>
      </c>
      <c r="N21" s="25">
        <v>10243.068439000001</v>
      </c>
      <c r="O21" s="25">
        <v>6514.7672350000003</v>
      </c>
      <c r="P21" s="25">
        <v>5202.920427</v>
      </c>
      <c r="Q21" s="25">
        <v>5698.2059079999999</v>
      </c>
      <c r="R21" s="25">
        <v>6499.6228549999996</v>
      </c>
      <c r="S21" s="25">
        <v>10181.490851</v>
      </c>
      <c r="T21" s="25">
        <v>7292.3803680000001</v>
      </c>
      <c r="U21" s="25">
        <v>8762.1748339999995</v>
      </c>
      <c r="V21" s="25">
        <v>7418.6977660000002</v>
      </c>
      <c r="W21" s="25">
        <v>7715.084621</v>
      </c>
      <c r="X21" s="25">
        <v>8616.8246400000007</v>
      </c>
      <c r="Y21" s="25">
        <v>99128.631183999998</v>
      </c>
      <c r="Z21" s="25">
        <v>118645.361162</v>
      </c>
      <c r="AA21" s="25">
        <v>72136.436373999997</v>
      </c>
      <c r="AB21" s="25">
        <v>75072.146802999996</v>
      </c>
      <c r="AC21" s="25">
        <v>90358.116144</v>
      </c>
      <c r="AD21" s="25">
        <v>77690.819069999998</v>
      </c>
      <c r="AE21" s="25">
        <v>68915.986793000004</v>
      </c>
      <c r="AF21" s="25">
        <v>68468.662236999997</v>
      </c>
      <c r="AG21" s="25">
        <v>89768.710493000006</v>
      </c>
      <c r="AH21" s="25">
        <v>93434.325238000005</v>
      </c>
      <c r="AI21" s="25">
        <v>104349.554792</v>
      </c>
      <c r="AJ21" s="25">
        <v>101115.122296</v>
      </c>
      <c r="AK21" s="25">
        <v>102685.75905399999</v>
      </c>
    </row>
    <row r="22" spans="1:37" s="11" customFormat="1" ht="14.25" customHeight="1" x14ac:dyDescent="0.25">
      <c r="A22" s="22"/>
      <c r="B22" s="22" t="s">
        <v>9</v>
      </c>
      <c r="C22" s="24">
        <v>1388.7402259999999</v>
      </c>
      <c r="D22" s="24">
        <v>1050.216054</v>
      </c>
      <c r="E22" s="24">
        <v>980.40703299999996</v>
      </c>
      <c r="F22" s="24">
        <v>663.98495600000001</v>
      </c>
      <c r="G22" s="24">
        <v>806.93954799999995</v>
      </c>
      <c r="H22" s="24">
        <v>508.608878</v>
      </c>
      <c r="I22" s="24">
        <v>849.97316599999999</v>
      </c>
      <c r="J22" s="24">
        <v>1173.971483</v>
      </c>
      <c r="K22" s="25">
        <v>1203.564118</v>
      </c>
      <c r="L22" s="25">
        <v>1001.961711</v>
      </c>
      <c r="M22" s="26">
        <v>1358.5830490000001</v>
      </c>
      <c r="N22" s="25">
        <v>1594.2342060000001</v>
      </c>
      <c r="O22" s="25">
        <v>1172.101443</v>
      </c>
      <c r="P22" s="25">
        <v>1188.342652</v>
      </c>
      <c r="Q22" s="25">
        <v>1311.430141</v>
      </c>
      <c r="R22" s="25">
        <v>1950.5869720000001</v>
      </c>
      <c r="S22" s="25">
        <v>1556.3084040000001</v>
      </c>
      <c r="T22" s="25">
        <v>2346.0757050000002</v>
      </c>
      <c r="U22" s="25">
        <v>1874.6686259999999</v>
      </c>
      <c r="V22" s="25">
        <v>1392.502522</v>
      </c>
      <c r="W22" s="25">
        <v>1730.2730100000001</v>
      </c>
      <c r="X22" s="25">
        <v>1535.1025870000001</v>
      </c>
      <c r="Y22" s="25">
        <v>1633.985635</v>
      </c>
      <c r="Z22" s="25">
        <v>2106.8272189999998</v>
      </c>
      <c r="AA22" s="18">
        <v>1763.7418150000001</v>
      </c>
      <c r="AB22" s="18">
        <v>2307.6775520000001</v>
      </c>
      <c r="AC22" s="18">
        <v>2236.965772</v>
      </c>
      <c r="AD22" s="18">
        <v>2106.9604290000002</v>
      </c>
      <c r="AE22" s="18">
        <v>2624.3047900000001</v>
      </c>
      <c r="AF22" s="18">
        <v>2439.323695</v>
      </c>
      <c r="AG22" s="18">
        <v>1685.957461</v>
      </c>
      <c r="AH22" s="18">
        <v>1750.9699129999999</v>
      </c>
      <c r="AI22" s="18">
        <v>1850.8503539999999</v>
      </c>
      <c r="AJ22" s="18">
        <v>1981.651883</v>
      </c>
      <c r="AK22" s="18">
        <v>2277.7872360000001</v>
      </c>
    </row>
    <row r="23" spans="1:37" s="11" customFormat="1" ht="14.25" customHeight="1" x14ac:dyDescent="0.25">
      <c r="A23" s="20"/>
      <c r="B23" s="20" t="s">
        <v>10</v>
      </c>
      <c r="C23" s="24">
        <v>89843.969071</v>
      </c>
      <c r="D23" s="24">
        <v>88681.266354000007</v>
      </c>
      <c r="E23" s="24">
        <v>86739.315298000001</v>
      </c>
      <c r="F23" s="24">
        <v>83767.274325000006</v>
      </c>
      <c r="G23" s="24">
        <v>87279.064914000002</v>
      </c>
      <c r="H23" s="24">
        <v>90775.466297000006</v>
      </c>
      <c r="I23" s="24">
        <v>91967.323963999996</v>
      </c>
      <c r="J23" s="24">
        <v>103087.595258</v>
      </c>
      <c r="K23" s="24">
        <v>106865.735378</v>
      </c>
      <c r="L23" s="24">
        <v>113415.59734399999</v>
      </c>
      <c r="M23" s="24">
        <v>128615.321094</v>
      </c>
      <c r="N23" s="24">
        <v>130051.978835</v>
      </c>
      <c r="O23" s="24">
        <v>128207.057806</v>
      </c>
      <c r="P23" s="24">
        <v>128595.467189</v>
      </c>
      <c r="Q23" s="24">
        <v>136986.522612</v>
      </c>
      <c r="R23" s="24">
        <v>149094.272753</v>
      </c>
      <c r="S23" s="24">
        <v>165410.34002500001</v>
      </c>
      <c r="T23" s="24">
        <v>183577.83167799999</v>
      </c>
      <c r="U23" s="24">
        <v>186883.634437</v>
      </c>
      <c r="V23" s="24">
        <v>160186.963942</v>
      </c>
      <c r="W23" s="24">
        <v>173990.87124199999</v>
      </c>
      <c r="X23" s="24">
        <v>174387.86651699999</v>
      </c>
      <c r="Y23" s="24">
        <v>176781.053694</v>
      </c>
      <c r="Z23" s="24">
        <v>177642.10723200001</v>
      </c>
      <c r="AA23" s="17">
        <v>178604.67942199999</v>
      </c>
      <c r="AB23" s="17">
        <v>166392.10756199999</v>
      </c>
      <c r="AC23" s="17">
        <v>173542.077961</v>
      </c>
      <c r="AD23" s="17">
        <v>185773.76279499999</v>
      </c>
      <c r="AE23" s="17">
        <v>201848.798541</v>
      </c>
      <c r="AF23" s="17">
        <v>205150.13008800001</v>
      </c>
      <c r="AG23" s="17">
        <v>182312.29160600001</v>
      </c>
      <c r="AH23" s="17">
        <v>201318.635213</v>
      </c>
      <c r="AI23" s="17">
        <v>234804.60863999999</v>
      </c>
      <c r="AJ23" s="17">
        <v>225854.042308</v>
      </c>
      <c r="AK23" s="17">
        <v>222566.090685</v>
      </c>
    </row>
    <row r="24" spans="1:37" s="11" customFormat="1" ht="14.25" customHeight="1" x14ac:dyDescent="0.25">
      <c r="A24" s="22"/>
      <c r="B24" s="22" t="s">
        <v>11</v>
      </c>
      <c r="C24" s="24">
        <v>1875.3162319999999</v>
      </c>
      <c r="D24" s="24">
        <v>1761.0696399999999</v>
      </c>
      <c r="E24" s="24">
        <v>1570.569152</v>
      </c>
      <c r="F24" s="24">
        <v>1907.9195500000001</v>
      </c>
      <c r="G24" s="24">
        <v>1725.865798</v>
      </c>
      <c r="H24" s="24">
        <v>1496.7747910000001</v>
      </c>
      <c r="I24" s="24">
        <v>1590.3156670000001</v>
      </c>
      <c r="J24" s="24">
        <v>2254.5603729999998</v>
      </c>
      <c r="K24" s="25">
        <v>1818.2940840000001</v>
      </c>
      <c r="L24" s="25">
        <v>1480.424424</v>
      </c>
      <c r="M24" s="26">
        <v>1838.78682</v>
      </c>
      <c r="N24" s="25">
        <v>1830.3233250000001</v>
      </c>
      <c r="O24" s="25">
        <v>3336.3192840000002</v>
      </c>
      <c r="P24" s="25">
        <v>2774.585971</v>
      </c>
      <c r="Q24" s="25">
        <v>2868.2689180000002</v>
      </c>
      <c r="R24" s="25">
        <v>3227.997327</v>
      </c>
      <c r="S24" s="25">
        <v>3711.9963010000001</v>
      </c>
      <c r="T24" s="25">
        <v>4268.9110529999998</v>
      </c>
      <c r="U24" s="25">
        <v>5071.4516050000002</v>
      </c>
      <c r="V24" s="25">
        <v>4670.025232</v>
      </c>
      <c r="W24" s="25">
        <v>7295.7209229999999</v>
      </c>
      <c r="X24" s="25">
        <v>8313.8434130000005</v>
      </c>
      <c r="Y24" s="25">
        <v>8653.2810069999996</v>
      </c>
      <c r="Z24" s="25">
        <v>8363.1898079999992</v>
      </c>
      <c r="AA24" s="25">
        <v>8860.5472590000008</v>
      </c>
      <c r="AB24" s="25">
        <v>9808.8966380000002</v>
      </c>
      <c r="AC24" s="25">
        <v>9027.4391049999995</v>
      </c>
      <c r="AD24" s="25">
        <v>11376.329755999999</v>
      </c>
      <c r="AE24" s="25">
        <v>16014.820296</v>
      </c>
      <c r="AF24" s="25">
        <v>16581.850101</v>
      </c>
      <c r="AG24" s="25">
        <v>7571.2870549999998</v>
      </c>
      <c r="AH24" s="25">
        <v>7805.6922569999997</v>
      </c>
      <c r="AI24" s="25">
        <v>8727.1406439999992</v>
      </c>
      <c r="AJ24" s="25">
        <v>8638.8583080000008</v>
      </c>
      <c r="AK24" s="25">
        <v>8193.7404449999995</v>
      </c>
    </row>
    <row r="25" spans="1:37" s="11" customFormat="1" ht="14.25" customHeight="1" x14ac:dyDescent="0.25">
      <c r="A25" s="22"/>
      <c r="B25" s="22" t="s">
        <v>12</v>
      </c>
      <c r="C25" s="24">
        <v>10624.464567000001</v>
      </c>
      <c r="D25" s="24">
        <v>10673.211309</v>
      </c>
      <c r="E25" s="24">
        <v>11453.420371</v>
      </c>
      <c r="F25" s="24">
        <v>11854.151008999999</v>
      </c>
      <c r="G25" s="24">
        <v>12540.669968</v>
      </c>
      <c r="H25" s="24">
        <v>12982.265426</v>
      </c>
      <c r="I25" s="24">
        <v>13520.274276</v>
      </c>
      <c r="J25" s="24">
        <v>16793.314345999999</v>
      </c>
      <c r="K25" s="25">
        <v>17796.678013000001</v>
      </c>
      <c r="L25" s="25">
        <v>19322.099574</v>
      </c>
      <c r="M25" s="26">
        <v>21898.501767999998</v>
      </c>
      <c r="N25" s="25">
        <v>26256.276516999998</v>
      </c>
      <c r="O25" s="25">
        <v>27439.381391999999</v>
      </c>
      <c r="P25" s="25">
        <v>27489.354796</v>
      </c>
      <c r="Q25" s="25">
        <v>29606.727514999999</v>
      </c>
      <c r="R25" s="25">
        <v>32796.459253000001</v>
      </c>
      <c r="S25" s="25">
        <v>35784.871232999998</v>
      </c>
      <c r="T25" s="25">
        <v>41259.756333999998</v>
      </c>
      <c r="U25" s="25">
        <v>38272.428762000003</v>
      </c>
      <c r="V25" s="25">
        <v>34963.835403999998</v>
      </c>
      <c r="W25" s="25">
        <v>37786.693558999999</v>
      </c>
      <c r="X25" s="25">
        <v>37434.921635999999</v>
      </c>
      <c r="Y25" s="25">
        <v>39368.585587000001</v>
      </c>
      <c r="Z25" s="25">
        <v>41848.723040999997</v>
      </c>
      <c r="AA25" s="25">
        <v>42945.437990999999</v>
      </c>
      <c r="AB25" s="25">
        <v>38768.975272000003</v>
      </c>
      <c r="AC25" s="25">
        <v>43627.007518999999</v>
      </c>
      <c r="AD25" s="25">
        <v>46741.110707</v>
      </c>
      <c r="AE25" s="25">
        <v>50159.024527000001</v>
      </c>
      <c r="AF25" s="25">
        <v>52704.699062</v>
      </c>
      <c r="AG25" s="25">
        <v>51271.897189000003</v>
      </c>
      <c r="AH25" s="25">
        <v>54994.784175000001</v>
      </c>
      <c r="AI25" s="25">
        <v>65116.570971000001</v>
      </c>
      <c r="AJ25" s="25">
        <v>69379.485952000003</v>
      </c>
      <c r="AK25" s="25">
        <v>75205.278657999996</v>
      </c>
    </row>
    <row r="26" spans="1:37" s="11" customFormat="1" ht="14.25" customHeight="1" x14ac:dyDescent="0.25">
      <c r="A26" s="22"/>
      <c r="B26" s="22" t="s">
        <v>13</v>
      </c>
      <c r="C26" s="24">
        <v>4311.8508359999996</v>
      </c>
      <c r="D26" s="24">
        <v>4356.5806210000001</v>
      </c>
      <c r="E26" s="24">
        <v>3897.5852989999998</v>
      </c>
      <c r="F26" s="24">
        <v>3440.338522</v>
      </c>
      <c r="G26" s="24">
        <v>3043.876953</v>
      </c>
      <c r="H26" s="24">
        <v>2656.0602899999999</v>
      </c>
      <c r="I26" s="24">
        <v>3352.2874149999998</v>
      </c>
      <c r="J26" s="24">
        <v>4887.7231300000003</v>
      </c>
      <c r="K26" s="25">
        <v>3362.5659409999998</v>
      </c>
      <c r="L26" s="25">
        <v>3513.4945680000001</v>
      </c>
      <c r="M26" s="26">
        <v>6289.5985099999998</v>
      </c>
      <c r="N26" s="25">
        <v>6420.3575119999996</v>
      </c>
      <c r="O26" s="25">
        <v>6856.9819660000003</v>
      </c>
      <c r="P26" s="25">
        <v>6905.7327249999998</v>
      </c>
      <c r="Q26" s="25">
        <v>7767.7394679999998</v>
      </c>
      <c r="R26" s="25">
        <v>11194.422959</v>
      </c>
      <c r="S26" s="25">
        <v>13985.821937999999</v>
      </c>
      <c r="T26" s="25">
        <v>13184.239546000001</v>
      </c>
      <c r="U26" s="25">
        <v>17467.018918000002</v>
      </c>
      <c r="V26" s="25">
        <v>12063.498090999999</v>
      </c>
      <c r="W26" s="25">
        <v>13410.573482</v>
      </c>
      <c r="X26" s="25">
        <v>15451.066459</v>
      </c>
      <c r="Y26" s="25">
        <v>17445.405567999998</v>
      </c>
      <c r="Z26" s="25">
        <v>14342.387231000001</v>
      </c>
      <c r="AA26" s="25">
        <v>11990.607801</v>
      </c>
      <c r="AB26" s="25">
        <v>8448.3598829999992</v>
      </c>
      <c r="AC26" s="25">
        <v>6776.1035279999996</v>
      </c>
      <c r="AD26" s="25">
        <v>8126.8508389999997</v>
      </c>
      <c r="AE26" s="25">
        <v>9472.1966379999994</v>
      </c>
      <c r="AF26" s="25">
        <v>9311.6886429999995</v>
      </c>
      <c r="AG26" s="25">
        <v>5628.7293419999996</v>
      </c>
      <c r="AH26" s="25">
        <v>10023.34239</v>
      </c>
      <c r="AI26" s="25">
        <v>22269.725801000001</v>
      </c>
      <c r="AJ26" s="25">
        <v>13103.881367</v>
      </c>
      <c r="AK26" s="25">
        <v>10220.779557</v>
      </c>
    </row>
    <row r="27" spans="1:37" s="11" customFormat="1" ht="14.25" customHeight="1" x14ac:dyDescent="0.25">
      <c r="A27" s="22"/>
      <c r="B27" s="22" t="s">
        <v>14</v>
      </c>
      <c r="C27" s="24">
        <v>10230.421700000001</v>
      </c>
      <c r="D27" s="24">
        <v>10974.729821999999</v>
      </c>
      <c r="E27" s="24">
        <v>9908.9213139999993</v>
      </c>
      <c r="F27" s="24">
        <v>8391.8632909999997</v>
      </c>
      <c r="G27" s="24">
        <v>9182.711405</v>
      </c>
      <c r="H27" s="24">
        <v>10599.550633999999</v>
      </c>
      <c r="I27" s="24">
        <v>11199.641878</v>
      </c>
      <c r="J27" s="24">
        <v>11323.889809</v>
      </c>
      <c r="K27" s="25">
        <v>12282.917114</v>
      </c>
      <c r="L27" s="25">
        <v>14422.180773</v>
      </c>
      <c r="M27" s="26">
        <v>14903.246902999999</v>
      </c>
      <c r="N27" s="25">
        <v>14163.045776000001</v>
      </c>
      <c r="O27" s="25">
        <v>13713.754139999999</v>
      </c>
      <c r="P27" s="25">
        <v>14204.106463</v>
      </c>
      <c r="Q27" s="25">
        <v>14349.808665</v>
      </c>
      <c r="R27" s="25">
        <v>14333.217076000001</v>
      </c>
      <c r="S27" s="25">
        <v>15494.941448</v>
      </c>
      <c r="T27" s="25">
        <v>17098.414645000001</v>
      </c>
      <c r="U27" s="25">
        <v>16749.674245999999</v>
      </c>
      <c r="V27" s="25">
        <v>14961.138913999999</v>
      </c>
      <c r="W27" s="25">
        <v>16581.116982</v>
      </c>
      <c r="X27" s="25">
        <v>16837.885997000001</v>
      </c>
      <c r="Y27" s="25">
        <v>17073.671511</v>
      </c>
      <c r="Z27" s="25">
        <v>15854.057964</v>
      </c>
      <c r="AA27" s="25">
        <v>16151.15446</v>
      </c>
      <c r="AB27" s="25">
        <v>16877.957703</v>
      </c>
      <c r="AC27" s="25">
        <v>19079.960445000001</v>
      </c>
      <c r="AD27" s="25">
        <v>19002.964689</v>
      </c>
      <c r="AE27" s="25">
        <v>19299.307029</v>
      </c>
      <c r="AF27" s="25">
        <v>19502.964886999998</v>
      </c>
      <c r="AG27" s="25">
        <v>17409.415703999999</v>
      </c>
      <c r="AH27" s="25">
        <v>17749.470056999999</v>
      </c>
      <c r="AI27" s="25">
        <v>18730.106785</v>
      </c>
      <c r="AJ27" s="25">
        <v>21401.703984</v>
      </c>
      <c r="AK27" s="25">
        <v>19986.551759000002</v>
      </c>
    </row>
    <row r="28" spans="1:37" s="11" customFormat="1" ht="14.25" customHeight="1" x14ac:dyDescent="0.25">
      <c r="A28" s="22"/>
      <c r="B28" s="22" t="s">
        <v>15</v>
      </c>
      <c r="C28" s="24">
        <v>2101.5784749999998</v>
      </c>
      <c r="D28" s="24">
        <v>2056.2305179999998</v>
      </c>
      <c r="E28" s="24">
        <v>2091.9178219999999</v>
      </c>
      <c r="F28" s="24">
        <v>2076.9639529999999</v>
      </c>
      <c r="G28" s="24">
        <v>2231.23261</v>
      </c>
      <c r="H28" s="24">
        <v>2293.637999</v>
      </c>
      <c r="I28" s="24">
        <v>2173.7053529999998</v>
      </c>
      <c r="J28" s="24">
        <v>2350.3367720000001</v>
      </c>
      <c r="K28" s="25">
        <v>2466.3542090000001</v>
      </c>
      <c r="L28" s="25">
        <v>2571.7752930000001</v>
      </c>
      <c r="M28" s="26">
        <v>2800.7447139999999</v>
      </c>
      <c r="N28" s="25">
        <v>2830.3644009999998</v>
      </c>
      <c r="O28" s="25">
        <v>2831.2064030000001</v>
      </c>
      <c r="P28" s="25">
        <v>2987.607947</v>
      </c>
      <c r="Q28" s="25">
        <v>3250.404978</v>
      </c>
      <c r="R28" s="25">
        <v>3454.2999159999999</v>
      </c>
      <c r="S28" s="25">
        <v>3833.8325709999999</v>
      </c>
      <c r="T28" s="25">
        <v>4357.0613219999996</v>
      </c>
      <c r="U28" s="25">
        <v>4466.5892350000004</v>
      </c>
      <c r="V28" s="25">
        <v>3896.1210759999999</v>
      </c>
      <c r="W28" s="25">
        <v>4123.9919110000001</v>
      </c>
      <c r="X28" s="25">
        <v>4103.381582</v>
      </c>
      <c r="Y28" s="25">
        <v>4057.9907929999999</v>
      </c>
      <c r="Z28" s="25">
        <v>4212.2622600000004</v>
      </c>
      <c r="AA28" s="25">
        <v>4275.5393690000001</v>
      </c>
      <c r="AB28" s="25">
        <v>3910.5532629999998</v>
      </c>
      <c r="AC28" s="25">
        <v>4076.1992919999998</v>
      </c>
      <c r="AD28" s="25">
        <v>4327.0549899999996</v>
      </c>
      <c r="AE28" s="25">
        <v>4637.233099</v>
      </c>
      <c r="AF28" s="25">
        <v>4473.119807</v>
      </c>
      <c r="AG28" s="25">
        <v>4257.0408079999997</v>
      </c>
      <c r="AH28" s="25">
        <v>5036.7035740000001</v>
      </c>
      <c r="AI28" s="25">
        <v>5345.371247</v>
      </c>
      <c r="AJ28" s="25">
        <v>4865.4080219999996</v>
      </c>
      <c r="AK28" s="25">
        <v>4695.9725429999999</v>
      </c>
    </row>
    <row r="29" spans="1:37" s="11" customFormat="1" ht="14.25" customHeight="1" x14ac:dyDescent="0.25">
      <c r="A29" s="22"/>
      <c r="B29" s="22" t="s">
        <v>16</v>
      </c>
      <c r="C29" s="24">
        <v>19793.477424000001</v>
      </c>
      <c r="D29" s="24">
        <v>18882.229335</v>
      </c>
      <c r="E29" s="24">
        <v>18224.271220999999</v>
      </c>
      <c r="F29" s="24">
        <v>17979.681864999999</v>
      </c>
      <c r="G29" s="24">
        <v>19010.029654000002</v>
      </c>
      <c r="H29" s="24">
        <v>20473.508237999999</v>
      </c>
      <c r="I29" s="24">
        <v>20748.726009000002</v>
      </c>
      <c r="J29" s="24">
        <v>23082.630563999999</v>
      </c>
      <c r="K29" s="25">
        <v>24656.909423000001</v>
      </c>
      <c r="L29" s="25">
        <v>26966.068895</v>
      </c>
      <c r="M29" s="26">
        <v>31583.172847000002</v>
      </c>
      <c r="N29" s="25">
        <v>29583.404976999998</v>
      </c>
      <c r="O29" s="25">
        <v>26336.720785000001</v>
      </c>
      <c r="P29" s="25">
        <v>26009.598148000001</v>
      </c>
      <c r="Q29" s="25">
        <v>27659.736529999998</v>
      </c>
      <c r="R29" s="25">
        <v>29972.312408999998</v>
      </c>
      <c r="S29" s="25">
        <v>32017.688407000001</v>
      </c>
      <c r="T29" s="25">
        <v>35118.314488999997</v>
      </c>
      <c r="U29" s="25">
        <v>35611.193874999997</v>
      </c>
      <c r="V29" s="25">
        <v>29249.587726999998</v>
      </c>
      <c r="W29" s="25">
        <v>31437.71614</v>
      </c>
      <c r="X29" s="25">
        <v>30680.088277999999</v>
      </c>
      <c r="Y29" s="25">
        <v>29364.861349999999</v>
      </c>
      <c r="Z29" s="25">
        <v>30237.096075000001</v>
      </c>
      <c r="AA29" s="25">
        <v>30347.202879</v>
      </c>
      <c r="AB29" s="25">
        <v>28481.043666000001</v>
      </c>
      <c r="AC29" s="25">
        <v>28653.23575</v>
      </c>
      <c r="AD29" s="25">
        <v>30393.308163999998</v>
      </c>
      <c r="AE29" s="25">
        <v>32079.273439000001</v>
      </c>
      <c r="AF29" s="25">
        <v>32002.188013999999</v>
      </c>
      <c r="AG29" s="25">
        <v>29969.643652999999</v>
      </c>
      <c r="AH29" s="25">
        <v>32819.909011000003</v>
      </c>
      <c r="AI29" s="25">
        <v>36283.118031999998</v>
      </c>
      <c r="AJ29" s="25">
        <v>35144.438613999999</v>
      </c>
      <c r="AK29" s="25">
        <v>32934.097349999996</v>
      </c>
    </row>
    <row r="30" spans="1:37" s="11" customFormat="1" ht="14.25" customHeight="1" x14ac:dyDescent="0.25">
      <c r="A30" s="22"/>
      <c r="B30" s="22" t="s">
        <v>17</v>
      </c>
      <c r="C30" s="24">
        <v>9025.3170819999996</v>
      </c>
      <c r="D30" s="24">
        <v>8061.8926849999998</v>
      </c>
      <c r="E30" s="24">
        <v>7731.3439310000003</v>
      </c>
      <c r="F30" s="24">
        <v>7299.427702</v>
      </c>
      <c r="G30" s="24">
        <v>7936.2405319999998</v>
      </c>
      <c r="H30" s="24">
        <v>8912.2083000000002</v>
      </c>
      <c r="I30" s="24">
        <v>8042.0661469999995</v>
      </c>
      <c r="J30" s="24">
        <v>8944.1848169999994</v>
      </c>
      <c r="K30" s="25">
        <v>9517.1110779999999</v>
      </c>
      <c r="L30" s="25">
        <v>9107.6608250000008</v>
      </c>
      <c r="M30" s="26">
        <v>10735.089039</v>
      </c>
      <c r="N30" s="25">
        <v>10327.653586</v>
      </c>
      <c r="O30" s="25">
        <v>9417.9514959999997</v>
      </c>
      <c r="P30" s="25">
        <v>9789.9323069999991</v>
      </c>
      <c r="Q30" s="25">
        <v>11571.910076</v>
      </c>
      <c r="R30" s="25">
        <v>12367.154066999999</v>
      </c>
      <c r="S30" s="25">
        <v>15518.988759</v>
      </c>
      <c r="T30" s="25">
        <v>18476.843395</v>
      </c>
      <c r="U30" s="25">
        <v>18088.797789</v>
      </c>
      <c r="V30" s="25">
        <v>12323.081652999999</v>
      </c>
      <c r="W30" s="25">
        <v>14378.670301</v>
      </c>
      <c r="X30" s="25">
        <v>14715.486998</v>
      </c>
      <c r="Y30" s="25">
        <v>13810.860551</v>
      </c>
      <c r="Z30" s="25">
        <v>14119.49217</v>
      </c>
      <c r="AA30" s="25">
        <v>14395.250033</v>
      </c>
      <c r="AB30" s="25">
        <v>12887.188865</v>
      </c>
      <c r="AC30" s="25">
        <v>12996.550628999999</v>
      </c>
      <c r="AD30" s="25">
        <v>14481.090286000001</v>
      </c>
      <c r="AE30" s="25">
        <v>15906.521852</v>
      </c>
      <c r="AF30" s="25">
        <v>14942.317912</v>
      </c>
      <c r="AG30" s="25">
        <v>13000.384447</v>
      </c>
      <c r="AH30" s="25">
        <v>16353.043363999999</v>
      </c>
      <c r="AI30" s="25">
        <v>18797.604459999999</v>
      </c>
      <c r="AJ30" s="25">
        <v>16044.857919</v>
      </c>
      <c r="AK30" s="25">
        <v>14861.367002000001</v>
      </c>
    </row>
    <row r="31" spans="1:37" s="11" customFormat="1" ht="14.25" customHeight="1" x14ac:dyDescent="0.25">
      <c r="A31" s="22"/>
      <c r="B31" s="22" t="s">
        <v>18</v>
      </c>
      <c r="C31" s="24">
        <v>5599.1033070000003</v>
      </c>
      <c r="D31" s="24">
        <v>5828.7350759999999</v>
      </c>
      <c r="E31" s="24">
        <v>5723.6535970000004</v>
      </c>
      <c r="F31" s="24">
        <v>5648.7739959999999</v>
      </c>
      <c r="G31" s="24">
        <v>5940.9756450000004</v>
      </c>
      <c r="H31" s="24">
        <v>5660.6983959999998</v>
      </c>
      <c r="I31" s="24">
        <v>5953.3626979999999</v>
      </c>
      <c r="J31" s="24">
        <v>6424.2824129999999</v>
      </c>
      <c r="K31" s="25">
        <v>6679.2486470000003</v>
      </c>
      <c r="L31" s="25">
        <v>6951.5214120000001</v>
      </c>
      <c r="M31" s="26">
        <v>7197.4186710000004</v>
      </c>
      <c r="N31" s="25">
        <v>7268.8500569999997</v>
      </c>
      <c r="O31" s="25">
        <v>7252.6194189999997</v>
      </c>
      <c r="P31" s="25">
        <v>7557.0751499999997</v>
      </c>
      <c r="Q31" s="25">
        <v>7584.5186750000003</v>
      </c>
      <c r="R31" s="25">
        <v>7999.6006010000001</v>
      </c>
      <c r="S31" s="25">
        <v>8623.9328229999992</v>
      </c>
      <c r="T31" s="25">
        <v>9607.4564869999995</v>
      </c>
      <c r="U31" s="25">
        <v>10318.617108</v>
      </c>
      <c r="V31" s="25">
        <v>9809.9056340000006</v>
      </c>
      <c r="W31" s="25">
        <v>9770.3657010000006</v>
      </c>
      <c r="X31" s="25">
        <v>9661.3796729999995</v>
      </c>
      <c r="Y31" s="25">
        <v>9661.7141969999993</v>
      </c>
      <c r="Z31" s="25">
        <v>10115.815644</v>
      </c>
      <c r="AA31" s="25">
        <v>10232.811503999999</v>
      </c>
      <c r="AB31" s="25">
        <v>9845.8300899999995</v>
      </c>
      <c r="AC31" s="25">
        <v>10131.575156999999</v>
      </c>
      <c r="AD31" s="25">
        <v>10589.939938</v>
      </c>
      <c r="AE31" s="25">
        <v>10861.798473999999</v>
      </c>
      <c r="AF31" s="25">
        <v>10784.285647000001</v>
      </c>
      <c r="AG31" s="25">
        <v>11140.456038</v>
      </c>
      <c r="AH31" s="25">
        <v>12028.767768</v>
      </c>
      <c r="AI31" s="25">
        <v>12791.167633999999</v>
      </c>
      <c r="AJ31" s="25">
        <v>12709.15814</v>
      </c>
      <c r="AK31" s="25">
        <v>13441.023864000001</v>
      </c>
    </row>
    <row r="32" spans="1:37" s="11" customFormat="1" ht="14.25" customHeight="1" x14ac:dyDescent="0.25">
      <c r="A32" s="22"/>
      <c r="B32" s="22" t="s">
        <v>19</v>
      </c>
      <c r="C32" s="24">
        <v>3817.6544250000002</v>
      </c>
      <c r="D32" s="24">
        <v>3810.172822</v>
      </c>
      <c r="E32" s="24">
        <v>3819.0097249999999</v>
      </c>
      <c r="F32" s="24">
        <v>3667.0179469999998</v>
      </c>
      <c r="G32" s="24">
        <v>3872.8411550000001</v>
      </c>
      <c r="H32" s="24">
        <v>4175.4171470000001</v>
      </c>
      <c r="I32" s="24">
        <v>4039.786341</v>
      </c>
      <c r="J32" s="24">
        <v>4234.7218409999996</v>
      </c>
      <c r="K32" s="25">
        <v>4429.214833</v>
      </c>
      <c r="L32" s="25">
        <v>4593.716367</v>
      </c>
      <c r="M32" s="26">
        <v>5025.4409269999996</v>
      </c>
      <c r="N32" s="25">
        <v>4867.8516120000004</v>
      </c>
      <c r="O32" s="25">
        <v>4751.6114029999999</v>
      </c>
      <c r="P32" s="25">
        <v>4748.2298989999999</v>
      </c>
      <c r="Q32" s="25">
        <v>4900.9592629999997</v>
      </c>
      <c r="R32" s="25">
        <v>5049.4926539999997</v>
      </c>
      <c r="S32" s="25">
        <v>5330.028722</v>
      </c>
      <c r="T32" s="25">
        <v>5665.8081039999997</v>
      </c>
      <c r="U32" s="25">
        <v>5646.2029990000001</v>
      </c>
      <c r="V32" s="25">
        <v>4950.0539070000004</v>
      </c>
      <c r="W32" s="25">
        <v>4980.698633</v>
      </c>
      <c r="X32" s="25">
        <v>4582.6557570000004</v>
      </c>
      <c r="Y32" s="25">
        <v>4333.9014079999997</v>
      </c>
      <c r="Z32" s="25">
        <v>4309.6860800000004</v>
      </c>
      <c r="AA32" s="25">
        <v>4243.7898160000004</v>
      </c>
      <c r="AB32" s="25">
        <v>3781.763281</v>
      </c>
      <c r="AC32" s="25">
        <v>3780.632834</v>
      </c>
      <c r="AD32" s="25">
        <v>3792.6626889999998</v>
      </c>
      <c r="AE32" s="25">
        <v>3893.580289</v>
      </c>
      <c r="AF32" s="25">
        <v>3960.1463589999998</v>
      </c>
      <c r="AG32" s="25">
        <v>3440.1102940000001</v>
      </c>
      <c r="AH32" s="25">
        <v>3609.7275920000002</v>
      </c>
      <c r="AI32" s="25">
        <v>4033.8787560000001</v>
      </c>
      <c r="AJ32" s="25">
        <v>3605.013649</v>
      </c>
      <c r="AK32" s="25">
        <v>3458.3551309999998</v>
      </c>
    </row>
    <row r="33" spans="1:37" s="11" customFormat="1" ht="14.25" customHeight="1" x14ac:dyDescent="0.25">
      <c r="A33" s="22"/>
      <c r="B33" s="22" t="s">
        <v>20</v>
      </c>
      <c r="C33" s="24">
        <v>2807.17166</v>
      </c>
      <c r="D33" s="24">
        <v>2904.0195899999999</v>
      </c>
      <c r="E33" s="24">
        <v>3038.3334970000001</v>
      </c>
      <c r="F33" s="24">
        <v>2841.1196629999999</v>
      </c>
      <c r="G33" s="24">
        <v>2814.7345319999999</v>
      </c>
      <c r="H33" s="24">
        <v>2871.7838369999999</v>
      </c>
      <c r="I33" s="24">
        <v>2953.2303400000001</v>
      </c>
      <c r="J33" s="24">
        <v>3255.4852609999998</v>
      </c>
      <c r="K33" s="25">
        <v>3541.5444980000002</v>
      </c>
      <c r="L33" s="25">
        <v>3956.8254809999999</v>
      </c>
      <c r="M33" s="26">
        <v>4435.6279109999996</v>
      </c>
      <c r="N33" s="25">
        <v>4547.6399929999998</v>
      </c>
      <c r="O33" s="25">
        <v>4585.6472000000003</v>
      </c>
      <c r="P33" s="25">
        <v>4463.283727</v>
      </c>
      <c r="Q33" s="25">
        <v>4882.3855059999996</v>
      </c>
      <c r="R33" s="25">
        <v>5373.5928039999999</v>
      </c>
      <c r="S33" s="25">
        <v>6048.8624419999996</v>
      </c>
      <c r="T33" s="25">
        <v>6722.8456839999999</v>
      </c>
      <c r="U33" s="25">
        <v>7100.8838919999998</v>
      </c>
      <c r="V33" s="25">
        <v>6447.0592230000002</v>
      </c>
      <c r="W33" s="25">
        <v>6772.8968910000003</v>
      </c>
      <c r="X33" s="25">
        <v>6426.1905049999996</v>
      </c>
      <c r="Y33" s="25">
        <v>6630.7852979999998</v>
      </c>
      <c r="Z33" s="25">
        <v>7030.9174549999998</v>
      </c>
      <c r="AA33" s="25">
        <v>7273.8930719999998</v>
      </c>
      <c r="AB33" s="25">
        <v>7104.8336600000002</v>
      </c>
      <c r="AC33" s="25">
        <v>7412.7243189999999</v>
      </c>
      <c r="AD33" s="25">
        <v>7706.3998730000003</v>
      </c>
      <c r="AE33" s="25">
        <v>8232.9167039999993</v>
      </c>
      <c r="AF33" s="25">
        <v>8435.9870150000006</v>
      </c>
      <c r="AG33" s="25">
        <v>7857.0035619999999</v>
      </c>
      <c r="AH33" s="25">
        <v>8432.8541139999998</v>
      </c>
      <c r="AI33" s="25">
        <v>8914.7963450000007</v>
      </c>
      <c r="AJ33" s="25">
        <v>8882.721614</v>
      </c>
      <c r="AK33" s="25">
        <v>8732.7743699999992</v>
      </c>
    </row>
    <row r="34" spans="1:37" s="11" customFormat="1" ht="14.25" customHeight="1" x14ac:dyDescent="0.25">
      <c r="A34" s="22"/>
      <c r="B34" s="22" t="s">
        <v>21</v>
      </c>
      <c r="C34" s="24">
        <v>8806.1098160000001</v>
      </c>
      <c r="D34" s="24">
        <v>8890.2080669999996</v>
      </c>
      <c r="E34" s="24">
        <v>8781.3625859999993</v>
      </c>
      <c r="F34" s="24">
        <v>8525.3348239999996</v>
      </c>
      <c r="G34" s="24">
        <v>8369.1620949999997</v>
      </c>
      <c r="H34" s="24">
        <v>7917.6529909999999</v>
      </c>
      <c r="I34" s="24">
        <v>7837.0670300000002</v>
      </c>
      <c r="J34" s="24">
        <v>8419.4594840000009</v>
      </c>
      <c r="K34" s="25">
        <v>8603.8634320000001</v>
      </c>
      <c r="L34" s="25">
        <v>8521.4029210000008</v>
      </c>
      <c r="M34" s="26">
        <v>8905.1850240000003</v>
      </c>
      <c r="N34" s="25">
        <v>8993.3985890000004</v>
      </c>
      <c r="O34" s="25">
        <v>8714.7387149999995</v>
      </c>
      <c r="P34" s="25">
        <v>8611.5396820000005</v>
      </c>
      <c r="Q34" s="25">
        <v>8699.2620760000009</v>
      </c>
      <c r="R34" s="25">
        <v>8846.2019610000007</v>
      </c>
      <c r="S34" s="25">
        <v>9391.9920120000006</v>
      </c>
      <c r="T34" s="25">
        <v>10040.425737</v>
      </c>
      <c r="U34" s="25">
        <v>10040.122554</v>
      </c>
      <c r="V34" s="25">
        <v>9041.6251790000006</v>
      </c>
      <c r="W34" s="25">
        <v>8956.2509950000003</v>
      </c>
      <c r="X34" s="25">
        <v>8879.8073710000008</v>
      </c>
      <c r="Y34" s="25">
        <v>8718.0507419999994</v>
      </c>
      <c r="Z34" s="25">
        <v>8903.9588930000009</v>
      </c>
      <c r="AA34" s="25">
        <v>9247.0134849999995</v>
      </c>
      <c r="AB34" s="25">
        <v>8826.4502620000003</v>
      </c>
      <c r="AC34" s="25">
        <v>9515.8927939999994</v>
      </c>
      <c r="AD34" s="25">
        <v>10550.016540000001</v>
      </c>
      <c r="AE34" s="25">
        <v>11662.009402</v>
      </c>
      <c r="AF34" s="25">
        <v>11974.840131999999</v>
      </c>
      <c r="AG34" s="25">
        <v>12350.088218000001</v>
      </c>
      <c r="AH34" s="25">
        <v>12483.731543</v>
      </c>
      <c r="AI34" s="25">
        <v>12729.356655</v>
      </c>
      <c r="AJ34" s="25">
        <v>12092.102766</v>
      </c>
      <c r="AK34" s="25">
        <v>11779.840356999999</v>
      </c>
    </row>
    <row r="35" spans="1:37" s="11" customFormat="1" ht="14.25" customHeight="1" x14ac:dyDescent="0.25">
      <c r="A35" s="27"/>
      <c r="B35" s="27" t="s">
        <v>22</v>
      </c>
      <c r="C35" s="28">
        <v>1043.380555</v>
      </c>
      <c r="D35" s="28">
        <v>980.34148300000004</v>
      </c>
      <c r="E35" s="28">
        <v>1087.5734480000001</v>
      </c>
      <c r="F35" s="28">
        <v>1112.2481740000001</v>
      </c>
      <c r="G35" s="28">
        <v>1164.037793</v>
      </c>
      <c r="H35" s="28">
        <v>1142.7600460000001</v>
      </c>
      <c r="I35" s="28">
        <v>1147.10097</v>
      </c>
      <c r="J35" s="28">
        <v>1247.82719</v>
      </c>
      <c r="K35" s="29">
        <v>1356.1142319999999</v>
      </c>
      <c r="L35" s="29">
        <v>1308.1857580000001</v>
      </c>
      <c r="M35" s="30">
        <v>1621.637033</v>
      </c>
      <c r="N35" s="29">
        <v>1636.0595189999999</v>
      </c>
      <c r="O35" s="29">
        <v>1938.126397</v>
      </c>
      <c r="P35" s="29">
        <v>1860.1287930000001</v>
      </c>
      <c r="Q35" s="29">
        <v>2015.193974</v>
      </c>
      <c r="R35" s="29">
        <v>2038.4013829999999</v>
      </c>
      <c r="S35" s="29">
        <v>2244.4616120000001</v>
      </c>
      <c r="T35" s="29">
        <v>2536.226498</v>
      </c>
      <c r="U35" s="29">
        <v>2764.2826260000002</v>
      </c>
      <c r="V35" s="29">
        <v>2224.8377409999998</v>
      </c>
      <c r="W35" s="29">
        <v>2643.431572</v>
      </c>
      <c r="X35" s="29">
        <v>3007.5835870000001</v>
      </c>
      <c r="Y35" s="29">
        <v>3358.1708870000002</v>
      </c>
      <c r="Z35" s="29">
        <v>3481.518963</v>
      </c>
      <c r="AA35" s="29">
        <v>3752.1760290000002</v>
      </c>
      <c r="AB35" s="29">
        <v>3847.1993560000001</v>
      </c>
      <c r="AC35" s="29">
        <v>3862.6393069999999</v>
      </c>
      <c r="AD35" s="29">
        <v>3544.7138409999998</v>
      </c>
      <c r="AE35" s="29">
        <v>4007.291365</v>
      </c>
      <c r="AF35" s="29">
        <v>3788.5020279999999</v>
      </c>
      <c r="AG35" s="29">
        <v>2612.5478800000001</v>
      </c>
      <c r="AH35" s="29">
        <v>3276.783508</v>
      </c>
      <c r="AI35" s="29">
        <v>3571.3286830000002</v>
      </c>
      <c r="AJ35" s="29">
        <v>3533.7214570000001</v>
      </c>
      <c r="AK35" s="29">
        <v>3279.4674060000002</v>
      </c>
    </row>
    <row r="36" spans="1:37" ht="14.25" customHeight="1" x14ac:dyDescent="0.25">
      <c r="A36" s="31">
        <v>1</v>
      </c>
      <c r="B36" s="32" t="s">
        <v>23</v>
      </c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</row>
    <row r="37" spans="1:37" ht="14.25" customHeight="1" x14ac:dyDescent="0.25">
      <c r="A37" s="31">
        <v>2</v>
      </c>
      <c r="B37" s="34" t="s">
        <v>24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</row>
    <row r="38" spans="1:37" ht="14.25" customHeight="1" x14ac:dyDescent="0.25">
      <c r="A38" s="31">
        <v>3</v>
      </c>
      <c r="B38" s="34" t="s">
        <v>25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</row>
    <row r="39" spans="1:37" ht="14.25" customHeight="1" x14ac:dyDescent="0.25">
      <c r="A39" s="31">
        <v>4</v>
      </c>
      <c r="B39" s="34" t="s">
        <v>26</v>
      </c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</row>
    <row r="40" spans="1:37" ht="14.25" customHeight="1" x14ac:dyDescent="0.25">
      <c r="A40" s="35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</row>
    <row r="41" spans="1:37" ht="14.25" customHeight="1" x14ac:dyDescent="0.25">
      <c r="A41" s="34" t="s">
        <v>27</v>
      </c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</row>
    <row r="42" spans="1:37" ht="14.25" customHeight="1" x14ac:dyDescent="0.25">
      <c r="A42" s="36" t="s">
        <v>28</v>
      </c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</row>
    <row r="43" spans="1:37" ht="14.25" customHeight="1" x14ac:dyDescent="0.25">
      <c r="A43" s="34" t="s">
        <v>29</v>
      </c>
      <c r="C43" s="37"/>
      <c r="D43" s="37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</row>
    <row r="44" spans="1:37" ht="14.25" customHeight="1" x14ac:dyDescent="0.25">
      <c r="A44" s="38" t="s">
        <v>30</v>
      </c>
      <c r="C44" s="39"/>
      <c r="D44" s="40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</row>
    <row r="45" spans="1:37" ht="12.6" customHeight="1" x14ac:dyDescent="0.25">
      <c r="B45" s="41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</row>
    <row r="46" spans="1:37" ht="12.6" customHeight="1" x14ac:dyDescent="0.25">
      <c r="B46" s="42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</row>
    <row r="47" spans="1:37" ht="12.6" customHeight="1" x14ac:dyDescent="0.25"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</row>
    <row r="48" spans="1:37" ht="12.6" customHeight="1" x14ac:dyDescent="0.25"/>
    <row r="49" ht="12.6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</sheetData>
  <pageMargins left="0.39370078740157483" right="0.39370078740157483" top="0.15748031496062992" bottom="0.15748031496062992" header="0.27559055118110237" footer="0.19685039370078741"/>
  <pageSetup paperSize="9" scale="6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 Millionen Franken</vt:lpstr>
      <vt:lpstr>'in Millionen Franken'!Zone_d_impression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Helbling Patrick BFS</cp:lastModifiedBy>
  <dcterms:created xsi:type="dcterms:W3CDTF">2025-05-15T06:54:38Z</dcterms:created>
  <dcterms:modified xsi:type="dcterms:W3CDTF">2025-05-19T14:30:40Z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2025-05-19T14:30:05Z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274accfa-dd24-4cd0-aeb7-188ff0551630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