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18E1C865-C4F4-49C4-9F7A-F5B80D5DB51D}" xr6:coauthVersionLast="47" xr6:coauthVersionMax="47" xr10:uidLastSave="{00000000-0000-0000-0000-000000000000}"/>
  <workbookProtection workbookAlgorithmName="SHA-512" workbookHashValue="0dirnE5l2lCZgNwlhe8RsqsIqDA71MoO8BeIWcuBwciQLZQsJEhDGmzWWGhJjSBc0hk01KqgS0aWn4/J1Tjw6Q==" workbookSaltValue="yu+2Cy5aMDdW9I/xLpxZFA=="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59" i="28"/>
  <c r="C758"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<sst xmlns="http://schemas.openxmlformats.org/spreadsheetml/2006/main" count="20541" uniqueCount="5435">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</sst>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0"/>
  <sheetViews>
    <sheetView tabSelected="1" zoomScaleNormal="100" workbookViewId="0">
      <pane xSplit="14" ySplit="7" topLeftCell="O729" activePane="bottomRight" state="frozen"/>
      <selection activeCell="C1" sqref="C1"/>
      <selection pane="topRight" activeCell="P1" sqref="P1"/>
      <selection pane="bottomLeft" activeCell="C8" sqref="C8"/>
      <selection pane="bottomRight" activeCell="I756" sqref="I756"/>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39"/>
      <c r="K757" s="42"/>
    </row>
    <row r="758" spans="1:15" x14ac:dyDescent="0.25">
      <c r="A758" s="3" t="s">
        <v>3464</v>
      </c>
      <c r="C758" s="43" t="str">
        <f>IF(LEFT($L$1,1)="1",VLOOKUP($A758,PPI_IPI_PGA_PGAI!$A:$E,2,FALSE),IF(LEFT($L$1,1)="2",VLOOKUP($A758,PPI_IPI_PGA_PGAI!$A:$E,3,FALSE),IF(LEFT($L$1,1)="3",VLOOKUP($A758,PPI_IPI_PGA_PGAI!$A:$E,4,FALSE),VLOOKUP($A758,PPI_IPI_PGA_PGAI!$A:$E,5,FALSE))))</f>
        <v>© Bundesamt für Statistik, Espace de l'Europe 10, CH-2010 Neuchâtel</v>
      </c>
      <c r="D758" s="44"/>
      <c r="E758" s="45"/>
      <c r="F758" s="45"/>
      <c r="G758" s="45"/>
      <c r="H758" s="45"/>
      <c r="I758" s="45"/>
      <c r="J758" s="45"/>
      <c r="K758" s="46"/>
    </row>
    <row r="759" spans="1:15" x14ac:dyDescent="0.25">
      <c r="A759" s="3" t="s">
        <v>3466</v>
      </c>
      <c r="B759" s="1" t="s">
        <v>3417</v>
      </c>
      <c r="C759" s="43" t="str">
        <f>IF(LEFT($L$1,1)="1",VLOOKUP($A759,PPI_IPI_PGA_PGAI!$A:$E,2,FALSE),IF(LEFT($L$1,1)="2",VLOOKUP($A759,PPI_IPI_PGA_PGAI!$A:$E,3,FALSE),IF(LEFT($L$1,1)="3",VLOOKUP($A759,PPI_IPI_PGA_PGAI!$A:$E,4,FALSE),VLOOKUP($A759,PPI_IPI_PGA_PGAI!$A:$E,5,FALSE))))</f>
        <v>Auskunft: PPI@bfs.admin.ch, 058 / 463 66 06</v>
      </c>
      <c r="D759" s="44"/>
      <c r="E759" s="45"/>
      <c r="F759" s="45"/>
      <c r="G759" s="45"/>
      <c r="H759" s="45"/>
      <c r="I759" s="45"/>
      <c r="J759" s="45"/>
      <c r="K759" s="46"/>
    </row>
    <row r="760" spans="1:15" x14ac:dyDescent="0.25">
      <c r="C760" s="47" t="s">
        <v>3467</v>
      </c>
      <c r="D760" s="48"/>
      <c r="E760" s="49"/>
      <c r="F760" s="49"/>
      <c r="G760" s="49"/>
      <c r="H760" s="49"/>
      <c r="I760" s="49"/>
      <c r="J760" s="49"/>
      <c r="K760" s="50"/>
    </row>
  </sheetData>
  <sheetProtection algorithmName="SHA-512" hashValue="6IFjNQ79M89aq17/xH5/SOwGFzvmgR8Y5SvLWiDat8HFT3kolTi31Mqj+xrQnM1DiRDDtRs2vS56ucUe4ZZr7Q==" saltValue="JyooEb8HnY+skaNz2ZsrVw=="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2"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cv8gFqjgKkwUtaZO0K5lCWsgAy7dakaugExAebcRSygCq3tDWsQmNrgmSH18Uc1QCQmhkRZtVX5kPlrEba3Y4w==" saltValue="hx39/ZYBAhjxgRW6qZvhCw=="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2025-06-03T13:59:08Z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2025-04-03T10:14:37Z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d2bbf4e9-0e0c-4d38-85b7-dbc8cac256c7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