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E:\SLZ\2024\2024 SZL Bereich 8\"/>
    </mc:Choice>
  </mc:AlternateContent>
  <xr:revisionPtr revIDLastSave="0" documentId="13_ncr:1_{F9EE0AF1-C866-45F8-AACE-3A4A486C0086}" xr6:coauthVersionLast="47" xr6:coauthVersionMax="47" xr10:uidLastSave="{00000000-0000-0000-0000-000000000000}"/>
  <bookViews>
    <workbookView xWindow="-120" yWindow="-120" windowWidth="29040" windowHeight="15720" tabRatio="827" xr2:uid="{00000000-000D-0000-FFFF-FFFF00000000}"/>
  </bookViews>
  <sheets>
    <sheet name="Inhalt - Contenu " sheetId="24" r:id="rId1"/>
    <sheet name="T8.1 " sheetId="25" r:id="rId2"/>
    <sheet name="G8.1" sheetId="37" r:id="rId3"/>
    <sheet name="T8.2.1" sheetId="27" r:id="rId4"/>
    <sheet name="T8.2.2 " sheetId="28" r:id="rId5"/>
    <sheet name="T8.3" sheetId="35" r:id="rId6"/>
    <sheet name="T8.4" sheetId="36" r:id="rId7"/>
    <sheet name="Erläuterungen - Explications" sheetId="11" r:id="rId8"/>
  </sheets>
  <definedNames>
    <definedName name="_xlnm.Print_Area" localSheetId="7">'Erläuterungen - Explications'!$A$1:$H$17</definedName>
    <definedName name="_xlnm.Print_Area" localSheetId="2">'G8.1'!$A$1:$H$53</definedName>
    <definedName name="_xlnm.Print_Area" localSheetId="0">'Inhalt - Contenu '!$A$1:$H$17</definedName>
    <definedName name="_xlnm.Print_Area" localSheetId="1">'T8.1 '!$A$1:$M$124</definedName>
    <definedName name="_xlnm.Print_Area" localSheetId="3">'T8.2.1'!$A$1:$L$122</definedName>
    <definedName name="_xlnm.Print_Area" localSheetId="4">'T8.2.2 '!$A$1:$N$122</definedName>
    <definedName name="_xlnm.Print_Area" localSheetId="5">'T8.3'!$A$1:$M$140</definedName>
    <definedName name="_xlnm.Print_Area" localSheetId="6">'T8.4'!$A$1:$M$192</definedName>
    <definedName name="_xlnm.Print_Titles" localSheetId="6">'T8.4'!$1:$7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6" l="1"/>
  <c r="F31" i="36"/>
  <c r="G31" i="36"/>
  <c r="H31" i="36"/>
  <c r="I31" i="36"/>
  <c r="J31" i="36"/>
  <c r="K31" i="36"/>
  <c r="L31" i="36"/>
  <c r="D31" i="36"/>
  <c r="K25" i="35"/>
  <c r="J25" i="35"/>
  <c r="I25" i="35"/>
  <c r="H25" i="35"/>
  <c r="G25" i="35"/>
  <c r="F25" i="35"/>
  <c r="E25" i="35"/>
  <c r="D25" i="35"/>
  <c r="C25" i="35"/>
  <c r="M111" i="28"/>
  <c r="H21" i="27"/>
  <c r="G21" i="27"/>
</calcChain>
</file>

<file path=xl/sharedStrings.xml><?xml version="1.0" encoding="utf-8"?>
<sst xmlns="http://schemas.openxmlformats.org/spreadsheetml/2006/main" count="540" uniqueCount="120">
  <si>
    <t>Getötete</t>
  </si>
  <si>
    <t>Unfall/Vorfall</t>
  </si>
  <si>
    <t xml:space="preserve">  MTOM = maximum take-off mass</t>
  </si>
  <si>
    <r>
      <t>1</t>
    </r>
    <r>
      <rPr>
        <sz val="7"/>
        <rFont val="Arial"/>
        <family val="2"/>
      </rPr>
      <t xml:space="preserve"> Unfälle mit und ohne Personenschaden / Accidents avec et sans dommages corporels</t>
    </r>
  </si>
  <si>
    <t>Conformément aux définitions de l'OACI, les accidents avec enquête sommaire ainsi que les incidents graves (par ex. airprox) sont désormais inclus.</t>
  </si>
  <si>
    <t>In Anlehnung an die Definitionen der ICAO sind von nun ab auch die Unfälle mit summarischer Untersuchung sowie schwere Vorfälle (z.B. Airprox) inbegriffen.</t>
  </si>
  <si>
    <t>im Inland / en Suisse</t>
  </si>
  <si>
    <t xml:space="preserve">Schweizerische und ausländische Luftfahrzeuge  / Aéronefs suisses et étrangers </t>
  </si>
  <si>
    <t>Ausländische Luftfahrzeuge / Aéronefs étrangers</t>
  </si>
  <si>
    <t>im Ausland / à l'étranger</t>
  </si>
  <si>
    <t>Total</t>
  </si>
  <si>
    <t>Schweizerische Luftfahrzeuge / Aéronefs suisses</t>
  </si>
  <si>
    <t>Unfälle und schwere Vorfälle / Accidents et incidents graves</t>
  </si>
  <si>
    <t>Ballons libres, dirigeables</t>
  </si>
  <si>
    <t>Motoplaneurs, planeurs</t>
  </si>
  <si>
    <t>Hélicoptères</t>
  </si>
  <si>
    <t>supérieurs 
à 5700 kg MTOM</t>
  </si>
  <si>
    <t xml:space="preserve">de 2250 
à 5700 kg MTOM </t>
  </si>
  <si>
    <t>jusqu'à 2250 kg MTOM</t>
  </si>
  <si>
    <t>Total des avions</t>
  </si>
  <si>
    <r>
      <t xml:space="preserve">Total général </t>
    </r>
    <r>
      <rPr>
        <vertAlign val="superscript"/>
        <sz val="8"/>
        <rFont val="Arial"/>
        <family val="2"/>
      </rPr>
      <t>1</t>
    </r>
  </si>
  <si>
    <t>mehr als 5700 kg MTOM</t>
  </si>
  <si>
    <t>von 2250 bis 5700 kg MTOM</t>
  </si>
  <si>
    <t>bis 2250 kg MTOM</t>
  </si>
  <si>
    <t>Total Flugzeuge</t>
  </si>
  <si>
    <t>Freiballone, Luftschiffe</t>
  </si>
  <si>
    <t>Motorsegler, Segelflugzeuge</t>
  </si>
  <si>
    <t>Helikopter</t>
  </si>
  <si>
    <t>Flugzeuge / Avions</t>
  </si>
  <si>
    <r>
      <t xml:space="preserve">Gesamt-total </t>
    </r>
    <r>
      <rPr>
        <vertAlign val="superscript"/>
        <sz val="8"/>
        <rFont val="Arial"/>
        <family val="2"/>
      </rPr>
      <t>1</t>
    </r>
  </si>
  <si>
    <t>Accidents et incidents graves des aéronefs suisses, en Suisse et à l'étranger, et des
aéronefs étrangers, en Suisse seulement</t>
  </si>
  <si>
    <t>Unfälle und schwere Vorfälle von schweizerischen Luftfahrzeugen im In- und Ausland und
von ausländischen Luftfahrzeugen in der Schweiz</t>
  </si>
  <si>
    <t>T8.1</t>
  </si>
  <si>
    <t>MTOM = maximum take-off mass</t>
  </si>
  <si>
    <t>schweizerischen und ausländischen Luftfahrzeugen / aéronefs suisses et étrangers</t>
  </si>
  <si>
    <t>ausländischen Luftfahrzeugen / aéronefs étrangers</t>
  </si>
  <si>
    <t>schweizerischen Luftfahrzeugen / aéronefs suisses</t>
  </si>
  <si>
    <t>Erheblich verletzte Personen / Personnes grièvement blessées</t>
  </si>
  <si>
    <t xml:space="preserve">de 2250 à 5700 kg MTOM </t>
  </si>
  <si>
    <t>Total général</t>
  </si>
  <si>
    <t>Motorsegler, Segelflug-zeuge</t>
  </si>
  <si>
    <t>Gesamttotal</t>
  </si>
  <si>
    <t xml:space="preserve">          </t>
  </si>
  <si>
    <t>Personnes grièvement blessées dans les accidents d'aéronefs suisses, en Suisse et à
l'étranger, et d'aéronefs étrangers, en Suisse seulement</t>
  </si>
  <si>
    <t xml:space="preserve">Erheblich verletzte Personen bei Unfällen von schweizerischen Luftfahrzeugen im In- und
Ausland und ausländischen Luftfahrzeugen in der Schweiz </t>
  </si>
  <si>
    <t>T8.2.2</t>
  </si>
  <si>
    <t>Landung / Atterrissage</t>
  </si>
  <si>
    <t>Sinkflug und Anflug / Descente et approche</t>
  </si>
  <si>
    <t>Reiseflug / Croisière</t>
  </si>
  <si>
    <t>Start und Steigflug / Décollage et montée</t>
  </si>
  <si>
    <t>Boden und Rollen; Schwebeflug / Au sol et roulage</t>
  </si>
  <si>
    <t>supérieurs à 5700 kg MTOM</t>
  </si>
  <si>
    <r>
      <t xml:space="preserve">Gesamt-
total </t>
    </r>
    <r>
      <rPr>
        <vertAlign val="superscript"/>
        <sz val="8"/>
        <rFont val="Arial"/>
        <family val="2"/>
      </rPr>
      <t>1</t>
    </r>
  </si>
  <si>
    <t>Accidents et incidents graves des aéronefs suisses en Suisse et à l'étranger et des aéronefs étrangers, en Suisse seulement, selon les phases de vol</t>
  </si>
  <si>
    <t>Unfälle und schwere Vorfälle schweizerischer Luftfahrzeuge im In- und Ausland und ausländischer Luftfahrzeuge in der Schweiz nach Flugphase</t>
  </si>
  <si>
    <t>T8.3</t>
  </si>
  <si>
    <t>Getötete Personen / Personnes tuées</t>
  </si>
  <si>
    <t xml:space="preserve">Personnes tuées dans les accidents d'aéronefs suisses, en Suisse et à l'étranger, et
d'aéronefs étrangers, en Suisse seulement           </t>
  </si>
  <si>
    <t>Getötete Personen bei Unfällen von schweizerischen Luftfahrzeugen im In- und Ausland 
und von ausländischen Luftfahrzeugen in der Schweiz</t>
  </si>
  <si>
    <t>T8.2.1</t>
  </si>
  <si>
    <t>Dritte / Tiers</t>
  </si>
  <si>
    <t>Fluggäste / Passagers</t>
  </si>
  <si>
    <t>Besatzung / Equipage</t>
  </si>
  <si>
    <t>Victimes des accidents d'aéronefs suisses, en Suisse et à l'étranger, et d'aéronefs étrangers, en Suisse, selon le genre d'occupant</t>
  </si>
  <si>
    <t xml:space="preserve">Verunfallte bei Unfällen von schweizerischen Luftfahrzeugen im In- und Ausland und von ausländischen Luftfahrzeugen in der Schweiz, nach Insassenart </t>
  </si>
  <si>
    <t>T8.4</t>
  </si>
  <si>
    <t>Quelle: Schweizerische Sicherheitsuntersuchungsstelle (SUST) / Source: Service suisse d'enquête de sécurité (SESE)</t>
  </si>
  <si>
    <t xml:space="preserve">Ultraleicht </t>
  </si>
  <si>
    <t xml:space="preserve">Ultra-légers motorisés </t>
  </si>
  <si>
    <t>Ultraleicht</t>
  </si>
  <si>
    <t>Schweizerische Zivilluftfahrt</t>
  </si>
  <si>
    <t>Aviation civile suisse</t>
  </si>
  <si>
    <t>Inhalt der Tabellenblätter</t>
  </si>
  <si>
    <t>Contenu des onglets</t>
  </si>
  <si>
    <t>Erläuterungen</t>
  </si>
  <si>
    <t>Explications</t>
  </si>
  <si>
    <t xml:space="preserve">Auskunft: Bundesamt für Statistik, Sektion Mobilität, 058 463 64 68, verkehr@bfs.admin.ch </t>
  </si>
  <si>
    <t xml:space="preserve">Renseignements: Office fédéral de la statistique, section Mobilité, 058 463 64 68, verkehr@bfs.admin.ch      </t>
  </si>
  <si>
    <t>◄</t>
  </si>
  <si>
    <t>8. Unfälle</t>
  </si>
  <si>
    <t>8. Accidents</t>
  </si>
  <si>
    <t>G8.1</t>
  </si>
  <si>
    <t>Flugunfälle und schwere Vorfälle von schweizerischen Luftfahrzeugen und getötete Personen – Grafik</t>
  </si>
  <si>
    <t>Accidents et incidents graves des aéronefs suisses et personnes tuées – Graphique</t>
  </si>
  <si>
    <t>Personnes tuées dans les accidents d'aéronefs suisses, en Suisse et à l'étranger, et d'aéronefs étrangers, en Suisse seulement</t>
  </si>
  <si>
    <t>Personnes grièvement blessées dans les accidents d'aéronefs suisses, en Suisse et à l'étranger, et d'aéronefs étrangers, en Suisse seulement</t>
  </si>
  <si>
    <t>Erläuterungen zu den betrachteten Variablen und zur Erhebung der Daten</t>
  </si>
  <si>
    <t>Explications concernant les variables observées et la collecte de données</t>
  </si>
  <si>
    <r>
      <t xml:space="preserve">Die Tabellen beruhen auf der Flugunfallstatistik der Schweizerischen Unfalluntersuchungsstelle (SUST). Die Flugunfalluntersuchung bezweckt, durch Abklärungen der Umstände und Ursachen die Grundlage zur Vermeidung künftiger ähnlicher Unfälle und schwerer Vorfälle zu schaffen. Die rechtliche Würdigung des Unfallgeschehens ist nicht Gegenstand der Untersuchung und der Untersuchungsberichte. 
Die Jahresstatistik beinhaltet alle der SUST gemeldeten Unfälle von zivil immatrikulierten schweizerischen Luftfahrzeugen im In- und Ausland sowie von ausländischen Luftfahrzeugen in der Schweiz. Unfälle von Fallschirmspringern, Hängegleitern, Drachen, Drachenfallschirmen, Fesselballonen, unbemannten Freiballonen und Modelluftfahrzeugen sind der Untersuchung nicht unterstellt. 
Nachstehend werden einige Begriffe erläutert, die in der Flugunfallstatistik von Bedeutung sind (siehe Verordnung über die Untersuchung von Flugunfällen und schweren Vorfällen - VFU, SR 748.126.3). </t>
    </r>
    <r>
      <rPr>
        <sz val="10"/>
        <rFont val="Arial"/>
        <family val="2"/>
      </rPr>
      <t xml:space="preserve">
</t>
    </r>
  </si>
  <si>
    <r>
      <rPr>
        <b/>
        <sz val="10"/>
        <rFont val="Arial"/>
        <family val="2"/>
      </rPr>
      <t>Flugunfall:</t>
    </r>
    <r>
      <rPr>
        <sz val="10"/>
        <rFont val="Arial"/>
        <family val="2"/>
      </rPr>
      <t xml:space="preserve"> Ereignis beim Betrieb eines Luftfahrzeuges, sofern sich eine Person mit der Absicht, einen Flug durchzuführen, darin aufhält, bei dem: 
1. eine Person inner- oder ausserhalb des Luftfahrzeuges erheblich verletzt oder getötet wird; oder
2. das Luftfahrzeug einen Schaden erleidet, der die Festigkeit, die Flugleistungen oder die Flugeigenschaften wesentlich beeinträchtigt und in der Regel grössere Reparaturarbeiten oder den Einsatz des beschädigten Bauteils erforderlich macht; oder
3. das Luftfahrzeug verschollen oder das Wrack unerreichbar ist.
Nicht als Flugunfall gelten Todesfälle und Verletzungen, die nicht direkt mit dem Betrieb eines Luftfahrzeuges zusammenhängen; Todesfälle und Verletzungen von Personen, die sich unberechtigterweise und ausserhalb der für Besatzungen und Fluggäste vorgesehenen Zonen aufhalten; ferner Motorpannen und Schäden, die sich auf nur einen Motor, dessen Hilfsaggregate oder auf die Propellerblätter beschränken; Beschädigungen von Verschalung, leichte Verformungen oder kleine Löcher in der Aussenhaut; Schäden an den Flügel- und Rotorblätternden, Antennen, Reifen oder Bremsen. </t>
    </r>
  </si>
  <si>
    <r>
      <rPr>
        <b/>
        <sz val="10"/>
        <rFont val="Arial"/>
        <family val="2"/>
      </rPr>
      <t>Erhebliche Verletzung:</t>
    </r>
    <r>
      <rPr>
        <sz val="10"/>
        <rFont val="Arial"/>
        <family val="2"/>
      </rPr>
      <t xml:space="preserve"> Verletzung, die eine Person bei einem Flugunfall erleidet und die eines der folgenden Merkmale hat: 
1. Sie erfordert eine Spitaleinweisung innert sieben Tagen und von mehr als 48 Stunden;
2. Sie besteht aus einem Knochenbruch; ausgenommen sind einfache Brüche von Fingern, Zehen oder Nase;
3. Sie besteht aus Riss- oder Platzwunden, die schwere Blutungen, Schädigungen eines Nervs, eines Muskels oder einer Sehne zur Folge haben;
4. Sie hat eine Schädigung eines inneren Organs zur Folge;
5. Sie besteht aus Verbrennungen 2. und 3. Grades oder aus Verbrennungen, die mehr als 5 Prozent der Körperoberfläche bedecken;
6. Sie ist auf nachweisbar infektiöse Stoffe oder schädliche Strahlungen zurückzuführen.
</t>
    </r>
  </si>
  <si>
    <r>
      <rPr>
        <b/>
        <sz val="10"/>
        <rFont val="Arial"/>
        <family val="2"/>
      </rPr>
      <t>Tödliche Verletzung:</t>
    </r>
    <r>
      <rPr>
        <sz val="10"/>
        <rFont val="Arial"/>
        <family val="2"/>
      </rPr>
      <t xml:space="preserve"> Erhebliche Verletzung, die innert 30 Tagen nach dem Flugunfall zum Tod führt. 
</t>
    </r>
    <r>
      <rPr>
        <b/>
        <sz val="10"/>
        <rFont val="Arial"/>
        <family val="2"/>
      </rPr>
      <t>Summarische Untersuchung:</t>
    </r>
    <r>
      <rPr>
        <sz val="10"/>
        <rFont val="Arial"/>
        <family val="2"/>
      </rPr>
      <t xml:space="preserve"> Flugunfälle und schwere Vorfälle von Flugzeugen und Helikoptern unter 5'700 kg werden nur summarisch untersucht, ausgenommen wenn: 
1. jemand erheblich verletzt oder getötet worden ist;
2. anzunehmen ist, dass mangelnde Luftüchtigkeit, soweit sie sich nicht ausschliesslich auf das Fahrwerk bezieht, zum Unfall geführt hat;
3. es sich um gewerbsmässige Flüge oder Schulungsflüge handelt, und das Fluzeug oder Helikopter erheblich beschädigt worden ist;
4. die vollständige Untersuchung des Unfalls oder Vorfalls nach Auffassung des Büros für die Unfallverhütung besonders nützlich ist;
5. bei Unfällen ausländischer Luftfahrzeuge die ausländische Flugunfalluntersuchungsbehörde eine vollständige Untersuchung verlangt.</t>
    </r>
  </si>
  <si>
    <t xml:space="preserve">Les tableaux se basent sur la statistique du Service suisse d'enquête de sécurité (SESE). Les enquêtes sur les accidents d'aviation visent à élucider les circonstances et les causes des accidents ou des incidents graves afin de prévenir leur répétition. Les enquêtes et les rapports d'enquête n'ont pas pour objectif d'apprécier juridiquement les circonstances de l'accident.
La présente statistique comprend les accidents et incidents graves d'aéronefs immatriculés en Suisse survenus en Suisse et à l'étranger ainsi que les accidents survenus en Suisse à des aéronefs immatriculés à l'étranger. Ne sont pas compris les accidents de parachutes, de deltaplanes, de parapentes, de cerfs-volants, de ballons captifs et de modèles réduits d'aéronefs. 
Les termes utilisés dans les tableaux sont définis comme suit (cf. Ordonnance relative aux enquêtes sur les accidents d'aviation et les incidents graves - OEAA, RS 748.126.3) 
</t>
  </si>
  <si>
    <r>
      <rPr>
        <b/>
        <sz val="10"/>
        <rFont val="Arial"/>
        <family val="2"/>
      </rPr>
      <t>Blessure grave:</t>
    </r>
    <r>
      <rPr>
        <sz val="10"/>
        <rFont val="Arial"/>
        <family val="2"/>
      </rPr>
      <t xml:space="preserve"> Blessure dont est victime une personne lors d'un accident et qui présente les particularités suivantes: 
1. elle nécessite une hospitalisation de 48 heures au moins dans les sept jours à compter de l'événement;
2. elle comporte la fracture d'un os (font exception les fractures simples des doigts, des orteils ou du nez);
3. elle présente des déchirures entraînant des hémorragies graves, la lésion d'un nerf, d'un muscle ou d'un tendon;
4. elle entraîne la lésion d'un organe interne;
5. elle implique des brûlures du 2e et 3e degrés ou affectant plus de 5 % de la surface du corps;
6. elle a de toute évidence été provoquée par des matières infectieuses ou par une radiation nocive.
</t>
    </r>
  </si>
  <si>
    <r>
      <rPr>
        <b/>
        <sz val="10"/>
        <rFont val="Arial"/>
        <family val="2"/>
      </rPr>
      <t>Accident:</t>
    </r>
    <r>
      <rPr>
        <sz val="10"/>
        <rFont val="Arial"/>
        <family val="2"/>
      </rPr>
      <t xml:space="preserve"> Événement lié à l'exploitation d'un aéronef - dans la mesure où une personne se trouve à bord dans l'intention d'effectuer un vol - à l'occasion duquel: 
1. une personne se trouvant, soit à l'intérieur, soit à l'extérieur de l'aéronef, est tuée ou grièvement blessée;
2. l'aéronef subit un dommage qui altère notablement sa résistance, ses performances ou ses caractéristiques de vol, et qui nécessite en général une réparation importante ou le remplacement de l'élément endommagé;
3. l'aéronef a disparu ou s'est écrasé en un endroit inaccessible.
Ne sont pas considérés comme accidents, les décès et les blessures qui ne sont pas directement en rapport avec l'exploitation de l'aéronef; les décès et les blessures dont sont victimes des personnes qui se tenaient, sans y être légitimées, hors d'une zone réservée aux équipages et aux passagers; ne sont également pas réputés tels les pannes de moteur et dommages limités à un moteur, à ses accessoires ou aux pales d'hélices, les dommages au carénage, les déformations légères ainsi que les petites perforations du revêtement; les dommages aux extrémités d'ailes de rotor, aux antennes, aux pneus ou aux freins. 
</t>
    </r>
  </si>
  <si>
    <r>
      <t xml:space="preserve">Schwerer Vorfall: </t>
    </r>
    <r>
      <rPr>
        <sz val="10"/>
        <rFont val="Arial"/>
        <family val="2"/>
      </rPr>
      <t>Als schwere Vorfälle gelten Ereignisse, die beinahe zu einem Flugunfall geführt haben. So zum Beispiel die unbeabsichtigte Annäherung zweier Luftfahrzeuge mit hohem Kollisionsrisiko in der Luft oder auf dem Boden (Airprox).</t>
    </r>
  </si>
  <si>
    <r>
      <rPr>
        <b/>
        <sz val="10"/>
        <rFont val="Arial"/>
        <family val="2"/>
      </rPr>
      <t>Incident grave:</t>
    </r>
    <r>
      <rPr>
        <sz val="10"/>
        <rFont val="Arial"/>
        <family val="2"/>
      </rPr>
      <t xml:space="preserve"> Un incident grave est un événement qui a failli donner lieu à un accident d’avion. C'est le cas, par exemple, du rapprochement involontaire de deux aéronefs en vol ou au sol impliquant un risque marqué de collision (Airprox).</t>
    </r>
  </si>
  <si>
    <t xml:space="preserve">Auskunft: / Renseignements: 058 463 64 68, verkehr@bfs.admin.ch </t>
  </si>
  <si>
    <t>Quelle: BFS, SUST – Luftverkehr, Zivilluftfahrtstatistik (AVIA_ZL)</t>
  </si>
  <si>
    <t>Source: OFS, SESE – Trafic aérien, Statistique de l'aviation civile (AVIA_ZL)</t>
  </si>
  <si>
    <t xml:space="preserve">        Quelle: Schweizerische Sicherheitsuntersuchungsstelle (SUST) / Source: Service suisse d'enquête de sécurité (SESE)</t>
  </si>
  <si>
    <t xml:space="preserve">        Auskunft: / Renseignements: 058 463 64 68, verkehr@bfs.admin.ch </t>
  </si>
  <si>
    <t>bei Unfällen von / dans les accidents des:</t>
  </si>
  <si>
    <t>Getötete Personen in Unfällen von:</t>
  </si>
  <si>
    <t>Personnes tuées dans les accidents des:</t>
  </si>
  <si>
    <t>Erheblich verletzte Personen in Unfällen von:</t>
  </si>
  <si>
    <t>Personnes grièvement blessées dans les accidents des:</t>
  </si>
  <si>
    <t>Getötete Personen bei Unfällen von schweizerischen Luftfahrzeugen im In- und Ausland und von ausländischen Luftfahrzeugen
in der Schweiz</t>
  </si>
  <si>
    <t xml:space="preserve">Erheblich verletzte Personen bei Unfällen von schweizerischen Luftfahrzeugen im In- und Ausland und ausländischen Luftfahrzeugen
in der Schweiz </t>
  </si>
  <si>
    <t>Unfälle und schwere Vorfälle schweizerischer Luftfahrzeuge im In- und Ausland und ausländischer Luftfahrzeuge in der Schweiz 
nach Flugphase</t>
  </si>
  <si>
    <t>…</t>
  </si>
  <si>
    <r>
      <rPr>
        <b/>
        <sz val="10"/>
        <rFont val="Arial"/>
        <family val="2"/>
      </rPr>
      <t>Blessure mortelle:</t>
    </r>
    <r>
      <rPr>
        <sz val="10"/>
        <rFont val="Arial"/>
        <family val="2"/>
      </rPr>
      <t xml:space="preserve"> Blessure grave conduisant à la mort dans les 30 jours. 
</t>
    </r>
    <r>
      <rPr>
        <b/>
        <sz val="10"/>
        <rFont val="Arial"/>
        <family val="2"/>
      </rPr>
      <t>Enquête sommaire:</t>
    </r>
    <r>
      <rPr>
        <sz val="10"/>
        <rFont val="Arial"/>
        <family val="2"/>
      </rPr>
      <t xml:space="preserve"> Les accidents et incidents graves dans lesquels sont impliqués des avions et des hélicoptères d'un poids inférieur à 5'700 kg font uniquement l'objet d'une enquête sommaire, sauf: 
1. si une personne a été tuée ou grièvement blessée;
2. s'il y a lieu d'admettre que l'accident est dû à un défaut de navigabilité, dans la mesure où celui-ci ne se rapporte pas uniquement au train d'atterrissage;
3. s'il s'agit d'un vol commercial ou de formation au cours duquel l'avion ou l'hélicoptère a subi des dégats importants;
4. si le bureau estime qu'une enquête complète serait particulièrement utile à la prévention des accidents;
5. si une autorité étrangère préposée aux enquêtes sur les accidents d'aviation demande une enquête complète au sujet d'un accident survenu à un aéronef étranger.
</t>
    </r>
  </si>
  <si>
    <t>2007 – 2024</t>
  </si>
  <si>
    <t>2000 – 2024</t>
  </si>
  <si>
    <t>© BFS 2025</t>
  </si>
  <si>
    <t>© OFS 2025</t>
  </si>
  <si>
    <t>© BFS / OFS - 2025</t>
  </si>
  <si>
    <t xml:space="preserve">        © BFS / OFS - 2025</t>
  </si>
  <si>
    <t>Stand der Datenbank: April 2025 / Etat de la banque de données: avril 2025</t>
  </si>
  <si>
    <t xml:space="preserve">         Stand der Datenbank: April 2025 / Etat de la banque de données: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</si>
</sst>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r;\-#\ ##0\ \r;0\ \r;@\ \r"/>
  </numFmts>
  <fonts count="27">
    <font>
      <sz val="11"/>
      <color theme="1"/>
      <name val="Arial"/>
      <family val="2"/>
    </font>
    <font>
      <sz val="10"/>
      <name val="Arial"/>
      <family val="2"/>
    </font>
    <font>
      <sz val="8"/>
      <name val="Arial"/>
      <family val="2"/>
    </font>
    <font>
      <sz val="9"/>
      <name val="Arial"/>
      <family val="2"/>
    </font>
    <font>
      <u/>
      <sz val="8"/>
      <color indexed="12"/>
      <name val="Arial"/>
      <family val="2"/>
    </font>
    <font>
      <b/>
      <sz val="12"/>
      <color indexed="12"/>
      <name val="Syntax"/>
      <family val="2"/>
    </font>
    <font>
      <sz val="7"/>
      <name val="Arial"/>
      <family val="2"/>
    </font>
    <font>
      <vertAlign val="superscript"/>
      <sz val="7"/>
      <name val="Arial"/>
      <family val="2"/>
    </font>
    <font>
      <vertAlign val="superscript"/>
      <sz val="8"/>
      <name val="Arial"/>
      <family val="2"/>
    </font>
    <font>
      <b/>
      <sz val="8"/>
      <name val="Arial"/>
      <family val="2"/>
    </font>
    <font>
      <sz val="10"/>
      <name val="Arial"/>
      <family val="2"/>
    </font>
    <font>
      <b/>
      <sz val="10"/>
      <name val="Arial"/>
      <family val="2"/>
    </font>
    <font>
      <b/>
      <sz val="9"/>
      <name val="Arial"/>
      <family val="2"/>
    </font>
    <font>
      <b/>
      <sz val="14"/>
      <name val="Arial"/>
      <family val="2"/>
    </font>
    <font>
      <sz val="14"/>
      <name val="Arial"/>
      <family val="2"/>
    </font>
    <font>
      <sz val="16"/>
      <name val="Arial"/>
      <family val="2"/>
    </font>
    <font>
      <sz val="12"/>
      <name val="Arial"/>
      <family val="2"/>
    </font>
    <font>
      <u/>
      <sz val="8"/>
      <color indexed="12"/>
      <name val="Arial"/>
      <family val="2"/>
    </font>
    <font>
      <u/>
      <sz val="10"/>
      <color indexed="12"/>
      <name val="Arial"/>
      <family val="2"/>
    </font>
    <font>
      <b/>
      <sz val="16"/>
      <name val="Arial"/>
      <family val="2"/>
    </font>
    <font>
      <sz val="8"/>
      <name val="Arial Narrow"/>
      <family val="2"/>
    </font>
    <font>
      <sz val="10"/>
      <color indexed="12"/>
      <name val="Arial"/>
      <family val="2"/>
    </font>
    <font>
      <sz val="10"/>
      <name val="Calibri"/>
      <family val="2"/>
      <scheme val="minor"/>
    </font>
    <font>
      <sz val="8"/>
      <color theme="1"/>
      <name val="Arial"/>
      <family val="2"/>
    </font>
    <font>
      <b/>
      <sz val="8"/>
      <color rgb="FFFF0000"/>
      <name val="Arial"/>
      <family val="2"/>
    </font>
    <font>
      <sz val="11"/>
      <name val="Arial"/>
      <family val="2"/>
    </font>
    <font>
      <sz val="8"/>
      <color rgb="FFFF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xf numFmtId="0" fontId="10"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4" fillId="0" borderId="0" applyNumberFormat="0" applyFill="0" applyBorder="0" applyAlignment="0" applyProtection="0">
      <alignment vertical="top"/>
      <protection locked="0"/>
    </xf>
    <xf numFmtId="0" fontId="1" fillId="0" borderId="0"/>
  </cellStyleXfs>
  <cellXfs count="223">
    <xf numFmtId="0" fontId="0" fillId="0" borderId="0" xfId="0"/>
    <xf numFmtId="0" fontId="1" fillId="0" borderId="0" xfId="6"/>
    <xf numFmtId="0" fontId="22" fillId="0" borderId="0" xfId="6" applyFont="1"/>
    <xf numFmtId="0" fontId="2" fillId="0" borderId="0" xfId="6" applyFont="1"/>
    <xf numFmtId="0" fontId="3" fillId="0" borderId="0" xfId="6" applyFont="1"/>
    <xf numFmtId="0" fontId="2" fillId="0" borderId="0" xfId="3"/>
    <xf numFmtId="0" fontId="2" fillId="0" borderId="0" xfId="3" applyAlignment="1">
      <alignment horizontal="center"/>
    </xf>
    <xf numFmtId="0" fontId="2" fillId="0" borderId="0" xfId="3" applyAlignment="1">
      <alignment horizontal="right"/>
    </xf>
    <xf numFmtId="0" fontId="2" fillId="0" borderId="0" xfId="7"/>
    <xf numFmtId="0" fontId="1" fillId="0" borderId="0" xfId="6" applyAlignment="1">
      <alignment horizontal="right"/>
    </xf>
    <xf numFmtId="0" fontId="5" fillId="0" borderId="0" xfId="1" applyFont="1" applyAlignment="1" applyProtection="1">
      <alignment horizontal="right" vertical="top"/>
    </xf>
    <xf numFmtId="0" fontId="2" fillId="0" borderId="1" xfId="3" applyBorder="1"/>
    <xf numFmtId="0" fontId="2" fillId="0" borderId="1" xfId="3" applyBorder="1" applyAlignment="1">
      <alignment horizontal="center"/>
    </xf>
    <xf numFmtId="0" fontId="6" fillId="0" borderId="0" xfId="3" applyFont="1"/>
    <xf numFmtId="0" fontId="6" fillId="0" borderId="0" xfId="3" applyFont="1" applyAlignment="1">
      <alignment horizontal="center"/>
    </xf>
    <xf numFmtId="0" fontId="2" fillId="0" borderId="2" xfId="3" applyBorder="1"/>
    <xf numFmtId="0" fontId="2" fillId="0" borderId="2" xfId="3" applyBorder="1" applyAlignment="1">
      <alignment horizontal="center"/>
    </xf>
    <xf numFmtId="0" fontId="2" fillId="2" borderId="0" xfId="3" applyFill="1"/>
    <xf numFmtId="0" fontId="2" fillId="2" borderId="0" xfId="3" applyFill="1" applyAlignment="1">
      <alignment vertical="top" wrapText="1"/>
    </xf>
    <xf numFmtId="0" fontId="2" fillId="2" borderId="0" xfId="3" applyFill="1" applyAlignment="1">
      <alignment vertical="top"/>
    </xf>
    <xf numFmtId="0" fontId="2" fillId="0" borderId="3" xfId="3" applyBorder="1"/>
    <xf numFmtId="0" fontId="2" fillId="0" borderId="4" xfId="3" applyBorder="1"/>
    <xf numFmtId="0" fontId="2" fillId="0" borderId="5" xfId="3" applyBorder="1" applyAlignment="1">
      <alignment vertical="top" wrapText="1"/>
    </xf>
    <xf numFmtId="0" fontId="2" fillId="0" borderId="6" xfId="3" applyBorder="1" applyAlignment="1">
      <alignment vertical="top" wrapText="1"/>
    </xf>
    <xf numFmtId="0" fontId="2" fillId="0" borderId="7" xfId="3" applyBorder="1" applyAlignment="1">
      <alignment vertical="top" wrapText="1"/>
    </xf>
    <xf numFmtId="0" fontId="2" fillId="0" borderId="8" xfId="3" applyBorder="1" applyAlignment="1">
      <alignment vertical="top" wrapText="1"/>
    </xf>
    <xf numFmtId="0" fontId="2" fillId="0" borderId="8" xfId="3" applyBorder="1"/>
    <xf numFmtId="0" fontId="2" fillId="0" borderId="9" xfId="3" applyBorder="1" applyAlignment="1">
      <alignment vertical="top" wrapText="1"/>
    </xf>
    <xf numFmtId="0" fontId="2" fillId="0" borderId="10" xfId="3" applyBorder="1" applyAlignment="1">
      <alignment vertical="top" wrapText="1"/>
    </xf>
    <xf numFmtId="0" fontId="2" fillId="0" borderId="9" xfId="3" applyBorder="1" applyAlignment="1">
      <alignment vertical="top"/>
    </xf>
    <xf numFmtId="0" fontId="2" fillId="0" borderId="3" xfId="3" applyBorder="1" applyAlignment="1">
      <alignment vertical="top"/>
    </xf>
    <xf numFmtId="0" fontId="2" fillId="0" borderId="4" xfId="3" applyBorder="1" applyAlignment="1">
      <alignment vertical="top"/>
    </xf>
    <xf numFmtId="0" fontId="2" fillId="0" borderId="2" xfId="3" applyBorder="1" applyAlignment="1">
      <alignment vertical="top"/>
    </xf>
    <xf numFmtId="0" fontId="9" fillId="0" borderId="0" xfId="3" applyFont="1"/>
    <xf numFmtId="0" fontId="2" fillId="0" borderId="0" xfId="8"/>
    <xf numFmtId="0" fontId="2" fillId="0" borderId="1" xfId="8" applyBorder="1"/>
    <xf numFmtId="0" fontId="2" fillId="0" borderId="2" xfId="8" applyBorder="1"/>
    <xf numFmtId="0" fontId="2" fillId="0" borderId="2" xfId="8" applyBorder="1" applyAlignment="1">
      <alignment horizontal="center"/>
    </xf>
    <xf numFmtId="0" fontId="2" fillId="0" borderId="0" xfId="7" applyAlignment="1">
      <alignment horizontal="center"/>
    </xf>
    <xf numFmtId="0" fontId="2" fillId="0" borderId="0" xfId="8" applyAlignment="1">
      <alignment horizontal="center"/>
    </xf>
    <xf numFmtId="0" fontId="2" fillId="0" borderId="0" xfId="8" applyAlignment="1">
      <alignment vertical="top"/>
    </xf>
    <xf numFmtId="0" fontId="2" fillId="2" borderId="0" xfId="8" applyFill="1"/>
    <xf numFmtId="0" fontId="2" fillId="2" borderId="0" xfId="8" applyFill="1" applyAlignment="1">
      <alignment vertical="top" wrapText="1"/>
    </xf>
    <xf numFmtId="0" fontId="2" fillId="2" borderId="0" xfId="8" applyFill="1" applyAlignment="1">
      <alignment vertical="top"/>
    </xf>
    <xf numFmtId="0" fontId="2" fillId="0" borderId="3" xfId="8" applyBorder="1"/>
    <xf numFmtId="0" fontId="2" fillId="0" borderId="4" xfId="8" applyBorder="1"/>
    <xf numFmtId="0" fontId="2" fillId="0" borderId="11" xfId="8" applyBorder="1"/>
    <xf numFmtId="0" fontId="2" fillId="0" borderId="5" xfId="8" applyBorder="1" applyAlignment="1">
      <alignment vertical="top" wrapText="1"/>
    </xf>
    <xf numFmtId="0" fontId="2" fillId="0" borderId="6" xfId="8" applyBorder="1" applyAlignment="1">
      <alignment vertical="top" wrapText="1"/>
    </xf>
    <xf numFmtId="0" fontId="2" fillId="0" borderId="8" xfId="8" applyBorder="1"/>
    <xf numFmtId="0" fontId="2" fillId="0" borderId="9" xfId="8" applyBorder="1" applyAlignment="1">
      <alignment vertical="top" wrapText="1"/>
    </xf>
    <xf numFmtId="0" fontId="2" fillId="0" borderId="9" xfId="8" applyBorder="1" applyAlignment="1">
      <alignment vertical="top"/>
    </xf>
    <xf numFmtId="0" fontId="2" fillId="0" borderId="3" xfId="8" applyBorder="1" applyAlignment="1">
      <alignment vertical="top"/>
    </xf>
    <xf numFmtId="0" fontId="2" fillId="0" borderId="4" xfId="8" applyBorder="1" applyAlignment="1">
      <alignment vertical="top"/>
    </xf>
    <xf numFmtId="0" fontId="2" fillId="0" borderId="2" xfId="8" applyBorder="1" applyAlignment="1">
      <alignment vertical="top"/>
    </xf>
    <xf numFmtId="0" fontId="9" fillId="0" borderId="0" xfId="8" applyFont="1"/>
    <xf numFmtId="0" fontId="11" fillId="0" borderId="0" xfId="8" applyFont="1" applyAlignment="1">
      <alignment vertical="top" wrapText="1"/>
    </xf>
    <xf numFmtId="0" fontId="2" fillId="0" borderId="0" xfId="9"/>
    <xf numFmtId="0" fontId="2" fillId="0" borderId="0" xfId="10"/>
    <xf numFmtId="0" fontId="6" fillId="0" borderId="0" xfId="9" applyFont="1"/>
    <xf numFmtId="0" fontId="6" fillId="0" borderId="0" xfId="10" applyFont="1"/>
    <xf numFmtId="0" fontId="2" fillId="0" borderId="2" xfId="9" applyBorder="1"/>
    <xf numFmtId="0" fontId="2" fillId="2" borderId="0" xfId="9" applyFill="1"/>
    <xf numFmtId="0" fontId="2" fillId="2" borderId="0" xfId="9" applyFill="1" applyAlignment="1">
      <alignment vertical="top"/>
    </xf>
    <xf numFmtId="0" fontId="2" fillId="0" borderId="5" xfId="9" applyBorder="1" applyAlignment="1">
      <alignment vertical="top" wrapText="1"/>
    </xf>
    <xf numFmtId="0" fontId="2" fillId="0" borderId="6" xfId="9" applyBorder="1" applyAlignment="1">
      <alignment vertical="top" wrapText="1"/>
    </xf>
    <xf numFmtId="0" fontId="2" fillId="0" borderId="1" xfId="9" applyBorder="1"/>
    <xf numFmtId="0" fontId="2" fillId="0" borderId="8" xfId="9" applyBorder="1"/>
    <xf numFmtId="0" fontId="2" fillId="0" borderId="0" xfId="10" applyAlignment="1">
      <alignment wrapText="1"/>
    </xf>
    <xf numFmtId="0" fontId="2" fillId="0" borderId="9" xfId="9" applyBorder="1" applyAlignment="1">
      <alignment vertical="top"/>
    </xf>
    <xf numFmtId="0" fontId="2" fillId="0" borderId="3" xfId="9" applyBorder="1" applyAlignment="1">
      <alignment vertical="top"/>
    </xf>
    <xf numFmtId="0" fontId="2" fillId="0" borderId="4" xfId="9" applyBorder="1" applyAlignment="1">
      <alignment vertical="top"/>
    </xf>
    <xf numFmtId="0" fontId="2" fillId="0" borderId="2" xfId="9" applyBorder="1" applyAlignment="1">
      <alignment vertical="top"/>
    </xf>
    <xf numFmtId="0" fontId="9" fillId="0" borderId="0" xfId="9" applyFont="1"/>
    <xf numFmtId="0" fontId="11" fillId="0" borderId="0" xfId="10" applyFont="1"/>
    <xf numFmtId="0" fontId="11" fillId="0" borderId="0" xfId="9" applyFont="1" applyAlignment="1">
      <alignment vertical="top"/>
    </xf>
    <xf numFmtId="0" fontId="2" fillId="0" borderId="1" xfId="7" applyBorder="1"/>
    <xf numFmtId="0" fontId="2" fillId="0" borderId="2" xfId="7" applyBorder="1"/>
    <xf numFmtId="0" fontId="2" fillId="0" borderId="2" xfId="7" applyBorder="1" applyAlignment="1">
      <alignment horizontal="center"/>
    </xf>
    <xf numFmtId="0" fontId="2" fillId="0" borderId="0" xfId="7" applyAlignment="1">
      <alignment vertical="top"/>
    </xf>
    <xf numFmtId="0" fontId="2" fillId="2" borderId="0" xfId="7" applyFill="1"/>
    <xf numFmtId="0" fontId="2" fillId="2" borderId="0" xfId="7" applyFill="1" applyAlignment="1">
      <alignment vertical="top" wrapText="1"/>
    </xf>
    <xf numFmtId="0" fontId="2" fillId="2" borderId="0" xfId="7" applyFill="1" applyAlignment="1">
      <alignment vertical="top"/>
    </xf>
    <xf numFmtId="0" fontId="2" fillId="0" borderId="0" xfId="7" applyAlignment="1">
      <alignment vertical="top" wrapText="1"/>
    </xf>
    <xf numFmtId="0" fontId="2" fillId="0" borderId="3" xfId="7" applyBorder="1"/>
    <xf numFmtId="0" fontId="2" fillId="0" borderId="4" xfId="7" applyBorder="1"/>
    <xf numFmtId="0" fontId="2" fillId="0" borderId="11" xfId="7" applyBorder="1"/>
    <xf numFmtId="0" fontId="2" fillId="0" borderId="5" xfId="7" applyBorder="1" applyAlignment="1">
      <alignment vertical="top" wrapText="1"/>
    </xf>
    <xf numFmtId="0" fontId="2" fillId="0" borderId="6" xfId="7" applyBorder="1" applyAlignment="1">
      <alignment vertical="top" wrapText="1"/>
    </xf>
    <xf numFmtId="0" fontId="2" fillId="0" borderId="8" xfId="7" applyBorder="1"/>
    <xf numFmtId="0" fontId="2" fillId="0" borderId="9" xfId="7" applyBorder="1" applyAlignment="1">
      <alignment vertical="top"/>
    </xf>
    <xf numFmtId="0" fontId="2" fillId="0" borderId="3" xfId="7" applyBorder="1" applyAlignment="1">
      <alignment vertical="top"/>
    </xf>
    <xf numFmtId="0" fontId="2" fillId="0" borderId="4" xfId="7" applyBorder="1" applyAlignment="1">
      <alignment vertical="top"/>
    </xf>
    <xf numFmtId="0" fontId="2" fillId="0" borderId="2" xfId="7" applyBorder="1" applyAlignment="1">
      <alignment vertical="top"/>
    </xf>
    <xf numFmtId="0" fontId="9" fillId="0" borderId="0" xfId="7" applyFont="1"/>
    <xf numFmtId="0" fontId="2" fillId="2" borderId="0" xfId="3" applyFill="1" applyAlignment="1">
      <alignment horizontal="center"/>
    </xf>
    <xf numFmtId="0" fontId="2" fillId="2" borderId="3" xfId="3" applyFill="1" applyBorder="1"/>
    <xf numFmtId="0" fontId="2" fillId="2" borderId="3" xfId="3" applyFill="1" applyBorder="1" applyAlignment="1">
      <alignment horizontal="center"/>
    </xf>
    <xf numFmtId="0" fontId="2" fillId="2" borderId="3" xfId="3" applyFill="1" applyBorder="1" applyAlignment="1">
      <alignment vertical="top"/>
    </xf>
    <xf numFmtId="0" fontId="2" fillId="0" borderId="1" xfId="3" applyBorder="1" applyAlignment="1">
      <alignment vertical="top"/>
    </xf>
    <xf numFmtId="0" fontId="9" fillId="0" borderId="1" xfId="3" applyFont="1" applyBorder="1" applyAlignment="1">
      <alignment vertical="top"/>
    </xf>
    <xf numFmtId="0" fontId="2" fillId="0" borderId="10" xfId="3" applyBorder="1" applyAlignment="1">
      <alignment vertical="top"/>
    </xf>
    <xf numFmtId="0" fontId="9" fillId="0" borderId="2" xfId="3" applyFont="1" applyBorder="1" applyAlignment="1">
      <alignment vertical="top"/>
    </xf>
    <xf numFmtId="0" fontId="9" fillId="0" borderId="1" xfId="3" applyFont="1" applyBorder="1"/>
    <xf numFmtId="0" fontId="2" fillId="0" borderId="0" xfId="3" applyAlignment="1">
      <alignment vertical="top"/>
    </xf>
    <xf numFmtId="0" fontId="2" fillId="0" borderId="11" xfId="3" applyBorder="1" applyAlignment="1">
      <alignment wrapText="1"/>
    </xf>
    <xf numFmtId="0" fontId="2" fillId="0" borderId="1" xfId="3" applyBorder="1" applyAlignment="1">
      <alignment wrapText="1"/>
    </xf>
    <xf numFmtId="0" fontId="2" fillId="0" borderId="8" xfId="3" applyBorder="1" applyAlignment="1">
      <alignment wrapText="1"/>
    </xf>
    <xf numFmtId="0" fontId="2" fillId="0" borderId="0" xfId="3" applyAlignment="1">
      <alignment wrapText="1"/>
    </xf>
    <xf numFmtId="0" fontId="2" fillId="0" borderId="2" xfId="3" applyBorder="1" applyAlignment="1">
      <alignment wrapText="1"/>
    </xf>
    <xf numFmtId="0" fontId="12" fillId="0" borderId="0" xfId="3" applyFont="1"/>
    <xf numFmtId="0" fontId="11" fillId="0" borderId="0" xfId="3" applyFont="1" applyAlignment="1">
      <alignment vertical="top"/>
    </xf>
    <xf numFmtId="0" fontId="6" fillId="0" borderId="0" xfId="7" applyFont="1"/>
    <xf numFmtId="0" fontId="6" fillId="0" borderId="0" xfId="8" applyFont="1"/>
    <xf numFmtId="0" fontId="6" fillId="0" borderId="1" xfId="8" applyFont="1" applyBorder="1"/>
    <xf numFmtId="0" fontId="2" fillId="0" borderId="0" xfId="6" applyFont="1" applyAlignment="1">
      <alignment horizontal="center"/>
    </xf>
    <xf numFmtId="0" fontId="2" fillId="0" borderId="0" xfId="6" applyFont="1" applyAlignment="1">
      <alignment horizontal="right"/>
    </xf>
    <xf numFmtId="0" fontId="9" fillId="0" borderId="0" xfId="3" applyFont="1" applyAlignment="1">
      <alignment vertical="top" wrapText="1"/>
    </xf>
    <xf numFmtId="49" fontId="2" fillId="0" borderId="0" xfId="3" applyNumberFormat="1" applyAlignment="1">
      <alignment horizontal="right"/>
    </xf>
    <xf numFmtId="0" fontId="2" fillId="3" borderId="0" xfId="3" applyFill="1" applyAlignment="1">
      <alignment horizontal="center"/>
    </xf>
    <xf numFmtId="0" fontId="2" fillId="0" borderId="0" xfId="5"/>
    <xf numFmtId="0" fontId="2" fillId="0" borderId="0" xfId="5" applyAlignment="1">
      <alignment vertical="top"/>
    </xf>
    <xf numFmtId="0" fontId="13" fillId="2" borderId="0" xfId="5" applyFont="1" applyFill="1" applyAlignment="1">
      <alignment vertical="top"/>
    </xf>
    <xf numFmtId="0" fontId="2" fillId="2" borderId="0" xfId="5" applyFill="1" applyAlignment="1">
      <alignment vertical="top"/>
    </xf>
    <xf numFmtId="0" fontId="14" fillId="2" borderId="0" xfId="5" applyFont="1" applyFill="1" applyAlignment="1">
      <alignment vertical="top"/>
    </xf>
    <xf numFmtId="0" fontId="15" fillId="2" borderId="0" xfId="5" applyFont="1" applyFill="1" applyAlignment="1">
      <alignment vertical="top"/>
    </xf>
    <xf numFmtId="0" fontId="15" fillId="0" borderId="0" xfId="5" applyFont="1" applyAlignment="1">
      <alignment vertical="top"/>
    </xf>
    <xf numFmtId="0" fontId="16" fillId="0" borderId="0" xfId="5" applyFont="1" applyAlignment="1">
      <alignment vertical="top"/>
    </xf>
    <xf numFmtId="0" fontId="11" fillId="0" borderId="12" xfId="5" applyFont="1" applyBorder="1" applyAlignment="1">
      <alignment vertical="top"/>
    </xf>
    <xf numFmtId="0" fontId="15" fillId="0" borderId="12" xfId="5" applyFont="1" applyBorder="1" applyAlignment="1">
      <alignment vertical="top"/>
    </xf>
    <xf numFmtId="0" fontId="19" fillId="0" borderId="0" xfId="5" applyFont="1" applyAlignment="1">
      <alignment vertical="top"/>
    </xf>
    <xf numFmtId="0" fontId="16" fillId="0" borderId="1" xfId="5" applyFont="1" applyBorder="1" applyAlignment="1">
      <alignment vertical="top"/>
    </xf>
    <xf numFmtId="0" fontId="19" fillId="0" borderId="1" xfId="5" applyFont="1" applyBorder="1" applyAlignment="1">
      <alignment vertical="top"/>
    </xf>
    <xf numFmtId="0" fontId="20" fillId="0" borderId="0" xfId="5" applyFont="1"/>
    <xf numFmtId="0" fontId="20" fillId="0" borderId="0" xfId="5" applyFont="1" applyAlignment="1">
      <alignment horizontal="left"/>
    </xf>
    <xf numFmtId="0" fontId="16" fillId="0" borderId="0" xfId="5" applyFont="1"/>
    <xf numFmtId="0" fontId="11" fillId="0" borderId="0" xfId="5" applyFont="1" applyAlignment="1">
      <alignment vertical="top"/>
    </xf>
    <xf numFmtId="0" fontId="16" fillId="3" borderId="0" xfId="5" applyFont="1" applyFill="1" applyAlignment="1">
      <alignment vertical="top"/>
    </xf>
    <xf numFmtId="0" fontId="2" fillId="0" borderId="0" xfId="4" applyFont="1"/>
    <xf numFmtId="0" fontId="23" fillId="0" borderId="2" xfId="0" applyFont="1" applyBorder="1"/>
    <xf numFmtId="0" fontId="2" fillId="0" borderId="2" xfId="0" applyFont="1" applyBorder="1" applyAlignment="1">
      <alignment vertical="top"/>
    </xf>
    <xf numFmtId="0" fontId="2" fillId="0" borderId="0" xfId="4" applyFont="1" applyAlignment="1">
      <alignment vertical="top"/>
    </xf>
    <xf numFmtId="0" fontId="23" fillId="0" borderId="0" xfId="0" applyFont="1" applyAlignment="1">
      <alignment horizontal="left"/>
    </xf>
    <xf numFmtId="0" fontId="23" fillId="0" borderId="0" xfId="0" applyFont="1" applyAlignment="1">
      <alignment vertical="top"/>
    </xf>
    <xf numFmtId="0" fontId="2" fillId="0" borderId="0" xfId="0" applyFont="1" applyAlignment="1">
      <alignment vertical="top"/>
    </xf>
    <xf numFmtId="0" fontId="23" fillId="0" borderId="0" xfId="0" applyFont="1"/>
    <xf numFmtId="0" fontId="2" fillId="0" borderId="0" xfId="0" applyFont="1"/>
    <xf numFmtId="0" fontId="2" fillId="4" borderId="0" xfId="5" applyFill="1"/>
    <xf numFmtId="0" fontId="2" fillId="3" borderId="0" xfId="5" applyFill="1" applyAlignment="1">
      <alignment horizontal="left" vertical="top" wrapText="1"/>
    </xf>
    <xf numFmtId="0" fontId="23" fillId="0" borderId="0" xfId="7" applyFont="1"/>
    <xf numFmtId="0" fontId="24" fillId="0" borderId="0" xfId="7" applyFont="1"/>
    <xf numFmtId="0" fontId="1" fillId="0" borderId="13" xfId="5" applyFont="1" applyBorder="1" applyAlignment="1">
      <alignment horizontal="right" vertical="top" wrapText="1"/>
    </xf>
    <xf numFmtId="0" fontId="1" fillId="0" borderId="13" xfId="5" applyFont="1" applyBorder="1" applyAlignment="1">
      <alignment vertical="top" wrapText="1"/>
    </xf>
    <xf numFmtId="0" fontId="11" fillId="0" borderId="0" xfId="3" applyFont="1" applyAlignment="1">
      <alignment vertical="top" wrapText="1"/>
    </xf>
    <xf numFmtId="0" fontId="7" fillId="0" borderId="0" xfId="3" applyFont="1"/>
    <xf numFmtId="0" fontId="2" fillId="0" borderId="3" xfId="3" applyBorder="1" applyAlignment="1">
      <alignment vertical="top" wrapText="1"/>
    </xf>
    <xf numFmtId="0" fontId="1" fillId="0" borderId="0" xfId="3" applyFont="1"/>
    <xf numFmtId="0" fontId="25" fillId="0" borderId="1" xfId="0" applyFont="1" applyBorder="1"/>
    <xf numFmtId="0" fontId="25" fillId="0" borderId="0" xfId="0" applyFont="1"/>
    <xf numFmtId="0" fontId="2" fillId="0" borderId="0" xfId="11"/>
    <xf numFmtId="164" fontId="2" fillId="0" borderId="0" xfId="3" applyNumberFormat="1"/>
    <xf numFmtId="0" fontId="2" fillId="0" borderId="0" xfId="5" applyAlignment="1">
      <alignment horizontal="left" vertical="top" wrapText="1"/>
    </xf>
    <xf numFmtId="0" fontId="2" fillId="0" borderId="9" xfId="9" applyBorder="1" applyAlignment="1">
      <alignment vertical="top" wrapText="1"/>
    </xf>
    <xf numFmtId="164" fontId="2" fillId="0" borderId="0" xfId="8" applyNumberFormat="1"/>
    <xf numFmtId="1" fontId="2" fillId="0" borderId="0" xfId="3" applyNumberFormat="1"/>
    <xf numFmtId="1" fontId="2" fillId="0" borderId="0" xfId="3" applyNumberFormat="1" applyAlignment="1">
      <alignment horizontal="right"/>
    </xf>
    <xf numFmtId="1" fontId="2" fillId="3" borderId="0" xfId="12" applyNumberFormat="1" applyFont="1" applyFill="1" applyAlignment="1">
      <alignment horizontal="right"/>
    </xf>
    <xf numFmtId="1" fontId="2" fillId="0" borderId="0" xfId="12" applyNumberFormat="1" applyFont="1" applyAlignment="1">
      <alignment horizontal="right"/>
    </xf>
    <xf numFmtId="1" fontId="2" fillId="0" borderId="0" xfId="7" applyNumberFormat="1"/>
    <xf numFmtId="1" fontId="2" fillId="0" borderId="0" xfId="8" applyNumberFormat="1"/>
    <xf numFmtId="1" fontId="2" fillId="0" borderId="0" xfId="9" applyNumberFormat="1"/>
    <xf numFmtId="1" fontId="2" fillId="0" borderId="0" xfId="10" applyNumberFormat="1"/>
    <xf numFmtId="1" fontId="2" fillId="0" borderId="0" xfId="10" quotePrefix="1" applyNumberFormat="1"/>
    <xf numFmtId="0" fontId="2" fillId="0" borderId="9" xfId="7" applyBorder="1" applyAlignment="1">
      <alignment vertical="top" wrapText="1"/>
    </xf>
    <xf numFmtId="0" fontId="11" fillId="0" borderId="0" xfId="7" applyFont="1" applyAlignment="1">
      <alignment vertical="top" wrapText="1"/>
    </xf>
    <xf numFmtId="0" fontId="18" fillId="0" borderId="13" xfId="13" applyFont="1" applyBorder="1" applyAlignment="1" applyProtection="1">
      <alignment vertical="top" wrapText="1"/>
    </xf>
    <xf numFmtId="0" fontId="18" fillId="0" borderId="14" xfId="13" applyFont="1" applyBorder="1" applyAlignment="1" applyProtection="1">
      <alignment vertical="top" wrapText="1"/>
    </xf>
    <xf numFmtId="0" fontId="1" fillId="0" borderId="14" xfId="0" applyFont="1" applyBorder="1" applyAlignment="1">
      <alignment vertical="top" wrapText="1"/>
    </xf>
    <xf numFmtId="0" fontId="1" fillId="0" borderId="14" xfId="5" applyFont="1" applyBorder="1" applyAlignment="1">
      <alignment horizontal="right" vertical="top" wrapText="1"/>
    </xf>
    <xf numFmtId="0" fontId="1" fillId="0" borderId="14" xfId="14" applyBorder="1" applyAlignment="1">
      <alignment vertical="top" wrapText="1"/>
    </xf>
    <xf numFmtId="0" fontId="2" fillId="0" borderId="0" xfId="14" applyFont="1"/>
    <xf numFmtId="0" fontId="2" fillId="0" borderId="0" xfId="14" applyFont="1" applyAlignment="1">
      <alignment vertical="top"/>
    </xf>
    <xf numFmtId="0" fontId="18" fillId="0" borderId="13" xfId="1" applyFont="1" applyBorder="1" applyAlignment="1" applyProtection="1">
      <alignment vertical="top" wrapText="1"/>
    </xf>
    <xf numFmtId="0" fontId="21" fillId="0" borderId="0" xfId="1" applyFont="1" applyAlignment="1" applyProtection="1">
      <alignment horizontal="right" vertical="top"/>
    </xf>
    <xf numFmtId="0" fontId="21" fillId="0" borderId="0" xfId="1" applyFont="1" applyAlignment="1" applyProtection="1">
      <alignment horizontal="center" vertical="top"/>
    </xf>
    <xf numFmtId="0" fontId="21" fillId="0" borderId="0" xfId="1" applyFont="1" applyBorder="1" applyAlignment="1" applyProtection="1">
      <alignment horizontal="right" vertical="top"/>
    </xf>
    <xf numFmtId="0" fontId="21" fillId="0" borderId="0" xfId="1" applyFont="1" applyFill="1" applyAlignment="1" applyProtection="1">
      <alignment horizontal="right" vertical="top"/>
    </xf>
    <xf numFmtId="0" fontId="21" fillId="0" borderId="0" xfId="1" applyFont="1" applyAlignment="1" applyProtection="1">
      <alignment horizontal="right"/>
    </xf>
    <xf numFmtId="1" fontId="26" fillId="0" borderId="0" xfId="3" applyNumberFormat="1" applyFont="1"/>
    <xf numFmtId="0" fontId="26" fillId="0" borderId="0" xfId="3" applyFont="1"/>
    <xf numFmtId="1" fontId="23" fillId="0" borderId="0" xfId="3" applyNumberFormat="1" applyFont="1"/>
    <xf numFmtId="0" fontId="23" fillId="0" borderId="0" xfId="3" applyFont="1"/>
    <xf numFmtId="0" fontId="26" fillId="0" borderId="0" xfId="10" applyFont="1"/>
    <xf numFmtId="1" fontId="23" fillId="0" borderId="0" xfId="10" applyNumberFormat="1" applyFont="1"/>
    <xf numFmtId="0" fontId="11" fillId="0" borderId="0" xfId="3" applyFont="1" applyAlignment="1">
      <alignment vertical="top" wrapText="1"/>
    </xf>
    <xf numFmtId="0" fontId="7" fillId="0" borderId="0" xfId="3" applyFont="1"/>
    <xf numFmtId="0" fontId="2" fillId="0" borderId="0" xfId="3"/>
    <xf numFmtId="0" fontId="2" fillId="0" borderId="10" xfId="7" applyBorder="1" applyAlignment="1">
      <alignment vertical="top" wrapText="1"/>
    </xf>
    <xf numFmtId="0" fontId="2" fillId="0" borderId="7" xfId="7" applyBorder="1" applyAlignment="1">
      <alignment vertical="top" wrapText="1"/>
    </xf>
    <xf numFmtId="0" fontId="11" fillId="0" borderId="0" xfId="7" applyFont="1" applyAlignment="1">
      <alignment vertical="top" wrapText="1"/>
    </xf>
    <xf numFmtId="0" fontId="9" fillId="0" borderId="0" xfId="3" applyFont="1" applyAlignment="1">
      <alignment vertical="top" wrapText="1"/>
    </xf>
    <xf numFmtId="0" fontId="2" fillId="0" borderId="9" xfId="7" applyBorder="1" applyAlignment="1">
      <alignment vertical="top" wrapText="1"/>
    </xf>
    <xf numFmtId="0" fontId="2" fillId="0" borderId="8" xfId="7" applyBorder="1" applyAlignment="1">
      <alignment vertical="top" wrapText="1"/>
    </xf>
    <xf numFmtId="0" fontId="11" fillId="0" borderId="0" xfId="8" applyFont="1" applyAlignment="1">
      <alignment vertical="top" wrapText="1"/>
    </xf>
    <xf numFmtId="0" fontId="9" fillId="0" borderId="0" xfId="3" applyFont="1"/>
    <xf numFmtId="0" fontId="2" fillId="0" borderId="9" xfId="8" applyBorder="1" applyAlignment="1">
      <alignment vertical="top" wrapText="1"/>
    </xf>
    <xf numFmtId="0" fontId="2" fillId="0" borderId="8" xfId="8" applyBorder="1" applyAlignment="1">
      <alignment vertical="top" wrapText="1"/>
    </xf>
    <xf numFmtId="0" fontId="2" fillId="0" borderId="10" xfId="8" applyBorder="1" applyAlignment="1">
      <alignment vertical="top" wrapText="1"/>
    </xf>
    <xf numFmtId="0" fontId="2" fillId="0" borderId="7" xfId="8" applyBorder="1" applyAlignment="1">
      <alignment vertical="top" wrapText="1"/>
    </xf>
    <xf numFmtId="0" fontId="11" fillId="0" borderId="0" xfId="9" applyFont="1" applyAlignment="1">
      <alignment vertical="top" wrapText="1"/>
    </xf>
    <xf numFmtId="0" fontId="2" fillId="0" borderId="9" xfId="9" applyBorder="1" applyAlignment="1">
      <alignment vertical="top" wrapText="1"/>
    </xf>
    <xf numFmtId="0" fontId="2" fillId="0" borderId="8" xfId="9" applyBorder="1" applyAlignment="1">
      <alignment vertical="top" wrapText="1"/>
    </xf>
    <xf numFmtId="0" fontId="2" fillId="0" borderId="10" xfId="9" applyBorder="1" applyAlignment="1">
      <alignment vertical="top" wrapText="1"/>
    </xf>
    <xf numFmtId="0" fontId="2" fillId="0" borderId="7" xfId="9" applyBorder="1" applyAlignment="1">
      <alignment vertical="top" wrapText="1"/>
    </xf>
    <xf numFmtId="0" fontId="9" fillId="0" borderId="0" xfId="3" applyFont="1" applyAlignment="1">
      <alignment wrapText="1"/>
    </xf>
    <xf numFmtId="0" fontId="2" fillId="0" borderId="4" xfId="3" applyBorder="1" applyAlignment="1">
      <alignment vertical="top" wrapText="1"/>
    </xf>
    <xf numFmtId="0" fontId="2" fillId="0" borderId="3" xfId="3" applyBorder="1" applyAlignment="1">
      <alignment vertical="top" wrapText="1"/>
    </xf>
    <xf numFmtId="0" fontId="10" fillId="3" borderId="0" xfId="5" applyFont="1" applyFill="1" applyAlignment="1">
      <alignment vertical="top" wrapText="1"/>
    </xf>
    <xf numFmtId="0" fontId="2" fillId="3" borderId="0" xfId="5" applyFill="1" applyAlignment="1">
      <alignment vertical="top" wrapText="1"/>
    </xf>
    <xf numFmtId="0" fontId="0" fillId="0" borderId="0" xfId="0" applyAlignment="1">
      <alignment vertical="top" wrapText="1"/>
    </xf>
    <xf numFmtId="0" fontId="1" fillId="3" borderId="0" xfId="5" applyFont="1" applyFill="1" applyAlignment="1">
      <alignment vertical="top" wrapText="1"/>
    </xf>
    <xf numFmtId="0" fontId="0" fillId="3" borderId="0" xfId="0" applyFill="1" applyAlignment="1">
      <alignment vertical="top" wrapText="1"/>
    </xf>
    <xf numFmtId="0" fontId="11" fillId="3" borderId="0" xfId="5" applyFont="1" applyFill="1" applyAlignment="1">
      <alignment vertical="top" wrapText="1"/>
    </xf>
  </cellXfs>
  <cellStyles count="15">
    <cellStyle name="Link" xfId="1" builtinId="8"/>
    <cellStyle name="Link 2" xfId="2" xr:uid="{00000000-0005-0000-0000-000001000000}"/>
    <cellStyle name="Link 2 2" xfId="13" xr:uid="{00000000-0005-0000-0000-000002000000}"/>
    <cellStyle name="Normal 2" xfId="12" xr:uid="{00000000-0005-0000-0000-000003000000}"/>
    <cellStyle name="Standard" xfId="0" builtinId="0"/>
    <cellStyle name="Standard 2" xfId="3" xr:uid="{00000000-0005-0000-0000-000005000000}"/>
    <cellStyle name="Standard 2 2" xfId="4" xr:uid="{00000000-0005-0000-0000-000006000000}"/>
    <cellStyle name="Standard 2 2 2" xfId="14" xr:uid="{35A3FDA9-A993-4E27-86FB-DF608C93F869}"/>
    <cellStyle name="Standard 3" xfId="5" xr:uid="{00000000-0005-0000-0000-000007000000}"/>
    <cellStyle name="Standard_Gr7" xfId="6" xr:uid="{00000000-0005-0000-0000-000008000000}"/>
    <cellStyle name="Standard_T2004-5.2" xfId="11" xr:uid="{00000000-0005-0000-0000-000009000000}"/>
    <cellStyle name="Standard_T2004-7.2.1" xfId="7" xr:uid="{00000000-0005-0000-0000-00000A000000}"/>
    <cellStyle name="Standard_T2004-7.2.2" xfId="8" xr:uid="{00000000-0005-0000-0000-00000B000000}"/>
    <cellStyle name="Standard_T2004-7.3" xfId="9" xr:uid="{00000000-0005-0000-0000-00000C000000}"/>
    <cellStyle name="Standard_T2004-7.4" xfId="10" xr:uid="{00000000-0005-0000-0000-00000D000000}"/>
  </cellStyles>
  <dxfs count="0"/>
  <tableStyles count="0" defaultTableStyle="TableStyleMedium9" defaultPivotStyle="PivotStyleLight16"/>
  <colors>
    <mruColors>
      <color rgb="FF93A9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027498717832683"/>
          <c:y val="0.18905620392315436"/>
          <c:w val="0.76552525187900056"/>
          <c:h val="0.67535339906774083"/>
        </c:manualLayout>
      </c:layout>
      <c:barChart>
        <c:barDir val="col"/>
        <c:grouping val="clustered"/>
        <c:varyColors val="0"/>
        <c:ser>
          <c:idx val="0"/>
          <c:order val="0"/>
          <c:tx>
            <c:v>Unfälle und schwere Vorfälle / Accidents et incidents graves</c:v>
          </c:tx>
          <c:spPr>
            <a:ln>
              <a:solidFill>
                <a:schemeClr val="accent1"/>
              </a:solidFill>
            </a:ln>
          </c:spPr>
          <c:invertIfNegative val="0"/>
          <c:cat>
            <c:numRef>
              <c:f>'G8.1'!$D$17:$D$41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'G8.1'!$E$17:$E$41</c:f>
              <c:numCache>
                <c:formatCode>General</c:formatCode>
                <c:ptCount val="25"/>
                <c:pt idx="0">
                  <c:v>74</c:v>
                </c:pt>
                <c:pt idx="1">
                  <c:v>60</c:v>
                </c:pt>
                <c:pt idx="2">
                  <c:v>62</c:v>
                </c:pt>
                <c:pt idx="3">
                  <c:v>88</c:v>
                </c:pt>
                <c:pt idx="4">
                  <c:v>73</c:v>
                </c:pt>
                <c:pt idx="5">
                  <c:v>71</c:v>
                </c:pt>
                <c:pt idx="6">
                  <c:v>68</c:v>
                </c:pt>
                <c:pt idx="7">
                  <c:v>47</c:v>
                </c:pt>
                <c:pt idx="8">
                  <c:v>52</c:v>
                </c:pt>
                <c:pt idx="9">
                  <c:v>47</c:v>
                </c:pt>
                <c:pt idx="10">
                  <c:v>45</c:v>
                </c:pt>
                <c:pt idx="11">
                  <c:v>58</c:v>
                </c:pt>
                <c:pt idx="12">
                  <c:v>65</c:v>
                </c:pt>
                <c:pt idx="13">
                  <c:v>64</c:v>
                </c:pt>
                <c:pt idx="14">
                  <c:v>59</c:v>
                </c:pt>
                <c:pt idx="15">
                  <c:v>75</c:v>
                </c:pt>
                <c:pt idx="16">
                  <c:v>87</c:v>
                </c:pt>
                <c:pt idx="17">
                  <c:v>73</c:v>
                </c:pt>
                <c:pt idx="18">
                  <c:v>94</c:v>
                </c:pt>
                <c:pt idx="19">
                  <c:v>56</c:v>
                </c:pt>
                <c:pt idx="20">
                  <c:v>62</c:v>
                </c:pt>
                <c:pt idx="21">
                  <c:v>58</c:v>
                </c:pt>
                <c:pt idx="22">
                  <c:v>28</c:v>
                </c:pt>
                <c:pt idx="23">
                  <c:v>26</c:v>
                </c:pt>
                <c:pt idx="24">
                  <c:v>23</c:v>
                </c:pt>
              </c:numCache>
            </c:numRef>
          </c:val>
          <c:extLst>
            <c:ext xmlns:c16="http://schemas.microsoft.com/office/drawing/2014/chart" uri="{C3380CC4-5D6E-409C-BE32-E72D297353CC}">
              <c16:uniqueId val="{00000000-BEC0-434D-821A-9CF27A9BACDC}"/>
            </c:ext>
          </c:extLst>
        </c:ser>
        <c:ser>
          <c:idx val="1"/>
          <c:order val="1"/>
          <c:tx>
            <c:v>Getötete Personen / Personnes tuées</c:v>
          </c:tx>
          <c:spPr>
            <a:solidFill>
              <a:srgbClr val="93A9CF"/>
            </a:solidFill>
          </c:spPr>
          <c:invertIfNegative val="0"/>
          <c:cat>
            <c:numRef>
              <c:f>'G8.1'!$D$17:$D$41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'G8.1'!$F$17:$F$41</c:f>
              <c:numCache>
                <c:formatCode>General</c:formatCode>
                <c:ptCount val="25"/>
                <c:pt idx="0">
                  <c:v>51</c:v>
                </c:pt>
                <c:pt idx="1">
                  <c:v>50</c:v>
                </c:pt>
                <c:pt idx="2">
                  <c:v>16</c:v>
                </c:pt>
                <c:pt idx="3">
                  <c:v>24</c:v>
                </c:pt>
                <c:pt idx="4">
                  <c:v>14</c:v>
                </c:pt>
                <c:pt idx="5">
                  <c:v>15</c:v>
                </c:pt>
                <c:pt idx="6">
                  <c:v>10</c:v>
                </c:pt>
                <c:pt idx="7">
                  <c:v>12</c:v>
                </c:pt>
                <c:pt idx="8">
                  <c:v>11</c:v>
                </c:pt>
                <c:pt idx="9">
                  <c:v>5</c:v>
                </c:pt>
                <c:pt idx="10">
                  <c:v>8</c:v>
                </c:pt>
                <c:pt idx="11">
                  <c:v>13</c:v>
                </c:pt>
                <c:pt idx="12">
                  <c:v>22</c:v>
                </c:pt>
                <c:pt idx="13">
                  <c:v>15</c:v>
                </c:pt>
                <c:pt idx="14">
                  <c:v>8</c:v>
                </c:pt>
                <c:pt idx="15">
                  <c:v>12</c:v>
                </c:pt>
                <c:pt idx="16">
                  <c:v>5</c:v>
                </c:pt>
                <c:pt idx="17">
                  <c:v>18</c:v>
                </c:pt>
                <c:pt idx="18">
                  <c:v>38</c:v>
                </c:pt>
                <c:pt idx="19">
                  <c:v>5</c:v>
                </c:pt>
                <c:pt idx="20">
                  <c:v>10</c:v>
                </c:pt>
                <c:pt idx="21">
                  <c:v>8</c:v>
                </c:pt>
                <c:pt idx="22">
                  <c:v>3</c:v>
                </c:pt>
                <c:pt idx="23">
                  <c:v>3</c:v>
                </c:pt>
                <c:pt idx="24">
                  <c:v>5</c:v>
                </c:pt>
              </c:numCache>
            </c:numRef>
          </c:val>
          <c:extLst>
            <c:ext xmlns:c16="http://schemas.microsoft.com/office/drawing/2014/chart" uri="{C3380CC4-5D6E-409C-BE32-E72D297353CC}">
              <c16:uniqueId val="{00000001-BEC0-434D-821A-9CF27A9BACDC}"/>
            </c:ext>
          </c:extLst>
        </c:ser>
        <c:dLbls>
          <c:showLegendKey val="0"/>
          <c:showVal val="0"/>
          <c:showCatName val="0"/>
          <c:showSerName val="0"/>
          <c:showPercent val="0"/>
          <c:showBubbleSize val="0"/>
        </c:dLbls>
        <c:gapWidth val="30"/>
        <c:axId val="168686632"/>
        <c:axId val="168687024"/>
      </c:barChart>
      <c:catAx>
        <c:axId val="168686632"/>
        <c:scaling>
          <c:orientation val="minMax"/>
        </c:scaling>
        <c:delete val="0"/>
        <c:axPos val="b"/>
        <c:numFmt formatCode="General" sourceLinked="1"/>
        <c:majorTickMark val="out"/>
        <c:minorTickMark val="none"/>
        <c:tickLblPos val="nextTo"/>
        <c:txPr>
          <a:bodyPr rot="2700000" vert="horz"/>
          <a:lstStyle/>
          <a:p>
            <a:pPr>
              <a:defRPr sz="800" b="0" i="0" baseline="0">
                <a:latin typeface="Arial" pitchFamily="34" charset="0"/>
                <a:cs typeface="Arial" pitchFamily="34" charset="0"/>
              </a:defRPr>
            </a:pPr>
            <a:endParaRPr lang="de-DE"/>
          </a:p>
        </c:txPr>
        <c:crossAx val="168687024"/>
        <c:crosses val="autoZero"/>
        <c:auto val="1"/>
        <c:lblAlgn val="ctr"/>
        <c:lblOffset val="100"/>
        <c:tickLblSkip val="1"/>
        <c:tickMarkSkip val="1"/>
        <c:noMultiLvlLbl val="0"/>
      </c:catAx>
      <c:valAx>
        <c:axId val="168687024"/>
        <c:scaling>
          <c:orientation val="minMax"/>
        </c:scaling>
        <c:delete val="0"/>
        <c:axPos val="l"/>
        <c:majorGridlines/>
        <c:title>
          <c:tx>
            <c:rich>
              <a:bodyPr/>
              <a:lstStyle/>
              <a:p>
                <a:pPr>
                  <a:defRPr sz="800" b="0">
                    <a:latin typeface="Arial" pitchFamily="34" charset="0"/>
                    <a:cs typeface="Arial" pitchFamily="34" charset="0"/>
                  </a:defRPr>
                </a:pPr>
                <a:r>
                  <a:rPr lang="de-CH" sz="800" b="0">
                    <a:latin typeface="Arial" pitchFamily="34" charset="0"/>
                    <a:cs typeface="Arial" pitchFamily="34" charset="0"/>
                  </a:rPr>
                  <a:t>Anzahl / Nombre</a:t>
                </a:r>
              </a:p>
            </c:rich>
          </c:tx>
          <c:layout>
            <c:manualLayout>
              <c:xMode val="edge"/>
              <c:yMode val="edge"/>
              <c:x val="2.3996440100159895E-2"/>
              <c:y val="0.46732948486386727"/>
            </c:manualLayout>
          </c:layout>
          <c:overlay val="0"/>
        </c:title>
        <c:numFmt formatCode="#\ ###\ ##0" sourceLinked="0"/>
        <c:majorTickMark val="out"/>
        <c:minorTickMark val="none"/>
        <c:tickLblPos val="nextTo"/>
        <c:txPr>
          <a:bodyPr rot="0" vert="horz"/>
          <a:lstStyle/>
          <a:p>
            <a:pPr>
              <a:defRPr sz="800">
                <a:latin typeface="Arial" pitchFamily="34" charset="0"/>
                <a:cs typeface="Arial" pitchFamily="34" charset="0"/>
              </a:defRPr>
            </a:pPr>
            <a:endParaRPr lang="de-DE"/>
          </a:p>
        </c:txPr>
        <c:crossAx val="168686632"/>
        <c:crosses val="autoZero"/>
        <c:crossBetween val="between"/>
      </c:valAx>
    </c:plotArea>
    <c:legend>
      <c:legendPos val="r"/>
      <c:legendEntry>
        <c:idx val="0"/>
        <c:txPr>
          <a:bodyPr/>
          <a:lstStyle/>
          <a:p>
            <a:pPr>
              <a:defRPr sz="900">
                <a:latin typeface="Arial" pitchFamily="34" charset="0"/>
                <a:cs typeface="Arial" pitchFamily="34" charset="0"/>
              </a:defRPr>
            </a:pPr>
            <a:endParaRPr lang="de-DE"/>
          </a:p>
        </c:txPr>
      </c:legendEntry>
      <c:layout>
        <c:manualLayout>
          <c:xMode val="edge"/>
          <c:yMode val="edge"/>
          <c:x val="5.9816959294159942E-2"/>
          <c:y val="0.91828644923384539"/>
          <c:w val="0.84066349209250746"/>
          <c:h val="7.2215306120043107E-2"/>
        </c:manualLayout>
      </c:layout>
      <c:overlay val="0"/>
      <c:txPr>
        <a:bodyPr/>
        <a:lstStyle/>
        <a:p>
          <a:pPr>
            <a:defRPr sz="900">
              <a:latin typeface="Arial" pitchFamily="34" charset="0"/>
              <a:cs typeface="Arial" pitchFamily="34" charset="0"/>
            </a:defRPr>
          </a:pPr>
          <a:endParaRPr lang="de-DE"/>
        </a:p>
      </c:txPr>
    </c:legend>
    <c:plotVisOnly val="1"/>
    <c:dispBlanksAs val="gap"/>
    <c:showDLblsOverMax val="0"/>
  </c:chart>
  <c:printSettings>
    <c:headerFooter alignWithMargins="0"/>
    <c:pageMargins b="0.98425196899999956" l="0.78740157499999996" r="0.78740157499999996" t="0.98425196899999956" header="0.49212598450000072" footer="0.4921259845000007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295275</xdr:colOff>
      <xdr:row>2</xdr:row>
      <xdr:rowOff>152401</xdr:rowOff>
    </xdr:from>
    <xdr:ext cx="5467350" cy="762000"/>
    <xdr:sp macro="" textlink="">
      <xdr:nvSpPr>
        <xdr:cNvPr id="2" name="Textfeld 1">
          <a:extLst>
            <a:ext uri="{FF2B5EF4-FFF2-40B4-BE49-F238E27FC236}">
              <a16:creationId xmlns:a16="http://schemas.microsoft.com/office/drawing/2014/main" id="{A44FBFC9-3E7F-4A09-905B-B109BB24838A}"/>
            </a:ext>
          </a:extLst>
        </xdr:cNvPr>
        <xdr:cNvSpPr txBox="1"/>
      </xdr:nvSpPr>
      <xdr:spPr>
        <a:xfrm>
          <a:off x="742950" y="514351"/>
          <a:ext cx="54673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de-CH"/>
        </a:p>
      </xdr:txBody>
    </xdr:sp>
    <xdr:clientData/>
  </xdr:oneCellAnchor>
  <xdr:twoCellAnchor>
    <xdr:from>
      <xdr:col>0</xdr:col>
      <xdr:colOff>251287</xdr:colOff>
      <xdr:row>1</xdr:row>
      <xdr:rowOff>51274</xdr:rowOff>
    </xdr:from>
    <xdr:to>
      <xdr:col>7</xdr:col>
      <xdr:colOff>256771</xdr:colOff>
      <xdr:row>47</xdr:row>
      <xdr:rowOff>106370</xdr:rowOff>
    </xdr:to>
    <xdr:graphicFrame macro="">
      <xdr:nvGraphicFramePr>
        <xdr:cNvPr id="3" name="Chart 3">
          <a:extLst>
            <a:ext uri="{FF2B5EF4-FFF2-40B4-BE49-F238E27FC236}">
              <a16:creationId xmlns:a16="http://schemas.microsoft.com/office/drawing/2014/main" id="{5D4FD49C-2298-49A3-A443-876C5A7C2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0.21552</cdr:x>
      <cdr:y>0.08769</cdr:y>
    </cdr:from>
    <cdr:to>
      <cdr:x>0.77155</cdr:x>
      <cdr:y>0.23538</cdr:y>
    </cdr:to>
    <cdr:sp macro="" textlink="">
      <cdr:nvSpPr>
        <cdr:cNvPr id="2" name="Textfeld 1"/>
        <cdr:cNvSpPr txBox="1"/>
      </cdr:nvSpPr>
      <cdr:spPr>
        <a:xfrm xmlns:a="http://schemas.openxmlformats.org/drawingml/2006/main">
          <a:off x="1428749" y="542925"/>
          <a:ext cx="36861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a:p>
      </cdr:txBody>
    </cdr:sp>
  </cdr:relSizeAnchor>
  <cdr:relSizeAnchor xmlns:cdr="http://schemas.openxmlformats.org/drawingml/2006/chartDrawing">
    <cdr:from>
      <cdr:x>0.11494</cdr:x>
      <cdr:y>0.04308</cdr:y>
    </cdr:from>
    <cdr:to>
      <cdr:x>0.76437</cdr:x>
      <cdr:y>0.16</cdr:y>
    </cdr:to>
    <cdr:sp macro="" textlink="">
      <cdr:nvSpPr>
        <cdr:cNvPr id="3" name="Textfeld 2"/>
        <cdr:cNvSpPr txBox="1"/>
      </cdr:nvSpPr>
      <cdr:spPr>
        <a:xfrm xmlns:a="http://schemas.openxmlformats.org/drawingml/2006/main">
          <a:off x="762000" y="266700"/>
          <a:ext cx="4305300" cy="723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rtl="0" eaLnBrk="1" fontAlgn="auto" latinLnBrk="0" hangingPunct="1">
            <a:lnSpc>
              <a:spcPts val="1100"/>
            </a:lnSpc>
          </a:pPr>
          <a:r>
            <a:rPr lang="de-CH" sz="1100" b="0">
              <a:latin typeface="Arial" pitchFamily="34" charset="0"/>
              <a:ea typeface="+mn-ea"/>
              <a:cs typeface="Arial" pitchFamily="34" charset="0"/>
            </a:rPr>
            <a:t>G8.1 </a:t>
          </a:r>
          <a:r>
            <a:rPr lang="de-CH" sz="1100" b="0" i="0" baseline="0">
              <a:latin typeface="Arial" pitchFamily="34" charset="0"/>
              <a:ea typeface="+mn-ea"/>
              <a:cs typeface="Arial" pitchFamily="34" charset="0"/>
            </a:rPr>
            <a:t>Flugunfälle und schwere Vorfälle von schweizerischen</a:t>
          </a:r>
          <a:endParaRPr lang="de-CH" b="0">
            <a:latin typeface="Arial" pitchFamily="34" charset="0"/>
            <a:cs typeface="Arial" pitchFamily="34" charset="0"/>
          </a:endParaRPr>
        </a:p>
        <a:p xmlns:a="http://schemas.openxmlformats.org/drawingml/2006/main">
          <a:pPr rtl="0" eaLnBrk="1" fontAlgn="auto" latinLnBrk="0" hangingPunct="1">
            <a:lnSpc>
              <a:spcPts val="1100"/>
            </a:lnSpc>
          </a:pPr>
          <a:r>
            <a:rPr lang="de-CH" sz="1100" b="0" i="0" baseline="0">
              <a:latin typeface="Arial" pitchFamily="34" charset="0"/>
              <a:ea typeface="+mn-ea"/>
              <a:cs typeface="Arial" pitchFamily="34" charset="0"/>
            </a:rPr>
            <a:t>Luftfahrzeugen und getötete Personen </a:t>
          </a:r>
          <a:endParaRPr lang="de-CH" b="0">
            <a:latin typeface="Arial" pitchFamily="34" charset="0"/>
            <a:cs typeface="Arial" pitchFamily="34" charset="0"/>
          </a:endParaRPr>
        </a:p>
        <a:p xmlns:a="http://schemas.openxmlformats.org/drawingml/2006/main">
          <a:pPr rtl="0" eaLnBrk="1" fontAlgn="auto" latinLnBrk="0" hangingPunct="1">
            <a:lnSpc>
              <a:spcPts val="1100"/>
            </a:lnSpc>
          </a:pPr>
          <a:r>
            <a:rPr lang="de-CH" sz="1100" b="0" i="0" baseline="0">
              <a:latin typeface="Arial" pitchFamily="34" charset="0"/>
              <a:ea typeface="+mn-ea"/>
              <a:cs typeface="Arial" pitchFamily="34" charset="0"/>
            </a:rPr>
            <a:t>Accidents et incidents graves des aéronefs suisses et personnes tuées</a:t>
          </a:r>
          <a:endParaRPr lang="de-CH" sz="1100" b="0">
            <a:latin typeface="Arial" pitchFamily="34" charset="0"/>
            <a:ea typeface="+mn-ea"/>
            <a:cs typeface="Arial" pitchFamily="34" charset="0"/>
          </a:endParaRPr>
        </a:p>
        <a:p xmlns:a="http://schemas.openxmlformats.org/drawingml/2006/main">
          <a:pPr>
            <a:lnSpc>
              <a:spcPts val="1200"/>
            </a:lnSpc>
          </a:pPr>
          <a:endParaRPr lang="de-CH" sz="1100" b="0">
            <a:latin typeface="Arial" pitchFamily="34" charset="0"/>
            <a:ea typeface="+mn-ea"/>
            <a:cs typeface="Arial" pitchFamily="34" charset="0"/>
          </a:endParaRPr>
        </a:p>
        <a:p xmlns:a="http://schemas.openxmlformats.org/drawingml/2006/main">
          <a:pPr>
            <a:lnSpc>
              <a:spcPts val="1100"/>
            </a:lnSpc>
          </a:pPr>
          <a:endParaRPr lang="de-CH" sz="1100"/>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DD353-559B-4C65-914B-1F0E3B52E97E}">
  <dimension ref="B3:H17"/>
  <sheetViews>
    <sheetView showGridLines="0" tabSelected="1" zoomScaleNormal="100" workbookViewId="0"/>
  </sheetViews>
  <sheetFormatPr baseColWidth="10" defaultColWidth="11" defaultRowHeight="11.25"/>
  <cols>
    <col min="1" max="1" width="8.125" style="120" customWidth="1"/>
    <col min="2" max="2" width="13.125" style="120" customWidth="1"/>
    <col min="3" max="3" width="37.875" style="120" customWidth="1"/>
    <col min="4" max="4" width="10.125" style="120" customWidth="1"/>
    <col min="5" max="5" width="8.625" style="120" customWidth="1"/>
    <col min="6" max="6" width="13.125" style="120" customWidth="1"/>
    <col min="7" max="7" width="37.875" style="120" customWidth="1"/>
    <col min="8" max="8" width="12.625" style="120" customWidth="1"/>
    <col min="9" max="16384" width="11" style="120"/>
  </cols>
  <sheetData>
    <row r="3" spans="2:8" s="121" customFormat="1" ht="18">
      <c r="B3" s="122" t="s">
        <v>70</v>
      </c>
      <c r="C3" s="123"/>
      <c r="D3" s="123"/>
      <c r="F3" s="122" t="s">
        <v>71</v>
      </c>
      <c r="G3" s="123"/>
      <c r="H3" s="123"/>
    </row>
    <row r="4" spans="2:8" s="121" customFormat="1" ht="20.25">
      <c r="B4" s="124" t="s">
        <v>79</v>
      </c>
      <c r="C4" s="125"/>
      <c r="D4" s="125"/>
      <c r="E4" s="126"/>
      <c r="F4" s="124" t="s">
        <v>80</v>
      </c>
      <c r="G4" s="125"/>
      <c r="H4" s="125"/>
    </row>
    <row r="5" spans="2:8" s="121" customFormat="1" ht="20.25">
      <c r="B5" s="127"/>
      <c r="C5" s="126"/>
      <c r="D5" s="126"/>
      <c r="E5" s="126"/>
      <c r="F5" s="127"/>
      <c r="G5" s="126"/>
      <c r="H5" s="126"/>
    </row>
    <row r="6" spans="2:8" s="121" customFormat="1" ht="20.25">
      <c r="B6" s="128" t="s">
        <v>72</v>
      </c>
      <c r="C6" s="129"/>
      <c r="D6" s="126"/>
      <c r="E6" s="126"/>
      <c r="F6" s="128" t="s">
        <v>73</v>
      </c>
      <c r="G6" s="129"/>
      <c r="H6" s="126"/>
    </row>
    <row r="7" spans="2:8" s="121" customFormat="1" ht="42.75" customHeight="1">
      <c r="B7" s="182" t="s">
        <v>32</v>
      </c>
      <c r="C7" s="152" t="s">
        <v>31</v>
      </c>
      <c r="D7" s="151" t="s">
        <v>112</v>
      </c>
      <c r="E7" s="126"/>
      <c r="F7" s="182" t="s">
        <v>32</v>
      </c>
      <c r="G7" s="152" t="s">
        <v>30</v>
      </c>
      <c r="H7" s="151" t="s">
        <v>112</v>
      </c>
    </row>
    <row r="8" spans="2:8" s="121" customFormat="1" ht="42.75" customHeight="1">
      <c r="B8" s="182" t="s">
        <v>81</v>
      </c>
      <c r="C8" s="152" t="s">
        <v>82</v>
      </c>
      <c r="D8" s="151" t="s">
        <v>113</v>
      </c>
      <c r="E8" s="126"/>
      <c r="F8" s="182" t="s">
        <v>81</v>
      </c>
      <c r="G8" s="152" t="s">
        <v>83</v>
      </c>
      <c r="H8" s="151" t="s">
        <v>113</v>
      </c>
    </row>
    <row r="9" spans="2:8" s="121" customFormat="1" ht="57" customHeight="1">
      <c r="B9" s="175" t="s">
        <v>59</v>
      </c>
      <c r="C9" s="152" t="s">
        <v>107</v>
      </c>
      <c r="D9" s="151" t="s">
        <v>112</v>
      </c>
      <c r="E9" s="126"/>
      <c r="F9" s="175" t="s">
        <v>59</v>
      </c>
      <c r="G9" s="152" t="s">
        <v>84</v>
      </c>
      <c r="H9" s="151" t="s">
        <v>112</v>
      </c>
    </row>
    <row r="10" spans="2:8" s="121" customFormat="1" ht="57" customHeight="1">
      <c r="B10" s="182" t="s">
        <v>45</v>
      </c>
      <c r="C10" s="152" t="s">
        <v>108</v>
      </c>
      <c r="D10" s="151" t="s">
        <v>112</v>
      </c>
      <c r="E10" s="126"/>
      <c r="F10" s="182" t="s">
        <v>45</v>
      </c>
      <c r="G10" s="152" t="s">
        <v>85</v>
      </c>
      <c r="H10" s="151" t="s">
        <v>112</v>
      </c>
    </row>
    <row r="11" spans="2:8" s="121" customFormat="1" ht="57.6" customHeight="1">
      <c r="B11" s="175" t="s">
        <v>55</v>
      </c>
      <c r="C11" s="152" t="s">
        <v>109</v>
      </c>
      <c r="D11" s="151" t="s">
        <v>112</v>
      </c>
      <c r="E11" s="126"/>
      <c r="F11" s="175" t="s">
        <v>55</v>
      </c>
      <c r="G11" s="152" t="s">
        <v>53</v>
      </c>
      <c r="H11" s="151" t="s">
        <v>112</v>
      </c>
    </row>
    <row r="12" spans="2:8" s="121" customFormat="1" ht="57" customHeight="1">
      <c r="B12" s="175" t="s">
        <v>65</v>
      </c>
      <c r="C12" s="152" t="s">
        <v>64</v>
      </c>
      <c r="D12" s="151" t="s">
        <v>112</v>
      </c>
      <c r="E12" s="126"/>
      <c r="F12" s="175" t="s">
        <v>65</v>
      </c>
      <c r="G12" s="152" t="s">
        <v>63</v>
      </c>
      <c r="H12" s="151" t="s">
        <v>112</v>
      </c>
    </row>
    <row r="13" spans="2:8" s="121" customFormat="1" ht="30" customHeight="1">
      <c r="B13" s="176" t="s">
        <v>74</v>
      </c>
      <c r="C13" s="177" t="s">
        <v>86</v>
      </c>
      <c r="D13" s="178"/>
      <c r="E13" s="126"/>
      <c r="F13" s="176" t="s">
        <v>75</v>
      </c>
      <c r="G13" s="179" t="s">
        <v>87</v>
      </c>
      <c r="H13" s="178"/>
    </row>
    <row r="14" spans="2:8" s="121" customFormat="1" ht="20.25">
      <c r="B14" s="127"/>
      <c r="C14" s="130"/>
      <c r="D14" s="130"/>
      <c r="E14" s="126"/>
      <c r="F14" s="131"/>
      <c r="G14" s="132"/>
      <c r="H14" s="132"/>
    </row>
    <row r="15" spans="2:8" s="180" customFormat="1" ht="12.75" customHeight="1">
      <c r="B15" s="139" t="s">
        <v>98</v>
      </c>
      <c r="C15" s="140"/>
      <c r="D15" s="139"/>
      <c r="E15" s="181"/>
      <c r="F15" s="139" t="s">
        <v>99</v>
      </c>
      <c r="G15" s="140"/>
      <c r="H15" s="139"/>
    </row>
    <row r="16" spans="2:8" s="180" customFormat="1" ht="11.1" customHeight="1">
      <c r="B16" s="142" t="s">
        <v>114</v>
      </c>
      <c r="C16" s="143"/>
      <c r="D16" s="143"/>
      <c r="E16" s="181"/>
      <c r="F16" s="142" t="s">
        <v>115</v>
      </c>
      <c r="G16" s="144"/>
      <c r="H16" s="144"/>
    </row>
    <row r="17" spans="2:8" s="180" customFormat="1" ht="11.1" customHeight="1">
      <c r="B17" s="145" t="s">
        <v>76</v>
      </c>
      <c r="C17" s="146"/>
      <c r="D17" s="146"/>
      <c r="F17" s="145" t="s">
        <v>77</v>
      </c>
      <c r="G17" s="146"/>
      <c r="H17" s="146"/>
    </row>
  </sheetData>
  <hyperlinks>
    <hyperlink ref="B7" location="'T8.1 '!A1" display="T8.1" xr:uid="{16A591EF-1FAA-442F-BCB9-36636D290F3C}"/>
    <hyperlink ref="B8" location="G8.1!A1" display="G8.1" xr:uid="{9D77ECC2-FD79-4ADB-AF50-E86608950A0A}"/>
    <hyperlink ref="B11" location="T8.3!A1" display="T8.3" xr:uid="{B96FEE12-071F-452F-9D7B-1D75318D4111}"/>
    <hyperlink ref="B12" location="T8.4!A1" display="T8.4" xr:uid="{417734EC-369A-4E37-B210-AE6D5684FE3B}"/>
    <hyperlink ref="B13" location="'Erläuterungen - Explications'!A1" display="Erläuterungen" xr:uid="{08B3C022-938C-4E92-B4DC-160D138D466E}"/>
    <hyperlink ref="F13" location="'Erläuterungen - Explications'!A1" display="Explications" xr:uid="{E3988B11-F295-471D-A51E-6C2B8896BBC7}"/>
    <hyperlink ref="B9" location="T8.2.1!A1" display="T8.2.1" xr:uid="{6A9D8ABA-23E5-4F5F-B1B0-983B71F18984}"/>
    <hyperlink ref="B10" location="'T8.2.2 '!A1" display="T8.2.2" xr:uid="{D027443C-2424-45D9-8BCF-78992D001A6D}"/>
    <hyperlink ref="F7" location="'T8.1 '!A1" display="T8.1" xr:uid="{70CB873B-FA7E-409D-BE9C-E7335795DB65}"/>
    <hyperlink ref="F8" location="G8.1!A1" display="G8.1" xr:uid="{0D6BE562-0F8E-4244-A021-0FCF0E573756}"/>
    <hyperlink ref="F11" location="T8.3!A1" display="T8.3" xr:uid="{29654CF4-AA34-4E76-96C4-E0084B353BDF}"/>
    <hyperlink ref="F12" location="T8.4!A1" display="T8.4" xr:uid="{73DED40B-2C93-43E1-8C65-2EEB0340D882}"/>
    <hyperlink ref="F9" location="T8.2.1!A1" display="T8.2.1" xr:uid="{142D5D69-DB9E-4DFF-9284-5D832C3BC401}"/>
    <hyperlink ref="F10" location="'T8.2.2 '!A1" display="T8.2.2" xr:uid="{77C024F0-A6E1-4E4A-B076-174ACCD06E14}"/>
  </hyperlinks>
  <pageMargins left="0.78740157499999996" right="0.78740157499999996" top="0.984251969" bottom="0.984251969" header="0.4921259845" footer="0.4921259845"/>
  <pageSetup paperSize="9" scale="55" orientation="portrait" r:id="rId1"/>
  <headerFooter alignWithMargins="0">
    <oddFooter>&amp;R&amp;F;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72F61-F26B-4FF9-8876-EE7CBE903FCD}">
  <dimension ref="A1:V128"/>
  <sheetViews>
    <sheetView showGridLines="0" zoomScaleNormal="100" zoomScaleSheetLayoutView="50" workbookViewId="0">
      <pane ySplit="7" topLeftCell="A8" activePane="bottomLeft" state="frozen"/>
      <selection sqref="A1:B1"/>
      <selection pane="bottomLeft" activeCell="D11" sqref="D11"/>
    </sheetView>
  </sheetViews>
  <sheetFormatPr baseColWidth="10" defaultColWidth="11" defaultRowHeight="11.25"/>
  <cols>
    <col min="1" max="1" width="4.5" style="5" customWidth="1"/>
    <col min="2" max="2" width="2.875" style="5" customWidth="1"/>
    <col min="3" max="3" width="11.5" style="5" customWidth="1"/>
    <col min="4" max="5" width="7.375" style="5" customWidth="1"/>
    <col min="6" max="6" width="9" style="5" customWidth="1"/>
    <col min="7" max="7" width="8.625" style="5" customWidth="1"/>
    <col min="8" max="8" width="9.125" style="5" customWidth="1"/>
    <col min="9" max="9" width="8.625" style="5" customWidth="1"/>
    <col min="10" max="10" width="10" style="5" customWidth="1"/>
    <col min="11" max="12" width="8.5" style="5" customWidth="1"/>
    <col min="13" max="16384" width="11" style="5"/>
  </cols>
  <sheetData>
    <row r="1" spans="1:12" s="156" customFormat="1" ht="25.5" customHeight="1">
      <c r="A1" s="153" t="s">
        <v>32</v>
      </c>
      <c r="B1" s="194" t="s">
        <v>31</v>
      </c>
      <c r="C1" s="194"/>
      <c r="D1" s="194"/>
      <c r="E1" s="194"/>
      <c r="F1" s="194"/>
      <c r="G1" s="194"/>
      <c r="H1" s="194"/>
      <c r="I1" s="194"/>
      <c r="J1" s="194"/>
      <c r="K1" s="194"/>
      <c r="L1" s="183" t="s">
        <v>78</v>
      </c>
    </row>
    <row r="2" spans="1:12" s="156" customFormat="1" ht="25.5" customHeight="1">
      <c r="A2" s="153"/>
      <c r="B2" s="194" t="s">
        <v>30</v>
      </c>
      <c r="C2" s="194"/>
      <c r="D2" s="194"/>
      <c r="E2" s="194"/>
      <c r="F2" s="194"/>
      <c r="G2" s="194"/>
      <c r="H2" s="194"/>
      <c r="I2" s="194"/>
      <c r="J2" s="194"/>
      <c r="K2" s="194"/>
      <c r="L2" s="153"/>
    </row>
    <row r="3" spans="1:12" ht="6" customHeight="1">
      <c r="A3" s="33"/>
      <c r="B3" s="33"/>
      <c r="C3" s="33"/>
      <c r="D3" s="33"/>
      <c r="E3" s="33"/>
      <c r="F3" s="33"/>
      <c r="G3" s="33"/>
      <c r="H3" s="33"/>
      <c r="I3" s="33"/>
      <c r="J3" s="33"/>
      <c r="K3" s="33"/>
      <c r="L3" s="33"/>
    </row>
    <row r="4" spans="1:12" ht="25.5" customHeight="1">
      <c r="A4" s="15"/>
      <c r="B4" s="15"/>
      <c r="C4" s="15"/>
      <c r="D4" s="27" t="s">
        <v>29</v>
      </c>
      <c r="E4" s="32" t="s">
        <v>28</v>
      </c>
      <c r="F4" s="31"/>
      <c r="G4" s="30"/>
      <c r="H4" s="30"/>
      <c r="I4" s="29" t="s">
        <v>27</v>
      </c>
      <c r="J4" s="27" t="s">
        <v>26</v>
      </c>
      <c r="K4" s="28" t="s">
        <v>25</v>
      </c>
      <c r="L4" s="28" t="s">
        <v>67</v>
      </c>
    </row>
    <row r="5" spans="1:12" ht="37.5" customHeight="1">
      <c r="D5" s="25"/>
      <c r="E5" s="27" t="s">
        <v>24</v>
      </c>
      <c r="F5" s="27" t="s">
        <v>23</v>
      </c>
      <c r="G5" s="27" t="s">
        <v>22</v>
      </c>
      <c r="H5" s="27" t="s">
        <v>21</v>
      </c>
      <c r="I5" s="26"/>
      <c r="J5" s="25"/>
      <c r="K5" s="24"/>
      <c r="L5" s="24"/>
    </row>
    <row r="6" spans="1:12" ht="37.5" customHeight="1">
      <c r="D6" s="23" t="s">
        <v>20</v>
      </c>
      <c r="E6" s="23" t="s">
        <v>19</v>
      </c>
      <c r="F6" s="23" t="s">
        <v>18</v>
      </c>
      <c r="G6" s="23" t="s">
        <v>17</v>
      </c>
      <c r="H6" s="23" t="s">
        <v>16</v>
      </c>
      <c r="I6" s="23" t="s">
        <v>15</v>
      </c>
      <c r="J6" s="23" t="s">
        <v>14</v>
      </c>
      <c r="K6" s="22" t="s">
        <v>13</v>
      </c>
      <c r="L6" s="22" t="s">
        <v>68</v>
      </c>
    </row>
    <row r="7" spans="1:12">
      <c r="A7" s="11"/>
      <c r="B7" s="11"/>
      <c r="C7" s="11"/>
      <c r="D7" s="21" t="s">
        <v>12</v>
      </c>
      <c r="E7" s="20"/>
      <c r="F7" s="20"/>
      <c r="G7" s="20"/>
      <c r="H7" s="20"/>
      <c r="I7" s="20"/>
      <c r="J7" s="20"/>
      <c r="K7" s="20"/>
      <c r="L7" s="20"/>
    </row>
    <row r="8" spans="1:12" ht="6" customHeight="1"/>
    <row r="9" spans="1:12" ht="12.75" customHeight="1">
      <c r="A9" s="19" t="s">
        <v>11</v>
      </c>
      <c r="B9" s="18"/>
      <c r="C9" s="18"/>
      <c r="D9" s="18"/>
      <c r="E9" s="18"/>
      <c r="F9" s="17"/>
      <c r="G9" s="17"/>
      <c r="H9" s="17"/>
      <c r="I9" s="17"/>
      <c r="J9" s="17"/>
      <c r="K9" s="17"/>
      <c r="L9" s="17"/>
    </row>
    <row r="10" spans="1:12" ht="12.75" customHeight="1">
      <c r="B10" s="5" t="s">
        <v>10</v>
      </c>
    </row>
    <row r="11" spans="1:12" ht="11.25" customHeight="1">
      <c r="C11" s="6">
        <v>2007</v>
      </c>
      <c r="D11" s="165">
        <v>47</v>
      </c>
      <c r="E11" s="165">
        <v>31</v>
      </c>
      <c r="F11" s="164">
        <v>24</v>
      </c>
      <c r="G11" s="164">
        <v>5</v>
      </c>
      <c r="H11" s="165">
        <v>2</v>
      </c>
      <c r="I11" s="164">
        <v>10</v>
      </c>
      <c r="J11" s="164">
        <v>6</v>
      </c>
      <c r="K11" s="164">
        <v>0</v>
      </c>
      <c r="L11" s="7" t="s">
        <v>110</v>
      </c>
    </row>
    <row r="12" spans="1:12" ht="11.25" customHeight="1">
      <c r="C12" s="6">
        <v>2008</v>
      </c>
      <c r="D12" s="164">
        <v>52</v>
      </c>
      <c r="E12" s="164">
        <v>30</v>
      </c>
      <c r="F12" s="164">
        <v>25</v>
      </c>
      <c r="G12" s="164">
        <v>1</v>
      </c>
      <c r="H12" s="164">
        <v>4</v>
      </c>
      <c r="I12" s="164">
        <v>8</v>
      </c>
      <c r="J12" s="164">
        <v>12</v>
      </c>
      <c r="K12" s="164">
        <v>2</v>
      </c>
      <c r="L12" s="7" t="s">
        <v>110</v>
      </c>
    </row>
    <row r="13" spans="1:12" ht="11.25" customHeight="1">
      <c r="C13" s="6">
        <v>2009</v>
      </c>
      <c r="D13" s="164">
        <v>47</v>
      </c>
      <c r="E13" s="164">
        <v>32</v>
      </c>
      <c r="F13" s="164">
        <v>28</v>
      </c>
      <c r="G13" s="164">
        <v>0</v>
      </c>
      <c r="H13" s="164">
        <v>4</v>
      </c>
      <c r="I13" s="164">
        <v>10</v>
      </c>
      <c r="J13" s="164">
        <v>5</v>
      </c>
      <c r="K13" s="164">
        <v>0</v>
      </c>
      <c r="L13" s="7" t="s">
        <v>110</v>
      </c>
    </row>
    <row r="14" spans="1:12" ht="11.25" customHeight="1">
      <c r="C14" s="6">
        <v>2010</v>
      </c>
      <c r="D14" s="164">
        <v>45</v>
      </c>
      <c r="E14" s="164">
        <v>30</v>
      </c>
      <c r="F14" s="164">
        <v>22</v>
      </c>
      <c r="G14" s="164">
        <v>2</v>
      </c>
      <c r="H14" s="164">
        <v>6</v>
      </c>
      <c r="I14" s="164">
        <v>12</v>
      </c>
      <c r="J14" s="164">
        <v>3</v>
      </c>
      <c r="K14" s="164">
        <v>0</v>
      </c>
      <c r="L14" s="7" t="s">
        <v>110</v>
      </c>
    </row>
    <row r="15" spans="1:12" ht="11.25" customHeight="1">
      <c r="C15" s="6">
        <v>2011</v>
      </c>
      <c r="D15" s="164">
        <v>58</v>
      </c>
      <c r="E15" s="164">
        <v>37</v>
      </c>
      <c r="F15" s="164">
        <v>25</v>
      </c>
      <c r="G15" s="164">
        <v>3</v>
      </c>
      <c r="H15" s="164">
        <v>9</v>
      </c>
      <c r="I15" s="164">
        <v>10</v>
      </c>
      <c r="J15" s="164">
        <v>9</v>
      </c>
      <c r="K15" s="164">
        <v>2</v>
      </c>
      <c r="L15" s="7" t="s">
        <v>110</v>
      </c>
    </row>
    <row r="16" spans="1:12" ht="11.25" customHeight="1">
      <c r="C16" s="6">
        <v>2012</v>
      </c>
      <c r="D16" s="164">
        <v>65</v>
      </c>
      <c r="E16" s="164">
        <v>43</v>
      </c>
      <c r="F16" s="164">
        <v>32</v>
      </c>
      <c r="G16" s="164">
        <v>1</v>
      </c>
      <c r="H16" s="164">
        <v>10</v>
      </c>
      <c r="I16" s="164">
        <v>9</v>
      </c>
      <c r="J16" s="164">
        <v>12</v>
      </c>
      <c r="K16" s="164">
        <v>1</v>
      </c>
      <c r="L16" s="7" t="s">
        <v>110</v>
      </c>
    </row>
    <row r="17" spans="2:22" ht="11.25" customHeight="1">
      <c r="C17" s="6">
        <v>2013</v>
      </c>
      <c r="D17" s="164">
        <v>64</v>
      </c>
      <c r="E17" s="164">
        <v>35</v>
      </c>
      <c r="F17" s="164">
        <v>18</v>
      </c>
      <c r="G17" s="164">
        <v>5</v>
      </c>
      <c r="H17" s="164">
        <v>12</v>
      </c>
      <c r="I17" s="164">
        <v>17</v>
      </c>
      <c r="J17" s="164">
        <v>8</v>
      </c>
      <c r="K17" s="164">
        <v>4</v>
      </c>
      <c r="L17" s="7" t="s">
        <v>110</v>
      </c>
    </row>
    <row r="18" spans="2:22" ht="11.25" customHeight="1">
      <c r="C18" s="6">
        <v>2014</v>
      </c>
      <c r="D18" s="164">
        <v>59</v>
      </c>
      <c r="E18" s="164">
        <v>41</v>
      </c>
      <c r="F18" s="164">
        <v>32</v>
      </c>
      <c r="G18" s="164">
        <v>1</v>
      </c>
      <c r="H18" s="164">
        <v>8</v>
      </c>
      <c r="I18" s="164">
        <v>11</v>
      </c>
      <c r="J18" s="164">
        <v>6</v>
      </c>
      <c r="K18" s="164">
        <v>1</v>
      </c>
      <c r="L18" s="7" t="s">
        <v>110</v>
      </c>
    </row>
    <row r="19" spans="2:22" ht="11.25" customHeight="1">
      <c r="C19" s="6">
        <v>2015</v>
      </c>
      <c r="D19" s="164">
        <v>75</v>
      </c>
      <c r="E19" s="164">
        <v>53</v>
      </c>
      <c r="F19" s="164">
        <v>41</v>
      </c>
      <c r="G19" s="164">
        <v>0</v>
      </c>
      <c r="H19" s="164">
        <v>12</v>
      </c>
      <c r="I19" s="164">
        <v>12</v>
      </c>
      <c r="J19" s="164">
        <v>9</v>
      </c>
      <c r="K19" s="164">
        <v>1</v>
      </c>
      <c r="L19" s="118" t="s">
        <v>110</v>
      </c>
    </row>
    <row r="20" spans="2:22" ht="11.25" customHeight="1">
      <c r="C20" s="119">
        <v>2016</v>
      </c>
      <c r="D20" s="166">
        <v>87</v>
      </c>
      <c r="E20" s="166">
        <v>54</v>
      </c>
      <c r="F20" s="166">
        <v>34</v>
      </c>
      <c r="G20" s="164">
        <v>3</v>
      </c>
      <c r="H20" s="164">
        <v>17</v>
      </c>
      <c r="I20" s="164">
        <v>20</v>
      </c>
      <c r="J20" s="166">
        <v>11</v>
      </c>
      <c r="K20" s="164">
        <v>0</v>
      </c>
      <c r="L20" s="164">
        <v>2</v>
      </c>
    </row>
    <row r="21" spans="2:22" ht="11.25" customHeight="1">
      <c r="C21" s="6">
        <v>2017</v>
      </c>
      <c r="D21" s="167">
        <v>73</v>
      </c>
      <c r="E21" s="167">
        <v>57</v>
      </c>
      <c r="F21" s="167">
        <v>50</v>
      </c>
      <c r="G21" s="164">
        <v>2</v>
      </c>
      <c r="H21" s="167">
        <v>5</v>
      </c>
      <c r="I21" s="167">
        <v>9</v>
      </c>
      <c r="J21" s="164">
        <v>7</v>
      </c>
      <c r="K21" s="164">
        <v>0</v>
      </c>
      <c r="L21" s="164">
        <v>0</v>
      </c>
      <c r="N21" s="160"/>
      <c r="O21" s="160"/>
      <c r="P21" s="160"/>
      <c r="Q21" s="160"/>
      <c r="R21" s="160"/>
      <c r="S21" s="160"/>
      <c r="T21" s="160"/>
      <c r="U21" s="160"/>
      <c r="V21" s="160"/>
    </row>
    <row r="22" spans="2:22" ht="11.25" customHeight="1">
      <c r="C22" s="6">
        <v>2018</v>
      </c>
      <c r="D22" s="167">
        <v>94</v>
      </c>
      <c r="E22" s="167">
        <v>65</v>
      </c>
      <c r="F22" s="167">
        <v>44</v>
      </c>
      <c r="G22" s="164">
        <v>3</v>
      </c>
      <c r="H22" s="164">
        <v>18</v>
      </c>
      <c r="I22" s="167">
        <v>16</v>
      </c>
      <c r="J22" s="164">
        <v>11</v>
      </c>
      <c r="K22" s="164">
        <v>2</v>
      </c>
      <c r="L22" s="164">
        <v>0</v>
      </c>
      <c r="N22" s="160"/>
      <c r="O22" s="160"/>
      <c r="P22" s="160"/>
      <c r="Q22" s="160"/>
      <c r="R22" s="160"/>
      <c r="S22" s="160"/>
      <c r="T22" s="160"/>
      <c r="U22" s="160"/>
      <c r="V22" s="160"/>
    </row>
    <row r="23" spans="2:22" ht="11.25" customHeight="1">
      <c r="C23" s="6">
        <v>2019</v>
      </c>
      <c r="D23" s="167">
        <v>56</v>
      </c>
      <c r="E23" s="167">
        <v>39</v>
      </c>
      <c r="F23" s="167">
        <v>29</v>
      </c>
      <c r="G23" s="167">
        <v>2</v>
      </c>
      <c r="H23" s="164">
        <v>8</v>
      </c>
      <c r="I23" s="167">
        <v>11</v>
      </c>
      <c r="J23" s="164">
        <v>5</v>
      </c>
      <c r="K23" s="164">
        <v>1</v>
      </c>
      <c r="L23" s="164">
        <v>0</v>
      </c>
      <c r="N23" s="160"/>
      <c r="O23" s="160"/>
      <c r="P23" s="160"/>
      <c r="Q23" s="160"/>
      <c r="R23" s="160"/>
      <c r="S23" s="160"/>
      <c r="T23" s="160"/>
      <c r="U23" s="160"/>
      <c r="V23" s="160"/>
    </row>
    <row r="24" spans="2:22" ht="11.25" customHeight="1">
      <c r="C24" s="6">
        <v>2020</v>
      </c>
      <c r="D24" s="167">
        <v>62</v>
      </c>
      <c r="E24" s="167">
        <v>42</v>
      </c>
      <c r="F24" s="167">
        <v>34</v>
      </c>
      <c r="G24" s="164">
        <v>6</v>
      </c>
      <c r="H24" s="164">
        <v>2</v>
      </c>
      <c r="I24" s="164">
        <v>8</v>
      </c>
      <c r="J24" s="164">
        <v>11</v>
      </c>
      <c r="K24" s="164">
        <v>1</v>
      </c>
      <c r="L24" s="164">
        <v>0</v>
      </c>
      <c r="N24" s="160"/>
      <c r="O24" s="160"/>
      <c r="P24" s="160"/>
      <c r="Q24" s="160"/>
      <c r="R24" s="160"/>
      <c r="S24" s="160"/>
      <c r="T24" s="160"/>
      <c r="U24" s="160"/>
      <c r="V24" s="160"/>
    </row>
    <row r="25" spans="2:22" ht="11.25" customHeight="1">
      <c r="C25" s="6">
        <v>2021</v>
      </c>
      <c r="D25" s="164">
        <v>58</v>
      </c>
      <c r="E25" s="164">
        <v>44</v>
      </c>
      <c r="F25" s="164">
        <v>37</v>
      </c>
      <c r="G25" s="164">
        <v>3</v>
      </c>
      <c r="H25" s="164">
        <v>4</v>
      </c>
      <c r="I25" s="164">
        <v>11</v>
      </c>
      <c r="J25" s="164">
        <v>3</v>
      </c>
      <c r="K25" s="164">
        <v>0</v>
      </c>
      <c r="L25" s="164">
        <v>0</v>
      </c>
      <c r="N25" s="160"/>
      <c r="O25" s="160"/>
      <c r="P25" s="160"/>
      <c r="Q25" s="160"/>
      <c r="R25" s="160"/>
      <c r="S25" s="160"/>
      <c r="T25" s="160"/>
      <c r="U25" s="160"/>
      <c r="V25" s="160"/>
    </row>
    <row r="26" spans="2:22" ht="11.25" customHeight="1">
      <c r="C26" s="6">
        <v>2022</v>
      </c>
      <c r="D26" s="164">
        <v>28</v>
      </c>
      <c r="E26" s="164">
        <v>15</v>
      </c>
      <c r="F26" s="164">
        <v>11</v>
      </c>
      <c r="G26" s="164">
        <v>4</v>
      </c>
      <c r="H26" s="164">
        <v>0</v>
      </c>
      <c r="I26" s="164">
        <v>9</v>
      </c>
      <c r="J26" s="164">
        <v>4</v>
      </c>
      <c r="K26" s="164">
        <v>0</v>
      </c>
      <c r="L26" s="164">
        <v>0</v>
      </c>
      <c r="N26" s="160"/>
      <c r="O26" s="160"/>
      <c r="P26" s="160"/>
      <c r="Q26" s="160"/>
      <c r="R26" s="160"/>
      <c r="S26" s="160"/>
      <c r="T26" s="160"/>
      <c r="U26" s="160"/>
      <c r="V26" s="160"/>
    </row>
    <row r="27" spans="2:22" ht="11.25" customHeight="1">
      <c r="C27" s="6">
        <v>2023</v>
      </c>
      <c r="D27" s="164">
        <v>26</v>
      </c>
      <c r="E27" s="164">
        <v>19</v>
      </c>
      <c r="F27" s="164">
        <v>12</v>
      </c>
      <c r="G27" s="164">
        <v>2</v>
      </c>
      <c r="H27" s="164">
        <v>5</v>
      </c>
      <c r="I27" s="164">
        <v>5</v>
      </c>
      <c r="J27" s="164">
        <v>1</v>
      </c>
      <c r="K27" s="164">
        <v>1</v>
      </c>
      <c r="L27" s="164">
        <v>0</v>
      </c>
      <c r="N27" s="160"/>
      <c r="O27" s="160"/>
      <c r="P27" s="160"/>
      <c r="Q27" s="160"/>
      <c r="R27" s="160"/>
      <c r="S27" s="160"/>
      <c r="T27" s="160"/>
      <c r="U27" s="160"/>
      <c r="V27" s="160"/>
    </row>
    <row r="28" spans="2:22" ht="11.25" customHeight="1">
      <c r="C28" s="6">
        <v>2024</v>
      </c>
      <c r="D28" s="164">
        <v>23</v>
      </c>
      <c r="E28" s="164">
        <v>13</v>
      </c>
      <c r="F28" s="164">
        <v>5</v>
      </c>
      <c r="G28" s="164">
        <v>1</v>
      </c>
      <c r="H28" s="164">
        <v>7</v>
      </c>
      <c r="I28" s="164">
        <v>10</v>
      </c>
      <c r="J28" s="164">
        <v>0</v>
      </c>
      <c r="K28" s="164">
        <v>0</v>
      </c>
      <c r="L28" s="164">
        <v>0</v>
      </c>
      <c r="N28" s="160"/>
      <c r="O28" s="160"/>
      <c r="P28" s="160"/>
      <c r="Q28" s="160"/>
      <c r="R28" s="160"/>
      <c r="S28" s="160"/>
      <c r="T28" s="160"/>
      <c r="U28" s="160"/>
      <c r="V28" s="160"/>
    </row>
    <row r="29" spans="2:22" ht="6" customHeight="1">
      <c r="C29" s="6"/>
      <c r="D29" s="164"/>
      <c r="E29" s="164"/>
      <c r="F29" s="164"/>
      <c r="G29" s="164"/>
      <c r="H29" s="164"/>
      <c r="I29" s="164"/>
      <c r="J29" s="164"/>
      <c r="K29" s="164"/>
      <c r="L29" s="164"/>
    </row>
    <row r="30" spans="2:22" ht="12.75" customHeight="1">
      <c r="B30" s="5" t="s">
        <v>6</v>
      </c>
      <c r="D30" s="164"/>
      <c r="E30" s="164"/>
      <c r="F30" s="164"/>
      <c r="G30" s="164"/>
      <c r="H30" s="164"/>
      <c r="I30" s="164"/>
      <c r="J30" s="164"/>
      <c r="K30" s="164"/>
    </row>
    <row r="31" spans="2:22" ht="11.25" customHeight="1">
      <c r="C31" s="6">
        <v>2007</v>
      </c>
      <c r="D31" s="165">
        <v>37</v>
      </c>
      <c r="E31" s="165">
        <v>24</v>
      </c>
      <c r="F31" s="164">
        <v>20</v>
      </c>
      <c r="G31" s="164">
        <v>3</v>
      </c>
      <c r="H31" s="165">
        <v>1</v>
      </c>
      <c r="I31" s="164">
        <v>7</v>
      </c>
      <c r="J31" s="164">
        <v>6</v>
      </c>
      <c r="K31" s="164">
        <v>0</v>
      </c>
      <c r="L31" s="7" t="s">
        <v>110</v>
      </c>
    </row>
    <row r="32" spans="2:22" ht="11.25" customHeight="1">
      <c r="C32" s="6">
        <v>2008</v>
      </c>
      <c r="D32" s="164">
        <v>49</v>
      </c>
      <c r="E32" s="164">
        <v>27</v>
      </c>
      <c r="F32" s="164">
        <v>23</v>
      </c>
      <c r="G32" s="164">
        <v>1</v>
      </c>
      <c r="H32" s="164">
        <v>3</v>
      </c>
      <c r="I32" s="164">
        <v>8</v>
      </c>
      <c r="J32" s="164">
        <v>12</v>
      </c>
      <c r="K32" s="164">
        <v>2</v>
      </c>
      <c r="L32" s="7" t="s">
        <v>110</v>
      </c>
    </row>
    <row r="33" spans="3:22" ht="11.25" customHeight="1">
      <c r="C33" s="6">
        <v>2009</v>
      </c>
      <c r="D33" s="164">
        <v>40</v>
      </c>
      <c r="E33" s="164">
        <v>25</v>
      </c>
      <c r="F33" s="164">
        <v>23</v>
      </c>
      <c r="G33" s="164">
        <v>0</v>
      </c>
      <c r="H33" s="164">
        <v>2</v>
      </c>
      <c r="I33" s="164">
        <v>10</v>
      </c>
      <c r="J33" s="164">
        <v>5</v>
      </c>
      <c r="K33" s="164">
        <v>0</v>
      </c>
      <c r="L33" s="7" t="s">
        <v>110</v>
      </c>
    </row>
    <row r="34" spans="3:22" ht="11.25" customHeight="1">
      <c r="C34" s="6">
        <v>2010</v>
      </c>
      <c r="D34" s="164">
        <v>38</v>
      </c>
      <c r="E34" s="164">
        <v>23</v>
      </c>
      <c r="F34" s="164">
        <v>19</v>
      </c>
      <c r="G34" s="164">
        <v>1</v>
      </c>
      <c r="H34" s="164">
        <v>3</v>
      </c>
      <c r="I34" s="164">
        <v>12</v>
      </c>
      <c r="J34" s="164">
        <v>3</v>
      </c>
      <c r="K34" s="164">
        <v>0</v>
      </c>
      <c r="L34" s="7" t="s">
        <v>110</v>
      </c>
    </row>
    <row r="35" spans="3:22" ht="11.25" customHeight="1">
      <c r="C35" s="6">
        <v>2011</v>
      </c>
      <c r="D35" s="164">
        <v>52</v>
      </c>
      <c r="E35" s="164">
        <v>34</v>
      </c>
      <c r="F35" s="164">
        <v>24</v>
      </c>
      <c r="G35" s="164">
        <v>3</v>
      </c>
      <c r="H35" s="164">
        <v>7</v>
      </c>
      <c r="I35" s="164">
        <v>8</v>
      </c>
      <c r="J35" s="164">
        <v>8</v>
      </c>
      <c r="K35" s="164">
        <v>2</v>
      </c>
      <c r="L35" s="7" t="s">
        <v>110</v>
      </c>
    </row>
    <row r="36" spans="3:22" ht="11.25" customHeight="1">
      <c r="C36" s="6">
        <v>2012</v>
      </c>
      <c r="D36" s="164">
        <v>56</v>
      </c>
      <c r="E36" s="164">
        <v>36</v>
      </c>
      <c r="F36" s="164">
        <v>28</v>
      </c>
      <c r="G36" s="164">
        <v>0</v>
      </c>
      <c r="H36" s="164">
        <v>8</v>
      </c>
      <c r="I36" s="164">
        <v>9</v>
      </c>
      <c r="J36" s="164">
        <v>10</v>
      </c>
      <c r="K36" s="164">
        <v>1</v>
      </c>
      <c r="L36" s="7" t="s">
        <v>110</v>
      </c>
    </row>
    <row r="37" spans="3:22" ht="11.25" customHeight="1">
      <c r="C37" s="6">
        <v>2013</v>
      </c>
      <c r="D37" s="164">
        <v>53</v>
      </c>
      <c r="E37" s="164">
        <v>28</v>
      </c>
      <c r="F37" s="164">
        <v>16</v>
      </c>
      <c r="G37" s="164">
        <v>4</v>
      </c>
      <c r="H37" s="164">
        <v>8</v>
      </c>
      <c r="I37" s="164">
        <v>16</v>
      </c>
      <c r="J37" s="164">
        <v>7</v>
      </c>
      <c r="K37" s="164">
        <v>2</v>
      </c>
      <c r="L37" s="7" t="s">
        <v>110</v>
      </c>
    </row>
    <row r="38" spans="3:22" ht="11.25" customHeight="1">
      <c r="C38" s="6">
        <v>2014</v>
      </c>
      <c r="D38" s="164">
        <v>53</v>
      </c>
      <c r="E38" s="164">
        <v>37</v>
      </c>
      <c r="F38" s="164">
        <v>30</v>
      </c>
      <c r="G38" s="164">
        <v>1</v>
      </c>
      <c r="H38" s="164">
        <v>6</v>
      </c>
      <c r="I38" s="164">
        <v>10</v>
      </c>
      <c r="J38" s="164">
        <v>5</v>
      </c>
      <c r="K38" s="164">
        <v>1</v>
      </c>
      <c r="L38" s="7" t="s">
        <v>110</v>
      </c>
    </row>
    <row r="39" spans="3:22" ht="11.25" customHeight="1">
      <c r="C39" s="6">
        <v>2015</v>
      </c>
      <c r="D39" s="164">
        <v>64</v>
      </c>
      <c r="E39" s="164">
        <v>44</v>
      </c>
      <c r="F39" s="164">
        <v>37</v>
      </c>
      <c r="G39" s="164">
        <v>0</v>
      </c>
      <c r="H39" s="164">
        <v>7</v>
      </c>
      <c r="I39" s="164">
        <v>12</v>
      </c>
      <c r="J39" s="164">
        <v>7</v>
      </c>
      <c r="K39" s="164">
        <v>1</v>
      </c>
      <c r="L39" s="118" t="s">
        <v>110</v>
      </c>
    </row>
    <row r="40" spans="3:22" ht="11.25" customHeight="1">
      <c r="C40" s="6">
        <v>2016</v>
      </c>
      <c r="D40" s="166">
        <v>67</v>
      </c>
      <c r="E40" s="166">
        <v>37</v>
      </c>
      <c r="F40" s="166">
        <v>25</v>
      </c>
      <c r="G40" s="164">
        <v>3</v>
      </c>
      <c r="H40" s="164">
        <v>9</v>
      </c>
      <c r="I40" s="166">
        <v>18</v>
      </c>
      <c r="J40" s="166">
        <v>10</v>
      </c>
      <c r="K40" s="164">
        <v>0</v>
      </c>
      <c r="L40" s="164">
        <v>2</v>
      </c>
    </row>
    <row r="41" spans="3:22" ht="11.25" customHeight="1">
      <c r="C41" s="6">
        <v>2017</v>
      </c>
      <c r="D41" s="167">
        <v>66</v>
      </c>
      <c r="E41" s="167">
        <v>50</v>
      </c>
      <c r="F41" s="167">
        <v>46</v>
      </c>
      <c r="G41" s="164">
        <v>1</v>
      </c>
      <c r="H41" s="164">
        <v>3</v>
      </c>
      <c r="I41" s="167">
        <v>9</v>
      </c>
      <c r="J41" s="164">
        <v>7</v>
      </c>
      <c r="K41" s="164">
        <v>0</v>
      </c>
      <c r="L41" s="164">
        <v>0</v>
      </c>
    </row>
    <row r="42" spans="3:22" ht="11.25" customHeight="1">
      <c r="C42" s="6">
        <v>2018</v>
      </c>
      <c r="D42" s="167">
        <v>85</v>
      </c>
      <c r="E42" s="167">
        <v>58</v>
      </c>
      <c r="F42" s="167">
        <v>42</v>
      </c>
      <c r="G42" s="164">
        <v>2</v>
      </c>
      <c r="H42" s="164">
        <v>14</v>
      </c>
      <c r="I42" s="167">
        <v>15</v>
      </c>
      <c r="J42" s="164">
        <v>10</v>
      </c>
      <c r="K42" s="164">
        <v>2</v>
      </c>
      <c r="L42" s="164">
        <v>0</v>
      </c>
    </row>
    <row r="43" spans="3:22" ht="11.25" customHeight="1">
      <c r="C43" s="6">
        <v>2019</v>
      </c>
      <c r="D43" s="167">
        <v>43</v>
      </c>
      <c r="E43" s="167">
        <v>30</v>
      </c>
      <c r="F43" s="167">
        <v>26</v>
      </c>
      <c r="G43" s="167">
        <v>2</v>
      </c>
      <c r="H43" s="164">
        <v>2</v>
      </c>
      <c r="I43" s="167">
        <v>11</v>
      </c>
      <c r="J43" s="164">
        <v>2</v>
      </c>
      <c r="K43" s="164">
        <v>0</v>
      </c>
      <c r="L43" s="164">
        <v>0</v>
      </c>
    </row>
    <row r="44" spans="3:22" ht="11.25" customHeight="1">
      <c r="C44" s="6">
        <v>2020</v>
      </c>
      <c r="D44" s="167">
        <v>57</v>
      </c>
      <c r="E44" s="167">
        <v>38</v>
      </c>
      <c r="F44" s="167">
        <v>31</v>
      </c>
      <c r="G44" s="164">
        <v>5</v>
      </c>
      <c r="H44" s="164">
        <v>2</v>
      </c>
      <c r="I44" s="164">
        <v>8</v>
      </c>
      <c r="J44" s="164">
        <v>10</v>
      </c>
      <c r="K44" s="164">
        <v>1</v>
      </c>
      <c r="L44" s="164">
        <v>0</v>
      </c>
    </row>
    <row r="45" spans="3:22" ht="11.25" customHeight="1">
      <c r="C45" s="6">
        <v>2021</v>
      </c>
      <c r="D45" s="164">
        <v>54</v>
      </c>
      <c r="E45" s="164">
        <v>42</v>
      </c>
      <c r="F45" s="164">
        <v>35</v>
      </c>
      <c r="G45" s="164">
        <v>3</v>
      </c>
      <c r="H45" s="164">
        <v>4</v>
      </c>
      <c r="I45" s="164">
        <v>9</v>
      </c>
      <c r="J45" s="164">
        <v>3</v>
      </c>
      <c r="K45" s="164">
        <v>0</v>
      </c>
      <c r="L45" s="164">
        <v>0</v>
      </c>
    </row>
    <row r="46" spans="3:22" ht="11.25" customHeight="1">
      <c r="C46" s="6">
        <v>2022</v>
      </c>
      <c r="D46" s="164">
        <v>25</v>
      </c>
      <c r="E46" s="164">
        <v>13</v>
      </c>
      <c r="F46" s="164">
        <v>10</v>
      </c>
      <c r="G46" s="164">
        <v>3</v>
      </c>
      <c r="H46" s="164">
        <v>0</v>
      </c>
      <c r="I46" s="164">
        <v>9</v>
      </c>
      <c r="J46" s="164">
        <v>3</v>
      </c>
      <c r="K46" s="164">
        <v>0</v>
      </c>
      <c r="L46" s="164">
        <v>0</v>
      </c>
    </row>
    <row r="47" spans="3:22" ht="11.25" customHeight="1">
      <c r="C47" s="6">
        <v>2023</v>
      </c>
      <c r="D47" s="164">
        <v>19</v>
      </c>
      <c r="E47" s="164">
        <v>13</v>
      </c>
      <c r="F47" s="164">
        <v>8</v>
      </c>
      <c r="G47" s="164">
        <v>1</v>
      </c>
      <c r="H47" s="164">
        <v>4</v>
      </c>
      <c r="I47" s="164">
        <v>5</v>
      </c>
      <c r="J47" s="164">
        <v>0</v>
      </c>
      <c r="K47" s="164">
        <v>1</v>
      </c>
      <c r="L47" s="164">
        <v>0</v>
      </c>
      <c r="N47" s="160"/>
      <c r="O47" s="160"/>
      <c r="P47" s="160"/>
      <c r="Q47" s="160"/>
      <c r="R47" s="160"/>
      <c r="S47" s="160"/>
      <c r="T47" s="160"/>
      <c r="U47" s="160"/>
      <c r="V47" s="160"/>
    </row>
    <row r="48" spans="3:22" ht="11.25" customHeight="1">
      <c r="C48" s="6">
        <v>2024</v>
      </c>
      <c r="D48" s="164">
        <v>16</v>
      </c>
      <c r="E48" s="164">
        <v>7</v>
      </c>
      <c r="F48" s="164">
        <v>5</v>
      </c>
      <c r="G48" s="164">
        <v>1</v>
      </c>
      <c r="H48" s="164">
        <v>1</v>
      </c>
      <c r="I48" s="164">
        <v>9</v>
      </c>
      <c r="J48" s="164">
        <v>0</v>
      </c>
      <c r="K48" s="164">
        <v>0</v>
      </c>
      <c r="L48" s="164">
        <v>0</v>
      </c>
      <c r="N48" s="160"/>
      <c r="O48" s="160"/>
      <c r="P48" s="160"/>
      <c r="Q48" s="160"/>
      <c r="R48" s="160"/>
      <c r="S48" s="160"/>
      <c r="T48" s="160"/>
      <c r="U48" s="160"/>
      <c r="V48" s="160"/>
    </row>
    <row r="49" spans="2:12" ht="6" customHeight="1">
      <c r="C49" s="6"/>
      <c r="D49" s="188"/>
      <c r="E49" s="188"/>
      <c r="F49" s="188"/>
      <c r="G49" s="188"/>
      <c r="H49" s="188"/>
      <c r="I49" s="188"/>
      <c r="J49" s="188"/>
      <c r="K49" s="188"/>
      <c r="L49" s="189"/>
    </row>
    <row r="50" spans="2:12" ht="12.75" customHeight="1">
      <c r="B50" s="5" t="s">
        <v>9</v>
      </c>
      <c r="D50" s="164"/>
      <c r="E50" s="164"/>
      <c r="F50" s="164"/>
      <c r="G50" s="164"/>
      <c r="H50" s="164"/>
      <c r="I50" s="164"/>
      <c r="J50" s="164"/>
      <c r="K50" s="164"/>
    </row>
    <row r="51" spans="2:12" ht="11.25" customHeight="1">
      <c r="C51" s="6">
        <v>2007</v>
      </c>
      <c r="D51" s="164">
        <v>10</v>
      </c>
      <c r="E51" s="164">
        <v>7</v>
      </c>
      <c r="F51" s="164">
        <v>4</v>
      </c>
      <c r="G51" s="164">
        <v>2</v>
      </c>
      <c r="H51" s="164">
        <v>1</v>
      </c>
      <c r="I51" s="164">
        <v>3</v>
      </c>
      <c r="J51" s="164">
        <v>0</v>
      </c>
      <c r="K51" s="164">
        <v>0</v>
      </c>
      <c r="L51" s="7" t="s">
        <v>110</v>
      </c>
    </row>
    <row r="52" spans="2:12" ht="11.25" customHeight="1">
      <c r="C52" s="6">
        <v>2008</v>
      </c>
      <c r="D52" s="164">
        <v>3</v>
      </c>
      <c r="E52" s="164">
        <v>3</v>
      </c>
      <c r="F52" s="164">
        <v>2</v>
      </c>
      <c r="G52" s="164">
        <v>0</v>
      </c>
      <c r="H52" s="164">
        <v>1</v>
      </c>
      <c r="I52" s="164">
        <v>0</v>
      </c>
      <c r="J52" s="164">
        <v>0</v>
      </c>
      <c r="K52" s="164">
        <v>0</v>
      </c>
      <c r="L52" s="7" t="s">
        <v>110</v>
      </c>
    </row>
    <row r="53" spans="2:12" ht="11.25" customHeight="1">
      <c r="C53" s="6">
        <v>2009</v>
      </c>
      <c r="D53" s="164">
        <v>7</v>
      </c>
      <c r="E53" s="164">
        <v>7</v>
      </c>
      <c r="F53" s="164">
        <v>5</v>
      </c>
      <c r="G53" s="164">
        <v>0</v>
      </c>
      <c r="H53" s="164">
        <v>2</v>
      </c>
      <c r="I53" s="164">
        <v>0</v>
      </c>
      <c r="J53" s="164">
        <v>0</v>
      </c>
      <c r="K53" s="164">
        <v>0</v>
      </c>
      <c r="L53" s="7" t="s">
        <v>110</v>
      </c>
    </row>
    <row r="54" spans="2:12" ht="11.25" customHeight="1">
      <c r="C54" s="6">
        <v>2010</v>
      </c>
      <c r="D54" s="164">
        <v>7</v>
      </c>
      <c r="E54" s="164">
        <v>7</v>
      </c>
      <c r="F54" s="164">
        <v>3</v>
      </c>
      <c r="G54" s="164">
        <v>1</v>
      </c>
      <c r="H54" s="164">
        <v>3</v>
      </c>
      <c r="I54" s="164">
        <v>0</v>
      </c>
      <c r="J54" s="164">
        <v>0</v>
      </c>
      <c r="K54" s="164">
        <v>0</v>
      </c>
      <c r="L54" s="7" t="s">
        <v>110</v>
      </c>
    </row>
    <row r="55" spans="2:12" ht="11.25" customHeight="1">
      <c r="C55" s="6">
        <v>2011</v>
      </c>
      <c r="D55" s="164">
        <v>6</v>
      </c>
      <c r="E55" s="164">
        <v>3</v>
      </c>
      <c r="F55" s="164">
        <v>1</v>
      </c>
      <c r="G55" s="164">
        <v>0</v>
      </c>
      <c r="H55" s="164">
        <v>2</v>
      </c>
      <c r="I55" s="164">
        <v>2</v>
      </c>
      <c r="J55" s="164">
        <v>1</v>
      </c>
      <c r="K55" s="164">
        <v>0</v>
      </c>
      <c r="L55" s="7" t="s">
        <v>110</v>
      </c>
    </row>
    <row r="56" spans="2:12" ht="11.25" customHeight="1">
      <c r="C56" s="6">
        <v>2012</v>
      </c>
      <c r="D56" s="164">
        <v>9</v>
      </c>
      <c r="E56" s="164">
        <v>7</v>
      </c>
      <c r="F56" s="164">
        <v>4</v>
      </c>
      <c r="G56" s="164">
        <v>1</v>
      </c>
      <c r="H56" s="164">
        <v>2</v>
      </c>
      <c r="I56" s="164">
        <v>0</v>
      </c>
      <c r="J56" s="164">
        <v>2</v>
      </c>
      <c r="K56" s="164">
        <v>0</v>
      </c>
      <c r="L56" s="7" t="s">
        <v>110</v>
      </c>
    </row>
    <row r="57" spans="2:12" ht="11.25" customHeight="1">
      <c r="C57" s="6">
        <v>2013</v>
      </c>
      <c r="D57" s="164">
        <v>11</v>
      </c>
      <c r="E57" s="164">
        <v>7</v>
      </c>
      <c r="F57" s="164">
        <v>2</v>
      </c>
      <c r="G57" s="164">
        <v>1</v>
      </c>
      <c r="H57" s="164">
        <v>4</v>
      </c>
      <c r="I57" s="164">
        <v>1</v>
      </c>
      <c r="J57" s="164">
        <v>1</v>
      </c>
      <c r="K57" s="164">
        <v>2</v>
      </c>
      <c r="L57" s="7" t="s">
        <v>110</v>
      </c>
    </row>
    <row r="58" spans="2:12" ht="11.25" customHeight="1">
      <c r="C58" s="6">
        <v>2014</v>
      </c>
      <c r="D58" s="164">
        <v>6</v>
      </c>
      <c r="E58" s="164">
        <v>4</v>
      </c>
      <c r="F58" s="164">
        <v>2</v>
      </c>
      <c r="G58" s="164">
        <v>0</v>
      </c>
      <c r="H58" s="164">
        <v>2</v>
      </c>
      <c r="I58" s="164">
        <v>1</v>
      </c>
      <c r="J58" s="164">
        <v>1</v>
      </c>
      <c r="K58" s="164">
        <v>0</v>
      </c>
      <c r="L58" s="7" t="s">
        <v>110</v>
      </c>
    </row>
    <row r="59" spans="2:12" ht="11.25" customHeight="1">
      <c r="C59" s="6">
        <v>2015</v>
      </c>
      <c r="D59" s="164">
        <v>11</v>
      </c>
      <c r="E59" s="164">
        <v>9</v>
      </c>
      <c r="F59" s="164">
        <v>4</v>
      </c>
      <c r="G59" s="164">
        <v>0</v>
      </c>
      <c r="H59" s="164">
        <v>5</v>
      </c>
      <c r="I59" s="164">
        <v>0</v>
      </c>
      <c r="J59" s="164">
        <v>2</v>
      </c>
      <c r="K59" s="164">
        <v>0</v>
      </c>
      <c r="L59" s="118" t="s">
        <v>110</v>
      </c>
    </row>
    <row r="60" spans="2:12" ht="11.25" customHeight="1">
      <c r="C60" s="6">
        <v>2016</v>
      </c>
      <c r="D60" s="166">
        <v>20</v>
      </c>
      <c r="E60" s="164">
        <v>17</v>
      </c>
      <c r="F60" s="164">
        <v>9</v>
      </c>
      <c r="G60" s="164">
        <v>0</v>
      </c>
      <c r="H60" s="164">
        <v>8</v>
      </c>
      <c r="I60" s="166">
        <v>2</v>
      </c>
      <c r="J60" s="164">
        <v>1</v>
      </c>
      <c r="K60" s="164">
        <v>0</v>
      </c>
      <c r="L60" s="164">
        <v>0</v>
      </c>
    </row>
    <row r="61" spans="2:12" ht="11.25" customHeight="1">
      <c r="C61" s="6">
        <v>2017</v>
      </c>
      <c r="D61" s="167">
        <v>7</v>
      </c>
      <c r="E61" s="167">
        <v>7</v>
      </c>
      <c r="F61" s="167">
        <v>4</v>
      </c>
      <c r="G61" s="164">
        <v>1</v>
      </c>
      <c r="H61" s="167">
        <v>2</v>
      </c>
      <c r="I61" s="164">
        <v>0</v>
      </c>
      <c r="J61" s="164">
        <v>0</v>
      </c>
      <c r="K61" s="164">
        <v>0</v>
      </c>
      <c r="L61" s="164">
        <v>0</v>
      </c>
    </row>
    <row r="62" spans="2:12" ht="11.25" customHeight="1">
      <c r="C62" s="6">
        <v>2018</v>
      </c>
      <c r="D62" s="164">
        <v>9</v>
      </c>
      <c r="E62" s="164">
        <v>7</v>
      </c>
      <c r="F62" s="164">
        <v>2</v>
      </c>
      <c r="G62" s="164">
        <v>1</v>
      </c>
      <c r="H62" s="164">
        <v>4</v>
      </c>
      <c r="I62" s="164">
        <v>1</v>
      </c>
      <c r="J62" s="164">
        <v>1</v>
      </c>
      <c r="K62" s="164">
        <v>0</v>
      </c>
      <c r="L62" s="164">
        <v>0</v>
      </c>
    </row>
    <row r="63" spans="2:12" ht="11.25" customHeight="1">
      <c r="C63" s="6">
        <v>2019</v>
      </c>
      <c r="D63" s="167">
        <v>13</v>
      </c>
      <c r="E63" s="167">
        <v>9</v>
      </c>
      <c r="F63" s="167">
        <v>3</v>
      </c>
      <c r="G63" s="164">
        <v>0</v>
      </c>
      <c r="H63" s="164">
        <v>6</v>
      </c>
      <c r="I63" s="164">
        <v>0</v>
      </c>
      <c r="J63" s="164">
        <v>3</v>
      </c>
      <c r="K63" s="164">
        <v>1</v>
      </c>
      <c r="L63" s="164">
        <v>0</v>
      </c>
    </row>
    <row r="64" spans="2:12" ht="11.25" customHeight="1">
      <c r="C64" s="6">
        <v>2020</v>
      </c>
      <c r="D64" s="164">
        <v>5</v>
      </c>
      <c r="E64" s="164">
        <v>4</v>
      </c>
      <c r="F64" s="164">
        <v>3</v>
      </c>
      <c r="G64" s="164">
        <v>1</v>
      </c>
      <c r="H64" s="164">
        <v>0</v>
      </c>
      <c r="I64" s="164">
        <v>0</v>
      </c>
      <c r="J64" s="164">
        <v>1</v>
      </c>
      <c r="K64" s="164">
        <v>0</v>
      </c>
      <c r="L64" s="164">
        <v>0</v>
      </c>
    </row>
    <row r="65" spans="1:22" ht="11.25" customHeight="1">
      <c r="C65" s="6">
        <v>2021</v>
      </c>
      <c r="D65" s="164">
        <v>4</v>
      </c>
      <c r="E65" s="164">
        <v>2</v>
      </c>
      <c r="F65" s="164">
        <v>2</v>
      </c>
      <c r="G65" s="164">
        <v>0</v>
      </c>
      <c r="H65" s="164">
        <v>0</v>
      </c>
      <c r="I65" s="164">
        <v>2</v>
      </c>
      <c r="J65" s="164">
        <v>0</v>
      </c>
      <c r="K65" s="164">
        <v>0</v>
      </c>
      <c r="L65" s="164">
        <v>0</v>
      </c>
    </row>
    <row r="66" spans="1:22" ht="11.25" customHeight="1">
      <c r="C66" s="6">
        <v>2022</v>
      </c>
      <c r="D66" s="164">
        <v>3</v>
      </c>
      <c r="E66" s="164">
        <v>2</v>
      </c>
      <c r="F66" s="164">
        <v>1</v>
      </c>
      <c r="G66" s="164">
        <v>1</v>
      </c>
      <c r="H66" s="164">
        <v>0</v>
      </c>
      <c r="I66" s="164">
        <v>0</v>
      </c>
      <c r="J66" s="164">
        <v>1</v>
      </c>
      <c r="K66" s="164">
        <v>0</v>
      </c>
      <c r="L66" s="164">
        <v>0</v>
      </c>
    </row>
    <row r="67" spans="1:22" ht="11.25" customHeight="1">
      <c r="C67" s="6">
        <v>2023</v>
      </c>
      <c r="D67" s="164">
        <v>7</v>
      </c>
      <c r="E67" s="164">
        <v>6</v>
      </c>
      <c r="F67" s="164">
        <v>4</v>
      </c>
      <c r="G67" s="164">
        <v>1</v>
      </c>
      <c r="H67" s="164">
        <v>1</v>
      </c>
      <c r="I67" s="164">
        <v>0</v>
      </c>
      <c r="J67" s="164">
        <v>1</v>
      </c>
      <c r="K67" s="164">
        <v>0</v>
      </c>
      <c r="L67" s="164">
        <v>0</v>
      </c>
      <c r="N67" s="160"/>
      <c r="O67" s="160"/>
      <c r="P67" s="160"/>
      <c r="Q67" s="160"/>
      <c r="R67" s="160"/>
      <c r="S67" s="160"/>
      <c r="T67" s="160"/>
      <c r="U67" s="160"/>
      <c r="V67" s="160"/>
    </row>
    <row r="68" spans="1:22" ht="11.25" customHeight="1">
      <c r="C68" s="6">
        <v>2024</v>
      </c>
      <c r="D68" s="164">
        <v>7</v>
      </c>
      <c r="E68" s="164">
        <v>6</v>
      </c>
      <c r="F68" s="164">
        <v>0</v>
      </c>
      <c r="G68" s="164">
        <v>0</v>
      </c>
      <c r="H68" s="164">
        <v>6</v>
      </c>
      <c r="I68" s="164">
        <v>1</v>
      </c>
      <c r="J68" s="164">
        <v>0</v>
      </c>
      <c r="K68" s="164">
        <v>0</v>
      </c>
      <c r="L68" s="164">
        <v>0</v>
      </c>
      <c r="N68" s="160"/>
      <c r="O68" s="160"/>
      <c r="P68" s="160"/>
      <c r="Q68" s="160"/>
      <c r="R68" s="160"/>
      <c r="S68" s="160"/>
      <c r="T68" s="160"/>
      <c r="U68" s="160"/>
      <c r="V68" s="160"/>
    </row>
    <row r="69" spans="1:22" ht="6" customHeight="1">
      <c r="C69" s="6"/>
      <c r="D69" s="164"/>
      <c r="E69" s="164"/>
      <c r="F69" s="164"/>
      <c r="G69" s="164"/>
      <c r="H69" s="164"/>
      <c r="I69" s="164"/>
      <c r="J69" s="164"/>
      <c r="K69" s="164"/>
      <c r="L69" s="164"/>
      <c r="N69" s="160"/>
      <c r="O69" s="160"/>
      <c r="P69" s="160"/>
      <c r="Q69" s="160"/>
      <c r="R69" s="160"/>
      <c r="S69" s="160"/>
      <c r="T69" s="160"/>
      <c r="U69" s="160"/>
      <c r="V69" s="160"/>
    </row>
    <row r="70" spans="1:22" ht="12.75" customHeight="1">
      <c r="A70" s="19" t="s">
        <v>8</v>
      </c>
      <c r="B70" s="18"/>
      <c r="C70" s="18"/>
      <c r="D70" s="18"/>
      <c r="E70" s="18"/>
      <c r="F70" s="17"/>
      <c r="G70" s="17"/>
      <c r="H70" s="17"/>
      <c r="I70" s="17"/>
      <c r="J70" s="17"/>
      <c r="K70" s="17"/>
      <c r="L70" s="17"/>
    </row>
    <row r="71" spans="1:22" ht="12.75" customHeight="1">
      <c r="B71" s="5" t="s">
        <v>6</v>
      </c>
    </row>
    <row r="72" spans="1:22" ht="11.25" customHeight="1">
      <c r="C72" s="6">
        <v>2007</v>
      </c>
      <c r="D72" s="165">
        <v>16</v>
      </c>
      <c r="E72" s="165">
        <v>15</v>
      </c>
      <c r="F72" s="164">
        <v>4</v>
      </c>
      <c r="G72" s="164">
        <v>4</v>
      </c>
      <c r="H72" s="165">
        <v>7</v>
      </c>
      <c r="I72" s="164">
        <v>0</v>
      </c>
      <c r="J72" s="164">
        <v>1</v>
      </c>
      <c r="K72" s="164">
        <v>0</v>
      </c>
      <c r="L72" s="7" t="s">
        <v>110</v>
      </c>
    </row>
    <row r="73" spans="1:22" ht="11.25" customHeight="1">
      <c r="C73" s="6">
        <v>2008</v>
      </c>
      <c r="D73" s="164">
        <v>14</v>
      </c>
      <c r="E73" s="164">
        <v>13</v>
      </c>
      <c r="F73" s="164">
        <v>8</v>
      </c>
      <c r="G73" s="164">
        <v>2</v>
      </c>
      <c r="H73" s="164">
        <v>3</v>
      </c>
      <c r="I73" s="164">
        <v>0</v>
      </c>
      <c r="J73" s="164">
        <v>1</v>
      </c>
      <c r="K73" s="164">
        <v>0</v>
      </c>
      <c r="L73" s="7" t="s">
        <v>110</v>
      </c>
    </row>
    <row r="74" spans="1:22" ht="11.25" customHeight="1">
      <c r="C74" s="6">
        <v>2009</v>
      </c>
      <c r="D74" s="164">
        <v>10</v>
      </c>
      <c r="E74" s="164">
        <v>8</v>
      </c>
      <c r="F74" s="164">
        <v>4</v>
      </c>
      <c r="G74" s="164">
        <v>0</v>
      </c>
      <c r="H74" s="164">
        <v>4</v>
      </c>
      <c r="I74" s="164">
        <v>0</v>
      </c>
      <c r="J74" s="164">
        <v>2</v>
      </c>
      <c r="K74" s="164">
        <v>0</v>
      </c>
      <c r="L74" s="7" t="s">
        <v>110</v>
      </c>
    </row>
    <row r="75" spans="1:22" ht="11.25" customHeight="1">
      <c r="C75" s="6">
        <v>2010</v>
      </c>
      <c r="D75" s="164">
        <v>7</v>
      </c>
      <c r="E75" s="164">
        <v>7</v>
      </c>
      <c r="F75" s="164">
        <v>2</v>
      </c>
      <c r="G75" s="164">
        <v>2</v>
      </c>
      <c r="H75" s="164">
        <v>3</v>
      </c>
      <c r="I75" s="164">
        <v>0</v>
      </c>
      <c r="J75" s="164">
        <v>0</v>
      </c>
      <c r="K75" s="164">
        <v>0</v>
      </c>
      <c r="L75" s="7" t="s">
        <v>110</v>
      </c>
    </row>
    <row r="76" spans="1:22" ht="11.25" customHeight="1">
      <c r="C76" s="6">
        <v>2011</v>
      </c>
      <c r="D76" s="164">
        <v>11</v>
      </c>
      <c r="E76" s="164">
        <v>10</v>
      </c>
      <c r="F76" s="164">
        <v>4</v>
      </c>
      <c r="G76" s="164">
        <v>3</v>
      </c>
      <c r="H76" s="164">
        <v>3</v>
      </c>
      <c r="I76" s="164">
        <v>0</v>
      </c>
      <c r="J76" s="164">
        <v>1</v>
      </c>
      <c r="K76" s="164">
        <v>0</v>
      </c>
      <c r="L76" s="7" t="s">
        <v>110</v>
      </c>
    </row>
    <row r="77" spans="1:22" ht="11.25" customHeight="1">
      <c r="C77" s="6">
        <v>2012</v>
      </c>
      <c r="D77" s="164">
        <v>7</v>
      </c>
      <c r="E77" s="164">
        <v>4</v>
      </c>
      <c r="F77" s="164">
        <v>2</v>
      </c>
      <c r="G77" s="164">
        <v>0</v>
      </c>
      <c r="H77" s="164">
        <v>2</v>
      </c>
      <c r="I77" s="164">
        <v>0</v>
      </c>
      <c r="J77" s="164">
        <v>3</v>
      </c>
      <c r="K77" s="164">
        <v>0</v>
      </c>
      <c r="L77" s="7" t="s">
        <v>110</v>
      </c>
    </row>
    <row r="78" spans="1:22" ht="11.25" customHeight="1">
      <c r="C78" s="6">
        <v>2013</v>
      </c>
      <c r="D78" s="164">
        <v>11</v>
      </c>
      <c r="E78" s="164">
        <v>10</v>
      </c>
      <c r="F78" s="164">
        <v>5</v>
      </c>
      <c r="G78" s="164">
        <v>0</v>
      </c>
      <c r="H78" s="164">
        <v>5</v>
      </c>
      <c r="I78" s="164">
        <v>0</v>
      </c>
      <c r="J78" s="164">
        <v>1</v>
      </c>
      <c r="K78" s="164">
        <v>0</v>
      </c>
      <c r="L78" s="7" t="s">
        <v>110</v>
      </c>
    </row>
    <row r="79" spans="1:22" ht="11.25" customHeight="1">
      <c r="C79" s="6">
        <v>2014</v>
      </c>
      <c r="D79" s="164">
        <v>11</v>
      </c>
      <c r="E79" s="164">
        <v>11</v>
      </c>
      <c r="F79" s="164">
        <v>6</v>
      </c>
      <c r="G79" s="164">
        <v>0</v>
      </c>
      <c r="H79" s="164">
        <v>5</v>
      </c>
      <c r="I79" s="164">
        <v>0</v>
      </c>
      <c r="J79" s="164">
        <v>0</v>
      </c>
      <c r="K79" s="164">
        <v>0</v>
      </c>
      <c r="L79" s="7" t="s">
        <v>110</v>
      </c>
    </row>
    <row r="80" spans="1:22" ht="11.25" customHeight="1">
      <c r="C80" s="6">
        <v>2015</v>
      </c>
      <c r="D80" s="164">
        <v>11</v>
      </c>
      <c r="E80" s="164">
        <v>11</v>
      </c>
      <c r="F80" s="164">
        <v>6</v>
      </c>
      <c r="G80" s="164">
        <v>0</v>
      </c>
      <c r="H80" s="164">
        <v>5</v>
      </c>
      <c r="I80" s="164">
        <v>0</v>
      </c>
      <c r="J80" s="164">
        <v>0</v>
      </c>
      <c r="K80" s="164">
        <v>0</v>
      </c>
      <c r="L80" s="118" t="s">
        <v>110</v>
      </c>
    </row>
    <row r="81" spans="1:22" ht="11.25" customHeight="1">
      <c r="C81" s="6">
        <v>2016</v>
      </c>
      <c r="D81" s="164">
        <v>23</v>
      </c>
      <c r="E81" s="164">
        <v>20</v>
      </c>
      <c r="F81" s="166">
        <v>2</v>
      </c>
      <c r="G81" s="166">
        <v>3</v>
      </c>
      <c r="H81" s="164">
        <v>15</v>
      </c>
      <c r="I81" s="164">
        <v>0</v>
      </c>
      <c r="J81" s="164">
        <v>2</v>
      </c>
      <c r="K81" s="164">
        <v>1</v>
      </c>
      <c r="L81" s="164">
        <v>0</v>
      </c>
    </row>
    <row r="82" spans="1:22" ht="11.25" customHeight="1">
      <c r="C82" s="6">
        <v>2017</v>
      </c>
      <c r="D82" s="167">
        <v>14</v>
      </c>
      <c r="E82" s="167">
        <v>12</v>
      </c>
      <c r="F82" s="167">
        <v>4</v>
      </c>
      <c r="G82" s="164">
        <v>1</v>
      </c>
      <c r="H82" s="164">
        <v>7</v>
      </c>
      <c r="I82" s="164">
        <v>1</v>
      </c>
      <c r="J82" s="164">
        <v>1</v>
      </c>
      <c r="K82" s="164">
        <v>0</v>
      </c>
      <c r="L82" s="164">
        <v>0</v>
      </c>
    </row>
    <row r="83" spans="1:22" ht="11.25" customHeight="1">
      <c r="C83" s="6">
        <v>2018</v>
      </c>
      <c r="D83" s="167">
        <v>23</v>
      </c>
      <c r="E83" s="167">
        <v>19</v>
      </c>
      <c r="F83" s="167">
        <v>10</v>
      </c>
      <c r="G83" s="164">
        <v>4</v>
      </c>
      <c r="H83" s="164">
        <v>5</v>
      </c>
      <c r="I83" s="164">
        <v>0</v>
      </c>
      <c r="J83" s="164">
        <v>3</v>
      </c>
      <c r="K83" s="167">
        <v>0</v>
      </c>
      <c r="L83" s="164">
        <v>1</v>
      </c>
    </row>
    <row r="84" spans="1:22" ht="11.25" customHeight="1">
      <c r="C84" s="6">
        <v>2019</v>
      </c>
      <c r="D84" s="167">
        <v>14</v>
      </c>
      <c r="E84" s="167">
        <v>12</v>
      </c>
      <c r="F84" s="167">
        <v>7</v>
      </c>
      <c r="G84" s="164">
        <v>3</v>
      </c>
      <c r="H84" s="164">
        <v>2</v>
      </c>
      <c r="I84" s="164">
        <v>0</v>
      </c>
      <c r="J84" s="164">
        <v>2</v>
      </c>
      <c r="K84" s="164">
        <v>0</v>
      </c>
      <c r="L84" s="164">
        <v>0</v>
      </c>
    </row>
    <row r="85" spans="1:22" ht="11.25" customHeight="1">
      <c r="C85" s="6">
        <v>2020</v>
      </c>
      <c r="D85" s="167">
        <v>5</v>
      </c>
      <c r="E85" s="167">
        <v>4</v>
      </c>
      <c r="F85" s="167">
        <v>1</v>
      </c>
      <c r="G85" s="167">
        <v>1</v>
      </c>
      <c r="H85" s="167">
        <v>2</v>
      </c>
      <c r="I85" s="164">
        <v>0</v>
      </c>
      <c r="J85" s="164">
        <v>1</v>
      </c>
      <c r="K85" s="164">
        <v>0</v>
      </c>
      <c r="L85" s="164">
        <v>0</v>
      </c>
    </row>
    <row r="86" spans="1:22" ht="11.25" customHeight="1">
      <c r="C86" s="6">
        <v>2021</v>
      </c>
      <c r="D86" s="164">
        <v>9</v>
      </c>
      <c r="E86" s="164">
        <v>7</v>
      </c>
      <c r="F86" s="164">
        <v>4</v>
      </c>
      <c r="G86" s="164">
        <v>1</v>
      </c>
      <c r="H86" s="164">
        <v>2</v>
      </c>
      <c r="I86" s="164">
        <v>0</v>
      </c>
      <c r="J86" s="164">
        <v>1</v>
      </c>
      <c r="K86" s="164">
        <v>0</v>
      </c>
      <c r="L86" s="164">
        <v>1</v>
      </c>
    </row>
    <row r="87" spans="1:22" ht="11.25" customHeight="1">
      <c r="C87" s="6">
        <v>2022</v>
      </c>
      <c r="D87" s="164">
        <v>3</v>
      </c>
      <c r="E87" s="164">
        <v>3</v>
      </c>
      <c r="F87" s="164">
        <v>1</v>
      </c>
      <c r="G87" s="164">
        <v>1</v>
      </c>
      <c r="H87" s="164">
        <v>1</v>
      </c>
      <c r="I87" s="164">
        <v>0</v>
      </c>
      <c r="J87" s="164">
        <v>0</v>
      </c>
      <c r="K87" s="164">
        <v>0</v>
      </c>
      <c r="L87" s="164">
        <v>0</v>
      </c>
    </row>
    <row r="88" spans="1:22" ht="11.25" customHeight="1">
      <c r="C88" s="6">
        <v>2023</v>
      </c>
      <c r="D88" s="164">
        <v>3</v>
      </c>
      <c r="E88" s="164">
        <v>3</v>
      </c>
      <c r="F88" s="164">
        <v>2</v>
      </c>
      <c r="G88" s="164">
        <v>0</v>
      </c>
      <c r="H88" s="164">
        <v>1</v>
      </c>
      <c r="I88" s="164">
        <v>0</v>
      </c>
      <c r="J88" s="164">
        <v>0</v>
      </c>
      <c r="K88" s="164">
        <v>0</v>
      </c>
      <c r="L88" s="164">
        <v>0</v>
      </c>
      <c r="N88" s="160"/>
      <c r="O88" s="160"/>
      <c r="P88" s="160"/>
      <c r="Q88" s="160"/>
      <c r="R88" s="160"/>
      <c r="S88" s="160"/>
      <c r="T88" s="160"/>
      <c r="U88" s="160"/>
      <c r="V88" s="160"/>
    </row>
    <row r="89" spans="1:22" ht="11.25" customHeight="1">
      <c r="C89" s="6">
        <v>2024</v>
      </c>
      <c r="D89" s="164">
        <v>3</v>
      </c>
      <c r="E89" s="164">
        <v>1</v>
      </c>
      <c r="F89" s="164">
        <v>0</v>
      </c>
      <c r="G89" s="164">
        <v>0</v>
      </c>
      <c r="H89" s="164">
        <v>1</v>
      </c>
      <c r="I89" s="164">
        <v>0</v>
      </c>
      <c r="J89" s="164">
        <v>2</v>
      </c>
      <c r="K89" s="164">
        <v>0</v>
      </c>
      <c r="L89" s="164">
        <v>0</v>
      </c>
      <c r="N89" s="160"/>
      <c r="O89" s="160"/>
      <c r="P89" s="160"/>
      <c r="Q89" s="160"/>
      <c r="R89" s="160"/>
      <c r="S89" s="160"/>
      <c r="T89" s="160"/>
      <c r="U89" s="160"/>
      <c r="V89" s="160"/>
    </row>
    <row r="90" spans="1:22" ht="6" customHeight="1"/>
    <row r="91" spans="1:22" ht="12.75" customHeight="1">
      <c r="A91" s="19" t="s">
        <v>7</v>
      </c>
      <c r="B91" s="18"/>
      <c r="C91" s="18"/>
      <c r="D91" s="18"/>
      <c r="E91" s="18"/>
      <c r="F91" s="17"/>
      <c r="G91" s="17"/>
      <c r="H91" s="17"/>
      <c r="I91" s="17"/>
      <c r="J91" s="17"/>
      <c r="K91" s="17"/>
      <c r="L91" s="17"/>
    </row>
    <row r="92" spans="1:22" ht="12.75" customHeight="1">
      <c r="B92" s="5" t="s">
        <v>6</v>
      </c>
    </row>
    <row r="93" spans="1:22" ht="11.25" customHeight="1">
      <c r="C93" s="6">
        <v>2007</v>
      </c>
      <c r="D93" s="164">
        <v>53</v>
      </c>
      <c r="E93" s="164">
        <v>39</v>
      </c>
      <c r="F93" s="164">
        <v>24</v>
      </c>
      <c r="G93" s="164">
        <v>7</v>
      </c>
      <c r="H93" s="164">
        <v>8</v>
      </c>
      <c r="I93" s="164">
        <v>7</v>
      </c>
      <c r="J93" s="164">
        <v>7</v>
      </c>
      <c r="K93" s="164">
        <v>0</v>
      </c>
      <c r="L93" s="7" t="s">
        <v>110</v>
      </c>
    </row>
    <row r="94" spans="1:22" ht="11.25" customHeight="1">
      <c r="C94" s="6">
        <v>2008</v>
      </c>
      <c r="D94" s="164">
        <v>63</v>
      </c>
      <c r="E94" s="164">
        <v>40</v>
      </c>
      <c r="F94" s="164">
        <v>31</v>
      </c>
      <c r="G94" s="164">
        <v>3</v>
      </c>
      <c r="H94" s="164">
        <v>6</v>
      </c>
      <c r="I94" s="164">
        <v>8</v>
      </c>
      <c r="J94" s="164">
        <v>13</v>
      </c>
      <c r="K94" s="164">
        <v>2</v>
      </c>
      <c r="L94" s="7" t="s">
        <v>110</v>
      </c>
    </row>
    <row r="95" spans="1:22" ht="11.25" customHeight="1">
      <c r="C95" s="6">
        <v>2009</v>
      </c>
      <c r="D95" s="164">
        <v>50</v>
      </c>
      <c r="E95" s="164">
        <v>33</v>
      </c>
      <c r="F95" s="164">
        <v>27</v>
      </c>
      <c r="G95" s="164">
        <v>0</v>
      </c>
      <c r="H95" s="164">
        <v>6</v>
      </c>
      <c r="I95" s="164">
        <v>10</v>
      </c>
      <c r="J95" s="164">
        <v>7</v>
      </c>
      <c r="K95" s="164">
        <v>0</v>
      </c>
      <c r="L95" s="7" t="s">
        <v>110</v>
      </c>
    </row>
    <row r="96" spans="1:22" ht="11.25" customHeight="1">
      <c r="C96" s="6">
        <v>2010</v>
      </c>
      <c r="D96" s="164">
        <v>45</v>
      </c>
      <c r="E96" s="164">
        <v>30</v>
      </c>
      <c r="F96" s="164">
        <v>21</v>
      </c>
      <c r="G96" s="164">
        <v>3</v>
      </c>
      <c r="H96" s="164">
        <v>6</v>
      </c>
      <c r="I96" s="164">
        <v>12</v>
      </c>
      <c r="J96" s="164">
        <v>3</v>
      </c>
      <c r="K96" s="164">
        <v>0</v>
      </c>
      <c r="L96" s="7" t="s">
        <v>110</v>
      </c>
    </row>
    <row r="97" spans="1:22" ht="11.25" customHeight="1">
      <c r="C97" s="6">
        <v>2011</v>
      </c>
      <c r="D97" s="164">
        <v>63</v>
      </c>
      <c r="E97" s="164">
        <v>44</v>
      </c>
      <c r="F97" s="164">
        <v>28</v>
      </c>
      <c r="G97" s="164">
        <v>6</v>
      </c>
      <c r="H97" s="164">
        <v>10</v>
      </c>
      <c r="I97" s="164">
        <v>8</v>
      </c>
      <c r="J97" s="164">
        <v>9</v>
      </c>
      <c r="K97" s="164">
        <v>2</v>
      </c>
      <c r="L97" s="7" t="s">
        <v>110</v>
      </c>
    </row>
    <row r="98" spans="1:22" ht="11.25" customHeight="1">
      <c r="C98" s="6">
        <v>2012</v>
      </c>
      <c r="D98" s="164">
        <v>63</v>
      </c>
      <c r="E98" s="164">
        <v>40</v>
      </c>
      <c r="F98" s="164">
        <v>30</v>
      </c>
      <c r="G98" s="164">
        <v>0</v>
      </c>
      <c r="H98" s="164">
        <v>10</v>
      </c>
      <c r="I98" s="164">
        <v>9</v>
      </c>
      <c r="J98" s="164">
        <v>13</v>
      </c>
      <c r="K98" s="164">
        <v>1</v>
      </c>
      <c r="L98" s="7" t="s">
        <v>110</v>
      </c>
    </row>
    <row r="99" spans="1:22" ht="11.25" customHeight="1">
      <c r="C99" s="6">
        <v>2013</v>
      </c>
      <c r="D99" s="164">
        <v>64</v>
      </c>
      <c r="E99" s="164">
        <v>38</v>
      </c>
      <c r="F99" s="164">
        <v>21</v>
      </c>
      <c r="G99" s="164">
        <v>4</v>
      </c>
      <c r="H99" s="164">
        <v>13</v>
      </c>
      <c r="I99" s="164">
        <v>16</v>
      </c>
      <c r="J99" s="164">
        <v>8</v>
      </c>
      <c r="K99" s="164">
        <v>2</v>
      </c>
      <c r="L99" s="7" t="s">
        <v>110</v>
      </c>
    </row>
    <row r="100" spans="1:22" ht="11.25" customHeight="1">
      <c r="C100" s="6">
        <v>2014</v>
      </c>
      <c r="D100" s="164">
        <v>64</v>
      </c>
      <c r="E100" s="164">
        <v>48</v>
      </c>
      <c r="F100" s="164">
        <v>36</v>
      </c>
      <c r="G100" s="164">
        <v>1</v>
      </c>
      <c r="H100" s="164">
        <v>11</v>
      </c>
      <c r="I100" s="164">
        <v>10</v>
      </c>
      <c r="J100" s="164">
        <v>5</v>
      </c>
      <c r="K100" s="164">
        <v>1</v>
      </c>
      <c r="L100" s="7" t="s">
        <v>110</v>
      </c>
    </row>
    <row r="101" spans="1:22" ht="11.25" customHeight="1">
      <c r="C101" s="6">
        <v>2015</v>
      </c>
      <c r="D101" s="164">
        <v>75</v>
      </c>
      <c r="E101" s="164">
        <v>55</v>
      </c>
      <c r="F101" s="164">
        <v>43</v>
      </c>
      <c r="G101" s="164">
        <v>0</v>
      </c>
      <c r="H101" s="164">
        <v>12</v>
      </c>
      <c r="I101" s="164">
        <v>12</v>
      </c>
      <c r="J101" s="164">
        <v>7</v>
      </c>
      <c r="K101" s="164">
        <v>1</v>
      </c>
      <c r="L101" s="118" t="s">
        <v>110</v>
      </c>
    </row>
    <row r="102" spans="1:22" ht="11.25" customHeight="1">
      <c r="C102" s="6">
        <v>2016</v>
      </c>
      <c r="D102" s="166">
        <v>90</v>
      </c>
      <c r="E102" s="166">
        <v>57</v>
      </c>
      <c r="F102" s="166">
        <v>27</v>
      </c>
      <c r="G102" s="166">
        <v>6</v>
      </c>
      <c r="H102" s="164">
        <v>24</v>
      </c>
      <c r="I102" s="166">
        <v>18</v>
      </c>
      <c r="J102" s="166">
        <v>12</v>
      </c>
      <c r="K102" s="164">
        <v>1</v>
      </c>
      <c r="L102" s="164">
        <v>2</v>
      </c>
    </row>
    <row r="103" spans="1:22" ht="11.25" customHeight="1">
      <c r="C103" s="6">
        <v>2017</v>
      </c>
      <c r="D103" s="167">
        <v>80</v>
      </c>
      <c r="E103" s="167">
        <v>62</v>
      </c>
      <c r="F103" s="167">
        <v>50</v>
      </c>
      <c r="G103" s="164">
        <v>2</v>
      </c>
      <c r="H103" s="164">
        <v>10</v>
      </c>
      <c r="I103" s="167">
        <v>10</v>
      </c>
      <c r="J103" s="164">
        <v>8</v>
      </c>
      <c r="K103" s="164">
        <v>0</v>
      </c>
      <c r="L103" s="164">
        <v>0</v>
      </c>
      <c r="N103" s="160"/>
      <c r="O103" s="160"/>
      <c r="P103" s="160"/>
      <c r="Q103" s="160"/>
      <c r="R103" s="160"/>
      <c r="S103" s="160"/>
      <c r="T103" s="160"/>
      <c r="U103" s="160"/>
      <c r="V103" s="160"/>
    </row>
    <row r="104" spans="1:22" ht="11.25" customHeight="1">
      <c r="C104" s="6">
        <v>2018</v>
      </c>
      <c r="D104" s="167">
        <v>108</v>
      </c>
      <c r="E104" s="167">
        <v>77</v>
      </c>
      <c r="F104" s="167">
        <v>52</v>
      </c>
      <c r="G104" s="164">
        <v>6</v>
      </c>
      <c r="H104" s="164">
        <v>19</v>
      </c>
      <c r="I104" s="167">
        <v>15</v>
      </c>
      <c r="J104" s="164">
        <v>13</v>
      </c>
      <c r="K104" s="167">
        <v>2</v>
      </c>
      <c r="L104" s="164">
        <v>1</v>
      </c>
      <c r="N104" s="160"/>
      <c r="O104" s="160"/>
      <c r="P104" s="160"/>
      <c r="Q104" s="160"/>
      <c r="R104" s="160"/>
      <c r="S104" s="160"/>
      <c r="T104" s="160"/>
      <c r="U104" s="160"/>
      <c r="V104" s="160"/>
    </row>
    <row r="105" spans="1:22" ht="11.25" customHeight="1">
      <c r="C105" s="6">
        <v>2019</v>
      </c>
      <c r="D105" s="167">
        <v>57</v>
      </c>
      <c r="E105" s="167">
        <v>42</v>
      </c>
      <c r="F105" s="167">
        <v>33</v>
      </c>
      <c r="G105" s="167">
        <v>5</v>
      </c>
      <c r="H105" s="164">
        <v>4</v>
      </c>
      <c r="I105" s="167">
        <v>11</v>
      </c>
      <c r="J105" s="164">
        <v>4</v>
      </c>
      <c r="K105" s="164">
        <v>0</v>
      </c>
      <c r="L105" s="164">
        <v>0</v>
      </c>
      <c r="N105" s="160"/>
      <c r="O105" s="160"/>
      <c r="P105" s="160"/>
      <c r="Q105" s="160"/>
      <c r="R105" s="160"/>
      <c r="S105" s="160"/>
      <c r="T105" s="160"/>
      <c r="U105" s="160"/>
      <c r="V105" s="160"/>
    </row>
    <row r="106" spans="1:22" ht="11.25" customHeight="1">
      <c r="C106" s="6">
        <v>2020</v>
      </c>
      <c r="D106" s="167">
        <v>62</v>
      </c>
      <c r="E106" s="167">
        <v>42</v>
      </c>
      <c r="F106" s="164">
        <v>32</v>
      </c>
      <c r="G106" s="167">
        <v>6</v>
      </c>
      <c r="H106" s="167">
        <v>4</v>
      </c>
      <c r="I106" s="164">
        <v>8</v>
      </c>
      <c r="J106" s="164">
        <v>11</v>
      </c>
      <c r="K106" s="164">
        <v>1</v>
      </c>
      <c r="L106" s="164">
        <v>0</v>
      </c>
      <c r="N106" s="160"/>
      <c r="O106" s="160"/>
      <c r="P106" s="160"/>
      <c r="Q106" s="160"/>
      <c r="R106" s="160"/>
      <c r="S106" s="160"/>
      <c r="T106" s="160"/>
      <c r="U106" s="160"/>
      <c r="V106" s="160"/>
    </row>
    <row r="107" spans="1:22" ht="11.25" customHeight="1">
      <c r="C107" s="6">
        <v>2021</v>
      </c>
      <c r="D107" s="164">
        <v>63</v>
      </c>
      <c r="E107" s="164">
        <v>49</v>
      </c>
      <c r="F107" s="164">
        <v>39</v>
      </c>
      <c r="G107" s="164">
        <v>4</v>
      </c>
      <c r="H107" s="164">
        <v>6</v>
      </c>
      <c r="I107" s="164">
        <v>9</v>
      </c>
      <c r="J107" s="164">
        <v>4</v>
      </c>
      <c r="K107" s="164">
        <v>0</v>
      </c>
      <c r="L107" s="164">
        <v>1</v>
      </c>
      <c r="N107" s="160"/>
      <c r="O107" s="160"/>
      <c r="P107" s="160"/>
      <c r="Q107" s="160"/>
      <c r="R107" s="160"/>
      <c r="S107" s="160"/>
      <c r="T107" s="160"/>
      <c r="U107" s="160"/>
      <c r="V107" s="160"/>
    </row>
    <row r="108" spans="1:22" ht="11.25" customHeight="1">
      <c r="C108" s="6">
        <v>2022</v>
      </c>
      <c r="D108" s="164">
        <v>28</v>
      </c>
      <c r="E108" s="164">
        <v>16</v>
      </c>
      <c r="F108" s="164">
        <v>11</v>
      </c>
      <c r="G108" s="164">
        <v>4</v>
      </c>
      <c r="H108" s="164">
        <v>1</v>
      </c>
      <c r="I108" s="164">
        <v>9</v>
      </c>
      <c r="J108" s="164">
        <v>3</v>
      </c>
      <c r="K108" s="164">
        <v>0</v>
      </c>
      <c r="L108" s="164">
        <v>0</v>
      </c>
      <c r="N108" s="160"/>
      <c r="O108" s="160"/>
      <c r="P108" s="160"/>
      <c r="Q108" s="160"/>
      <c r="R108" s="160"/>
      <c r="S108" s="160"/>
      <c r="T108" s="160"/>
      <c r="U108" s="160"/>
      <c r="V108" s="160"/>
    </row>
    <row r="109" spans="1:22" ht="11.25" customHeight="1">
      <c r="C109" s="6">
        <v>2023</v>
      </c>
      <c r="D109" s="164">
        <v>22</v>
      </c>
      <c r="E109" s="164">
        <v>16</v>
      </c>
      <c r="F109" s="164">
        <v>10</v>
      </c>
      <c r="G109" s="164">
        <v>1</v>
      </c>
      <c r="H109" s="164">
        <v>5</v>
      </c>
      <c r="I109" s="164">
        <v>5</v>
      </c>
      <c r="J109" s="164">
        <v>0</v>
      </c>
      <c r="K109" s="164">
        <v>1</v>
      </c>
      <c r="L109" s="164">
        <v>0</v>
      </c>
      <c r="N109" s="160"/>
      <c r="O109" s="160"/>
      <c r="P109" s="160"/>
      <c r="Q109" s="160"/>
      <c r="R109" s="160"/>
      <c r="S109" s="160"/>
      <c r="T109" s="160"/>
      <c r="U109" s="160"/>
      <c r="V109" s="160"/>
    </row>
    <row r="110" spans="1:22" ht="11.25" customHeight="1">
      <c r="C110" s="6">
        <v>2024</v>
      </c>
      <c r="D110" s="164">
        <v>19</v>
      </c>
      <c r="E110" s="164">
        <v>8</v>
      </c>
      <c r="F110" s="164">
        <v>5</v>
      </c>
      <c r="G110" s="164">
        <v>1</v>
      </c>
      <c r="H110" s="164">
        <v>2</v>
      </c>
      <c r="I110" s="164">
        <v>9</v>
      </c>
      <c r="J110" s="164">
        <v>2</v>
      </c>
      <c r="K110" s="164">
        <v>0</v>
      </c>
      <c r="L110" s="164">
        <v>0</v>
      </c>
      <c r="N110" s="160"/>
      <c r="O110" s="160"/>
      <c r="P110" s="160"/>
      <c r="Q110" s="160"/>
      <c r="R110" s="160"/>
      <c r="S110" s="160"/>
      <c r="T110" s="160"/>
      <c r="U110" s="160"/>
      <c r="V110" s="160"/>
    </row>
    <row r="111" spans="1:22" ht="6" customHeight="1">
      <c r="A111" s="11"/>
      <c r="B111" s="11"/>
      <c r="C111" s="12"/>
      <c r="D111" s="164"/>
      <c r="E111" s="164"/>
      <c r="F111" s="164"/>
      <c r="G111" s="164"/>
      <c r="H111" s="164"/>
      <c r="I111" s="164"/>
      <c r="J111" s="164"/>
      <c r="K111" s="164"/>
      <c r="L111" s="164"/>
      <c r="N111" s="160"/>
    </row>
    <row r="112" spans="1:22" ht="6" customHeight="1">
      <c r="A112" s="15"/>
      <c r="B112" s="15"/>
      <c r="C112" s="16"/>
      <c r="D112" s="15"/>
      <c r="E112" s="15"/>
      <c r="F112" s="15"/>
      <c r="G112" s="15"/>
      <c r="H112" s="15"/>
      <c r="I112" s="15"/>
      <c r="J112" s="15"/>
      <c r="K112" s="15"/>
      <c r="L112" s="15"/>
    </row>
    <row r="113" spans="1:15" ht="10.5" customHeight="1">
      <c r="A113" s="13" t="s">
        <v>5</v>
      </c>
      <c r="C113" s="6"/>
    </row>
    <row r="114" spans="1:15" s="13" customFormat="1" ht="9" customHeight="1">
      <c r="A114" s="13" t="s">
        <v>4</v>
      </c>
      <c r="C114" s="14"/>
      <c r="O114" s="5"/>
    </row>
    <row r="115" spans="1:15" ht="4.5" customHeight="1">
      <c r="C115" s="6"/>
    </row>
    <row r="116" spans="1:15" s="13" customFormat="1" ht="10.5" customHeight="1">
      <c r="A116" s="195" t="s">
        <v>3</v>
      </c>
      <c r="B116" s="196"/>
      <c r="C116" s="196"/>
      <c r="D116" s="196"/>
      <c r="E116" s="196"/>
      <c r="F116" s="196"/>
      <c r="G116" s="196"/>
      <c r="O116" s="5"/>
    </row>
    <row r="117" spans="1:15" s="13" customFormat="1" ht="10.5" customHeight="1">
      <c r="A117" s="13" t="s">
        <v>2</v>
      </c>
      <c r="C117" s="14"/>
    </row>
    <row r="118" spans="1:15" s="13" customFormat="1" ht="3" customHeight="1">
      <c r="C118" s="14"/>
    </row>
    <row r="119" spans="1:15" s="13" customFormat="1" ht="10.5" customHeight="1">
      <c r="A119" s="13" t="s">
        <v>118</v>
      </c>
      <c r="C119" s="14"/>
    </row>
    <row r="120" spans="1:15" s="158" customFormat="1" ht="6" customHeight="1">
      <c r="A120" s="157"/>
      <c r="B120" s="157"/>
      <c r="C120" s="157"/>
      <c r="D120" s="157"/>
      <c r="E120" s="157"/>
      <c r="F120" s="157"/>
      <c r="G120" s="157"/>
      <c r="H120" s="157"/>
      <c r="I120" s="157"/>
      <c r="J120" s="157"/>
      <c r="K120" s="157"/>
      <c r="L120" s="157"/>
    </row>
    <row r="121" spans="1:15" s="147" customFormat="1" ht="12.75" customHeight="1">
      <c r="A121" s="8" t="s">
        <v>66</v>
      </c>
      <c r="B121" s="8"/>
      <c r="C121" s="8"/>
      <c r="D121" s="8"/>
      <c r="E121" s="8"/>
      <c r="F121" s="8"/>
      <c r="G121" s="8"/>
      <c r="H121" s="8"/>
    </row>
    <row r="122" spans="1:15" s="120" customFormat="1" ht="11.1" customHeight="1">
      <c r="A122" s="146" t="s">
        <v>116</v>
      </c>
      <c r="B122" s="146"/>
      <c r="C122" s="146"/>
      <c r="D122" s="146"/>
      <c r="E122" s="146"/>
      <c r="F122" s="161"/>
    </row>
    <row r="123" spans="1:15" s="147" customFormat="1" ht="11.1" customHeight="1">
      <c r="A123" s="146" t="s">
        <v>97</v>
      </c>
      <c r="B123" s="146"/>
      <c r="C123" s="146"/>
      <c r="D123" s="146"/>
      <c r="E123" s="146"/>
      <c r="F123" s="148"/>
    </row>
    <row r="124" spans="1:15" s="159" customFormat="1"/>
    <row r="125" spans="1:15" s="159" customFormat="1"/>
    <row r="126" spans="1:15" ht="12.75" customHeight="1"/>
    <row r="127" spans="1:15" ht="11.1" customHeight="1"/>
    <row r="128" spans="1:15" ht="11.1" customHeight="1"/>
  </sheetData>
  <mergeCells count="3">
    <mergeCell ref="B1:K1"/>
    <mergeCell ref="B2:K2"/>
    <mergeCell ref="A116:G116"/>
  </mergeCells>
  <hyperlinks>
    <hyperlink ref="L1" location="'Inhalt - Contenu '!A1" display="◄" xr:uid="{4755A643-DD2C-468C-BA2B-88981D924BF2}"/>
  </hyperlinks>
  <pageMargins left="0.78740157480314965" right="0.78740157480314965" top="0.59055118110236227" bottom="0.59055118110236227" header="0.51181102362204722" footer="0.51181102362204722"/>
  <pageSetup paperSize="9" scale="65" orientation="portrait" horizontalDpi="4294967293" r:id="rId1"/>
  <headerFooter alignWithMargins="0">
    <oddFooter>&amp;R&amp;7&amp;F &amp;A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8D586-A71E-490C-87AE-288E70CB8575}">
  <dimension ref="A1:H53"/>
  <sheetViews>
    <sheetView showGridLines="0" zoomScale="85" zoomScaleNormal="85" workbookViewId="0">
      <selection activeCell="H1" sqref="H1"/>
    </sheetView>
  </sheetViews>
  <sheetFormatPr baseColWidth="10" defaultColWidth="10" defaultRowHeight="12.75"/>
  <cols>
    <col min="1" max="1" width="5.875" style="1" customWidth="1"/>
    <col min="2" max="3" width="10" style="1" customWidth="1"/>
    <col min="4" max="6" width="12.625" style="1" customWidth="1"/>
    <col min="7" max="7" width="22.625" style="1" customWidth="1"/>
    <col min="8" max="16384" width="10" style="1"/>
  </cols>
  <sheetData>
    <row r="1" spans="5:8" ht="15.75">
      <c r="G1" s="10"/>
      <c r="H1" s="184" t="s">
        <v>78</v>
      </c>
    </row>
    <row r="15" spans="5:8">
      <c r="E15" s="1" t="s">
        <v>1</v>
      </c>
      <c r="F15" s="9" t="s">
        <v>0</v>
      </c>
    </row>
    <row r="17" spans="4:7">
      <c r="D17" s="6">
        <v>2000</v>
      </c>
      <c r="E17" s="5">
        <v>74</v>
      </c>
      <c r="F17" s="8">
        <v>51</v>
      </c>
    </row>
    <row r="18" spans="4:7">
      <c r="D18" s="6">
        <v>2001</v>
      </c>
      <c r="E18" s="5">
        <v>60</v>
      </c>
      <c r="F18" s="8">
        <v>50</v>
      </c>
    </row>
    <row r="19" spans="4:7">
      <c r="D19" s="6">
        <v>2002</v>
      </c>
      <c r="E19" s="5">
        <v>62</v>
      </c>
      <c r="F19" s="8">
        <v>16</v>
      </c>
    </row>
    <row r="20" spans="4:7">
      <c r="D20" s="6">
        <v>2003</v>
      </c>
      <c r="E20" s="5">
        <v>88</v>
      </c>
      <c r="F20" s="8">
        <v>24</v>
      </c>
    </row>
    <row r="21" spans="4:7">
      <c r="D21" s="6">
        <v>2004</v>
      </c>
      <c r="E21" s="5">
        <v>73</v>
      </c>
      <c r="F21" s="8">
        <v>14</v>
      </c>
    </row>
    <row r="22" spans="4:7">
      <c r="D22" s="6">
        <v>2005</v>
      </c>
      <c r="E22" s="5">
        <v>71</v>
      </c>
      <c r="F22" s="5">
        <v>15</v>
      </c>
    </row>
    <row r="23" spans="4:7">
      <c r="D23" s="6">
        <v>2006</v>
      </c>
      <c r="E23" s="5">
        <v>68</v>
      </c>
      <c r="F23" s="5">
        <v>10</v>
      </c>
    </row>
    <row r="24" spans="4:7">
      <c r="D24" s="6">
        <v>2007</v>
      </c>
      <c r="E24" s="7">
        <v>47</v>
      </c>
      <c r="F24" s="5">
        <v>12</v>
      </c>
      <c r="G24" s="5"/>
    </row>
    <row r="25" spans="4:7">
      <c r="D25" s="6">
        <v>2008</v>
      </c>
      <c r="E25" s="5">
        <v>52</v>
      </c>
      <c r="F25" s="5">
        <v>11</v>
      </c>
      <c r="G25" s="5"/>
    </row>
    <row r="26" spans="4:7">
      <c r="D26" s="6">
        <v>2009</v>
      </c>
      <c r="E26" s="5">
        <v>47</v>
      </c>
      <c r="F26" s="5">
        <v>5</v>
      </c>
      <c r="G26" s="5"/>
    </row>
    <row r="27" spans="4:7">
      <c r="D27" s="6">
        <v>2010</v>
      </c>
      <c r="E27" s="5">
        <v>45</v>
      </c>
      <c r="F27" s="5">
        <v>8</v>
      </c>
      <c r="G27" s="5"/>
    </row>
    <row r="28" spans="4:7">
      <c r="D28" s="6">
        <v>2011</v>
      </c>
      <c r="E28" s="5">
        <v>58</v>
      </c>
      <c r="F28" s="5">
        <v>13</v>
      </c>
      <c r="G28" s="5"/>
    </row>
    <row r="29" spans="4:7">
      <c r="D29" s="6">
        <v>2012</v>
      </c>
      <c r="E29" s="5">
        <v>65</v>
      </c>
      <c r="F29" s="5">
        <v>22</v>
      </c>
      <c r="G29" s="5"/>
    </row>
    <row r="30" spans="4:7">
      <c r="D30" s="6">
        <v>2013</v>
      </c>
      <c r="E30" s="5">
        <v>64</v>
      </c>
      <c r="F30" s="5">
        <v>15</v>
      </c>
      <c r="G30" s="5"/>
    </row>
    <row r="31" spans="4:7">
      <c r="D31" s="115">
        <v>2014</v>
      </c>
      <c r="E31" s="116">
        <v>59</v>
      </c>
      <c r="F31" s="116">
        <v>8</v>
      </c>
      <c r="G31" s="5"/>
    </row>
    <row r="32" spans="4:7">
      <c r="D32" s="115">
        <v>2015</v>
      </c>
      <c r="E32" s="3">
        <v>75</v>
      </c>
      <c r="F32" s="3">
        <v>12</v>
      </c>
    </row>
    <row r="33" spans="4:6">
      <c r="D33" s="115">
        <v>2016</v>
      </c>
      <c r="E33" s="3">
        <v>87</v>
      </c>
      <c r="F33" s="3">
        <v>5</v>
      </c>
    </row>
    <row r="34" spans="4:6">
      <c r="D34" s="115">
        <v>2017</v>
      </c>
      <c r="E34" s="3">
        <v>73</v>
      </c>
      <c r="F34" s="3">
        <v>18</v>
      </c>
    </row>
    <row r="35" spans="4:6">
      <c r="D35" s="115">
        <v>2018</v>
      </c>
      <c r="E35" s="3">
        <v>94</v>
      </c>
      <c r="F35" s="3">
        <v>38</v>
      </c>
    </row>
    <row r="36" spans="4:6">
      <c r="D36" s="115">
        <v>2019</v>
      </c>
      <c r="E36" s="3">
        <v>56</v>
      </c>
      <c r="F36" s="3">
        <v>5</v>
      </c>
    </row>
    <row r="37" spans="4:6">
      <c r="D37" s="115">
        <v>2020</v>
      </c>
      <c r="E37" s="3">
        <v>62</v>
      </c>
      <c r="F37" s="3">
        <v>10</v>
      </c>
    </row>
    <row r="38" spans="4:6" s="4" customFormat="1" ht="12">
      <c r="D38" s="115">
        <v>2021</v>
      </c>
      <c r="E38" s="3">
        <v>58</v>
      </c>
      <c r="F38" s="4">
        <v>8</v>
      </c>
    </row>
    <row r="39" spans="4:6" s="4" customFormat="1" ht="12">
      <c r="D39" s="115">
        <v>2022</v>
      </c>
      <c r="E39" s="3">
        <v>28</v>
      </c>
      <c r="F39" s="4">
        <v>3</v>
      </c>
    </row>
    <row r="40" spans="4:6" s="4" customFormat="1" ht="12">
      <c r="D40" s="115">
        <v>2023</v>
      </c>
      <c r="E40" s="3">
        <v>26</v>
      </c>
      <c r="F40" s="4">
        <v>3</v>
      </c>
    </row>
    <row r="41" spans="4:6" s="4" customFormat="1" ht="12">
      <c r="D41" s="115">
        <v>2024</v>
      </c>
      <c r="E41" s="3">
        <v>23</v>
      </c>
      <c r="F41" s="4">
        <v>5</v>
      </c>
    </row>
    <row r="49" spans="1:8">
      <c r="A49" s="149" t="s">
        <v>119</v>
      </c>
    </row>
    <row r="50" spans="1:8" s="147" customFormat="1" ht="12.75" customHeight="1">
      <c r="A50" s="149" t="s">
        <v>100</v>
      </c>
      <c r="B50" s="8"/>
      <c r="C50" s="8"/>
      <c r="D50" s="8"/>
      <c r="E50" s="8"/>
      <c r="F50" s="8"/>
      <c r="G50" s="8"/>
      <c r="H50" s="8"/>
    </row>
    <row r="51" spans="1:8" s="120" customFormat="1" ht="11.1" customHeight="1">
      <c r="A51" s="145" t="s">
        <v>117</v>
      </c>
      <c r="B51" s="145"/>
      <c r="C51" s="145"/>
      <c r="D51" s="145"/>
      <c r="E51" s="145"/>
      <c r="F51" s="161"/>
    </row>
    <row r="52" spans="1:8" s="147" customFormat="1" ht="11.1" customHeight="1">
      <c r="A52" s="145" t="s">
        <v>101</v>
      </c>
      <c r="B52" s="145"/>
      <c r="C52" s="145"/>
      <c r="D52" s="145"/>
      <c r="E52" s="145"/>
      <c r="F52" s="148"/>
    </row>
    <row r="53" spans="1:8">
      <c r="A53" s="2"/>
    </row>
  </sheetData>
  <hyperlinks>
    <hyperlink ref="H1" location="'Inhalt - Contenu '!A1" display="◄" xr:uid="{4C419EA5-C0EC-4FA9-A331-642F388929E0}"/>
  </hyperlinks>
  <pageMargins left="0.39370078740157483" right="0.39370078740157483" top="0.98425196850393704" bottom="0.98425196850393704" header="0.51181102362204722" footer="0.51181102362204722"/>
  <pageSetup paperSize="9" scale="85" orientation="portrait" r:id="rId1"/>
  <headerFooter alignWithMargins="0">
    <oddFooter>&amp;R&amp;7&amp;F &amp;A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C0597-9BAE-4906-9C55-04FC9E172B06}">
  <dimension ref="A1:Y126"/>
  <sheetViews>
    <sheetView showGridLines="0" zoomScaleNormal="100" zoomScalePageLayoutView="93" workbookViewId="0">
      <pane ySplit="8" topLeftCell="A9" activePane="bottomLeft" state="frozen"/>
      <selection sqref="A1:B1"/>
      <selection pane="bottomLeft" activeCell="D14" sqref="D14"/>
    </sheetView>
  </sheetViews>
  <sheetFormatPr baseColWidth="10" defaultColWidth="10" defaultRowHeight="11.25"/>
  <cols>
    <col min="1" max="1" width="6.125" style="8" customWidth="1"/>
    <col min="2" max="2" width="2.875" style="8" customWidth="1"/>
    <col min="3" max="3" width="10.375" style="8" customWidth="1"/>
    <col min="4" max="12" width="9.125" style="8" customWidth="1"/>
    <col min="13" max="16384" width="10" style="8"/>
  </cols>
  <sheetData>
    <row r="1" spans="1:23" s="94" customFormat="1" ht="25.5" customHeight="1">
      <c r="A1" s="174" t="s">
        <v>59</v>
      </c>
      <c r="B1" s="199" t="s">
        <v>58</v>
      </c>
      <c r="C1" s="200"/>
      <c r="D1" s="200"/>
      <c r="E1" s="200"/>
      <c r="F1" s="200"/>
      <c r="G1" s="200"/>
      <c r="H1" s="200"/>
      <c r="I1" s="200"/>
      <c r="J1" s="200"/>
      <c r="K1" s="200"/>
      <c r="L1" s="183" t="s">
        <v>78</v>
      </c>
      <c r="N1" s="150"/>
    </row>
    <row r="2" spans="1:23" s="94" customFormat="1" ht="25.5" customHeight="1">
      <c r="A2" s="174"/>
      <c r="B2" s="199" t="s">
        <v>57</v>
      </c>
      <c r="C2" s="200"/>
      <c r="D2" s="200"/>
      <c r="E2" s="200"/>
      <c r="F2" s="200"/>
      <c r="G2" s="200"/>
      <c r="H2" s="200"/>
      <c r="I2" s="200"/>
      <c r="J2" s="200"/>
      <c r="K2" s="200"/>
      <c r="L2" s="117"/>
    </row>
    <row r="3" spans="1:23" ht="100.5" hidden="1" customHeight="1"/>
    <row r="4" spans="1:23" ht="6" customHeight="1"/>
    <row r="5" spans="1:23" ht="12" customHeight="1">
      <c r="A5" s="77"/>
      <c r="B5" s="77"/>
      <c r="C5" s="77"/>
      <c r="D5" s="201" t="s">
        <v>41</v>
      </c>
      <c r="E5" s="93" t="s">
        <v>28</v>
      </c>
      <c r="F5" s="92"/>
      <c r="G5" s="91"/>
      <c r="H5" s="91"/>
      <c r="I5" s="90" t="s">
        <v>27</v>
      </c>
      <c r="J5" s="201" t="s">
        <v>40</v>
      </c>
      <c r="K5" s="197" t="s">
        <v>25</v>
      </c>
      <c r="L5" s="197" t="s">
        <v>67</v>
      </c>
    </row>
    <row r="6" spans="1:23" ht="33.75" customHeight="1">
      <c r="D6" s="202"/>
      <c r="E6" s="173" t="s">
        <v>24</v>
      </c>
      <c r="F6" s="173" t="s">
        <v>23</v>
      </c>
      <c r="G6" s="173" t="s">
        <v>22</v>
      </c>
      <c r="H6" s="173" t="s">
        <v>21</v>
      </c>
      <c r="I6" s="89"/>
      <c r="J6" s="202"/>
      <c r="K6" s="198"/>
      <c r="L6" s="198"/>
    </row>
    <row r="7" spans="1:23" ht="37.5" customHeight="1">
      <c r="D7" s="88" t="s">
        <v>39</v>
      </c>
      <c r="E7" s="88" t="s">
        <v>19</v>
      </c>
      <c r="F7" s="88" t="s">
        <v>18</v>
      </c>
      <c r="G7" s="88" t="s">
        <v>38</v>
      </c>
      <c r="H7" s="88" t="s">
        <v>16</v>
      </c>
      <c r="I7" s="88" t="s">
        <v>15</v>
      </c>
      <c r="J7" s="88" t="s">
        <v>14</v>
      </c>
      <c r="K7" s="87" t="s">
        <v>13</v>
      </c>
      <c r="L7" s="87" t="s">
        <v>68</v>
      </c>
    </row>
    <row r="8" spans="1:23">
      <c r="A8" s="76"/>
      <c r="B8" s="76"/>
      <c r="C8" s="86"/>
      <c r="D8" s="85" t="s">
        <v>56</v>
      </c>
      <c r="E8" s="84"/>
      <c r="F8" s="84"/>
      <c r="G8" s="84"/>
      <c r="H8" s="84"/>
      <c r="I8" s="84"/>
      <c r="J8" s="84"/>
      <c r="K8" s="84"/>
      <c r="L8" s="84"/>
    </row>
    <row r="9" spans="1:23" ht="6" customHeight="1"/>
    <row r="10" spans="1:23" ht="11.25" customHeight="1">
      <c r="A10" s="79" t="s">
        <v>102</v>
      </c>
      <c r="B10" s="79"/>
      <c r="C10" s="79"/>
    </row>
    <row r="11" spans="1:23" ht="6" customHeight="1"/>
    <row r="12" spans="1:23" ht="11.25" customHeight="1">
      <c r="A12" s="82" t="s">
        <v>36</v>
      </c>
      <c r="B12" s="82"/>
      <c r="C12" s="82"/>
      <c r="D12" s="81"/>
      <c r="E12" s="81"/>
      <c r="F12" s="80"/>
      <c r="G12" s="80"/>
      <c r="H12" s="80"/>
      <c r="I12" s="80"/>
      <c r="J12" s="80"/>
      <c r="K12" s="80"/>
      <c r="L12" s="80"/>
    </row>
    <row r="13" spans="1:23" ht="11.25" customHeight="1">
      <c r="B13" s="8" t="s">
        <v>10</v>
      </c>
    </row>
    <row r="14" spans="1:23" ht="11.25" customHeight="1">
      <c r="C14" s="38">
        <v>2007</v>
      </c>
      <c r="D14" s="164">
        <v>12</v>
      </c>
      <c r="E14" s="164">
        <v>9</v>
      </c>
      <c r="F14" s="164">
        <v>6</v>
      </c>
      <c r="G14" s="164">
        <v>3</v>
      </c>
      <c r="H14" s="164">
        <v>0</v>
      </c>
      <c r="I14" s="164">
        <v>1</v>
      </c>
      <c r="J14" s="164">
        <v>2</v>
      </c>
      <c r="K14" s="164">
        <v>0</v>
      </c>
      <c r="L14" s="7" t="s">
        <v>110</v>
      </c>
      <c r="N14" s="5"/>
      <c r="O14" s="5"/>
    </row>
    <row r="15" spans="1:23" ht="11.25" customHeight="1">
      <c r="C15" s="38">
        <v>2008</v>
      </c>
      <c r="D15" s="164">
        <v>11</v>
      </c>
      <c r="E15" s="164">
        <v>4</v>
      </c>
      <c r="F15" s="164">
        <v>4</v>
      </c>
      <c r="G15" s="164">
        <v>0</v>
      </c>
      <c r="H15" s="164">
        <v>0</v>
      </c>
      <c r="I15" s="164">
        <v>0</v>
      </c>
      <c r="J15" s="164">
        <v>7</v>
      </c>
      <c r="K15" s="164">
        <v>0</v>
      </c>
      <c r="L15" s="7" t="s">
        <v>110</v>
      </c>
      <c r="N15" s="5"/>
      <c r="O15" s="5"/>
    </row>
    <row r="16" spans="1:23" s="5" customFormat="1" ht="11.25" customHeight="1">
      <c r="C16" s="6">
        <v>2009</v>
      </c>
      <c r="D16" s="164">
        <v>5</v>
      </c>
      <c r="E16" s="164">
        <v>2</v>
      </c>
      <c r="F16" s="164">
        <v>2</v>
      </c>
      <c r="G16" s="164">
        <v>0</v>
      </c>
      <c r="H16" s="164">
        <v>0</v>
      </c>
      <c r="I16" s="164">
        <v>2</v>
      </c>
      <c r="J16" s="164">
        <v>1</v>
      </c>
      <c r="K16" s="164">
        <v>0</v>
      </c>
      <c r="L16" s="7" t="s">
        <v>110</v>
      </c>
      <c r="P16" s="8"/>
      <c r="Q16" s="8"/>
      <c r="R16" s="8"/>
      <c r="S16" s="8"/>
      <c r="T16" s="8"/>
      <c r="U16" s="8"/>
      <c r="V16" s="8"/>
      <c r="W16" s="8"/>
    </row>
    <row r="17" spans="3:24" s="5" customFormat="1" ht="11.25" customHeight="1">
      <c r="C17" s="6">
        <v>2010</v>
      </c>
      <c r="D17" s="164">
        <v>8</v>
      </c>
      <c r="E17" s="164">
        <v>5</v>
      </c>
      <c r="F17" s="164">
        <v>5</v>
      </c>
      <c r="G17" s="164">
        <v>0</v>
      </c>
      <c r="H17" s="164">
        <v>0</v>
      </c>
      <c r="I17" s="164">
        <v>0</v>
      </c>
      <c r="J17" s="164">
        <v>3</v>
      </c>
      <c r="K17" s="164">
        <v>0</v>
      </c>
      <c r="L17" s="7" t="s">
        <v>110</v>
      </c>
      <c r="P17" s="8"/>
      <c r="Q17" s="8"/>
      <c r="R17" s="8"/>
      <c r="S17" s="8"/>
      <c r="T17" s="8"/>
      <c r="U17" s="8"/>
      <c r="V17" s="8"/>
      <c r="W17" s="8"/>
    </row>
    <row r="18" spans="3:24" s="5" customFormat="1" ht="11.25" customHeight="1">
      <c r="C18" s="6">
        <v>2011</v>
      </c>
      <c r="D18" s="164">
        <v>13</v>
      </c>
      <c r="E18" s="164">
        <v>8</v>
      </c>
      <c r="F18" s="164">
        <v>2</v>
      </c>
      <c r="G18" s="164">
        <v>6</v>
      </c>
      <c r="H18" s="164">
        <v>0</v>
      </c>
      <c r="I18" s="164">
        <v>3</v>
      </c>
      <c r="J18" s="164">
        <v>1</v>
      </c>
      <c r="K18" s="164">
        <v>1</v>
      </c>
      <c r="L18" s="7" t="s">
        <v>110</v>
      </c>
      <c r="P18" s="8"/>
      <c r="Q18" s="8"/>
      <c r="R18" s="8"/>
      <c r="S18" s="8"/>
      <c r="T18" s="8"/>
      <c r="U18" s="8"/>
      <c r="V18" s="8"/>
      <c r="W18" s="8"/>
    </row>
    <row r="19" spans="3:24" s="5" customFormat="1" ht="11.25" customHeight="1">
      <c r="C19" s="6">
        <v>2012</v>
      </c>
      <c r="D19" s="164">
        <v>22</v>
      </c>
      <c r="E19" s="164">
        <v>13</v>
      </c>
      <c r="F19" s="164">
        <v>9</v>
      </c>
      <c r="G19" s="164">
        <v>4</v>
      </c>
      <c r="H19" s="164">
        <v>0</v>
      </c>
      <c r="I19" s="164">
        <v>4</v>
      </c>
      <c r="J19" s="164">
        <v>5</v>
      </c>
      <c r="K19" s="164">
        <v>0</v>
      </c>
      <c r="L19" s="7" t="s">
        <v>110</v>
      </c>
      <c r="P19" s="8"/>
      <c r="Q19" s="8"/>
      <c r="R19" s="8"/>
      <c r="S19" s="8"/>
      <c r="T19" s="8"/>
      <c r="U19" s="8"/>
      <c r="V19" s="8"/>
      <c r="W19" s="8"/>
      <c r="X19" s="8"/>
    </row>
    <row r="20" spans="3:24" s="5" customFormat="1" ht="11.25" customHeight="1">
      <c r="C20" s="6">
        <v>2013</v>
      </c>
      <c r="D20" s="164">
        <v>15</v>
      </c>
      <c r="E20" s="164">
        <v>4</v>
      </c>
      <c r="F20" s="164">
        <v>4</v>
      </c>
      <c r="G20" s="164">
        <v>0</v>
      </c>
      <c r="H20" s="164">
        <v>0</v>
      </c>
      <c r="I20" s="164">
        <v>8</v>
      </c>
      <c r="J20" s="164">
        <v>2</v>
      </c>
      <c r="K20" s="164">
        <v>1</v>
      </c>
      <c r="L20" s="7" t="s">
        <v>110</v>
      </c>
      <c r="P20" s="8"/>
      <c r="Q20" s="8"/>
      <c r="R20" s="8"/>
      <c r="S20" s="8"/>
      <c r="T20" s="8"/>
      <c r="U20" s="8"/>
      <c r="V20" s="8"/>
      <c r="W20" s="8"/>
    </row>
    <row r="21" spans="3:24" s="5" customFormat="1" ht="11.25" customHeight="1">
      <c r="C21" s="6">
        <v>2014</v>
      </c>
      <c r="D21" s="164">
        <v>8</v>
      </c>
      <c r="E21" s="164">
        <v>2</v>
      </c>
      <c r="F21" s="164">
        <v>2</v>
      </c>
      <c r="G21" s="164">
        <f>SUM(G40,G60)</f>
        <v>0</v>
      </c>
      <c r="H21" s="164">
        <f>SUM(H40,H60)</f>
        <v>0</v>
      </c>
      <c r="I21" s="164">
        <v>5</v>
      </c>
      <c r="J21" s="164">
        <v>1</v>
      </c>
      <c r="K21" s="164">
        <v>0</v>
      </c>
      <c r="L21" s="7" t="s">
        <v>110</v>
      </c>
      <c r="P21" s="8"/>
      <c r="Q21" s="8"/>
      <c r="R21" s="8"/>
      <c r="S21" s="8"/>
      <c r="T21" s="8"/>
      <c r="U21" s="8"/>
      <c r="V21" s="8"/>
      <c r="W21" s="8"/>
    </row>
    <row r="22" spans="3:24" s="5" customFormat="1" ht="11.25" customHeight="1">
      <c r="C22" s="6">
        <v>2015</v>
      </c>
      <c r="D22" s="164">
        <v>12</v>
      </c>
      <c r="E22" s="164">
        <v>7</v>
      </c>
      <c r="F22" s="164">
        <v>7</v>
      </c>
      <c r="G22" s="164">
        <v>0</v>
      </c>
      <c r="H22" s="164">
        <v>0</v>
      </c>
      <c r="I22" s="164">
        <v>1</v>
      </c>
      <c r="J22" s="164">
        <v>4</v>
      </c>
      <c r="K22" s="164">
        <v>0</v>
      </c>
      <c r="L22" s="118" t="s">
        <v>110</v>
      </c>
      <c r="U22" s="8"/>
      <c r="V22" s="8"/>
      <c r="W22" s="8"/>
    </row>
    <row r="23" spans="3:24" s="5" customFormat="1" ht="11.25" customHeight="1">
      <c r="C23" s="6">
        <v>2016</v>
      </c>
      <c r="D23" s="164">
        <v>5</v>
      </c>
      <c r="E23" s="164">
        <v>3</v>
      </c>
      <c r="F23" s="164">
        <v>3</v>
      </c>
      <c r="G23" s="164">
        <v>0</v>
      </c>
      <c r="H23" s="164">
        <v>0</v>
      </c>
      <c r="I23" s="164">
        <v>0</v>
      </c>
      <c r="J23" s="164">
        <v>2</v>
      </c>
      <c r="K23" s="164">
        <v>0</v>
      </c>
      <c r="L23" s="164">
        <v>0</v>
      </c>
    </row>
    <row r="24" spans="3:24" s="5" customFormat="1" ht="11.25" customHeight="1">
      <c r="C24" s="6">
        <v>2017</v>
      </c>
      <c r="D24" s="164">
        <v>18</v>
      </c>
      <c r="E24" s="164">
        <v>15</v>
      </c>
      <c r="F24" s="164">
        <v>10</v>
      </c>
      <c r="G24" s="164">
        <v>5</v>
      </c>
      <c r="H24" s="164">
        <v>0</v>
      </c>
      <c r="I24" s="164">
        <v>1</v>
      </c>
      <c r="J24" s="164">
        <v>2</v>
      </c>
      <c r="K24" s="164">
        <v>0</v>
      </c>
      <c r="L24" s="164">
        <v>0</v>
      </c>
    </row>
    <row r="25" spans="3:24" s="5" customFormat="1" ht="11.25" customHeight="1">
      <c r="C25" s="6">
        <v>2018</v>
      </c>
      <c r="D25" s="164">
        <v>38</v>
      </c>
      <c r="E25" s="164">
        <v>31</v>
      </c>
      <c r="F25" s="164">
        <v>11</v>
      </c>
      <c r="G25" s="164">
        <v>0</v>
      </c>
      <c r="H25" s="164">
        <v>20</v>
      </c>
      <c r="I25" s="164">
        <v>5</v>
      </c>
      <c r="J25" s="164">
        <v>2</v>
      </c>
      <c r="K25" s="164">
        <v>0</v>
      </c>
      <c r="L25" s="164">
        <v>0</v>
      </c>
    </row>
    <row r="26" spans="3:24" s="5" customFormat="1" ht="11.25" customHeight="1">
      <c r="C26" s="6">
        <v>2019</v>
      </c>
      <c r="D26" s="164">
        <v>5</v>
      </c>
      <c r="E26" s="164">
        <v>4</v>
      </c>
      <c r="F26" s="164">
        <v>4</v>
      </c>
      <c r="G26" s="164">
        <v>0</v>
      </c>
      <c r="H26" s="164">
        <v>0</v>
      </c>
      <c r="I26" s="164">
        <v>1</v>
      </c>
      <c r="J26" s="164">
        <v>0</v>
      </c>
      <c r="K26" s="164">
        <v>0</v>
      </c>
      <c r="L26" s="164">
        <v>0</v>
      </c>
    </row>
    <row r="27" spans="3:24" s="5" customFormat="1" ht="11.25" customHeight="1">
      <c r="C27" s="6">
        <v>2020</v>
      </c>
      <c r="D27" s="164">
        <v>10</v>
      </c>
      <c r="E27" s="164">
        <v>8</v>
      </c>
      <c r="F27" s="164">
        <v>8</v>
      </c>
      <c r="G27" s="164">
        <v>0</v>
      </c>
      <c r="H27" s="164">
        <v>0</v>
      </c>
      <c r="I27" s="164">
        <v>0</v>
      </c>
      <c r="J27" s="164">
        <v>2</v>
      </c>
      <c r="K27" s="164">
        <v>0</v>
      </c>
      <c r="L27" s="164">
        <v>0</v>
      </c>
    </row>
    <row r="28" spans="3:24" s="5" customFormat="1" ht="11.25" customHeight="1">
      <c r="C28" s="6">
        <v>2021</v>
      </c>
      <c r="D28" s="164">
        <v>8</v>
      </c>
      <c r="E28" s="164">
        <v>8</v>
      </c>
      <c r="F28" s="164">
        <v>8</v>
      </c>
      <c r="G28" s="164">
        <v>0</v>
      </c>
      <c r="H28" s="164">
        <v>0</v>
      </c>
      <c r="I28" s="164">
        <v>0</v>
      </c>
      <c r="J28" s="164">
        <v>0</v>
      </c>
      <c r="K28" s="164">
        <v>0</v>
      </c>
      <c r="L28" s="164">
        <v>0</v>
      </c>
    </row>
    <row r="29" spans="3:24" s="5" customFormat="1" ht="11.25" customHeight="1">
      <c r="C29" s="6">
        <v>2022</v>
      </c>
      <c r="D29" s="164">
        <v>3</v>
      </c>
      <c r="E29" s="164">
        <v>1</v>
      </c>
      <c r="F29" s="164">
        <v>1</v>
      </c>
      <c r="G29" s="164">
        <v>0</v>
      </c>
      <c r="H29" s="164">
        <v>0</v>
      </c>
      <c r="I29" s="164">
        <v>1</v>
      </c>
      <c r="J29" s="164">
        <v>1</v>
      </c>
      <c r="K29" s="164">
        <v>0</v>
      </c>
      <c r="L29" s="164">
        <v>0</v>
      </c>
    </row>
    <row r="30" spans="3:24" s="5" customFormat="1" ht="11.25" customHeight="1">
      <c r="C30" s="6">
        <v>2023</v>
      </c>
      <c r="D30" s="164">
        <v>3</v>
      </c>
      <c r="E30" s="164">
        <v>3</v>
      </c>
      <c r="F30" s="164">
        <v>3</v>
      </c>
      <c r="G30" s="164">
        <v>0</v>
      </c>
      <c r="H30" s="164">
        <v>0</v>
      </c>
      <c r="I30" s="164">
        <v>0</v>
      </c>
      <c r="J30" s="164">
        <v>0</v>
      </c>
      <c r="K30" s="164">
        <v>0</v>
      </c>
      <c r="L30" s="164">
        <v>0</v>
      </c>
    </row>
    <row r="31" spans="3:24" s="5" customFormat="1" ht="11.25" customHeight="1">
      <c r="C31" s="6">
        <v>2024</v>
      </c>
      <c r="D31" s="190">
        <v>5</v>
      </c>
      <c r="E31" s="190">
        <v>2</v>
      </c>
      <c r="F31" s="190">
        <v>0</v>
      </c>
      <c r="G31" s="190">
        <v>1</v>
      </c>
      <c r="H31" s="190">
        <v>1</v>
      </c>
      <c r="I31" s="190">
        <v>3</v>
      </c>
      <c r="J31" s="190">
        <v>0</v>
      </c>
      <c r="K31" s="190">
        <v>0</v>
      </c>
      <c r="L31" s="190">
        <v>0</v>
      </c>
    </row>
    <row r="32" spans="3:24" ht="6" customHeight="1">
      <c r="C32" s="38"/>
      <c r="D32" s="164"/>
      <c r="E32" s="164"/>
      <c r="F32" s="164"/>
      <c r="G32" s="164"/>
      <c r="H32" s="164"/>
      <c r="I32" s="164"/>
      <c r="J32" s="164"/>
      <c r="K32" s="164"/>
      <c r="L32" s="5"/>
      <c r="N32" s="5"/>
      <c r="O32" s="5"/>
      <c r="P32" s="5"/>
      <c r="Q32" s="5"/>
      <c r="R32" s="5"/>
      <c r="S32" s="5"/>
      <c r="T32" s="5"/>
      <c r="U32" s="5"/>
      <c r="V32" s="5"/>
      <c r="W32" s="5"/>
      <c r="X32" s="5"/>
    </row>
    <row r="33" spans="2:23" ht="11.25" customHeight="1">
      <c r="B33" s="8" t="s">
        <v>6</v>
      </c>
      <c r="N33" s="5"/>
      <c r="O33" s="5"/>
      <c r="P33" s="5"/>
    </row>
    <row r="34" spans="2:23" ht="11.25" customHeight="1">
      <c r="C34" s="38">
        <v>2007</v>
      </c>
      <c r="D34" s="164">
        <v>11</v>
      </c>
      <c r="E34" s="164">
        <v>9</v>
      </c>
      <c r="F34" s="164">
        <v>6</v>
      </c>
      <c r="G34" s="164">
        <v>3</v>
      </c>
      <c r="H34" s="164">
        <v>0</v>
      </c>
      <c r="I34" s="164">
        <v>0</v>
      </c>
      <c r="J34" s="164">
        <v>2</v>
      </c>
      <c r="K34" s="164">
        <v>0</v>
      </c>
      <c r="L34" s="7" t="s">
        <v>110</v>
      </c>
      <c r="N34" s="5"/>
      <c r="O34" s="5"/>
      <c r="P34" s="5"/>
    </row>
    <row r="35" spans="2:23" ht="11.25" customHeight="1">
      <c r="C35" s="38">
        <v>2008</v>
      </c>
      <c r="D35" s="164">
        <v>11</v>
      </c>
      <c r="E35" s="164">
        <v>4</v>
      </c>
      <c r="F35" s="164">
        <v>4</v>
      </c>
      <c r="G35" s="164">
        <v>0</v>
      </c>
      <c r="H35" s="164">
        <v>0</v>
      </c>
      <c r="I35" s="164">
        <v>0</v>
      </c>
      <c r="J35" s="164">
        <v>7</v>
      </c>
      <c r="K35" s="164">
        <v>0</v>
      </c>
      <c r="L35" s="7" t="s">
        <v>110</v>
      </c>
      <c r="N35" s="5"/>
      <c r="O35" s="5"/>
      <c r="P35" s="5"/>
    </row>
    <row r="36" spans="2:23" ht="11.25" customHeight="1">
      <c r="C36" s="38">
        <v>2009</v>
      </c>
      <c r="D36" s="164">
        <v>3</v>
      </c>
      <c r="E36" s="164">
        <v>0</v>
      </c>
      <c r="F36" s="164">
        <v>0</v>
      </c>
      <c r="G36" s="164">
        <v>0</v>
      </c>
      <c r="H36" s="164">
        <v>0</v>
      </c>
      <c r="I36" s="164">
        <v>2</v>
      </c>
      <c r="J36" s="164">
        <v>1</v>
      </c>
      <c r="K36" s="164">
        <v>0</v>
      </c>
      <c r="L36" s="7" t="s">
        <v>110</v>
      </c>
      <c r="N36" s="5"/>
      <c r="O36" s="5"/>
      <c r="P36" s="5"/>
    </row>
    <row r="37" spans="2:23" ht="11.25" customHeight="1">
      <c r="C37" s="38">
        <v>2010</v>
      </c>
      <c r="D37" s="164">
        <v>7</v>
      </c>
      <c r="E37" s="164">
        <v>4</v>
      </c>
      <c r="F37" s="164">
        <v>4</v>
      </c>
      <c r="G37" s="164">
        <v>0</v>
      </c>
      <c r="H37" s="164">
        <v>0</v>
      </c>
      <c r="I37" s="164">
        <v>0</v>
      </c>
      <c r="J37" s="164">
        <v>3</v>
      </c>
      <c r="K37" s="164">
        <v>0</v>
      </c>
      <c r="L37" s="7" t="s">
        <v>110</v>
      </c>
      <c r="N37" s="5"/>
      <c r="O37" s="5"/>
      <c r="P37" s="5"/>
    </row>
    <row r="38" spans="2:23" ht="11.25" customHeight="1">
      <c r="C38" s="38">
        <v>2011</v>
      </c>
      <c r="D38" s="164">
        <v>10</v>
      </c>
      <c r="E38" s="164">
        <v>8</v>
      </c>
      <c r="F38" s="164">
        <v>2</v>
      </c>
      <c r="G38" s="164">
        <v>6</v>
      </c>
      <c r="H38" s="164">
        <v>0</v>
      </c>
      <c r="I38" s="164">
        <v>0</v>
      </c>
      <c r="J38" s="164">
        <v>1</v>
      </c>
      <c r="K38" s="164">
        <v>1</v>
      </c>
      <c r="L38" s="7" t="s">
        <v>110</v>
      </c>
      <c r="N38" s="5"/>
      <c r="O38" s="5"/>
      <c r="P38" s="5"/>
    </row>
    <row r="39" spans="2:23" ht="11.25" customHeight="1">
      <c r="C39" s="38">
        <v>2012</v>
      </c>
      <c r="D39" s="164">
        <v>15</v>
      </c>
      <c r="E39" s="164">
        <v>7</v>
      </c>
      <c r="F39" s="164">
        <v>7</v>
      </c>
      <c r="G39" s="164">
        <v>0</v>
      </c>
      <c r="H39" s="164">
        <v>0</v>
      </c>
      <c r="I39" s="164">
        <v>4</v>
      </c>
      <c r="J39" s="164">
        <v>4</v>
      </c>
      <c r="K39" s="164">
        <v>0</v>
      </c>
      <c r="L39" s="7" t="s">
        <v>110</v>
      </c>
      <c r="N39" s="5"/>
      <c r="O39" s="5"/>
      <c r="P39" s="5"/>
    </row>
    <row r="40" spans="2:23" s="5" customFormat="1" ht="11.25" customHeight="1">
      <c r="C40" s="6">
        <v>2013</v>
      </c>
      <c r="D40" s="164">
        <v>14</v>
      </c>
      <c r="E40" s="164">
        <v>4</v>
      </c>
      <c r="F40" s="164">
        <v>4</v>
      </c>
      <c r="G40" s="164">
        <v>0</v>
      </c>
      <c r="H40" s="164">
        <v>0</v>
      </c>
      <c r="I40" s="164">
        <v>8</v>
      </c>
      <c r="J40" s="164">
        <v>1</v>
      </c>
      <c r="K40" s="164">
        <v>1</v>
      </c>
      <c r="L40" s="7" t="s">
        <v>110</v>
      </c>
    </row>
    <row r="41" spans="2:23" s="5" customFormat="1" ht="11.25" customHeight="1">
      <c r="C41" s="6">
        <v>2014</v>
      </c>
      <c r="D41" s="164">
        <v>2</v>
      </c>
      <c r="E41" s="164">
        <v>2</v>
      </c>
      <c r="F41" s="164">
        <v>2</v>
      </c>
      <c r="G41" s="164">
        <v>0</v>
      </c>
      <c r="H41" s="164">
        <v>0</v>
      </c>
      <c r="I41" s="164">
        <v>0</v>
      </c>
      <c r="J41" s="164">
        <v>0</v>
      </c>
      <c r="K41" s="164">
        <v>0</v>
      </c>
      <c r="L41" s="7" t="s">
        <v>110</v>
      </c>
    </row>
    <row r="42" spans="2:23" s="5" customFormat="1" ht="11.25" customHeight="1">
      <c r="C42" s="6">
        <v>2015</v>
      </c>
      <c r="D42" s="164">
        <v>7</v>
      </c>
      <c r="E42" s="164">
        <v>5</v>
      </c>
      <c r="F42" s="164">
        <v>5</v>
      </c>
      <c r="G42" s="164">
        <v>0</v>
      </c>
      <c r="H42" s="164">
        <v>0</v>
      </c>
      <c r="I42" s="164">
        <v>1</v>
      </c>
      <c r="J42" s="164">
        <v>1</v>
      </c>
      <c r="K42" s="164">
        <v>0</v>
      </c>
      <c r="L42" s="118" t="s">
        <v>110</v>
      </c>
    </row>
    <row r="43" spans="2:23" s="5" customFormat="1" ht="11.25" customHeight="1">
      <c r="C43" s="6">
        <v>2016</v>
      </c>
      <c r="D43" s="164">
        <v>3</v>
      </c>
      <c r="E43" s="164">
        <v>1</v>
      </c>
      <c r="F43" s="164">
        <v>1</v>
      </c>
      <c r="G43" s="164">
        <v>0</v>
      </c>
      <c r="H43" s="164">
        <v>0</v>
      </c>
      <c r="I43" s="164">
        <v>0</v>
      </c>
      <c r="J43" s="164">
        <v>2</v>
      </c>
      <c r="K43" s="164">
        <v>0</v>
      </c>
      <c r="L43" s="164">
        <v>0</v>
      </c>
      <c r="P43" s="8"/>
      <c r="Q43" s="8"/>
      <c r="R43" s="8"/>
      <c r="S43" s="8"/>
      <c r="T43" s="8"/>
      <c r="U43" s="8"/>
      <c r="V43" s="8"/>
      <c r="W43" s="8"/>
    </row>
    <row r="44" spans="2:23" s="5" customFormat="1" ht="11.25" customHeight="1">
      <c r="C44" s="6">
        <v>2017</v>
      </c>
      <c r="D44" s="164">
        <v>11</v>
      </c>
      <c r="E44" s="164">
        <v>8</v>
      </c>
      <c r="F44" s="164">
        <v>8</v>
      </c>
      <c r="G44" s="164">
        <v>0</v>
      </c>
      <c r="H44" s="164">
        <v>0</v>
      </c>
      <c r="I44" s="164">
        <v>1</v>
      </c>
      <c r="J44" s="164">
        <v>2</v>
      </c>
      <c r="K44" s="164">
        <v>0</v>
      </c>
      <c r="L44" s="164">
        <v>0</v>
      </c>
      <c r="P44" s="8"/>
      <c r="Q44" s="8"/>
      <c r="R44" s="8"/>
      <c r="S44" s="8"/>
      <c r="T44" s="8"/>
      <c r="U44" s="8"/>
      <c r="V44" s="8"/>
      <c r="W44" s="8"/>
    </row>
    <row r="45" spans="2:23" s="5" customFormat="1" ht="11.25" customHeight="1">
      <c r="C45" s="6">
        <v>2018</v>
      </c>
      <c r="D45" s="164">
        <v>31</v>
      </c>
      <c r="E45" s="164">
        <v>28</v>
      </c>
      <c r="F45" s="164">
        <v>8</v>
      </c>
      <c r="G45" s="164">
        <v>0</v>
      </c>
      <c r="H45" s="164">
        <v>20</v>
      </c>
      <c r="I45" s="164">
        <v>1</v>
      </c>
      <c r="J45" s="164">
        <v>2</v>
      </c>
      <c r="K45" s="164">
        <v>0</v>
      </c>
      <c r="L45" s="164">
        <v>0</v>
      </c>
    </row>
    <row r="46" spans="2:23" s="5" customFormat="1" ht="11.25" customHeight="1">
      <c r="C46" s="6">
        <v>2019</v>
      </c>
      <c r="D46" s="164">
        <v>5</v>
      </c>
      <c r="E46" s="164">
        <v>4</v>
      </c>
      <c r="F46" s="164">
        <v>4</v>
      </c>
      <c r="G46" s="164">
        <v>0</v>
      </c>
      <c r="H46" s="164">
        <v>0</v>
      </c>
      <c r="I46" s="164">
        <v>1</v>
      </c>
      <c r="J46" s="164">
        <v>0</v>
      </c>
      <c r="K46" s="164">
        <v>0</v>
      </c>
      <c r="L46" s="164">
        <v>0</v>
      </c>
    </row>
    <row r="47" spans="2:23" s="5" customFormat="1" ht="11.25" customHeight="1">
      <c r="C47" s="6">
        <v>2020</v>
      </c>
      <c r="D47" s="164">
        <v>8</v>
      </c>
      <c r="E47" s="164">
        <v>7</v>
      </c>
      <c r="F47" s="164">
        <v>7</v>
      </c>
      <c r="G47" s="164">
        <v>0</v>
      </c>
      <c r="H47" s="164">
        <v>0</v>
      </c>
      <c r="I47" s="164">
        <v>0</v>
      </c>
      <c r="J47" s="164">
        <v>1</v>
      </c>
      <c r="K47" s="164">
        <v>0</v>
      </c>
      <c r="L47" s="164">
        <v>0</v>
      </c>
    </row>
    <row r="48" spans="2:23" s="5" customFormat="1" ht="11.25" customHeight="1">
      <c r="C48" s="6">
        <v>2021</v>
      </c>
      <c r="D48" s="164">
        <v>8</v>
      </c>
      <c r="E48" s="164">
        <v>8</v>
      </c>
      <c r="F48" s="164">
        <v>8</v>
      </c>
      <c r="G48" s="164">
        <v>0</v>
      </c>
      <c r="H48" s="164">
        <v>0</v>
      </c>
      <c r="I48" s="164">
        <v>0</v>
      </c>
      <c r="J48" s="164">
        <v>0</v>
      </c>
      <c r="K48" s="164">
        <v>0</v>
      </c>
      <c r="L48" s="164">
        <v>0</v>
      </c>
    </row>
    <row r="49" spans="2:23" s="5" customFormat="1" ht="11.25" customHeight="1">
      <c r="C49" s="6">
        <v>2022</v>
      </c>
      <c r="D49" s="164">
        <v>3</v>
      </c>
      <c r="E49" s="164">
        <v>1</v>
      </c>
      <c r="F49" s="164">
        <v>1</v>
      </c>
      <c r="G49" s="164">
        <v>0</v>
      </c>
      <c r="H49" s="164">
        <v>0</v>
      </c>
      <c r="I49" s="164">
        <v>1</v>
      </c>
      <c r="J49" s="164">
        <v>1</v>
      </c>
      <c r="K49" s="164">
        <v>0</v>
      </c>
      <c r="L49" s="164">
        <v>0</v>
      </c>
    </row>
    <row r="50" spans="2:23" s="5" customFormat="1" ht="11.25" customHeight="1">
      <c r="C50" s="6">
        <v>2023</v>
      </c>
      <c r="D50" s="164">
        <v>3</v>
      </c>
      <c r="E50" s="164">
        <v>3</v>
      </c>
      <c r="F50" s="164">
        <v>3</v>
      </c>
      <c r="G50" s="164">
        <v>0</v>
      </c>
      <c r="H50" s="164">
        <v>0</v>
      </c>
      <c r="I50" s="164">
        <v>0</v>
      </c>
      <c r="J50" s="164">
        <v>0</v>
      </c>
      <c r="K50" s="164">
        <v>0</v>
      </c>
      <c r="L50" s="164">
        <v>0</v>
      </c>
    </row>
    <row r="51" spans="2:23" s="5" customFormat="1" ht="11.25" customHeight="1">
      <c r="C51" s="6">
        <v>2024</v>
      </c>
      <c r="D51" s="190">
        <v>4</v>
      </c>
      <c r="E51" s="190">
        <v>1</v>
      </c>
      <c r="F51" s="190">
        <v>0</v>
      </c>
      <c r="G51" s="190">
        <v>1</v>
      </c>
      <c r="H51" s="190">
        <v>0</v>
      </c>
      <c r="I51" s="190">
        <v>3</v>
      </c>
      <c r="J51" s="190">
        <v>0</v>
      </c>
      <c r="K51" s="190">
        <v>0</v>
      </c>
      <c r="L51" s="190">
        <v>0</v>
      </c>
      <c r="M51" s="191"/>
      <c r="N51" s="191"/>
      <c r="O51" s="191"/>
    </row>
    <row r="52" spans="2:23" ht="6" customHeight="1">
      <c r="C52" s="38"/>
      <c r="D52" s="164"/>
      <c r="E52" s="164"/>
      <c r="F52" s="164"/>
      <c r="G52" s="164"/>
      <c r="H52" s="164"/>
      <c r="I52" s="164"/>
      <c r="J52" s="164"/>
      <c r="K52" s="164"/>
      <c r="L52" s="5"/>
      <c r="N52" s="5"/>
      <c r="O52" s="5"/>
      <c r="P52" s="5"/>
    </row>
    <row r="53" spans="2:23" ht="11.25" customHeight="1">
      <c r="B53" s="8" t="s">
        <v>9</v>
      </c>
      <c r="D53" s="168"/>
      <c r="E53" s="168"/>
      <c r="F53" s="168"/>
      <c r="G53" s="168"/>
      <c r="H53" s="168"/>
      <c r="I53" s="168"/>
      <c r="J53" s="168"/>
      <c r="K53" s="168"/>
      <c r="N53" s="5"/>
      <c r="O53" s="5"/>
      <c r="P53" s="5"/>
    </row>
    <row r="54" spans="2:23" ht="11.25" customHeight="1">
      <c r="C54" s="38">
        <v>2007</v>
      </c>
      <c r="D54" s="164">
        <v>1</v>
      </c>
      <c r="E54" s="164">
        <v>0</v>
      </c>
      <c r="F54" s="164">
        <v>0</v>
      </c>
      <c r="G54" s="164">
        <v>0</v>
      </c>
      <c r="H54" s="164">
        <v>0</v>
      </c>
      <c r="I54" s="164">
        <v>1</v>
      </c>
      <c r="J54" s="164">
        <v>0</v>
      </c>
      <c r="K54" s="164">
        <v>0</v>
      </c>
      <c r="L54" s="7" t="s">
        <v>110</v>
      </c>
      <c r="N54" s="5"/>
      <c r="O54" s="5"/>
      <c r="P54" s="5"/>
    </row>
    <row r="55" spans="2:23" ht="11.25" customHeight="1">
      <c r="C55" s="38">
        <v>2008</v>
      </c>
      <c r="D55" s="164">
        <v>0</v>
      </c>
      <c r="E55" s="164">
        <v>0</v>
      </c>
      <c r="F55" s="164">
        <v>0</v>
      </c>
      <c r="G55" s="164">
        <v>0</v>
      </c>
      <c r="H55" s="164">
        <v>0</v>
      </c>
      <c r="I55" s="164">
        <v>0</v>
      </c>
      <c r="J55" s="164">
        <v>0</v>
      </c>
      <c r="K55" s="164">
        <v>0</v>
      </c>
      <c r="L55" s="7" t="s">
        <v>110</v>
      </c>
      <c r="N55" s="5"/>
      <c r="O55" s="5"/>
      <c r="P55" s="5"/>
    </row>
    <row r="56" spans="2:23" ht="11.25" customHeight="1">
      <c r="C56" s="38">
        <v>2009</v>
      </c>
      <c r="D56" s="164">
        <v>2</v>
      </c>
      <c r="E56" s="164">
        <v>2</v>
      </c>
      <c r="F56" s="164">
        <v>2</v>
      </c>
      <c r="G56" s="164">
        <v>0</v>
      </c>
      <c r="H56" s="164">
        <v>0</v>
      </c>
      <c r="I56" s="164">
        <v>0</v>
      </c>
      <c r="J56" s="164">
        <v>0</v>
      </c>
      <c r="K56" s="164">
        <v>0</v>
      </c>
      <c r="L56" s="7" t="s">
        <v>110</v>
      </c>
      <c r="N56" s="5"/>
      <c r="O56" s="5"/>
      <c r="P56" s="5"/>
    </row>
    <row r="57" spans="2:23" ht="11.25" customHeight="1">
      <c r="C57" s="38">
        <v>2010</v>
      </c>
      <c r="D57" s="164">
        <v>1</v>
      </c>
      <c r="E57" s="164">
        <v>1</v>
      </c>
      <c r="F57" s="164">
        <v>1</v>
      </c>
      <c r="G57" s="164">
        <v>0</v>
      </c>
      <c r="H57" s="164">
        <v>0</v>
      </c>
      <c r="I57" s="164">
        <v>0</v>
      </c>
      <c r="J57" s="164">
        <v>0</v>
      </c>
      <c r="K57" s="164">
        <v>0</v>
      </c>
      <c r="L57" s="7" t="s">
        <v>110</v>
      </c>
      <c r="N57" s="5"/>
      <c r="O57" s="5"/>
      <c r="P57" s="5"/>
    </row>
    <row r="58" spans="2:23" ht="11.25" customHeight="1">
      <c r="C58" s="38">
        <v>2011</v>
      </c>
      <c r="D58" s="164">
        <v>3</v>
      </c>
      <c r="E58" s="164">
        <v>0</v>
      </c>
      <c r="F58" s="164">
        <v>0</v>
      </c>
      <c r="G58" s="164">
        <v>0</v>
      </c>
      <c r="H58" s="164">
        <v>0</v>
      </c>
      <c r="I58" s="164">
        <v>3</v>
      </c>
      <c r="J58" s="164">
        <v>0</v>
      </c>
      <c r="K58" s="164">
        <v>0</v>
      </c>
      <c r="L58" s="7" t="s">
        <v>110</v>
      </c>
      <c r="N58" s="5"/>
      <c r="O58" s="5"/>
      <c r="P58" s="5"/>
    </row>
    <row r="59" spans="2:23" ht="11.25" customHeight="1">
      <c r="C59" s="38">
        <v>2012</v>
      </c>
      <c r="D59" s="164">
        <v>7</v>
      </c>
      <c r="E59" s="164">
        <v>6</v>
      </c>
      <c r="F59" s="164">
        <v>2</v>
      </c>
      <c r="G59" s="164">
        <v>4</v>
      </c>
      <c r="H59" s="164">
        <v>0</v>
      </c>
      <c r="I59" s="164">
        <v>0</v>
      </c>
      <c r="J59" s="164">
        <v>1</v>
      </c>
      <c r="K59" s="164">
        <v>0</v>
      </c>
      <c r="L59" s="7" t="s">
        <v>110</v>
      </c>
      <c r="N59" s="5"/>
      <c r="O59" s="5"/>
      <c r="P59" s="5"/>
    </row>
    <row r="60" spans="2:23" s="5" customFormat="1" ht="11.25" customHeight="1">
      <c r="C60" s="6">
        <v>2013</v>
      </c>
      <c r="D60" s="164">
        <v>1</v>
      </c>
      <c r="E60" s="164">
        <v>0</v>
      </c>
      <c r="F60" s="164">
        <v>0</v>
      </c>
      <c r="G60" s="164">
        <v>0</v>
      </c>
      <c r="H60" s="164">
        <v>0</v>
      </c>
      <c r="I60" s="164">
        <v>0</v>
      </c>
      <c r="J60" s="164">
        <v>1</v>
      </c>
      <c r="K60" s="164">
        <v>0</v>
      </c>
      <c r="L60" s="7" t="s">
        <v>110</v>
      </c>
    </row>
    <row r="61" spans="2:23" s="5" customFormat="1" ht="11.25" customHeight="1">
      <c r="C61" s="6">
        <v>2014</v>
      </c>
      <c r="D61" s="164">
        <v>6</v>
      </c>
      <c r="E61" s="164">
        <v>0</v>
      </c>
      <c r="F61" s="164">
        <v>0</v>
      </c>
      <c r="G61" s="164">
        <v>0</v>
      </c>
      <c r="H61" s="164">
        <v>0</v>
      </c>
      <c r="I61" s="164">
        <v>5</v>
      </c>
      <c r="J61" s="164">
        <v>1</v>
      </c>
      <c r="K61" s="164">
        <v>0</v>
      </c>
      <c r="L61" s="7" t="s">
        <v>110</v>
      </c>
    </row>
    <row r="62" spans="2:23" s="5" customFormat="1" ht="11.25" customHeight="1">
      <c r="C62" s="6">
        <v>2015</v>
      </c>
      <c r="D62" s="164">
        <v>5</v>
      </c>
      <c r="E62" s="164">
        <v>2</v>
      </c>
      <c r="F62" s="164">
        <v>2</v>
      </c>
      <c r="G62" s="164">
        <v>0</v>
      </c>
      <c r="H62" s="164">
        <v>0</v>
      </c>
      <c r="I62" s="164">
        <v>0</v>
      </c>
      <c r="J62" s="164">
        <v>3</v>
      </c>
      <c r="K62" s="164">
        <v>0</v>
      </c>
      <c r="L62" s="118" t="s">
        <v>110</v>
      </c>
    </row>
    <row r="63" spans="2:23" s="5" customFormat="1" ht="11.25" customHeight="1">
      <c r="C63" s="6">
        <v>2016</v>
      </c>
      <c r="D63" s="164">
        <v>2</v>
      </c>
      <c r="E63" s="164">
        <v>2</v>
      </c>
      <c r="F63" s="164">
        <v>2</v>
      </c>
      <c r="G63" s="164">
        <v>0</v>
      </c>
      <c r="H63" s="164">
        <v>0</v>
      </c>
      <c r="I63" s="164">
        <v>0</v>
      </c>
      <c r="J63" s="164">
        <v>0</v>
      </c>
      <c r="K63" s="164">
        <v>0</v>
      </c>
      <c r="L63" s="164">
        <v>0</v>
      </c>
    </row>
    <row r="64" spans="2:23" s="5" customFormat="1" ht="11.25" customHeight="1">
      <c r="C64" s="6">
        <v>2017</v>
      </c>
      <c r="D64" s="164">
        <v>7</v>
      </c>
      <c r="E64" s="164">
        <v>7</v>
      </c>
      <c r="F64" s="164">
        <v>2</v>
      </c>
      <c r="G64" s="164">
        <v>5</v>
      </c>
      <c r="H64" s="164">
        <v>0</v>
      </c>
      <c r="I64" s="164">
        <v>0</v>
      </c>
      <c r="J64" s="164">
        <v>0</v>
      </c>
      <c r="K64" s="164">
        <v>0</v>
      </c>
      <c r="L64" s="164">
        <v>0</v>
      </c>
      <c r="P64" s="8"/>
      <c r="Q64" s="8"/>
      <c r="R64" s="8"/>
      <c r="S64" s="8"/>
      <c r="T64" s="8"/>
      <c r="U64" s="8"/>
      <c r="V64" s="8"/>
      <c r="W64" s="8"/>
    </row>
    <row r="65" spans="1:23" s="5" customFormat="1" ht="11.25" customHeight="1">
      <c r="C65" s="6">
        <v>2018</v>
      </c>
      <c r="D65" s="164">
        <v>7</v>
      </c>
      <c r="E65" s="164">
        <v>3</v>
      </c>
      <c r="F65" s="164">
        <v>3</v>
      </c>
      <c r="G65" s="164">
        <v>0</v>
      </c>
      <c r="H65" s="164">
        <v>0</v>
      </c>
      <c r="I65" s="164">
        <v>4</v>
      </c>
      <c r="J65" s="164">
        <v>0</v>
      </c>
      <c r="K65" s="164">
        <v>0</v>
      </c>
      <c r="L65" s="164">
        <v>0</v>
      </c>
      <c r="P65" s="8"/>
      <c r="Q65" s="8"/>
      <c r="R65" s="8"/>
      <c r="S65" s="8"/>
      <c r="T65" s="8"/>
      <c r="U65" s="8"/>
      <c r="V65" s="8"/>
      <c r="W65" s="8"/>
    </row>
    <row r="66" spans="1:23" s="5" customFormat="1" ht="11.25" customHeight="1">
      <c r="C66" s="6">
        <v>2019</v>
      </c>
      <c r="D66" s="164">
        <v>0</v>
      </c>
      <c r="E66" s="164">
        <v>0</v>
      </c>
      <c r="F66" s="164">
        <v>0</v>
      </c>
      <c r="G66" s="164">
        <v>0</v>
      </c>
      <c r="H66" s="164">
        <v>0</v>
      </c>
      <c r="I66" s="164">
        <v>0</v>
      </c>
      <c r="J66" s="164">
        <v>0</v>
      </c>
      <c r="K66" s="164">
        <v>0</v>
      </c>
      <c r="L66" s="164">
        <v>0</v>
      </c>
      <c r="P66" s="8"/>
      <c r="Q66" s="8"/>
      <c r="R66" s="8"/>
      <c r="S66" s="8"/>
      <c r="T66" s="8"/>
      <c r="U66" s="8"/>
      <c r="V66" s="8"/>
      <c r="W66" s="8"/>
    </row>
    <row r="67" spans="1:23" s="5" customFormat="1" ht="11.25" customHeight="1">
      <c r="C67" s="6">
        <v>2020</v>
      </c>
      <c r="D67" s="164">
        <v>2</v>
      </c>
      <c r="E67" s="164">
        <v>1</v>
      </c>
      <c r="F67" s="164">
        <v>1</v>
      </c>
      <c r="G67" s="164">
        <v>0</v>
      </c>
      <c r="H67" s="164">
        <v>0</v>
      </c>
      <c r="I67" s="164">
        <v>0</v>
      </c>
      <c r="J67" s="164">
        <v>1</v>
      </c>
      <c r="K67" s="164">
        <v>0</v>
      </c>
      <c r="L67" s="164">
        <v>0</v>
      </c>
      <c r="P67" s="8"/>
      <c r="Q67" s="8"/>
      <c r="R67" s="8"/>
      <c r="S67" s="8"/>
      <c r="T67" s="8"/>
      <c r="U67" s="8"/>
      <c r="V67" s="8"/>
      <c r="W67" s="8"/>
    </row>
    <row r="68" spans="1:23" s="5" customFormat="1" ht="11.25" customHeight="1">
      <c r="C68" s="6">
        <v>2021</v>
      </c>
      <c r="D68" s="164">
        <v>0</v>
      </c>
      <c r="E68" s="164">
        <v>0</v>
      </c>
      <c r="F68" s="164">
        <v>0</v>
      </c>
      <c r="G68" s="164">
        <v>0</v>
      </c>
      <c r="H68" s="164">
        <v>0</v>
      </c>
      <c r="I68" s="164">
        <v>0</v>
      </c>
      <c r="J68" s="164">
        <v>0</v>
      </c>
      <c r="K68" s="164">
        <v>0</v>
      </c>
      <c r="L68" s="164">
        <v>0</v>
      </c>
      <c r="P68" s="8"/>
      <c r="Q68" s="8"/>
      <c r="R68" s="8"/>
      <c r="S68" s="8"/>
      <c r="T68" s="8"/>
      <c r="U68" s="8"/>
      <c r="V68" s="8"/>
      <c r="W68" s="8"/>
    </row>
    <row r="69" spans="1:23" s="5" customFormat="1" ht="11.25" customHeight="1">
      <c r="C69" s="6">
        <v>2022</v>
      </c>
      <c r="D69" s="164">
        <v>0</v>
      </c>
      <c r="E69" s="164">
        <v>0</v>
      </c>
      <c r="F69" s="164">
        <v>0</v>
      </c>
      <c r="G69" s="164">
        <v>0</v>
      </c>
      <c r="H69" s="164">
        <v>0</v>
      </c>
      <c r="I69" s="164">
        <v>0</v>
      </c>
      <c r="J69" s="164">
        <v>0</v>
      </c>
      <c r="K69" s="164">
        <v>0</v>
      </c>
      <c r="L69" s="164">
        <v>0</v>
      </c>
    </row>
    <row r="70" spans="1:23" s="5" customFormat="1" ht="11.25" customHeight="1">
      <c r="C70" s="6">
        <v>2023</v>
      </c>
      <c r="D70" s="164">
        <v>0</v>
      </c>
      <c r="E70" s="164">
        <v>0</v>
      </c>
      <c r="F70" s="164">
        <v>0</v>
      </c>
      <c r="G70" s="164">
        <v>0</v>
      </c>
      <c r="H70" s="164">
        <v>0</v>
      </c>
      <c r="I70" s="164">
        <v>0</v>
      </c>
      <c r="J70" s="164">
        <v>0</v>
      </c>
      <c r="K70" s="164">
        <v>0</v>
      </c>
      <c r="L70" s="164">
        <v>0</v>
      </c>
    </row>
    <row r="71" spans="1:23" s="5" customFormat="1" ht="11.25" customHeight="1">
      <c r="C71" s="6">
        <v>2024</v>
      </c>
      <c r="D71" s="190">
        <v>1</v>
      </c>
      <c r="E71" s="190">
        <v>1</v>
      </c>
      <c r="F71" s="190">
        <v>0</v>
      </c>
      <c r="G71" s="190">
        <v>0</v>
      </c>
      <c r="H71" s="190">
        <v>1</v>
      </c>
      <c r="I71" s="190">
        <v>0</v>
      </c>
      <c r="J71" s="190">
        <v>0</v>
      </c>
      <c r="K71" s="190">
        <v>0</v>
      </c>
      <c r="L71" s="190">
        <v>0</v>
      </c>
      <c r="M71" s="189"/>
    </row>
    <row r="72" spans="1:23" ht="6" customHeight="1">
      <c r="N72" s="5"/>
      <c r="O72" s="5"/>
      <c r="P72" s="5"/>
    </row>
    <row r="73" spans="1:23" ht="11.25" customHeight="1">
      <c r="A73" s="82" t="s">
        <v>35</v>
      </c>
      <c r="B73" s="82"/>
      <c r="C73" s="82"/>
      <c r="D73" s="81"/>
      <c r="E73" s="81"/>
      <c r="F73" s="80"/>
      <c r="G73" s="80"/>
      <c r="H73" s="80"/>
      <c r="I73" s="80"/>
      <c r="J73" s="80"/>
      <c r="K73" s="80"/>
      <c r="L73" s="80"/>
      <c r="N73" s="5"/>
      <c r="O73" s="5"/>
      <c r="P73" s="5"/>
    </row>
    <row r="74" spans="1:23" ht="11.25" customHeight="1">
      <c r="A74" s="79"/>
      <c r="B74" s="8" t="s">
        <v>6</v>
      </c>
      <c r="C74" s="79"/>
      <c r="D74" s="83"/>
      <c r="E74" s="83"/>
      <c r="N74" s="5"/>
      <c r="O74" s="5"/>
      <c r="P74" s="5"/>
    </row>
    <row r="75" spans="1:23" ht="11.25" customHeight="1">
      <c r="C75" s="38">
        <v>2007</v>
      </c>
      <c r="D75" s="164">
        <v>1</v>
      </c>
      <c r="E75" s="164">
        <v>0</v>
      </c>
      <c r="F75" s="164">
        <v>0</v>
      </c>
      <c r="G75" s="164">
        <v>0</v>
      </c>
      <c r="H75" s="164">
        <v>0</v>
      </c>
      <c r="I75" s="164">
        <v>0</v>
      </c>
      <c r="J75" s="164">
        <v>1</v>
      </c>
      <c r="K75" s="164">
        <v>0</v>
      </c>
      <c r="L75" s="7" t="s">
        <v>110</v>
      </c>
      <c r="N75" s="5"/>
      <c r="O75" s="5"/>
      <c r="P75" s="5"/>
    </row>
    <row r="76" spans="1:23" ht="11.25" customHeight="1">
      <c r="C76" s="38">
        <v>2008</v>
      </c>
      <c r="D76" s="164">
        <v>5</v>
      </c>
      <c r="E76" s="164">
        <v>5</v>
      </c>
      <c r="F76" s="164">
        <v>3</v>
      </c>
      <c r="G76" s="164">
        <v>2</v>
      </c>
      <c r="H76" s="164">
        <v>0</v>
      </c>
      <c r="I76" s="164">
        <v>0</v>
      </c>
      <c r="J76" s="164">
        <v>0</v>
      </c>
      <c r="K76" s="164">
        <v>0</v>
      </c>
      <c r="L76" s="7" t="s">
        <v>110</v>
      </c>
      <c r="N76" s="5"/>
      <c r="O76" s="5"/>
      <c r="P76" s="5"/>
    </row>
    <row r="77" spans="1:23" ht="11.25" customHeight="1">
      <c r="C77" s="38">
        <v>2009</v>
      </c>
      <c r="D77" s="164">
        <v>2</v>
      </c>
      <c r="E77" s="164">
        <v>2</v>
      </c>
      <c r="F77" s="164">
        <v>0</v>
      </c>
      <c r="G77" s="164">
        <v>0</v>
      </c>
      <c r="H77" s="164">
        <v>2</v>
      </c>
      <c r="I77" s="164">
        <v>0</v>
      </c>
      <c r="J77" s="164">
        <v>0</v>
      </c>
      <c r="K77" s="164">
        <v>0</v>
      </c>
      <c r="L77" s="7" t="s">
        <v>110</v>
      </c>
      <c r="N77" s="5"/>
      <c r="O77" s="5"/>
      <c r="P77" s="5"/>
    </row>
    <row r="78" spans="1:23" ht="11.25" customHeight="1">
      <c r="C78" s="38">
        <v>2010</v>
      </c>
      <c r="D78" s="164">
        <v>2</v>
      </c>
      <c r="E78" s="164">
        <v>2</v>
      </c>
      <c r="F78" s="164">
        <v>0</v>
      </c>
      <c r="G78" s="164">
        <v>2</v>
      </c>
      <c r="H78" s="164">
        <v>0</v>
      </c>
      <c r="I78" s="164">
        <v>0</v>
      </c>
      <c r="J78" s="164">
        <v>0</v>
      </c>
      <c r="K78" s="164">
        <v>0</v>
      </c>
      <c r="L78" s="7" t="s">
        <v>110</v>
      </c>
      <c r="N78" s="5"/>
      <c r="O78" s="5"/>
      <c r="P78" s="5"/>
    </row>
    <row r="79" spans="1:23" ht="11.25" customHeight="1">
      <c r="C79" s="38">
        <v>2011</v>
      </c>
      <c r="D79" s="164">
        <v>3</v>
      </c>
      <c r="E79" s="164">
        <v>2</v>
      </c>
      <c r="F79" s="164">
        <v>2</v>
      </c>
      <c r="G79" s="164">
        <v>0</v>
      </c>
      <c r="H79" s="164">
        <v>0</v>
      </c>
      <c r="I79" s="164">
        <v>0</v>
      </c>
      <c r="J79" s="164">
        <v>1</v>
      </c>
      <c r="K79" s="164">
        <v>0</v>
      </c>
      <c r="L79" s="7" t="s">
        <v>110</v>
      </c>
      <c r="N79" s="5"/>
      <c r="O79" s="5"/>
      <c r="P79" s="5"/>
    </row>
    <row r="80" spans="1:23" ht="11.25" customHeight="1">
      <c r="C80" s="38">
        <v>2012</v>
      </c>
      <c r="D80" s="164">
        <v>1</v>
      </c>
      <c r="E80" s="164">
        <v>0</v>
      </c>
      <c r="F80" s="164">
        <v>0</v>
      </c>
      <c r="G80" s="164">
        <v>0</v>
      </c>
      <c r="H80" s="164">
        <v>0</v>
      </c>
      <c r="I80" s="164">
        <v>0</v>
      </c>
      <c r="J80" s="164">
        <v>1</v>
      </c>
      <c r="K80" s="164">
        <v>0</v>
      </c>
      <c r="L80" s="7" t="s">
        <v>110</v>
      </c>
      <c r="N80" s="5"/>
      <c r="O80" s="5"/>
      <c r="P80" s="5"/>
    </row>
    <row r="81" spans="1:25" s="5" customFormat="1" ht="11.25" customHeight="1">
      <c r="C81" s="6">
        <v>2013</v>
      </c>
      <c r="D81" s="164">
        <v>0</v>
      </c>
      <c r="E81" s="164">
        <v>0</v>
      </c>
      <c r="F81" s="164">
        <v>0</v>
      </c>
      <c r="G81" s="164">
        <v>0</v>
      </c>
      <c r="H81" s="164">
        <v>0</v>
      </c>
      <c r="I81" s="164">
        <v>0</v>
      </c>
      <c r="J81" s="164">
        <v>0</v>
      </c>
      <c r="K81" s="164">
        <v>0</v>
      </c>
      <c r="L81" s="7" t="s">
        <v>110</v>
      </c>
    </row>
    <row r="82" spans="1:25" s="5" customFormat="1" ht="11.25" customHeight="1">
      <c r="C82" s="6">
        <v>2014</v>
      </c>
      <c r="D82" s="164">
        <v>0</v>
      </c>
      <c r="E82" s="164">
        <v>0</v>
      </c>
      <c r="F82" s="164">
        <v>0</v>
      </c>
      <c r="G82" s="164">
        <v>0</v>
      </c>
      <c r="H82" s="164">
        <v>0</v>
      </c>
      <c r="I82" s="164">
        <v>0</v>
      </c>
      <c r="J82" s="164">
        <v>0</v>
      </c>
      <c r="K82" s="164">
        <v>0</v>
      </c>
      <c r="L82" s="7" t="s">
        <v>110</v>
      </c>
    </row>
    <row r="83" spans="1:25" s="5" customFormat="1" ht="11.25" customHeight="1">
      <c r="C83" s="6">
        <v>2015</v>
      </c>
      <c r="D83" s="164">
        <v>1</v>
      </c>
      <c r="E83" s="164">
        <v>1</v>
      </c>
      <c r="F83" s="164">
        <v>1</v>
      </c>
      <c r="G83" s="164">
        <v>0</v>
      </c>
      <c r="H83" s="164">
        <v>0</v>
      </c>
      <c r="I83" s="164">
        <v>0</v>
      </c>
      <c r="J83" s="164">
        <v>0</v>
      </c>
      <c r="K83" s="164">
        <v>0</v>
      </c>
      <c r="L83" s="118" t="s">
        <v>110</v>
      </c>
    </row>
    <row r="84" spans="1:25" s="5" customFormat="1" ht="11.25" customHeight="1">
      <c r="C84" s="6">
        <v>2016</v>
      </c>
      <c r="D84" s="164">
        <v>2</v>
      </c>
      <c r="E84" s="164">
        <v>0</v>
      </c>
      <c r="F84" s="164">
        <v>0</v>
      </c>
      <c r="G84" s="164">
        <v>0</v>
      </c>
      <c r="H84" s="164">
        <v>0</v>
      </c>
      <c r="I84" s="164">
        <v>0</v>
      </c>
      <c r="J84" s="164">
        <v>2</v>
      </c>
      <c r="K84" s="164">
        <v>0</v>
      </c>
      <c r="L84" s="164">
        <v>0</v>
      </c>
      <c r="P84" s="8"/>
      <c r="Q84" s="8"/>
      <c r="R84" s="8"/>
      <c r="S84" s="8"/>
      <c r="T84" s="8"/>
      <c r="U84" s="8"/>
      <c r="V84" s="8"/>
      <c r="W84" s="8"/>
    </row>
    <row r="85" spans="1:25" s="5" customFormat="1" ht="11.25" customHeight="1">
      <c r="C85" s="6">
        <v>2017</v>
      </c>
      <c r="D85" s="164">
        <v>2</v>
      </c>
      <c r="E85" s="164">
        <v>2</v>
      </c>
      <c r="F85" s="164">
        <v>2</v>
      </c>
      <c r="G85" s="164">
        <v>0</v>
      </c>
      <c r="H85" s="164">
        <v>0</v>
      </c>
      <c r="I85" s="164">
        <v>0</v>
      </c>
      <c r="J85" s="164">
        <v>0</v>
      </c>
      <c r="K85" s="164">
        <v>0</v>
      </c>
      <c r="L85" s="164">
        <v>0</v>
      </c>
      <c r="P85" s="8"/>
      <c r="Q85" s="8"/>
      <c r="R85" s="8"/>
      <c r="S85" s="8"/>
      <c r="T85" s="8"/>
      <c r="U85" s="8"/>
      <c r="V85" s="8"/>
      <c r="W85" s="8"/>
    </row>
    <row r="86" spans="1:25" s="5" customFormat="1" ht="11.25" customHeight="1">
      <c r="C86" s="6">
        <v>2018</v>
      </c>
      <c r="D86" s="164">
        <v>2</v>
      </c>
      <c r="E86" s="164">
        <v>2</v>
      </c>
      <c r="F86" s="164">
        <v>2</v>
      </c>
      <c r="G86" s="164">
        <v>0</v>
      </c>
      <c r="H86" s="164">
        <v>0</v>
      </c>
      <c r="I86" s="164">
        <v>0</v>
      </c>
      <c r="J86" s="164">
        <v>0</v>
      </c>
      <c r="K86" s="164">
        <v>0</v>
      </c>
      <c r="L86" s="164">
        <v>0</v>
      </c>
      <c r="P86" s="8"/>
      <c r="Q86" s="8"/>
      <c r="R86" s="8"/>
      <c r="S86" s="8"/>
      <c r="T86" s="8"/>
      <c r="U86" s="8"/>
      <c r="V86" s="8"/>
      <c r="W86" s="8"/>
    </row>
    <row r="87" spans="1:25" s="5" customFormat="1" ht="11.25" customHeight="1">
      <c r="C87" s="6">
        <v>2019</v>
      </c>
      <c r="D87" s="164">
        <v>6</v>
      </c>
      <c r="E87" s="164">
        <v>4</v>
      </c>
      <c r="F87" s="164">
        <v>4</v>
      </c>
      <c r="G87" s="164">
        <v>0</v>
      </c>
      <c r="H87" s="164">
        <v>0</v>
      </c>
      <c r="I87" s="164">
        <v>0</v>
      </c>
      <c r="J87" s="164">
        <v>2</v>
      </c>
      <c r="K87" s="164">
        <v>0</v>
      </c>
      <c r="L87" s="164">
        <v>0</v>
      </c>
      <c r="P87" s="8"/>
      <c r="Q87" s="8"/>
      <c r="R87" s="8"/>
      <c r="S87" s="8"/>
      <c r="T87" s="8"/>
      <c r="U87" s="8"/>
      <c r="V87" s="8"/>
      <c r="W87" s="8"/>
    </row>
    <row r="88" spans="1:25" s="5" customFormat="1" ht="11.25" customHeight="1">
      <c r="C88" s="6">
        <v>2020</v>
      </c>
      <c r="D88" s="164">
        <v>0</v>
      </c>
      <c r="E88" s="164">
        <v>0</v>
      </c>
      <c r="F88" s="164">
        <v>0</v>
      </c>
      <c r="G88" s="164">
        <v>0</v>
      </c>
      <c r="H88" s="164">
        <v>0</v>
      </c>
      <c r="I88" s="164">
        <v>0</v>
      </c>
      <c r="J88" s="164">
        <v>0</v>
      </c>
      <c r="K88" s="164">
        <v>0</v>
      </c>
      <c r="L88" s="164">
        <v>0</v>
      </c>
      <c r="P88" s="8"/>
      <c r="Q88" s="8"/>
      <c r="R88" s="8"/>
      <c r="S88" s="8"/>
      <c r="T88" s="8"/>
      <c r="U88" s="8"/>
      <c r="V88" s="8"/>
      <c r="W88" s="8"/>
    </row>
    <row r="89" spans="1:25" s="5" customFormat="1" ht="11.25" customHeight="1">
      <c r="C89" s="6">
        <v>2021</v>
      </c>
      <c r="D89" s="164">
        <v>2</v>
      </c>
      <c r="E89" s="164">
        <v>1</v>
      </c>
      <c r="F89" s="164">
        <v>1</v>
      </c>
      <c r="G89" s="164">
        <v>0</v>
      </c>
      <c r="H89" s="164">
        <v>0</v>
      </c>
      <c r="I89" s="164">
        <v>0</v>
      </c>
      <c r="J89" s="164">
        <v>1</v>
      </c>
      <c r="K89" s="164">
        <v>0</v>
      </c>
      <c r="L89" s="164">
        <v>0</v>
      </c>
      <c r="P89" s="8"/>
      <c r="Q89" s="8"/>
      <c r="R89" s="8"/>
      <c r="S89" s="8"/>
      <c r="T89" s="8"/>
      <c r="U89" s="8"/>
      <c r="V89" s="8"/>
      <c r="W89" s="8"/>
    </row>
    <row r="90" spans="1:25" s="5" customFormat="1" ht="11.25" customHeight="1">
      <c r="C90" s="6">
        <v>2022</v>
      </c>
      <c r="D90" s="164">
        <v>1</v>
      </c>
      <c r="E90" s="164">
        <v>1</v>
      </c>
      <c r="F90" s="164">
        <v>0</v>
      </c>
      <c r="G90" s="164">
        <v>1</v>
      </c>
      <c r="H90" s="164">
        <v>0</v>
      </c>
      <c r="I90" s="164">
        <v>0</v>
      </c>
      <c r="J90" s="164">
        <v>0</v>
      </c>
      <c r="K90" s="164">
        <v>0</v>
      </c>
      <c r="L90" s="164">
        <v>0</v>
      </c>
    </row>
    <row r="91" spans="1:25" s="5" customFormat="1" ht="11.25" customHeight="1">
      <c r="C91" s="6">
        <v>2023</v>
      </c>
      <c r="D91" s="164">
        <v>2</v>
      </c>
      <c r="E91" s="164">
        <v>2</v>
      </c>
      <c r="F91" s="164">
        <v>2</v>
      </c>
      <c r="G91" s="164">
        <v>0</v>
      </c>
      <c r="H91" s="164">
        <v>0</v>
      </c>
      <c r="I91" s="164">
        <v>0</v>
      </c>
      <c r="J91" s="164">
        <v>0</v>
      </c>
      <c r="K91" s="164">
        <v>0</v>
      </c>
      <c r="L91" s="164">
        <v>0</v>
      </c>
    </row>
    <row r="92" spans="1:25" s="5" customFormat="1" ht="11.25" customHeight="1">
      <c r="C92" s="6">
        <v>2024</v>
      </c>
      <c r="D92" s="190">
        <v>2</v>
      </c>
      <c r="E92" s="190">
        <v>2</v>
      </c>
      <c r="F92" s="190">
        <v>0</v>
      </c>
      <c r="G92" s="190">
        <v>0</v>
      </c>
      <c r="H92" s="190">
        <v>0</v>
      </c>
      <c r="I92" s="190">
        <v>0</v>
      </c>
      <c r="J92" s="190">
        <v>2</v>
      </c>
      <c r="K92" s="190">
        <v>0</v>
      </c>
      <c r="L92" s="190">
        <v>0</v>
      </c>
    </row>
    <row r="93" spans="1:25" s="5" customFormat="1" ht="6" customHeight="1">
      <c r="C93" s="6"/>
      <c r="D93" s="164"/>
      <c r="E93" s="164"/>
      <c r="F93" s="164"/>
      <c r="G93" s="164"/>
      <c r="H93" s="164"/>
      <c r="I93" s="164"/>
      <c r="J93" s="164"/>
      <c r="K93" s="164"/>
      <c r="L93" s="164"/>
    </row>
    <row r="94" spans="1:25" ht="11.25" customHeight="1">
      <c r="A94" s="82" t="s">
        <v>34</v>
      </c>
      <c r="B94" s="82"/>
      <c r="C94" s="82"/>
      <c r="D94" s="81"/>
      <c r="E94" s="81"/>
      <c r="F94" s="80"/>
      <c r="G94" s="80"/>
      <c r="H94" s="80"/>
      <c r="I94" s="80"/>
      <c r="J94" s="80"/>
      <c r="K94" s="80"/>
      <c r="L94" s="80"/>
      <c r="N94" s="5"/>
      <c r="O94" s="5"/>
      <c r="P94" s="5"/>
    </row>
    <row r="95" spans="1:25" ht="11.25" customHeight="1">
      <c r="B95" s="8" t="s">
        <v>6</v>
      </c>
      <c r="C95" s="79"/>
      <c r="N95" s="5"/>
      <c r="O95" s="5"/>
      <c r="P95" s="5"/>
      <c r="Q95" s="5"/>
      <c r="R95" s="5"/>
      <c r="S95" s="5"/>
      <c r="T95" s="5"/>
      <c r="U95" s="5"/>
    </row>
    <row r="96" spans="1:25" ht="11.25" customHeight="1">
      <c r="C96" s="38">
        <v>2007</v>
      </c>
      <c r="D96" s="164">
        <v>12</v>
      </c>
      <c r="E96" s="164">
        <v>9</v>
      </c>
      <c r="F96" s="164">
        <v>6</v>
      </c>
      <c r="G96" s="164">
        <v>3</v>
      </c>
      <c r="H96" s="164">
        <v>0</v>
      </c>
      <c r="I96" s="164">
        <v>0</v>
      </c>
      <c r="J96" s="164">
        <v>3</v>
      </c>
      <c r="K96" s="164">
        <v>0</v>
      </c>
      <c r="L96" s="7" t="s">
        <v>110</v>
      </c>
      <c r="M96" s="5"/>
      <c r="N96" s="5"/>
      <c r="O96" s="5"/>
      <c r="P96" s="5"/>
      <c r="Q96" s="5"/>
      <c r="R96" s="5"/>
      <c r="S96" s="5"/>
      <c r="T96" s="5"/>
      <c r="U96" s="5"/>
      <c r="V96" s="5"/>
      <c r="W96" s="5"/>
      <c r="X96" s="5"/>
      <c r="Y96" s="5"/>
    </row>
    <row r="97" spans="3:24" ht="11.25" customHeight="1">
      <c r="C97" s="38">
        <v>2008</v>
      </c>
      <c r="D97" s="164">
        <v>16</v>
      </c>
      <c r="E97" s="164">
        <v>9</v>
      </c>
      <c r="F97" s="164">
        <v>7</v>
      </c>
      <c r="G97" s="164">
        <v>2</v>
      </c>
      <c r="H97" s="164">
        <v>0</v>
      </c>
      <c r="I97" s="164">
        <v>0</v>
      </c>
      <c r="J97" s="164">
        <v>7</v>
      </c>
      <c r="K97" s="164">
        <v>0</v>
      </c>
      <c r="L97" s="7" t="s">
        <v>110</v>
      </c>
      <c r="N97" s="5"/>
      <c r="O97" s="5"/>
      <c r="P97" s="5"/>
      <c r="Q97" s="5"/>
      <c r="R97" s="5"/>
      <c r="S97" s="5"/>
      <c r="T97" s="5"/>
      <c r="U97" s="5"/>
    </row>
    <row r="98" spans="3:24" ht="11.25" customHeight="1">
      <c r="C98" s="38">
        <v>2009</v>
      </c>
      <c r="D98" s="164">
        <v>5</v>
      </c>
      <c r="E98" s="164">
        <v>2</v>
      </c>
      <c r="F98" s="164">
        <v>0</v>
      </c>
      <c r="G98" s="164">
        <v>0</v>
      </c>
      <c r="H98" s="164">
        <v>2</v>
      </c>
      <c r="I98" s="164">
        <v>2</v>
      </c>
      <c r="J98" s="164">
        <v>1</v>
      </c>
      <c r="K98" s="164">
        <v>0</v>
      </c>
      <c r="L98" s="7" t="s">
        <v>110</v>
      </c>
      <c r="N98" s="5"/>
      <c r="O98" s="5"/>
      <c r="P98" s="5"/>
      <c r="Q98" s="5"/>
      <c r="R98" s="5"/>
      <c r="S98" s="5"/>
      <c r="T98" s="5"/>
      <c r="U98" s="5"/>
    </row>
    <row r="99" spans="3:24" ht="11.25" customHeight="1">
      <c r="C99" s="38">
        <v>2010</v>
      </c>
      <c r="D99" s="164">
        <v>9</v>
      </c>
      <c r="E99" s="164">
        <v>6</v>
      </c>
      <c r="F99" s="164">
        <v>4</v>
      </c>
      <c r="G99" s="164">
        <v>2</v>
      </c>
      <c r="H99" s="164">
        <v>0</v>
      </c>
      <c r="I99" s="164">
        <v>0</v>
      </c>
      <c r="J99" s="164">
        <v>3</v>
      </c>
      <c r="K99" s="164">
        <v>0</v>
      </c>
      <c r="L99" s="7" t="s">
        <v>110</v>
      </c>
      <c r="N99" s="5"/>
      <c r="O99" s="5"/>
      <c r="P99" s="5"/>
      <c r="Q99" s="5"/>
      <c r="R99" s="5"/>
      <c r="S99" s="5"/>
      <c r="T99" s="5"/>
      <c r="U99" s="5"/>
    </row>
    <row r="100" spans="3:24" ht="11.25" customHeight="1">
      <c r="C100" s="38">
        <v>2011</v>
      </c>
      <c r="D100" s="164">
        <v>13</v>
      </c>
      <c r="E100" s="164">
        <v>10</v>
      </c>
      <c r="F100" s="164">
        <v>4</v>
      </c>
      <c r="G100" s="164">
        <v>6</v>
      </c>
      <c r="H100" s="164">
        <v>0</v>
      </c>
      <c r="I100" s="164">
        <v>0</v>
      </c>
      <c r="J100" s="164">
        <v>2</v>
      </c>
      <c r="K100" s="164">
        <v>1</v>
      </c>
      <c r="L100" s="7" t="s">
        <v>110</v>
      </c>
      <c r="N100" s="5"/>
      <c r="O100" s="5"/>
      <c r="P100" s="5"/>
      <c r="Q100" s="5"/>
      <c r="R100" s="5"/>
      <c r="S100" s="5"/>
      <c r="T100" s="5"/>
      <c r="U100" s="5"/>
      <c r="V100" s="5"/>
      <c r="W100" s="5"/>
      <c r="X100" s="5"/>
    </row>
    <row r="101" spans="3:24" ht="11.25" customHeight="1">
      <c r="C101" s="38">
        <v>2012</v>
      </c>
      <c r="D101" s="164">
        <v>16</v>
      </c>
      <c r="E101" s="164">
        <v>7</v>
      </c>
      <c r="F101" s="164">
        <v>7</v>
      </c>
      <c r="G101" s="164">
        <v>0</v>
      </c>
      <c r="H101" s="164">
        <v>0</v>
      </c>
      <c r="I101" s="164">
        <v>4</v>
      </c>
      <c r="J101" s="164">
        <v>5</v>
      </c>
      <c r="K101" s="164">
        <v>0</v>
      </c>
      <c r="L101" s="7" t="s">
        <v>110</v>
      </c>
      <c r="N101" s="5"/>
      <c r="O101" s="5"/>
      <c r="P101" s="5"/>
      <c r="Q101" s="5"/>
      <c r="R101" s="5"/>
      <c r="S101" s="5"/>
      <c r="T101" s="5"/>
      <c r="U101" s="5"/>
    </row>
    <row r="102" spans="3:24" ht="11.25" customHeight="1">
      <c r="C102" s="6">
        <v>2013</v>
      </c>
      <c r="D102" s="164">
        <v>14</v>
      </c>
      <c r="E102" s="164">
        <v>4</v>
      </c>
      <c r="F102" s="164">
        <v>4</v>
      </c>
      <c r="G102" s="164">
        <v>0</v>
      </c>
      <c r="H102" s="164">
        <v>0</v>
      </c>
      <c r="I102" s="164">
        <v>8</v>
      </c>
      <c r="J102" s="164">
        <v>1</v>
      </c>
      <c r="K102" s="164">
        <v>1</v>
      </c>
      <c r="L102" s="7" t="s">
        <v>110</v>
      </c>
      <c r="N102" s="5"/>
      <c r="O102" s="5"/>
      <c r="P102" s="5"/>
      <c r="Q102" s="5"/>
      <c r="R102" s="5"/>
      <c r="S102" s="5"/>
      <c r="T102" s="5"/>
      <c r="U102" s="5"/>
      <c r="V102" s="5"/>
    </row>
    <row r="103" spans="3:24" ht="11.25" customHeight="1">
      <c r="C103" s="6">
        <v>2014</v>
      </c>
      <c r="D103" s="164">
        <v>2</v>
      </c>
      <c r="E103" s="164">
        <v>2</v>
      </c>
      <c r="F103" s="164">
        <v>2</v>
      </c>
      <c r="G103" s="164">
        <v>0</v>
      </c>
      <c r="H103" s="164">
        <v>0</v>
      </c>
      <c r="I103" s="164">
        <v>0</v>
      </c>
      <c r="J103" s="164">
        <v>0</v>
      </c>
      <c r="K103" s="164">
        <v>0</v>
      </c>
      <c r="L103" s="7" t="s">
        <v>110</v>
      </c>
      <c r="N103" s="5"/>
      <c r="O103" s="5"/>
      <c r="P103" s="5"/>
      <c r="Q103" s="5"/>
      <c r="R103" s="5"/>
      <c r="S103" s="5"/>
      <c r="T103" s="5"/>
      <c r="U103" s="5"/>
      <c r="V103" s="5"/>
    </row>
    <row r="104" spans="3:24" ht="11.25" customHeight="1">
      <c r="C104" s="6">
        <v>2015</v>
      </c>
      <c r="D104" s="164">
        <v>8</v>
      </c>
      <c r="E104" s="164">
        <v>6</v>
      </c>
      <c r="F104" s="164">
        <v>6</v>
      </c>
      <c r="G104" s="164">
        <v>0</v>
      </c>
      <c r="H104" s="164">
        <v>0</v>
      </c>
      <c r="I104" s="164">
        <v>1</v>
      </c>
      <c r="J104" s="164">
        <v>1</v>
      </c>
      <c r="K104" s="164">
        <v>0</v>
      </c>
      <c r="L104" s="118" t="s">
        <v>110</v>
      </c>
      <c r="U104" s="5"/>
    </row>
    <row r="105" spans="3:24" s="5" customFormat="1" ht="11.25" customHeight="1">
      <c r="C105" s="6">
        <v>2016</v>
      </c>
      <c r="D105" s="164">
        <v>5</v>
      </c>
      <c r="E105" s="164">
        <v>1</v>
      </c>
      <c r="F105" s="164">
        <v>1</v>
      </c>
      <c r="G105" s="164">
        <v>0</v>
      </c>
      <c r="H105" s="164">
        <v>0</v>
      </c>
      <c r="I105" s="164">
        <v>0</v>
      </c>
      <c r="J105" s="164">
        <v>4</v>
      </c>
      <c r="K105" s="164">
        <v>0</v>
      </c>
      <c r="L105" s="164">
        <v>0</v>
      </c>
      <c r="W105" s="8"/>
    </row>
    <row r="106" spans="3:24" s="5" customFormat="1" ht="11.25" customHeight="1">
      <c r="C106" s="6">
        <v>2017</v>
      </c>
      <c r="D106" s="164">
        <v>13</v>
      </c>
      <c r="E106" s="164">
        <v>10</v>
      </c>
      <c r="F106" s="164">
        <v>10</v>
      </c>
      <c r="G106" s="164">
        <v>0</v>
      </c>
      <c r="H106" s="164">
        <v>0</v>
      </c>
      <c r="I106" s="164">
        <v>1</v>
      </c>
      <c r="J106" s="164">
        <v>2</v>
      </c>
      <c r="K106" s="164">
        <v>0</v>
      </c>
      <c r="L106" s="164">
        <v>0</v>
      </c>
    </row>
    <row r="107" spans="3:24" s="5" customFormat="1" ht="11.25" customHeight="1">
      <c r="C107" s="6">
        <v>2018</v>
      </c>
      <c r="D107" s="164">
        <v>33</v>
      </c>
      <c r="E107" s="164">
        <v>30</v>
      </c>
      <c r="F107" s="164">
        <v>10</v>
      </c>
      <c r="G107" s="164">
        <v>0</v>
      </c>
      <c r="H107" s="164">
        <v>20</v>
      </c>
      <c r="I107" s="164">
        <v>1</v>
      </c>
      <c r="J107" s="164">
        <v>2</v>
      </c>
      <c r="K107" s="164">
        <v>0</v>
      </c>
      <c r="L107" s="164">
        <v>0</v>
      </c>
    </row>
    <row r="108" spans="3:24" s="5" customFormat="1" ht="11.25" customHeight="1">
      <c r="C108" s="6">
        <v>2019</v>
      </c>
      <c r="D108" s="164">
        <v>11</v>
      </c>
      <c r="E108" s="164">
        <v>8</v>
      </c>
      <c r="F108" s="164">
        <v>8</v>
      </c>
      <c r="G108" s="164">
        <v>0</v>
      </c>
      <c r="H108" s="164">
        <v>0</v>
      </c>
      <c r="I108" s="164">
        <v>1</v>
      </c>
      <c r="J108" s="164">
        <v>2</v>
      </c>
      <c r="K108" s="164">
        <v>0</v>
      </c>
      <c r="L108" s="164">
        <v>0</v>
      </c>
    </row>
    <row r="109" spans="3:24" s="5" customFormat="1" ht="11.25" customHeight="1">
      <c r="C109" s="6">
        <v>2020</v>
      </c>
      <c r="D109" s="164">
        <v>8</v>
      </c>
      <c r="E109" s="164">
        <v>7</v>
      </c>
      <c r="F109" s="164">
        <v>7</v>
      </c>
      <c r="G109" s="164">
        <v>0</v>
      </c>
      <c r="H109" s="164">
        <v>0</v>
      </c>
      <c r="I109" s="164">
        <v>0</v>
      </c>
      <c r="J109" s="164">
        <v>1</v>
      </c>
      <c r="K109" s="164">
        <v>0</v>
      </c>
      <c r="L109" s="164">
        <v>0</v>
      </c>
    </row>
    <row r="110" spans="3:24" s="5" customFormat="1" ht="11.25" customHeight="1">
      <c r="C110" s="6">
        <v>2021</v>
      </c>
      <c r="D110" s="164">
        <v>10</v>
      </c>
      <c r="E110" s="164">
        <v>9</v>
      </c>
      <c r="F110" s="164">
        <v>9</v>
      </c>
      <c r="G110" s="164">
        <v>0</v>
      </c>
      <c r="H110" s="164">
        <v>0</v>
      </c>
      <c r="I110" s="164">
        <v>0</v>
      </c>
      <c r="J110" s="164">
        <v>1</v>
      </c>
      <c r="K110" s="164">
        <v>0</v>
      </c>
      <c r="L110" s="164">
        <v>0</v>
      </c>
    </row>
    <row r="111" spans="3:24" s="5" customFormat="1" ht="11.25" customHeight="1">
      <c r="C111" s="6">
        <v>2022</v>
      </c>
      <c r="D111" s="164">
        <v>4</v>
      </c>
      <c r="E111" s="164">
        <v>2</v>
      </c>
      <c r="F111" s="164">
        <v>1</v>
      </c>
      <c r="G111" s="164">
        <v>1</v>
      </c>
      <c r="H111" s="164">
        <v>0</v>
      </c>
      <c r="I111" s="164">
        <v>1</v>
      </c>
      <c r="J111" s="164">
        <v>1</v>
      </c>
      <c r="K111" s="164">
        <v>0</v>
      </c>
      <c r="L111" s="164">
        <v>0</v>
      </c>
    </row>
    <row r="112" spans="3:24" s="5" customFormat="1" ht="11.25" customHeight="1">
      <c r="C112" s="6">
        <v>2023</v>
      </c>
      <c r="D112" s="164">
        <v>5</v>
      </c>
      <c r="E112" s="164">
        <v>5</v>
      </c>
      <c r="F112" s="164">
        <v>5</v>
      </c>
      <c r="G112" s="164">
        <v>0</v>
      </c>
      <c r="H112" s="164">
        <v>0</v>
      </c>
      <c r="I112" s="164">
        <v>0</v>
      </c>
      <c r="J112" s="164">
        <v>0</v>
      </c>
      <c r="K112" s="164">
        <v>0</v>
      </c>
      <c r="L112" s="164">
        <v>0</v>
      </c>
    </row>
    <row r="113" spans="1:12" s="5" customFormat="1" ht="11.25" customHeight="1">
      <c r="C113" s="6">
        <v>2024</v>
      </c>
      <c r="D113" s="190">
        <v>6</v>
      </c>
      <c r="E113" s="190">
        <v>3</v>
      </c>
      <c r="F113" s="190">
        <v>0</v>
      </c>
      <c r="G113" s="190">
        <v>1</v>
      </c>
      <c r="H113" s="190">
        <v>0</v>
      </c>
      <c r="I113" s="190">
        <v>3</v>
      </c>
      <c r="J113" s="190">
        <v>2</v>
      </c>
      <c r="K113" s="190">
        <v>0</v>
      </c>
      <c r="L113" s="190">
        <v>0</v>
      </c>
    </row>
    <row r="114" spans="1:12" s="5" customFormat="1" ht="6" customHeight="1">
      <c r="C114" s="6"/>
      <c r="D114" s="164"/>
      <c r="E114" s="164"/>
      <c r="F114" s="164"/>
      <c r="G114" s="164"/>
      <c r="H114" s="164"/>
      <c r="I114" s="164"/>
      <c r="J114" s="164"/>
      <c r="K114" s="164"/>
      <c r="L114" s="164"/>
    </row>
    <row r="115" spans="1:12" ht="3" customHeight="1">
      <c r="A115" s="77"/>
      <c r="B115" s="77"/>
      <c r="C115" s="78"/>
      <c r="D115" s="77"/>
      <c r="E115" s="77"/>
      <c r="F115" s="77"/>
      <c r="G115" s="77"/>
      <c r="H115" s="77"/>
      <c r="I115" s="77"/>
      <c r="J115" s="77"/>
      <c r="K115" s="77"/>
      <c r="L115" s="77"/>
    </row>
    <row r="116" spans="1:12" ht="10.5" customHeight="1">
      <c r="A116" s="112" t="s">
        <v>33</v>
      </c>
    </row>
    <row r="117" spans="1:12" ht="10.5" customHeight="1">
      <c r="A117" s="13" t="s">
        <v>118</v>
      </c>
    </row>
    <row r="118" spans="1:12" s="158" customFormat="1" ht="6" customHeight="1">
      <c r="A118" s="157"/>
      <c r="B118" s="157"/>
      <c r="C118" s="157"/>
      <c r="D118" s="157"/>
      <c r="E118" s="157"/>
      <c r="F118" s="157"/>
      <c r="G118" s="157"/>
      <c r="H118" s="157"/>
      <c r="I118" s="157"/>
      <c r="J118" s="157"/>
      <c r="K118" s="157"/>
      <c r="L118" s="157"/>
    </row>
    <row r="119" spans="1:12" s="147" customFormat="1" ht="12.75" customHeight="1">
      <c r="A119" s="8" t="s">
        <v>66</v>
      </c>
      <c r="B119" s="8"/>
      <c r="C119" s="8"/>
      <c r="D119" s="8"/>
      <c r="E119" s="8"/>
      <c r="F119" s="8"/>
      <c r="G119" s="8"/>
      <c r="H119" s="8"/>
    </row>
    <row r="120" spans="1:12" s="147" customFormat="1" ht="11.1" customHeight="1">
      <c r="A120" s="146" t="s">
        <v>116</v>
      </c>
      <c r="B120" s="146"/>
      <c r="C120" s="146"/>
      <c r="D120" s="146"/>
      <c r="E120" s="146"/>
      <c r="F120" s="148"/>
    </row>
    <row r="121" spans="1:12" s="147" customFormat="1" ht="11.1" customHeight="1">
      <c r="A121" s="146" t="s">
        <v>97</v>
      </c>
      <c r="B121" s="146"/>
      <c r="C121" s="146"/>
      <c r="D121" s="146"/>
      <c r="E121" s="146"/>
      <c r="F121" s="148"/>
    </row>
    <row r="125" spans="1:12">
      <c r="A125" s="5"/>
      <c r="B125" s="5"/>
      <c r="C125" s="5"/>
      <c r="D125" s="5"/>
      <c r="E125" s="5"/>
      <c r="F125" s="5"/>
    </row>
    <row r="126" spans="1:12">
      <c r="A126" s="5"/>
      <c r="B126" s="5"/>
      <c r="C126" s="5"/>
      <c r="D126" s="5"/>
      <c r="E126" s="5"/>
      <c r="F126" s="5"/>
    </row>
  </sheetData>
  <mergeCells count="6">
    <mergeCell ref="L5:L6"/>
    <mergeCell ref="B1:K1"/>
    <mergeCell ref="B2:K2"/>
    <mergeCell ref="D5:D6"/>
    <mergeCell ref="J5:J6"/>
    <mergeCell ref="K5:K6"/>
  </mergeCells>
  <hyperlinks>
    <hyperlink ref="L1" location="'Inhalt - Contenu '!A1" display="◄" xr:uid="{D0B54008-43BF-4A78-94D4-6E4819FEA141}"/>
  </hyperlinks>
  <pageMargins left="0.78740157480314965" right="0.19685039370078741" top="0.59055118110236227" bottom="0.39370078740157483" header="0.51181102362204722" footer="0.51181102362204722"/>
  <pageSetup paperSize="9" scale="65" orientation="portrait" horizontalDpi="4294967293" r:id="rId1"/>
  <headerFooter alignWithMargins="0">
    <oddFooter>&amp;R&amp;7&amp;F &amp;A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E2DD7-7194-498A-B7F1-D99ACEBD544D}">
  <dimension ref="A1:AN121"/>
  <sheetViews>
    <sheetView showGridLines="0" zoomScaleNormal="100" workbookViewId="0">
      <pane ySplit="7" topLeftCell="A8" activePane="bottomLeft" state="frozen"/>
      <selection sqref="A1:B1"/>
      <selection pane="bottomLeft" activeCell="D13" sqref="D13"/>
    </sheetView>
  </sheetViews>
  <sheetFormatPr baseColWidth="10" defaultColWidth="10" defaultRowHeight="11.25"/>
  <cols>
    <col min="1" max="1" width="6.125" style="34" customWidth="1"/>
    <col min="2" max="2" width="2.875" style="34" customWidth="1"/>
    <col min="3" max="3" width="8.625" style="34" customWidth="1"/>
    <col min="4" max="12" width="9.125" style="34" customWidth="1"/>
    <col min="13" max="13" width="0.125" style="34" customWidth="1"/>
    <col min="14" max="16384" width="10" style="34"/>
  </cols>
  <sheetData>
    <row r="1" spans="1:21" s="55" customFormat="1" ht="25.5" customHeight="1">
      <c r="A1" s="56" t="s">
        <v>45</v>
      </c>
      <c r="B1" s="203" t="s">
        <v>44</v>
      </c>
      <c r="C1" s="204"/>
      <c r="D1" s="204"/>
      <c r="E1" s="204"/>
      <c r="F1" s="204"/>
      <c r="G1" s="204"/>
      <c r="H1" s="204"/>
      <c r="I1" s="204"/>
      <c r="J1" s="204"/>
      <c r="K1" s="204"/>
      <c r="L1" s="204"/>
      <c r="M1" s="204"/>
      <c r="N1" s="185" t="s">
        <v>78</v>
      </c>
    </row>
    <row r="2" spans="1:21" s="55" customFormat="1" ht="25.5" customHeight="1">
      <c r="A2" s="56"/>
      <c r="B2" s="203" t="s">
        <v>43</v>
      </c>
      <c r="C2" s="200"/>
      <c r="D2" s="200"/>
      <c r="E2" s="200"/>
      <c r="F2" s="200"/>
      <c r="G2" s="200"/>
      <c r="H2" s="200"/>
      <c r="I2" s="200"/>
      <c r="J2" s="200"/>
      <c r="K2" s="200"/>
      <c r="L2" s="117"/>
    </row>
    <row r="3" spans="1:21" ht="6" customHeight="1">
      <c r="B3" s="34" t="s">
        <v>42</v>
      </c>
      <c r="L3" s="35"/>
    </row>
    <row r="4" spans="1:21" ht="12" customHeight="1">
      <c r="A4" s="36"/>
      <c r="B4" s="36"/>
      <c r="C4" s="36"/>
      <c r="D4" s="205" t="s">
        <v>41</v>
      </c>
      <c r="E4" s="54" t="s">
        <v>28</v>
      </c>
      <c r="F4" s="53"/>
      <c r="G4" s="52"/>
      <c r="H4" s="52"/>
      <c r="I4" s="51" t="s">
        <v>27</v>
      </c>
      <c r="J4" s="205" t="s">
        <v>40</v>
      </c>
      <c r="K4" s="207" t="s">
        <v>25</v>
      </c>
      <c r="L4" s="208" t="s">
        <v>67</v>
      </c>
    </row>
    <row r="5" spans="1:21" ht="33.75">
      <c r="D5" s="206"/>
      <c r="E5" s="50" t="s">
        <v>24</v>
      </c>
      <c r="F5" s="50" t="s">
        <v>23</v>
      </c>
      <c r="G5" s="50" t="s">
        <v>22</v>
      </c>
      <c r="H5" s="50" t="s">
        <v>21</v>
      </c>
      <c r="I5" s="49"/>
      <c r="J5" s="206"/>
      <c r="K5" s="208"/>
      <c r="L5" s="208"/>
    </row>
    <row r="6" spans="1:21" ht="37.5" customHeight="1">
      <c r="D6" s="48" t="s">
        <v>39</v>
      </c>
      <c r="E6" s="48" t="s">
        <v>19</v>
      </c>
      <c r="F6" s="48" t="s">
        <v>18</v>
      </c>
      <c r="G6" s="48" t="s">
        <v>38</v>
      </c>
      <c r="H6" s="48" t="s">
        <v>16</v>
      </c>
      <c r="I6" s="48" t="s">
        <v>15</v>
      </c>
      <c r="J6" s="48" t="s">
        <v>14</v>
      </c>
      <c r="K6" s="47" t="s">
        <v>13</v>
      </c>
      <c r="L6" s="47" t="s">
        <v>68</v>
      </c>
    </row>
    <row r="7" spans="1:21">
      <c r="A7" s="35"/>
      <c r="B7" s="35"/>
      <c r="C7" s="46"/>
      <c r="D7" s="45" t="s">
        <v>37</v>
      </c>
      <c r="E7" s="44"/>
      <c r="F7" s="44"/>
      <c r="G7" s="44"/>
      <c r="H7" s="44"/>
      <c r="I7" s="44"/>
      <c r="J7" s="44"/>
      <c r="K7" s="44"/>
      <c r="L7" s="44"/>
    </row>
    <row r="8" spans="1:21" ht="6" customHeight="1"/>
    <row r="9" spans="1:21" ht="11.25" customHeight="1">
      <c r="A9" s="40" t="s">
        <v>102</v>
      </c>
      <c r="B9" s="40"/>
      <c r="C9" s="40"/>
    </row>
    <row r="10" spans="1:21" ht="6" customHeight="1"/>
    <row r="11" spans="1:21" ht="11.25" customHeight="1">
      <c r="A11" s="43" t="s">
        <v>36</v>
      </c>
      <c r="B11" s="43"/>
      <c r="C11" s="43"/>
      <c r="D11" s="42"/>
      <c r="E11" s="42"/>
      <c r="F11" s="41"/>
      <c r="G11" s="41"/>
      <c r="H11" s="41"/>
      <c r="I11" s="41"/>
      <c r="J11" s="41"/>
      <c r="K11" s="41"/>
      <c r="L11" s="41"/>
    </row>
    <row r="12" spans="1:21" ht="11.25" customHeight="1">
      <c r="B12" s="34" t="s">
        <v>10</v>
      </c>
    </row>
    <row r="13" spans="1:21" ht="11.25" customHeight="1">
      <c r="C13" s="39">
        <v>2007</v>
      </c>
      <c r="D13" s="164">
        <v>5</v>
      </c>
      <c r="E13" s="164">
        <v>2</v>
      </c>
      <c r="F13" s="164">
        <v>2</v>
      </c>
      <c r="G13" s="164">
        <v>0</v>
      </c>
      <c r="H13" s="164">
        <v>0</v>
      </c>
      <c r="I13" s="164">
        <v>2</v>
      </c>
      <c r="J13" s="164">
        <v>1</v>
      </c>
      <c r="K13" s="164">
        <v>0</v>
      </c>
      <c r="L13" s="7" t="s">
        <v>110</v>
      </c>
    </row>
    <row r="14" spans="1:21" ht="11.25" customHeight="1">
      <c r="C14" s="39">
        <v>2008</v>
      </c>
      <c r="D14" s="164">
        <v>10</v>
      </c>
      <c r="E14" s="164">
        <v>3</v>
      </c>
      <c r="F14" s="164">
        <v>3</v>
      </c>
      <c r="G14" s="164">
        <v>0</v>
      </c>
      <c r="H14" s="164">
        <v>0</v>
      </c>
      <c r="I14" s="164">
        <v>3</v>
      </c>
      <c r="J14" s="164">
        <v>1</v>
      </c>
      <c r="K14" s="164">
        <v>3</v>
      </c>
      <c r="L14" s="7" t="s">
        <v>110</v>
      </c>
    </row>
    <row r="15" spans="1:21" s="5" customFormat="1" ht="11.25" customHeight="1">
      <c r="C15" s="6">
        <v>2009</v>
      </c>
      <c r="D15" s="164">
        <v>8</v>
      </c>
      <c r="E15" s="164">
        <v>4</v>
      </c>
      <c r="F15" s="164">
        <v>4</v>
      </c>
      <c r="G15" s="164">
        <v>0</v>
      </c>
      <c r="H15" s="164">
        <v>0</v>
      </c>
      <c r="I15" s="164">
        <v>2</v>
      </c>
      <c r="J15" s="164">
        <v>2</v>
      </c>
      <c r="K15" s="164">
        <v>0</v>
      </c>
      <c r="L15" s="7" t="s">
        <v>110</v>
      </c>
      <c r="N15" s="34"/>
      <c r="O15" s="34"/>
      <c r="P15" s="34"/>
      <c r="Q15" s="34"/>
      <c r="R15" s="34"/>
      <c r="S15" s="34"/>
      <c r="T15" s="34"/>
      <c r="U15" s="34"/>
    </row>
    <row r="16" spans="1:21" s="5" customFormat="1" ht="11.25" customHeight="1">
      <c r="C16" s="6">
        <v>2010</v>
      </c>
      <c r="D16" s="164">
        <v>7</v>
      </c>
      <c r="E16" s="164">
        <v>3</v>
      </c>
      <c r="F16" s="164">
        <v>1</v>
      </c>
      <c r="G16" s="164">
        <v>2</v>
      </c>
      <c r="H16" s="164">
        <v>0</v>
      </c>
      <c r="I16" s="164">
        <v>4</v>
      </c>
      <c r="J16" s="164">
        <v>0</v>
      </c>
      <c r="K16" s="164">
        <v>0</v>
      </c>
      <c r="L16" s="7" t="s">
        <v>110</v>
      </c>
      <c r="N16" s="34"/>
      <c r="O16" s="34"/>
      <c r="P16" s="34"/>
      <c r="Q16" s="34"/>
      <c r="R16" s="34"/>
      <c r="S16" s="34"/>
      <c r="T16" s="34"/>
      <c r="U16" s="34"/>
    </row>
    <row r="17" spans="2:25" s="5" customFormat="1" ht="11.25" customHeight="1">
      <c r="C17" s="6">
        <v>2011</v>
      </c>
      <c r="D17" s="164">
        <v>12</v>
      </c>
      <c r="E17" s="164">
        <v>0</v>
      </c>
      <c r="F17" s="164">
        <v>0</v>
      </c>
      <c r="G17" s="164">
        <v>0</v>
      </c>
      <c r="H17" s="164">
        <v>0</v>
      </c>
      <c r="I17" s="164">
        <v>8</v>
      </c>
      <c r="J17" s="164">
        <v>4</v>
      </c>
      <c r="K17" s="164">
        <v>0</v>
      </c>
      <c r="L17" s="7" t="s">
        <v>110</v>
      </c>
      <c r="N17" s="34"/>
      <c r="O17" s="34"/>
      <c r="P17" s="34"/>
      <c r="Q17" s="34"/>
      <c r="R17" s="34"/>
      <c r="S17" s="34"/>
      <c r="T17" s="34"/>
      <c r="U17" s="34"/>
    </row>
    <row r="18" spans="2:25" s="5" customFormat="1" ht="11.25" customHeight="1">
      <c r="C18" s="6">
        <v>2012</v>
      </c>
      <c r="D18" s="164">
        <v>6</v>
      </c>
      <c r="E18" s="164">
        <v>4</v>
      </c>
      <c r="F18" s="164">
        <v>4</v>
      </c>
      <c r="G18" s="164">
        <v>0</v>
      </c>
      <c r="H18" s="164">
        <v>0</v>
      </c>
      <c r="I18" s="164">
        <v>2</v>
      </c>
      <c r="J18" s="164">
        <v>0</v>
      </c>
      <c r="K18" s="164">
        <v>0</v>
      </c>
      <c r="L18" s="7" t="s">
        <v>110</v>
      </c>
      <c r="N18" s="34"/>
      <c r="O18" s="34"/>
      <c r="P18" s="34"/>
      <c r="Q18" s="34"/>
      <c r="R18" s="34"/>
      <c r="S18" s="34"/>
      <c r="T18" s="34"/>
      <c r="U18" s="34"/>
    </row>
    <row r="19" spans="2:25" s="5" customFormat="1" ht="11.25" customHeight="1">
      <c r="C19" s="6">
        <v>2013</v>
      </c>
      <c r="D19" s="164">
        <v>14</v>
      </c>
      <c r="E19" s="164">
        <v>2</v>
      </c>
      <c r="F19" s="164">
        <v>2</v>
      </c>
      <c r="G19" s="164">
        <v>0</v>
      </c>
      <c r="H19" s="164">
        <v>0</v>
      </c>
      <c r="I19" s="164">
        <v>6</v>
      </c>
      <c r="J19" s="164">
        <v>1</v>
      </c>
      <c r="K19" s="164">
        <v>5</v>
      </c>
      <c r="L19" s="7" t="s">
        <v>110</v>
      </c>
      <c r="N19" s="34"/>
      <c r="O19" s="34"/>
      <c r="P19" s="34"/>
      <c r="Q19" s="34"/>
      <c r="R19" s="34"/>
      <c r="S19" s="34"/>
      <c r="T19" s="34"/>
      <c r="U19" s="34"/>
    </row>
    <row r="20" spans="2:25" s="5" customFormat="1" ht="11.25" customHeight="1">
      <c r="C20" s="6">
        <v>2014</v>
      </c>
      <c r="D20" s="164">
        <v>14</v>
      </c>
      <c r="E20" s="164">
        <v>9</v>
      </c>
      <c r="F20" s="164">
        <v>9</v>
      </c>
      <c r="G20" s="164">
        <v>0</v>
      </c>
      <c r="H20" s="164">
        <v>0</v>
      </c>
      <c r="I20" s="164">
        <v>4</v>
      </c>
      <c r="J20" s="164">
        <v>0</v>
      </c>
      <c r="K20" s="164">
        <v>1</v>
      </c>
      <c r="L20" s="7" t="s">
        <v>110</v>
      </c>
      <c r="N20" s="34"/>
      <c r="O20" s="34"/>
      <c r="P20" s="34"/>
      <c r="Q20" s="34"/>
      <c r="R20" s="34"/>
      <c r="S20" s="34"/>
      <c r="T20" s="34"/>
      <c r="U20" s="34"/>
    </row>
    <row r="21" spans="2:25" s="5" customFormat="1" ht="11.25" customHeight="1">
      <c r="C21" s="6">
        <v>2015</v>
      </c>
      <c r="D21" s="164">
        <v>7</v>
      </c>
      <c r="E21" s="164">
        <v>4</v>
      </c>
      <c r="F21" s="164">
        <v>4</v>
      </c>
      <c r="G21" s="164">
        <v>0</v>
      </c>
      <c r="H21" s="164">
        <v>0</v>
      </c>
      <c r="I21" s="164">
        <v>3</v>
      </c>
      <c r="J21" s="164">
        <v>0</v>
      </c>
      <c r="K21" s="164">
        <v>0</v>
      </c>
      <c r="L21" s="118" t="s">
        <v>110</v>
      </c>
      <c r="N21" s="34"/>
      <c r="O21" s="34"/>
      <c r="P21" s="34"/>
      <c r="Q21" s="34"/>
      <c r="R21" s="34"/>
      <c r="S21" s="34"/>
      <c r="T21" s="34"/>
      <c r="U21" s="34"/>
    </row>
    <row r="22" spans="2:25" s="5" customFormat="1" ht="11.25" customHeight="1">
      <c r="C22" s="6">
        <v>2016</v>
      </c>
      <c r="D22" s="166">
        <v>11</v>
      </c>
      <c r="E22" s="166">
        <v>5</v>
      </c>
      <c r="F22" s="166">
        <v>5</v>
      </c>
      <c r="G22" s="164">
        <v>0</v>
      </c>
      <c r="H22" s="164">
        <v>0</v>
      </c>
      <c r="I22" s="166">
        <v>6</v>
      </c>
      <c r="J22" s="166">
        <v>0</v>
      </c>
      <c r="K22" s="164">
        <v>0</v>
      </c>
      <c r="L22" s="164">
        <v>0</v>
      </c>
      <c r="M22" s="164"/>
      <c r="N22" s="34"/>
      <c r="P22" s="34"/>
      <c r="Q22" s="34"/>
      <c r="R22" s="34"/>
      <c r="S22" s="34"/>
      <c r="T22" s="34"/>
      <c r="U22" s="34"/>
      <c r="V22" s="34"/>
    </row>
    <row r="23" spans="2:25" s="5" customFormat="1" ht="11.25" customHeight="1">
      <c r="C23" s="6">
        <v>2017</v>
      </c>
      <c r="D23" s="167">
        <v>9</v>
      </c>
      <c r="E23" s="164">
        <v>6</v>
      </c>
      <c r="F23" s="164">
        <v>6</v>
      </c>
      <c r="G23" s="164">
        <v>0</v>
      </c>
      <c r="H23" s="164">
        <v>0</v>
      </c>
      <c r="I23" s="167">
        <v>3</v>
      </c>
      <c r="J23" s="164">
        <v>0</v>
      </c>
      <c r="K23" s="164">
        <v>0</v>
      </c>
      <c r="L23" s="164">
        <v>0</v>
      </c>
      <c r="M23" s="164"/>
      <c r="N23" s="34"/>
      <c r="O23" s="163"/>
      <c r="P23" s="163"/>
      <c r="Q23" s="163"/>
      <c r="R23" s="163"/>
      <c r="S23" s="163"/>
      <c r="T23" s="163"/>
      <c r="U23" s="163"/>
      <c r="V23" s="163"/>
      <c r="W23" s="163"/>
      <c r="X23" s="34"/>
      <c r="Y23" s="34"/>
    </row>
    <row r="24" spans="2:25" s="5" customFormat="1" ht="11.25" customHeight="1">
      <c r="C24" s="6">
        <v>2018</v>
      </c>
      <c r="D24" s="164">
        <v>3</v>
      </c>
      <c r="E24" s="164">
        <v>1</v>
      </c>
      <c r="F24" s="164">
        <v>1</v>
      </c>
      <c r="G24" s="164">
        <v>0</v>
      </c>
      <c r="H24" s="164">
        <v>0</v>
      </c>
      <c r="I24" s="164">
        <v>1</v>
      </c>
      <c r="J24" s="164">
        <v>1</v>
      </c>
      <c r="K24" s="164">
        <v>0</v>
      </c>
      <c r="L24" s="164">
        <v>0</v>
      </c>
      <c r="M24" s="164"/>
      <c r="O24" s="163"/>
      <c r="P24" s="163"/>
      <c r="Q24" s="163"/>
      <c r="R24" s="163"/>
      <c r="S24" s="163"/>
      <c r="T24" s="163"/>
      <c r="U24" s="163"/>
      <c r="V24" s="163"/>
      <c r="W24" s="163"/>
      <c r="X24" s="34"/>
      <c r="Y24" s="34"/>
    </row>
    <row r="25" spans="2:25" s="5" customFormat="1" ht="11.25" customHeight="1">
      <c r="C25" s="6">
        <v>2019</v>
      </c>
      <c r="D25" s="164">
        <v>5</v>
      </c>
      <c r="E25" s="164">
        <v>2</v>
      </c>
      <c r="F25" s="164">
        <v>2</v>
      </c>
      <c r="G25" s="164">
        <v>0</v>
      </c>
      <c r="H25" s="164">
        <v>0</v>
      </c>
      <c r="I25" s="164">
        <v>2</v>
      </c>
      <c r="J25" s="164">
        <v>1</v>
      </c>
      <c r="K25" s="164">
        <v>0</v>
      </c>
      <c r="L25" s="164">
        <v>0</v>
      </c>
      <c r="M25" s="164"/>
      <c r="O25" s="163"/>
      <c r="P25" s="163"/>
      <c r="Q25" s="163"/>
      <c r="R25" s="163"/>
      <c r="S25" s="163"/>
      <c r="T25" s="163"/>
      <c r="U25" s="163"/>
      <c r="V25" s="163"/>
      <c r="W25" s="163"/>
      <c r="X25" s="34"/>
      <c r="Y25" s="34"/>
    </row>
    <row r="26" spans="2:25" s="5" customFormat="1" ht="11.25" customHeight="1">
      <c r="C26" s="6">
        <v>2020</v>
      </c>
      <c r="D26" s="164">
        <v>5</v>
      </c>
      <c r="E26" s="164">
        <v>4</v>
      </c>
      <c r="F26" s="164">
        <v>2</v>
      </c>
      <c r="G26" s="164">
        <v>2</v>
      </c>
      <c r="H26" s="164">
        <v>0</v>
      </c>
      <c r="I26" s="164">
        <v>0</v>
      </c>
      <c r="J26" s="164">
        <v>1</v>
      </c>
      <c r="K26" s="164">
        <v>0</v>
      </c>
      <c r="L26" s="164">
        <v>0</v>
      </c>
      <c r="M26" s="164"/>
      <c r="O26" s="163"/>
      <c r="P26" s="163"/>
      <c r="Q26" s="163"/>
      <c r="R26" s="163"/>
      <c r="S26" s="163"/>
      <c r="T26" s="163"/>
      <c r="U26" s="163"/>
      <c r="V26" s="163"/>
      <c r="W26" s="163"/>
      <c r="X26" s="34"/>
      <c r="Y26" s="34"/>
    </row>
    <row r="27" spans="2:25" s="5" customFormat="1" ht="11.25" customHeight="1">
      <c r="C27" s="6">
        <v>2021</v>
      </c>
      <c r="D27" s="164">
        <v>3</v>
      </c>
      <c r="E27" s="164">
        <v>3</v>
      </c>
      <c r="F27" s="164">
        <v>3</v>
      </c>
      <c r="G27" s="164">
        <v>0</v>
      </c>
      <c r="H27" s="164">
        <v>0</v>
      </c>
      <c r="I27" s="164">
        <v>0</v>
      </c>
      <c r="J27" s="164">
        <v>0</v>
      </c>
      <c r="K27" s="164">
        <v>0</v>
      </c>
      <c r="L27" s="164">
        <v>0</v>
      </c>
      <c r="M27" s="164"/>
      <c r="O27" s="163"/>
      <c r="P27" s="163"/>
      <c r="Q27" s="163"/>
      <c r="R27" s="163"/>
      <c r="S27" s="163"/>
      <c r="T27" s="163"/>
      <c r="U27" s="163"/>
      <c r="V27" s="163"/>
      <c r="W27" s="163"/>
      <c r="X27" s="34"/>
      <c r="Y27" s="34"/>
    </row>
    <row r="28" spans="2:25" s="5" customFormat="1" ht="11.25" customHeight="1">
      <c r="C28" s="6">
        <v>2022</v>
      </c>
      <c r="D28" s="164">
        <v>4</v>
      </c>
      <c r="E28" s="164">
        <v>1</v>
      </c>
      <c r="F28" s="164">
        <v>1</v>
      </c>
      <c r="G28" s="164">
        <v>0</v>
      </c>
      <c r="H28" s="164">
        <v>0</v>
      </c>
      <c r="I28" s="164">
        <v>3</v>
      </c>
      <c r="J28" s="164">
        <v>0</v>
      </c>
      <c r="K28" s="164">
        <v>0</v>
      </c>
      <c r="L28" s="164">
        <v>0</v>
      </c>
      <c r="M28" s="164"/>
      <c r="O28" s="163"/>
      <c r="P28" s="163"/>
      <c r="Q28" s="163"/>
      <c r="R28" s="163"/>
      <c r="S28" s="163"/>
      <c r="T28" s="163"/>
      <c r="U28" s="163"/>
      <c r="V28" s="163"/>
      <c r="W28" s="163"/>
      <c r="X28" s="34"/>
      <c r="Y28" s="34"/>
    </row>
    <row r="29" spans="2:25" s="5" customFormat="1" ht="11.25" customHeight="1">
      <c r="C29" s="6">
        <v>2023</v>
      </c>
      <c r="D29" s="164">
        <v>7</v>
      </c>
      <c r="E29" s="164">
        <v>1</v>
      </c>
      <c r="F29" s="164">
        <v>1</v>
      </c>
      <c r="G29" s="164">
        <v>0</v>
      </c>
      <c r="H29" s="164">
        <v>0</v>
      </c>
      <c r="I29" s="164">
        <v>0</v>
      </c>
      <c r="J29" s="164">
        <v>1</v>
      </c>
      <c r="K29" s="164">
        <v>5</v>
      </c>
      <c r="L29" s="164">
        <v>0</v>
      </c>
      <c r="M29" s="164"/>
      <c r="O29" s="163"/>
      <c r="P29" s="163"/>
      <c r="Q29" s="163"/>
      <c r="R29" s="163"/>
      <c r="S29" s="163"/>
      <c r="T29" s="163"/>
      <c r="U29" s="163"/>
      <c r="V29" s="163"/>
      <c r="W29" s="163"/>
      <c r="X29" s="34"/>
      <c r="Y29" s="34"/>
    </row>
    <row r="30" spans="2:25" s="5" customFormat="1" ht="11.25" customHeight="1">
      <c r="C30" s="6">
        <v>2024</v>
      </c>
      <c r="D30" s="164">
        <v>7</v>
      </c>
      <c r="E30" s="164">
        <v>1</v>
      </c>
      <c r="F30" s="164">
        <v>0</v>
      </c>
      <c r="G30" s="164">
        <v>0</v>
      </c>
      <c r="H30" s="164">
        <v>1</v>
      </c>
      <c r="I30" s="164">
        <v>6</v>
      </c>
      <c r="J30" s="164">
        <v>0</v>
      </c>
      <c r="K30" s="164">
        <v>0</v>
      </c>
      <c r="L30" s="164">
        <v>0</v>
      </c>
      <c r="M30" s="164"/>
      <c r="O30" s="163"/>
      <c r="P30" s="163"/>
      <c r="Q30" s="163"/>
      <c r="R30" s="163"/>
      <c r="S30" s="163"/>
      <c r="T30" s="163"/>
      <c r="U30" s="163"/>
      <c r="V30" s="163"/>
      <c r="W30" s="163"/>
      <c r="X30" s="34"/>
      <c r="Y30" s="34"/>
    </row>
    <row r="31" spans="2:25" ht="6" customHeight="1">
      <c r="C31" s="39"/>
      <c r="D31" s="164"/>
      <c r="E31" s="164"/>
      <c r="F31" s="164"/>
      <c r="G31" s="164"/>
      <c r="H31" s="164"/>
      <c r="I31" s="164"/>
      <c r="J31" s="164"/>
      <c r="K31" s="164"/>
      <c r="L31" s="5"/>
      <c r="N31" s="5"/>
      <c r="P31" s="5"/>
    </row>
    <row r="32" spans="2:25" ht="11.25" customHeight="1">
      <c r="B32" s="34" t="s">
        <v>6</v>
      </c>
      <c r="D32" s="169"/>
      <c r="E32" s="169"/>
      <c r="F32" s="169"/>
      <c r="G32" s="169"/>
      <c r="H32" s="169"/>
      <c r="I32" s="169"/>
      <c r="J32" s="169"/>
      <c r="K32" s="169"/>
      <c r="N32" s="5"/>
      <c r="O32" s="5"/>
      <c r="P32" s="5"/>
    </row>
    <row r="33" spans="3:25" ht="11.25" customHeight="1">
      <c r="C33" s="39">
        <v>2007</v>
      </c>
      <c r="D33" s="164">
        <v>5</v>
      </c>
      <c r="E33" s="164">
        <v>2</v>
      </c>
      <c r="F33" s="164">
        <v>2</v>
      </c>
      <c r="G33" s="164">
        <v>0</v>
      </c>
      <c r="H33" s="164">
        <v>0</v>
      </c>
      <c r="I33" s="164">
        <v>2</v>
      </c>
      <c r="J33" s="164">
        <v>1</v>
      </c>
      <c r="K33" s="164">
        <v>0</v>
      </c>
      <c r="L33" s="7" t="s">
        <v>110</v>
      </c>
      <c r="N33" s="5"/>
      <c r="O33" s="5"/>
      <c r="P33" s="5"/>
    </row>
    <row r="34" spans="3:25" ht="11.25" customHeight="1">
      <c r="C34" s="39">
        <v>2008</v>
      </c>
      <c r="D34" s="164">
        <v>10</v>
      </c>
      <c r="E34" s="164">
        <v>3</v>
      </c>
      <c r="F34" s="164">
        <v>3</v>
      </c>
      <c r="G34" s="164">
        <v>0</v>
      </c>
      <c r="H34" s="164">
        <v>0</v>
      </c>
      <c r="I34" s="164">
        <v>3</v>
      </c>
      <c r="J34" s="164">
        <v>1</v>
      </c>
      <c r="K34" s="164">
        <v>3</v>
      </c>
      <c r="L34" s="7" t="s">
        <v>110</v>
      </c>
      <c r="N34" s="5"/>
      <c r="O34" s="5"/>
      <c r="P34" s="5"/>
    </row>
    <row r="35" spans="3:25" ht="11.25" customHeight="1">
      <c r="C35" s="39">
        <v>2009</v>
      </c>
      <c r="D35" s="164">
        <v>6</v>
      </c>
      <c r="E35" s="164">
        <v>2</v>
      </c>
      <c r="F35" s="164">
        <v>2</v>
      </c>
      <c r="G35" s="164">
        <v>0</v>
      </c>
      <c r="H35" s="164">
        <v>0</v>
      </c>
      <c r="I35" s="164">
        <v>2</v>
      </c>
      <c r="J35" s="164">
        <v>2</v>
      </c>
      <c r="K35" s="164">
        <v>0</v>
      </c>
      <c r="L35" s="7" t="s">
        <v>110</v>
      </c>
      <c r="N35" s="5"/>
      <c r="O35" s="5"/>
      <c r="P35" s="5"/>
    </row>
    <row r="36" spans="3:25" ht="11.25" customHeight="1">
      <c r="C36" s="39">
        <v>2010</v>
      </c>
      <c r="D36" s="164">
        <v>7</v>
      </c>
      <c r="E36" s="164">
        <v>3</v>
      </c>
      <c r="F36" s="164">
        <v>1</v>
      </c>
      <c r="G36" s="164">
        <v>2</v>
      </c>
      <c r="H36" s="164">
        <v>0</v>
      </c>
      <c r="I36" s="164">
        <v>4</v>
      </c>
      <c r="J36" s="164">
        <v>0</v>
      </c>
      <c r="K36" s="164">
        <v>0</v>
      </c>
      <c r="L36" s="7" t="s">
        <v>110</v>
      </c>
      <c r="N36" s="5"/>
      <c r="O36" s="5"/>
      <c r="P36" s="5"/>
    </row>
    <row r="37" spans="3:25" ht="11.25" customHeight="1">
      <c r="C37" s="39">
        <v>2011</v>
      </c>
      <c r="D37" s="164">
        <v>10</v>
      </c>
      <c r="E37" s="164">
        <v>0</v>
      </c>
      <c r="F37" s="164">
        <v>0</v>
      </c>
      <c r="G37" s="164">
        <v>0</v>
      </c>
      <c r="H37" s="164">
        <v>0</v>
      </c>
      <c r="I37" s="164">
        <v>6</v>
      </c>
      <c r="J37" s="164">
        <v>4</v>
      </c>
      <c r="K37" s="164">
        <v>0</v>
      </c>
      <c r="L37" s="7" t="s">
        <v>110</v>
      </c>
      <c r="N37" s="5"/>
      <c r="O37" s="5"/>
      <c r="P37" s="5"/>
    </row>
    <row r="38" spans="3:25" ht="11.25" customHeight="1">
      <c r="C38" s="39">
        <v>2012</v>
      </c>
      <c r="D38" s="164">
        <v>3</v>
      </c>
      <c r="E38" s="164">
        <v>1</v>
      </c>
      <c r="F38" s="164">
        <v>1</v>
      </c>
      <c r="G38" s="164">
        <v>0</v>
      </c>
      <c r="H38" s="164">
        <v>0</v>
      </c>
      <c r="I38" s="164">
        <v>2</v>
      </c>
      <c r="J38" s="164">
        <v>0</v>
      </c>
      <c r="K38" s="164">
        <v>0</v>
      </c>
      <c r="L38" s="7" t="s">
        <v>110</v>
      </c>
      <c r="N38" s="5"/>
      <c r="O38" s="5"/>
      <c r="P38" s="5"/>
    </row>
    <row r="39" spans="3:25" s="5" customFormat="1" ht="11.25" customHeight="1">
      <c r="C39" s="6">
        <v>2013</v>
      </c>
      <c r="D39" s="164">
        <v>12</v>
      </c>
      <c r="E39" s="164">
        <v>2</v>
      </c>
      <c r="F39" s="164">
        <v>2</v>
      </c>
      <c r="G39" s="164">
        <v>0</v>
      </c>
      <c r="H39" s="164">
        <v>0</v>
      </c>
      <c r="I39" s="164">
        <v>5</v>
      </c>
      <c r="J39" s="164">
        <v>1</v>
      </c>
      <c r="K39" s="164">
        <v>4</v>
      </c>
      <c r="L39" s="7" t="s">
        <v>110</v>
      </c>
    </row>
    <row r="40" spans="3:25" s="5" customFormat="1" ht="11.25" customHeight="1">
      <c r="C40" s="6">
        <v>2014</v>
      </c>
      <c r="D40" s="164">
        <v>10</v>
      </c>
      <c r="E40" s="164">
        <v>7</v>
      </c>
      <c r="F40" s="164">
        <v>7</v>
      </c>
      <c r="G40" s="164">
        <v>0</v>
      </c>
      <c r="H40" s="164">
        <v>0</v>
      </c>
      <c r="I40" s="164">
        <v>2</v>
      </c>
      <c r="J40" s="164">
        <v>0</v>
      </c>
      <c r="K40" s="164">
        <v>1</v>
      </c>
      <c r="L40" s="7" t="s">
        <v>110</v>
      </c>
    </row>
    <row r="41" spans="3:25" s="5" customFormat="1" ht="11.25" customHeight="1">
      <c r="C41" s="6">
        <v>2015</v>
      </c>
      <c r="D41" s="164">
        <v>7</v>
      </c>
      <c r="E41" s="164">
        <v>4</v>
      </c>
      <c r="F41" s="164">
        <v>4</v>
      </c>
      <c r="G41" s="164">
        <v>0</v>
      </c>
      <c r="H41" s="164">
        <v>0</v>
      </c>
      <c r="I41" s="164">
        <v>3</v>
      </c>
      <c r="J41" s="164">
        <v>0</v>
      </c>
      <c r="K41" s="164">
        <v>0</v>
      </c>
      <c r="L41" s="118" t="s">
        <v>110</v>
      </c>
    </row>
    <row r="42" spans="3:25" s="5" customFormat="1" ht="11.25" customHeight="1">
      <c r="C42" s="6">
        <v>2016</v>
      </c>
      <c r="D42" s="166">
        <v>8</v>
      </c>
      <c r="E42" s="166">
        <v>4</v>
      </c>
      <c r="F42" s="166">
        <v>4</v>
      </c>
      <c r="G42" s="164">
        <v>0</v>
      </c>
      <c r="H42" s="164">
        <v>0</v>
      </c>
      <c r="I42" s="166">
        <v>4</v>
      </c>
      <c r="J42" s="166">
        <v>0</v>
      </c>
      <c r="K42" s="164">
        <v>0</v>
      </c>
      <c r="L42" s="164">
        <v>0</v>
      </c>
      <c r="N42" s="34"/>
      <c r="O42" s="34"/>
      <c r="P42" s="34"/>
      <c r="Q42" s="34"/>
      <c r="R42" s="34"/>
      <c r="S42" s="34"/>
      <c r="T42" s="34"/>
      <c r="U42" s="34"/>
    </row>
    <row r="43" spans="3:25" s="5" customFormat="1" ht="11.25" customHeight="1">
      <c r="C43" s="6">
        <v>2017</v>
      </c>
      <c r="D43" s="167">
        <v>9</v>
      </c>
      <c r="E43" s="164">
        <v>6</v>
      </c>
      <c r="F43" s="164">
        <v>6</v>
      </c>
      <c r="G43" s="164">
        <v>0</v>
      </c>
      <c r="H43" s="164">
        <v>0</v>
      </c>
      <c r="I43" s="167">
        <v>3</v>
      </c>
      <c r="J43" s="164">
        <v>0</v>
      </c>
      <c r="K43" s="164">
        <v>0</v>
      </c>
      <c r="L43" s="164">
        <v>0</v>
      </c>
      <c r="N43" s="34"/>
      <c r="O43" s="34"/>
      <c r="P43" s="34"/>
      <c r="Q43" s="34"/>
      <c r="R43" s="34"/>
      <c r="S43" s="34"/>
      <c r="T43" s="34"/>
      <c r="U43" s="34"/>
    </row>
    <row r="44" spans="3:25" s="5" customFormat="1" ht="11.25" customHeight="1">
      <c r="C44" s="6">
        <v>2018</v>
      </c>
      <c r="D44" s="164">
        <v>3</v>
      </c>
      <c r="E44" s="164">
        <v>1</v>
      </c>
      <c r="F44" s="164">
        <v>1</v>
      </c>
      <c r="G44" s="164">
        <v>0</v>
      </c>
      <c r="H44" s="164">
        <v>0</v>
      </c>
      <c r="I44" s="164">
        <v>1</v>
      </c>
      <c r="J44" s="164">
        <v>1</v>
      </c>
      <c r="K44" s="164">
        <v>0</v>
      </c>
      <c r="L44" s="164">
        <v>0</v>
      </c>
      <c r="O44" s="34"/>
      <c r="P44" s="34"/>
      <c r="Q44" s="34"/>
      <c r="R44" s="34"/>
      <c r="S44" s="34"/>
      <c r="T44" s="34"/>
      <c r="U44" s="34"/>
    </row>
    <row r="45" spans="3:25" s="5" customFormat="1" ht="11.25" customHeight="1">
      <c r="C45" s="6">
        <v>2019</v>
      </c>
      <c r="D45" s="164">
        <v>4</v>
      </c>
      <c r="E45" s="164">
        <v>2</v>
      </c>
      <c r="F45" s="164">
        <v>2</v>
      </c>
      <c r="G45" s="164">
        <v>0</v>
      </c>
      <c r="H45" s="164">
        <v>0</v>
      </c>
      <c r="I45" s="164">
        <v>2</v>
      </c>
      <c r="J45" s="164">
        <v>0</v>
      </c>
      <c r="K45" s="164">
        <v>0</v>
      </c>
      <c r="L45" s="164">
        <v>0</v>
      </c>
      <c r="O45" s="34"/>
      <c r="P45" s="34"/>
      <c r="Q45" s="34"/>
      <c r="R45" s="34"/>
      <c r="S45" s="34"/>
      <c r="T45" s="34"/>
      <c r="U45" s="34"/>
    </row>
    <row r="46" spans="3:25" s="5" customFormat="1" ht="11.25" customHeight="1">
      <c r="C46" s="6">
        <v>2020</v>
      </c>
      <c r="D46" s="164">
        <v>1</v>
      </c>
      <c r="E46" s="164">
        <v>0</v>
      </c>
      <c r="F46" s="164">
        <v>0</v>
      </c>
      <c r="G46" s="164">
        <v>0</v>
      </c>
      <c r="H46" s="164">
        <v>0</v>
      </c>
      <c r="I46" s="164">
        <v>0</v>
      </c>
      <c r="J46" s="164">
        <v>1</v>
      </c>
      <c r="K46" s="164">
        <v>0</v>
      </c>
      <c r="L46" s="164">
        <v>0</v>
      </c>
      <c r="O46" s="34"/>
      <c r="P46" s="34"/>
      <c r="Q46" s="34"/>
      <c r="R46" s="34"/>
      <c r="S46" s="34"/>
      <c r="T46" s="34"/>
      <c r="U46" s="34"/>
    </row>
    <row r="47" spans="3:25" s="5" customFormat="1" ht="11.25" customHeight="1">
      <c r="C47" s="6">
        <v>2021</v>
      </c>
      <c r="D47" s="164">
        <v>3</v>
      </c>
      <c r="E47" s="164">
        <v>3</v>
      </c>
      <c r="F47" s="164">
        <v>3</v>
      </c>
      <c r="G47" s="164">
        <v>0</v>
      </c>
      <c r="H47" s="164">
        <v>0</v>
      </c>
      <c r="I47" s="164">
        <v>0</v>
      </c>
      <c r="J47" s="164">
        <v>0</v>
      </c>
      <c r="K47" s="164">
        <v>0</v>
      </c>
      <c r="L47" s="164">
        <v>0</v>
      </c>
      <c r="O47" s="34"/>
      <c r="P47" s="34"/>
      <c r="Q47" s="34"/>
      <c r="R47" s="34"/>
      <c r="S47" s="34"/>
      <c r="T47" s="34"/>
      <c r="U47" s="34"/>
    </row>
    <row r="48" spans="3:25" s="5" customFormat="1" ht="11.25" customHeight="1">
      <c r="C48" s="6">
        <v>2022</v>
      </c>
      <c r="D48" s="164">
        <v>4</v>
      </c>
      <c r="E48" s="164">
        <v>1</v>
      </c>
      <c r="F48" s="164">
        <v>1</v>
      </c>
      <c r="G48" s="164">
        <v>0</v>
      </c>
      <c r="H48" s="164">
        <v>0</v>
      </c>
      <c r="I48" s="164">
        <v>3</v>
      </c>
      <c r="J48" s="164">
        <v>0</v>
      </c>
      <c r="K48" s="164">
        <v>0</v>
      </c>
      <c r="L48" s="164">
        <v>0</v>
      </c>
      <c r="O48" s="34"/>
      <c r="P48" s="34"/>
      <c r="Q48" s="34"/>
      <c r="R48" s="34"/>
      <c r="S48" s="34"/>
      <c r="T48" s="34"/>
      <c r="U48" s="34"/>
      <c r="V48" s="34"/>
      <c r="W48" s="34"/>
      <c r="X48" s="34"/>
      <c r="Y48" s="34"/>
    </row>
    <row r="49" spans="2:25" s="5" customFormat="1" ht="11.25" customHeight="1">
      <c r="C49" s="6">
        <v>2023</v>
      </c>
      <c r="D49" s="164">
        <v>5</v>
      </c>
      <c r="E49" s="164">
        <v>0</v>
      </c>
      <c r="F49" s="164">
        <v>0</v>
      </c>
      <c r="G49" s="164">
        <v>0</v>
      </c>
      <c r="H49" s="164">
        <v>0</v>
      </c>
      <c r="I49" s="164">
        <v>0</v>
      </c>
      <c r="J49" s="164">
        <v>0</v>
      </c>
      <c r="K49" s="164">
        <v>5</v>
      </c>
      <c r="L49" s="164">
        <v>0</v>
      </c>
      <c r="M49" s="164"/>
      <c r="O49" s="163"/>
      <c r="P49" s="163"/>
      <c r="Q49" s="163"/>
      <c r="R49" s="163"/>
      <c r="S49" s="163"/>
      <c r="T49" s="163"/>
      <c r="U49" s="163"/>
      <c r="V49" s="163"/>
      <c r="W49" s="163"/>
      <c r="X49" s="34"/>
      <c r="Y49" s="34"/>
    </row>
    <row r="50" spans="2:25" s="5" customFormat="1" ht="11.25" customHeight="1">
      <c r="C50" s="6">
        <v>2024</v>
      </c>
      <c r="D50" s="164">
        <v>6</v>
      </c>
      <c r="E50" s="164">
        <v>0</v>
      </c>
      <c r="F50" s="164">
        <v>0</v>
      </c>
      <c r="G50" s="164">
        <v>0</v>
      </c>
      <c r="H50" s="164">
        <v>0</v>
      </c>
      <c r="I50" s="164">
        <v>6</v>
      </c>
      <c r="J50" s="164">
        <v>0</v>
      </c>
      <c r="K50" s="164">
        <v>0</v>
      </c>
      <c r="L50" s="164">
        <v>0</v>
      </c>
      <c r="M50" s="164"/>
      <c r="O50" s="163"/>
      <c r="P50" s="163"/>
      <c r="Q50" s="163"/>
      <c r="R50" s="163"/>
      <c r="S50" s="163"/>
      <c r="T50" s="163"/>
      <c r="U50" s="163"/>
      <c r="V50" s="163"/>
      <c r="W50" s="163"/>
      <c r="X50" s="34"/>
      <c r="Y50" s="34"/>
    </row>
    <row r="51" spans="2:25" ht="6" customHeight="1">
      <c r="C51" s="39"/>
      <c r="D51" s="164"/>
      <c r="E51" s="164"/>
      <c r="F51" s="164"/>
      <c r="G51" s="164"/>
      <c r="H51" s="164"/>
      <c r="I51" s="164"/>
      <c r="J51" s="164"/>
      <c r="K51" s="164"/>
      <c r="L51" s="5"/>
      <c r="N51" s="5"/>
      <c r="O51" s="5"/>
      <c r="P51" s="5"/>
    </row>
    <row r="52" spans="2:25" ht="11.25" customHeight="1">
      <c r="B52" s="34" t="s">
        <v>9</v>
      </c>
      <c r="D52" s="169"/>
      <c r="E52" s="169"/>
      <c r="F52" s="169"/>
      <c r="G52" s="169"/>
      <c r="H52" s="169"/>
      <c r="I52" s="169"/>
      <c r="J52" s="169"/>
      <c r="K52" s="169"/>
      <c r="N52" s="5"/>
      <c r="O52" s="5"/>
      <c r="P52" s="5"/>
    </row>
    <row r="53" spans="2:25" ht="11.25" customHeight="1">
      <c r="C53" s="39">
        <v>2007</v>
      </c>
      <c r="D53" s="164">
        <v>0</v>
      </c>
      <c r="E53" s="164">
        <v>0</v>
      </c>
      <c r="F53" s="164">
        <v>0</v>
      </c>
      <c r="G53" s="164">
        <v>0</v>
      </c>
      <c r="H53" s="164">
        <v>0</v>
      </c>
      <c r="I53" s="164">
        <v>0</v>
      </c>
      <c r="J53" s="164">
        <v>0</v>
      </c>
      <c r="K53" s="164">
        <v>0</v>
      </c>
      <c r="L53" s="7" t="s">
        <v>110</v>
      </c>
      <c r="N53" s="5"/>
      <c r="O53" s="5"/>
      <c r="P53" s="5"/>
    </row>
    <row r="54" spans="2:25" ht="11.25" customHeight="1">
      <c r="C54" s="39">
        <v>2008</v>
      </c>
      <c r="D54" s="164">
        <v>0</v>
      </c>
      <c r="E54" s="164">
        <v>0</v>
      </c>
      <c r="F54" s="164">
        <v>0</v>
      </c>
      <c r="G54" s="164">
        <v>0</v>
      </c>
      <c r="H54" s="164">
        <v>0</v>
      </c>
      <c r="I54" s="164">
        <v>0</v>
      </c>
      <c r="J54" s="164">
        <v>0</v>
      </c>
      <c r="K54" s="164">
        <v>0</v>
      </c>
      <c r="L54" s="7" t="s">
        <v>110</v>
      </c>
      <c r="N54" s="5"/>
      <c r="O54" s="5"/>
      <c r="P54" s="5"/>
    </row>
    <row r="55" spans="2:25" ht="11.25" customHeight="1">
      <c r="C55" s="39">
        <v>2009</v>
      </c>
      <c r="D55" s="164">
        <v>2</v>
      </c>
      <c r="E55" s="164">
        <v>2</v>
      </c>
      <c r="F55" s="164">
        <v>2</v>
      </c>
      <c r="G55" s="164">
        <v>0</v>
      </c>
      <c r="H55" s="164">
        <v>0</v>
      </c>
      <c r="I55" s="164">
        <v>0</v>
      </c>
      <c r="J55" s="164">
        <v>0</v>
      </c>
      <c r="K55" s="164">
        <v>0</v>
      </c>
      <c r="L55" s="7" t="s">
        <v>110</v>
      </c>
      <c r="N55" s="5"/>
      <c r="O55" s="5"/>
      <c r="P55" s="5"/>
    </row>
    <row r="56" spans="2:25" ht="11.25" customHeight="1">
      <c r="C56" s="39">
        <v>2010</v>
      </c>
      <c r="D56" s="164">
        <v>0</v>
      </c>
      <c r="E56" s="164">
        <v>0</v>
      </c>
      <c r="F56" s="164">
        <v>0</v>
      </c>
      <c r="G56" s="164">
        <v>0</v>
      </c>
      <c r="H56" s="164">
        <v>0</v>
      </c>
      <c r="I56" s="164">
        <v>0</v>
      </c>
      <c r="J56" s="164">
        <v>0</v>
      </c>
      <c r="K56" s="164">
        <v>0</v>
      </c>
      <c r="L56" s="7" t="s">
        <v>110</v>
      </c>
      <c r="N56" s="5"/>
      <c r="O56" s="5"/>
      <c r="P56" s="5"/>
    </row>
    <row r="57" spans="2:25" ht="11.25" customHeight="1">
      <c r="C57" s="39">
        <v>2011</v>
      </c>
      <c r="D57" s="164">
        <v>2</v>
      </c>
      <c r="E57" s="164">
        <v>0</v>
      </c>
      <c r="F57" s="164">
        <v>0</v>
      </c>
      <c r="G57" s="164">
        <v>0</v>
      </c>
      <c r="H57" s="164">
        <v>0</v>
      </c>
      <c r="I57" s="164">
        <v>2</v>
      </c>
      <c r="J57" s="164">
        <v>0</v>
      </c>
      <c r="K57" s="164">
        <v>0</v>
      </c>
      <c r="L57" s="7" t="s">
        <v>110</v>
      </c>
      <c r="N57" s="5"/>
      <c r="O57" s="5"/>
      <c r="P57" s="5"/>
    </row>
    <row r="58" spans="2:25" ht="11.25" customHeight="1">
      <c r="C58" s="39">
        <v>2012</v>
      </c>
      <c r="D58" s="164">
        <v>3</v>
      </c>
      <c r="E58" s="164">
        <v>3</v>
      </c>
      <c r="F58" s="164">
        <v>3</v>
      </c>
      <c r="G58" s="164">
        <v>0</v>
      </c>
      <c r="H58" s="164">
        <v>0</v>
      </c>
      <c r="I58" s="164">
        <v>0</v>
      </c>
      <c r="J58" s="164">
        <v>0</v>
      </c>
      <c r="K58" s="164">
        <v>0</v>
      </c>
      <c r="L58" s="7" t="s">
        <v>110</v>
      </c>
      <c r="N58" s="5"/>
      <c r="O58" s="5"/>
      <c r="P58" s="5"/>
    </row>
    <row r="59" spans="2:25" s="5" customFormat="1" ht="11.25" customHeight="1">
      <c r="C59" s="6">
        <v>2013</v>
      </c>
      <c r="D59" s="164">
        <v>2</v>
      </c>
      <c r="E59" s="164">
        <v>0</v>
      </c>
      <c r="F59" s="164">
        <v>0</v>
      </c>
      <c r="G59" s="164">
        <v>0</v>
      </c>
      <c r="H59" s="164">
        <v>0</v>
      </c>
      <c r="I59" s="164">
        <v>1</v>
      </c>
      <c r="J59" s="164">
        <v>0</v>
      </c>
      <c r="K59" s="164">
        <v>1</v>
      </c>
      <c r="L59" s="7" t="s">
        <v>110</v>
      </c>
    </row>
    <row r="60" spans="2:25" s="5" customFormat="1" ht="11.25" customHeight="1">
      <c r="C60" s="6">
        <v>2014</v>
      </c>
      <c r="D60" s="164">
        <v>4</v>
      </c>
      <c r="E60" s="164">
        <v>2</v>
      </c>
      <c r="F60" s="164">
        <v>2</v>
      </c>
      <c r="G60" s="164">
        <v>0</v>
      </c>
      <c r="H60" s="164">
        <v>0</v>
      </c>
      <c r="I60" s="164">
        <v>2</v>
      </c>
      <c r="J60" s="164">
        <v>0</v>
      </c>
      <c r="K60" s="164">
        <v>0</v>
      </c>
      <c r="L60" s="7" t="s">
        <v>110</v>
      </c>
    </row>
    <row r="61" spans="2:25" s="5" customFormat="1" ht="11.25" customHeight="1">
      <c r="C61" s="6">
        <v>2015</v>
      </c>
      <c r="D61" s="164">
        <v>0</v>
      </c>
      <c r="E61" s="164">
        <v>0</v>
      </c>
      <c r="F61" s="164">
        <v>0</v>
      </c>
      <c r="G61" s="164">
        <v>0</v>
      </c>
      <c r="H61" s="164">
        <v>0</v>
      </c>
      <c r="I61" s="164">
        <v>0</v>
      </c>
      <c r="J61" s="164">
        <v>0</v>
      </c>
      <c r="K61" s="164">
        <v>0</v>
      </c>
      <c r="L61" s="118" t="s">
        <v>110</v>
      </c>
    </row>
    <row r="62" spans="2:25" s="5" customFormat="1" ht="11.25" customHeight="1">
      <c r="C62" s="6">
        <v>2016</v>
      </c>
      <c r="D62" s="164">
        <v>3</v>
      </c>
      <c r="E62" s="164">
        <v>1</v>
      </c>
      <c r="F62" s="164">
        <v>1</v>
      </c>
      <c r="G62" s="164">
        <v>0</v>
      </c>
      <c r="H62" s="164">
        <v>0</v>
      </c>
      <c r="I62" s="164">
        <v>2</v>
      </c>
      <c r="J62" s="164">
        <v>0</v>
      </c>
      <c r="K62" s="164">
        <v>0</v>
      </c>
      <c r="L62" s="164">
        <v>0</v>
      </c>
    </row>
    <row r="63" spans="2:25" s="5" customFormat="1" ht="11.25" customHeight="1">
      <c r="C63" s="6">
        <v>2017</v>
      </c>
      <c r="D63" s="164">
        <v>0</v>
      </c>
      <c r="E63" s="164">
        <v>0</v>
      </c>
      <c r="F63" s="164">
        <v>0</v>
      </c>
      <c r="G63" s="164">
        <v>0</v>
      </c>
      <c r="H63" s="164">
        <v>0</v>
      </c>
      <c r="I63" s="164">
        <v>0</v>
      </c>
      <c r="J63" s="164">
        <v>0</v>
      </c>
      <c r="K63" s="164">
        <v>0</v>
      </c>
      <c r="L63" s="164">
        <v>0</v>
      </c>
      <c r="N63" s="34"/>
      <c r="O63" s="34"/>
      <c r="P63" s="34"/>
      <c r="Q63" s="34"/>
      <c r="R63" s="34"/>
      <c r="S63" s="34"/>
      <c r="T63" s="34"/>
      <c r="U63" s="34"/>
    </row>
    <row r="64" spans="2:25" s="5" customFormat="1" ht="11.25" customHeight="1">
      <c r="C64" s="6">
        <v>2018</v>
      </c>
      <c r="D64" s="164">
        <v>0</v>
      </c>
      <c r="E64" s="164">
        <v>0</v>
      </c>
      <c r="F64" s="164">
        <v>0</v>
      </c>
      <c r="G64" s="164">
        <v>0</v>
      </c>
      <c r="H64" s="164">
        <v>0</v>
      </c>
      <c r="I64" s="164">
        <v>0</v>
      </c>
      <c r="J64" s="164">
        <v>0</v>
      </c>
      <c r="K64" s="164">
        <v>0</v>
      </c>
      <c r="L64" s="164">
        <v>0</v>
      </c>
      <c r="O64" s="34"/>
      <c r="P64" s="34"/>
      <c r="Q64" s="34"/>
      <c r="R64" s="34"/>
      <c r="S64" s="34"/>
      <c r="T64" s="34"/>
      <c r="U64" s="34"/>
    </row>
    <row r="65" spans="1:25" s="5" customFormat="1" ht="11.25" customHeight="1">
      <c r="C65" s="6">
        <v>2019</v>
      </c>
      <c r="D65" s="164">
        <v>1</v>
      </c>
      <c r="E65" s="164">
        <v>0</v>
      </c>
      <c r="F65" s="164">
        <v>0</v>
      </c>
      <c r="G65" s="164">
        <v>0</v>
      </c>
      <c r="H65" s="164">
        <v>0</v>
      </c>
      <c r="I65" s="164">
        <v>0</v>
      </c>
      <c r="J65" s="164">
        <v>1</v>
      </c>
      <c r="K65" s="164">
        <v>0</v>
      </c>
      <c r="L65" s="164">
        <v>0</v>
      </c>
      <c r="O65" s="34"/>
      <c r="P65" s="34"/>
      <c r="Q65" s="34"/>
      <c r="R65" s="34"/>
      <c r="S65" s="34"/>
      <c r="T65" s="34"/>
      <c r="U65" s="34"/>
    </row>
    <row r="66" spans="1:25" s="5" customFormat="1" ht="11.25" customHeight="1">
      <c r="C66" s="6">
        <v>2020</v>
      </c>
      <c r="D66" s="164">
        <v>4</v>
      </c>
      <c r="E66" s="164">
        <v>4</v>
      </c>
      <c r="F66" s="164">
        <v>2</v>
      </c>
      <c r="G66" s="164">
        <v>2</v>
      </c>
      <c r="H66" s="164">
        <v>0</v>
      </c>
      <c r="I66" s="164">
        <v>0</v>
      </c>
      <c r="J66" s="164">
        <v>0</v>
      </c>
      <c r="K66" s="164">
        <v>0</v>
      </c>
      <c r="L66" s="164">
        <v>0</v>
      </c>
      <c r="O66" s="34"/>
      <c r="P66" s="34"/>
      <c r="Q66" s="34"/>
      <c r="R66" s="34"/>
      <c r="S66" s="34"/>
      <c r="T66" s="34"/>
      <c r="U66" s="34"/>
    </row>
    <row r="67" spans="1:25" s="5" customFormat="1" ht="11.25" customHeight="1">
      <c r="C67" s="6">
        <v>2021</v>
      </c>
      <c r="D67" s="164">
        <v>0</v>
      </c>
      <c r="E67" s="164">
        <v>0</v>
      </c>
      <c r="F67" s="164">
        <v>0</v>
      </c>
      <c r="G67" s="164">
        <v>0</v>
      </c>
      <c r="H67" s="164">
        <v>0</v>
      </c>
      <c r="I67" s="164">
        <v>0</v>
      </c>
      <c r="J67" s="164">
        <v>0</v>
      </c>
      <c r="K67" s="164">
        <v>0</v>
      </c>
      <c r="L67" s="164">
        <v>0</v>
      </c>
      <c r="O67" s="34"/>
      <c r="P67" s="34"/>
      <c r="Q67" s="34"/>
      <c r="R67" s="34"/>
      <c r="S67" s="34"/>
      <c r="T67" s="34"/>
      <c r="U67" s="34"/>
    </row>
    <row r="68" spans="1:25" s="5" customFormat="1" ht="11.25" customHeight="1">
      <c r="C68" s="6">
        <v>2022</v>
      </c>
      <c r="D68" s="164">
        <v>0</v>
      </c>
      <c r="E68" s="164">
        <v>0</v>
      </c>
      <c r="F68" s="164">
        <v>0</v>
      </c>
      <c r="G68" s="164">
        <v>0</v>
      </c>
      <c r="H68" s="164">
        <v>0</v>
      </c>
      <c r="I68" s="164">
        <v>0</v>
      </c>
      <c r="J68" s="164">
        <v>0</v>
      </c>
      <c r="K68" s="164">
        <v>0</v>
      </c>
      <c r="L68" s="164">
        <v>0</v>
      </c>
      <c r="O68" s="34"/>
      <c r="P68" s="34"/>
      <c r="Q68" s="34"/>
      <c r="R68" s="34"/>
      <c r="S68" s="34"/>
      <c r="T68" s="34"/>
      <c r="U68" s="34"/>
      <c r="V68" s="34"/>
      <c r="W68" s="34"/>
      <c r="X68" s="34"/>
      <c r="Y68" s="34"/>
    </row>
    <row r="69" spans="1:25" s="5" customFormat="1" ht="11.25" customHeight="1">
      <c r="C69" s="6">
        <v>2023</v>
      </c>
      <c r="D69" s="164">
        <v>2</v>
      </c>
      <c r="E69" s="164">
        <v>1</v>
      </c>
      <c r="F69" s="164">
        <v>1</v>
      </c>
      <c r="G69" s="164">
        <v>0</v>
      </c>
      <c r="H69" s="164">
        <v>0</v>
      </c>
      <c r="I69" s="164">
        <v>0</v>
      </c>
      <c r="J69" s="164">
        <v>1</v>
      </c>
      <c r="K69" s="164">
        <v>0</v>
      </c>
      <c r="L69" s="164">
        <v>0</v>
      </c>
      <c r="M69" s="164"/>
      <c r="O69" s="163"/>
      <c r="P69" s="163"/>
      <c r="Q69" s="163"/>
      <c r="R69" s="163"/>
      <c r="S69" s="163"/>
      <c r="T69" s="163"/>
      <c r="U69" s="163"/>
      <c r="V69" s="163"/>
      <c r="W69" s="163"/>
      <c r="X69" s="34"/>
      <c r="Y69" s="34"/>
    </row>
    <row r="70" spans="1:25" s="5" customFormat="1" ht="11.25" customHeight="1">
      <c r="C70" s="6">
        <v>2024</v>
      </c>
      <c r="D70" s="164">
        <v>1</v>
      </c>
      <c r="E70" s="164">
        <v>1</v>
      </c>
      <c r="F70" s="164">
        <v>0</v>
      </c>
      <c r="G70" s="164">
        <v>0</v>
      </c>
      <c r="H70" s="164">
        <v>1</v>
      </c>
      <c r="I70" s="164">
        <v>0</v>
      </c>
      <c r="J70" s="164">
        <v>0</v>
      </c>
      <c r="K70" s="164">
        <v>0</v>
      </c>
      <c r="L70" s="164">
        <v>0</v>
      </c>
      <c r="M70" s="164"/>
      <c r="O70" s="163"/>
      <c r="P70" s="163"/>
      <c r="Q70" s="163"/>
      <c r="R70" s="163"/>
      <c r="S70" s="163"/>
      <c r="T70" s="163"/>
      <c r="U70" s="163"/>
      <c r="V70" s="163"/>
      <c r="W70" s="163"/>
      <c r="X70" s="34"/>
      <c r="Y70" s="34"/>
    </row>
    <row r="71" spans="1:25" ht="6" customHeight="1">
      <c r="N71" s="5"/>
      <c r="O71" s="5"/>
      <c r="P71" s="5"/>
    </row>
    <row r="72" spans="1:25" ht="11.25" customHeight="1">
      <c r="A72" s="43" t="s">
        <v>35</v>
      </c>
      <c r="B72" s="43"/>
      <c r="C72" s="43"/>
      <c r="D72" s="42"/>
      <c r="E72" s="42"/>
      <c r="F72" s="41"/>
      <c r="G72" s="41"/>
      <c r="H72" s="41"/>
      <c r="I72" s="41"/>
      <c r="J72" s="41"/>
      <c r="K72" s="41"/>
      <c r="L72" s="41"/>
      <c r="N72" s="5"/>
      <c r="O72" s="5"/>
      <c r="P72" s="5"/>
    </row>
    <row r="73" spans="1:25" ht="11.25" customHeight="1">
      <c r="B73" s="34" t="s">
        <v>6</v>
      </c>
      <c r="N73" s="5"/>
      <c r="O73" s="5"/>
      <c r="P73" s="5"/>
    </row>
    <row r="74" spans="1:25" ht="11.25" customHeight="1">
      <c r="C74" s="39">
        <v>2007</v>
      </c>
      <c r="D74" s="164">
        <v>0</v>
      </c>
      <c r="E74" s="164">
        <v>0</v>
      </c>
      <c r="F74" s="164">
        <v>0</v>
      </c>
      <c r="G74" s="164">
        <v>0</v>
      </c>
      <c r="H74" s="164">
        <v>0</v>
      </c>
      <c r="I74" s="164">
        <v>0</v>
      </c>
      <c r="J74" s="164">
        <v>0</v>
      </c>
      <c r="K74" s="164">
        <v>0</v>
      </c>
      <c r="L74" s="7" t="s">
        <v>110</v>
      </c>
      <c r="N74" s="5"/>
      <c r="O74" s="5"/>
      <c r="P74" s="5"/>
    </row>
    <row r="75" spans="1:25" ht="11.25" customHeight="1">
      <c r="C75" s="39">
        <v>2008</v>
      </c>
      <c r="D75" s="164">
        <v>5</v>
      </c>
      <c r="E75" s="164">
        <v>5</v>
      </c>
      <c r="F75" s="164">
        <v>5</v>
      </c>
      <c r="G75" s="164">
        <v>0</v>
      </c>
      <c r="H75" s="164">
        <v>0</v>
      </c>
      <c r="I75" s="164">
        <v>0</v>
      </c>
      <c r="J75" s="164">
        <v>0</v>
      </c>
      <c r="K75" s="164">
        <v>0</v>
      </c>
      <c r="L75" s="7" t="s">
        <v>110</v>
      </c>
      <c r="N75" s="5"/>
      <c r="O75" s="5"/>
      <c r="P75" s="5"/>
    </row>
    <row r="76" spans="1:25" ht="11.25" customHeight="1">
      <c r="C76" s="39">
        <v>2009</v>
      </c>
      <c r="D76" s="164">
        <v>2</v>
      </c>
      <c r="E76" s="164">
        <v>2</v>
      </c>
      <c r="F76" s="164">
        <v>1</v>
      </c>
      <c r="G76" s="164">
        <v>0</v>
      </c>
      <c r="H76" s="164">
        <v>1</v>
      </c>
      <c r="I76" s="164">
        <v>0</v>
      </c>
      <c r="J76" s="164">
        <v>0</v>
      </c>
      <c r="K76" s="164">
        <v>0</v>
      </c>
      <c r="L76" s="7" t="s">
        <v>110</v>
      </c>
      <c r="N76" s="5"/>
      <c r="O76" s="5"/>
      <c r="P76" s="5"/>
    </row>
    <row r="77" spans="1:25" ht="11.25" customHeight="1">
      <c r="C77" s="39">
        <v>2010</v>
      </c>
      <c r="D77" s="164">
        <v>0</v>
      </c>
      <c r="E77" s="164">
        <v>0</v>
      </c>
      <c r="F77" s="164">
        <v>0</v>
      </c>
      <c r="G77" s="164">
        <v>0</v>
      </c>
      <c r="H77" s="164">
        <v>0</v>
      </c>
      <c r="I77" s="164">
        <v>0</v>
      </c>
      <c r="J77" s="164">
        <v>0</v>
      </c>
      <c r="K77" s="164">
        <v>0</v>
      </c>
      <c r="L77" s="7" t="s">
        <v>110</v>
      </c>
      <c r="N77" s="5"/>
      <c r="O77" s="5"/>
      <c r="P77" s="5"/>
    </row>
    <row r="78" spans="1:25" ht="11.25" customHeight="1">
      <c r="C78" s="39">
        <v>2011</v>
      </c>
      <c r="D78" s="164">
        <v>0</v>
      </c>
      <c r="E78" s="164">
        <v>0</v>
      </c>
      <c r="F78" s="164">
        <v>0</v>
      </c>
      <c r="G78" s="164">
        <v>0</v>
      </c>
      <c r="H78" s="164">
        <v>0</v>
      </c>
      <c r="I78" s="164">
        <v>0</v>
      </c>
      <c r="J78" s="164">
        <v>0</v>
      </c>
      <c r="K78" s="164">
        <v>0</v>
      </c>
      <c r="L78" s="7" t="s">
        <v>110</v>
      </c>
      <c r="N78" s="5"/>
      <c r="O78" s="5"/>
      <c r="P78" s="5"/>
    </row>
    <row r="79" spans="1:25" ht="11.25" customHeight="1">
      <c r="C79" s="39">
        <v>2012</v>
      </c>
      <c r="D79" s="164">
        <v>1</v>
      </c>
      <c r="E79" s="164">
        <v>1</v>
      </c>
      <c r="F79" s="164">
        <v>1</v>
      </c>
      <c r="G79" s="164">
        <v>0</v>
      </c>
      <c r="H79" s="164">
        <v>0</v>
      </c>
      <c r="I79" s="164">
        <v>0</v>
      </c>
      <c r="J79" s="164">
        <v>0</v>
      </c>
      <c r="K79" s="164">
        <v>0</v>
      </c>
      <c r="L79" s="7" t="s">
        <v>110</v>
      </c>
      <c r="N79" s="5"/>
      <c r="O79" s="5"/>
      <c r="P79" s="5"/>
    </row>
    <row r="80" spans="1:25" s="5" customFormat="1" ht="11.25" customHeight="1">
      <c r="C80" s="6">
        <v>2013</v>
      </c>
      <c r="D80" s="164">
        <v>0</v>
      </c>
      <c r="E80" s="164">
        <v>0</v>
      </c>
      <c r="F80" s="164">
        <v>0</v>
      </c>
      <c r="G80" s="164">
        <v>0</v>
      </c>
      <c r="H80" s="164">
        <v>0</v>
      </c>
      <c r="I80" s="164">
        <v>0</v>
      </c>
      <c r="J80" s="164">
        <v>0</v>
      </c>
      <c r="K80" s="164">
        <v>0</v>
      </c>
      <c r="L80" s="7" t="s">
        <v>110</v>
      </c>
    </row>
    <row r="81" spans="1:25" s="5" customFormat="1" ht="11.25" customHeight="1">
      <c r="C81" s="6">
        <v>2014</v>
      </c>
      <c r="D81" s="164">
        <v>0</v>
      </c>
      <c r="E81" s="164">
        <v>0</v>
      </c>
      <c r="F81" s="164">
        <v>0</v>
      </c>
      <c r="G81" s="164">
        <v>0</v>
      </c>
      <c r="H81" s="164">
        <v>0</v>
      </c>
      <c r="I81" s="164">
        <v>0</v>
      </c>
      <c r="J81" s="164">
        <v>0</v>
      </c>
      <c r="K81" s="164">
        <v>0</v>
      </c>
      <c r="L81" s="7" t="s">
        <v>110</v>
      </c>
    </row>
    <row r="82" spans="1:25" s="5" customFormat="1" ht="11.25" customHeight="1">
      <c r="C82" s="6">
        <v>2015</v>
      </c>
      <c r="D82" s="164">
        <v>0</v>
      </c>
      <c r="E82" s="164">
        <v>0</v>
      </c>
      <c r="F82" s="164">
        <v>0</v>
      </c>
      <c r="G82" s="164">
        <v>0</v>
      </c>
      <c r="H82" s="164">
        <v>0</v>
      </c>
      <c r="I82" s="164">
        <v>0</v>
      </c>
      <c r="J82" s="164">
        <v>0</v>
      </c>
      <c r="K82" s="164">
        <v>0</v>
      </c>
      <c r="L82" s="118" t="s">
        <v>110</v>
      </c>
    </row>
    <row r="83" spans="1:25" s="5" customFormat="1" ht="11.25" customHeight="1">
      <c r="C83" s="6">
        <v>2016</v>
      </c>
      <c r="D83" s="164">
        <v>0</v>
      </c>
      <c r="E83" s="164">
        <v>0</v>
      </c>
      <c r="F83" s="164">
        <v>0</v>
      </c>
      <c r="G83" s="164">
        <v>0</v>
      </c>
      <c r="H83" s="164">
        <v>0</v>
      </c>
      <c r="I83" s="164">
        <v>0</v>
      </c>
      <c r="J83" s="164">
        <v>0</v>
      </c>
      <c r="K83" s="164">
        <v>0</v>
      </c>
      <c r="L83" s="164">
        <v>0</v>
      </c>
      <c r="N83" s="34"/>
      <c r="O83" s="34"/>
      <c r="P83" s="34"/>
      <c r="Q83" s="34"/>
      <c r="R83" s="34"/>
      <c r="S83" s="34"/>
      <c r="T83" s="34"/>
      <c r="U83" s="34"/>
    </row>
    <row r="84" spans="1:25" s="5" customFormat="1" ht="11.25" customHeight="1">
      <c r="C84" s="6">
        <v>2017</v>
      </c>
      <c r="D84" s="164">
        <v>1</v>
      </c>
      <c r="E84" s="164">
        <v>0</v>
      </c>
      <c r="F84" s="164">
        <v>0</v>
      </c>
      <c r="G84" s="164">
        <v>0</v>
      </c>
      <c r="H84" s="164">
        <v>0</v>
      </c>
      <c r="I84" s="164">
        <v>0</v>
      </c>
      <c r="J84" s="164">
        <v>1</v>
      </c>
      <c r="K84" s="164">
        <v>0</v>
      </c>
      <c r="L84" s="164">
        <v>0</v>
      </c>
      <c r="N84" s="34"/>
      <c r="O84" s="34"/>
      <c r="P84" s="34"/>
      <c r="Q84" s="34"/>
      <c r="R84" s="34"/>
      <c r="S84" s="34"/>
      <c r="T84" s="34"/>
      <c r="U84" s="34"/>
    </row>
    <row r="85" spans="1:25" s="5" customFormat="1" ht="11.25" customHeight="1">
      <c r="C85" s="6">
        <v>2018</v>
      </c>
      <c r="D85" s="164">
        <v>0</v>
      </c>
      <c r="E85" s="164">
        <v>0</v>
      </c>
      <c r="F85" s="164">
        <v>0</v>
      </c>
      <c r="G85" s="164">
        <v>0</v>
      </c>
      <c r="H85" s="164">
        <v>0</v>
      </c>
      <c r="I85" s="164">
        <v>0</v>
      </c>
      <c r="J85" s="164">
        <v>0</v>
      </c>
      <c r="K85" s="164">
        <v>0</v>
      </c>
      <c r="L85" s="164">
        <v>0</v>
      </c>
      <c r="M85" s="5">
        <v>0</v>
      </c>
      <c r="O85" s="34"/>
      <c r="P85" s="34"/>
      <c r="Q85" s="34"/>
      <c r="R85" s="34"/>
      <c r="S85" s="34"/>
      <c r="T85" s="34"/>
      <c r="U85" s="34"/>
    </row>
    <row r="86" spans="1:25" s="5" customFormat="1" ht="11.25" customHeight="1">
      <c r="C86" s="6">
        <v>2019</v>
      </c>
      <c r="D86" s="164">
        <v>1</v>
      </c>
      <c r="E86" s="164">
        <v>1</v>
      </c>
      <c r="F86" s="164">
        <v>1</v>
      </c>
      <c r="G86" s="164">
        <v>0</v>
      </c>
      <c r="H86" s="164">
        <v>0</v>
      </c>
      <c r="I86" s="164">
        <v>0</v>
      </c>
      <c r="J86" s="164">
        <v>0</v>
      </c>
      <c r="K86" s="164">
        <v>0</v>
      </c>
      <c r="L86" s="164">
        <v>0</v>
      </c>
      <c r="M86" s="5">
        <v>0</v>
      </c>
      <c r="P86" s="34"/>
      <c r="Q86" s="34"/>
      <c r="R86" s="34"/>
      <c r="S86" s="34"/>
      <c r="T86" s="34"/>
      <c r="U86" s="34"/>
    </row>
    <row r="87" spans="1:25" s="5" customFormat="1" ht="11.25" customHeight="1">
      <c r="C87" s="6">
        <v>2020</v>
      </c>
      <c r="D87" s="164">
        <v>0</v>
      </c>
      <c r="E87" s="164">
        <v>0</v>
      </c>
      <c r="F87" s="164">
        <v>0</v>
      </c>
      <c r="G87" s="164">
        <v>0</v>
      </c>
      <c r="H87" s="164">
        <v>0</v>
      </c>
      <c r="I87" s="164">
        <v>0</v>
      </c>
      <c r="J87" s="164">
        <v>0</v>
      </c>
      <c r="K87" s="164">
        <v>0</v>
      </c>
      <c r="L87" s="164">
        <v>0</v>
      </c>
      <c r="P87" s="34"/>
      <c r="Q87" s="34"/>
      <c r="R87" s="34"/>
      <c r="S87" s="34"/>
      <c r="T87" s="34"/>
      <c r="U87" s="34"/>
    </row>
    <row r="88" spans="1:25" s="5" customFormat="1" ht="11.25" customHeight="1">
      <c r="C88" s="6">
        <v>2021</v>
      </c>
      <c r="D88" s="164">
        <v>0</v>
      </c>
      <c r="E88" s="164">
        <v>0</v>
      </c>
      <c r="F88" s="164">
        <v>0</v>
      </c>
      <c r="G88" s="164">
        <v>0</v>
      </c>
      <c r="H88" s="164">
        <v>0</v>
      </c>
      <c r="I88" s="164">
        <v>0</v>
      </c>
      <c r="J88" s="164">
        <v>0</v>
      </c>
      <c r="K88" s="164">
        <v>0</v>
      </c>
      <c r="L88" s="164">
        <v>0</v>
      </c>
      <c r="M88" s="5">
        <v>0</v>
      </c>
      <c r="P88" s="34"/>
      <c r="Q88" s="34"/>
      <c r="R88" s="34"/>
      <c r="S88" s="34"/>
      <c r="T88" s="34"/>
      <c r="U88" s="34"/>
    </row>
    <row r="89" spans="1:25" s="5" customFormat="1" ht="11.25" customHeight="1">
      <c r="C89" s="6">
        <v>2022</v>
      </c>
      <c r="D89" s="164">
        <v>0</v>
      </c>
      <c r="E89" s="164">
        <v>0</v>
      </c>
      <c r="F89" s="164">
        <v>0</v>
      </c>
      <c r="G89" s="164">
        <v>0</v>
      </c>
      <c r="H89" s="164">
        <v>0</v>
      </c>
      <c r="I89" s="164">
        <v>0</v>
      </c>
      <c r="J89" s="164">
        <v>0</v>
      </c>
      <c r="K89" s="164">
        <v>0</v>
      </c>
      <c r="L89" s="164">
        <v>0</v>
      </c>
      <c r="O89" s="34"/>
      <c r="P89" s="34"/>
      <c r="Q89" s="34"/>
      <c r="R89" s="34"/>
      <c r="S89" s="34"/>
      <c r="T89" s="34"/>
      <c r="U89" s="34"/>
      <c r="V89" s="34"/>
      <c r="W89" s="34"/>
      <c r="X89" s="34"/>
      <c r="Y89" s="34"/>
    </row>
    <row r="90" spans="1:25" s="5" customFormat="1" ht="11.25" customHeight="1">
      <c r="C90" s="6">
        <v>2023</v>
      </c>
      <c r="D90" s="164">
        <v>0</v>
      </c>
      <c r="E90" s="164">
        <v>0</v>
      </c>
      <c r="F90" s="164">
        <v>0</v>
      </c>
      <c r="G90" s="164">
        <v>0</v>
      </c>
      <c r="H90" s="164">
        <v>0</v>
      </c>
      <c r="I90" s="164">
        <v>0</v>
      </c>
      <c r="J90" s="164">
        <v>0</v>
      </c>
      <c r="K90" s="164">
        <v>0</v>
      </c>
      <c r="L90" s="164">
        <v>0</v>
      </c>
      <c r="M90" s="164"/>
      <c r="O90" s="163"/>
      <c r="P90" s="163"/>
      <c r="Q90" s="163"/>
      <c r="R90" s="163"/>
      <c r="S90" s="163"/>
      <c r="T90" s="163"/>
      <c r="U90" s="163"/>
      <c r="V90" s="163"/>
      <c r="W90" s="163"/>
      <c r="X90" s="34"/>
      <c r="Y90" s="34"/>
    </row>
    <row r="91" spans="1:25" s="5" customFormat="1" ht="11.25" customHeight="1">
      <c r="C91" s="6">
        <v>2024</v>
      </c>
      <c r="D91" s="164">
        <v>0</v>
      </c>
      <c r="E91" s="164">
        <v>0</v>
      </c>
      <c r="F91" s="164">
        <v>0</v>
      </c>
      <c r="G91" s="164">
        <v>0</v>
      </c>
      <c r="H91" s="164">
        <v>0</v>
      </c>
      <c r="I91" s="164">
        <v>0</v>
      </c>
      <c r="J91" s="164">
        <v>0</v>
      </c>
      <c r="K91" s="164">
        <v>0</v>
      </c>
      <c r="L91" s="164">
        <v>0</v>
      </c>
      <c r="M91" s="164"/>
      <c r="O91" s="163"/>
      <c r="P91" s="163"/>
      <c r="Q91" s="163"/>
      <c r="R91" s="163"/>
      <c r="S91" s="163"/>
      <c r="T91" s="163"/>
      <c r="U91" s="163"/>
      <c r="V91" s="163"/>
      <c r="W91" s="163"/>
      <c r="X91" s="34"/>
      <c r="Y91" s="34"/>
    </row>
    <row r="92" spans="1:25" ht="6" customHeight="1">
      <c r="N92" s="5"/>
      <c r="O92" s="5"/>
      <c r="P92" s="5"/>
    </row>
    <row r="93" spans="1:25" ht="11.25" customHeight="1">
      <c r="A93" s="43" t="s">
        <v>34</v>
      </c>
      <c r="B93" s="43"/>
      <c r="C93" s="43"/>
      <c r="D93" s="42"/>
      <c r="E93" s="42"/>
      <c r="F93" s="41"/>
      <c r="G93" s="41"/>
      <c r="H93" s="41"/>
      <c r="I93" s="41"/>
      <c r="J93" s="41"/>
      <c r="K93" s="41"/>
      <c r="L93" s="41"/>
      <c r="N93" s="5"/>
      <c r="O93" s="5"/>
      <c r="P93" s="5"/>
    </row>
    <row r="94" spans="1:25" ht="11.25" customHeight="1">
      <c r="B94" s="34" t="s">
        <v>6</v>
      </c>
      <c r="C94" s="40"/>
      <c r="N94" s="5"/>
      <c r="O94" s="5"/>
      <c r="P94" s="5"/>
    </row>
    <row r="95" spans="1:25" ht="11.25" customHeight="1">
      <c r="C95" s="39">
        <v>2007</v>
      </c>
      <c r="D95" s="164">
        <v>5</v>
      </c>
      <c r="E95" s="164">
        <v>2</v>
      </c>
      <c r="F95" s="164">
        <v>2</v>
      </c>
      <c r="G95" s="164">
        <v>0</v>
      </c>
      <c r="H95" s="164">
        <v>0</v>
      </c>
      <c r="I95" s="164">
        <v>2</v>
      </c>
      <c r="J95" s="164">
        <v>1</v>
      </c>
      <c r="K95" s="164">
        <v>0</v>
      </c>
      <c r="L95" s="7" t="s">
        <v>110</v>
      </c>
      <c r="N95" s="5"/>
      <c r="O95" s="5"/>
      <c r="P95" s="5"/>
      <c r="Q95" s="5"/>
      <c r="R95" s="5"/>
      <c r="S95" s="5"/>
      <c r="T95" s="5"/>
      <c r="U95" s="5"/>
      <c r="V95" s="5"/>
      <c r="W95" s="5"/>
      <c r="X95" s="5"/>
      <c r="Y95" s="5"/>
    </row>
    <row r="96" spans="1:25" ht="11.25" customHeight="1">
      <c r="C96" s="39">
        <v>2008</v>
      </c>
      <c r="D96" s="164">
        <v>15</v>
      </c>
      <c r="E96" s="164">
        <v>8</v>
      </c>
      <c r="F96" s="164">
        <v>8</v>
      </c>
      <c r="G96" s="164">
        <v>0</v>
      </c>
      <c r="H96" s="164">
        <v>0</v>
      </c>
      <c r="I96" s="164">
        <v>3</v>
      </c>
      <c r="J96" s="164">
        <v>1</v>
      </c>
      <c r="K96" s="164">
        <v>3</v>
      </c>
      <c r="L96" s="7" t="s">
        <v>110</v>
      </c>
      <c r="N96" s="5"/>
      <c r="O96" s="5"/>
      <c r="P96" s="5"/>
      <c r="Q96" s="5"/>
      <c r="R96" s="5"/>
      <c r="S96" s="5"/>
      <c r="T96" s="5"/>
      <c r="U96" s="5"/>
      <c r="V96" s="5"/>
    </row>
    <row r="97" spans="3:40" s="8" customFormat="1" ht="11.25" customHeight="1">
      <c r="C97" s="38">
        <v>2009</v>
      </c>
      <c r="D97" s="164">
        <v>8</v>
      </c>
      <c r="E97" s="164">
        <v>4</v>
      </c>
      <c r="F97" s="164">
        <v>3</v>
      </c>
      <c r="G97" s="164">
        <v>0</v>
      </c>
      <c r="H97" s="164">
        <v>1</v>
      </c>
      <c r="I97" s="164">
        <v>2</v>
      </c>
      <c r="J97" s="164">
        <v>2</v>
      </c>
      <c r="K97" s="164">
        <v>0</v>
      </c>
      <c r="L97" s="7" t="s">
        <v>110</v>
      </c>
      <c r="N97" s="5"/>
      <c r="O97" s="5"/>
      <c r="P97" s="5"/>
      <c r="Q97" s="5"/>
      <c r="R97" s="5"/>
      <c r="S97" s="5"/>
      <c r="T97" s="5"/>
      <c r="U97" s="5"/>
      <c r="V97" s="5"/>
    </row>
    <row r="98" spans="3:40" s="8" customFormat="1" ht="11.25" customHeight="1">
      <c r="C98" s="38">
        <v>2010</v>
      </c>
      <c r="D98" s="164">
        <v>7</v>
      </c>
      <c r="E98" s="164">
        <v>3</v>
      </c>
      <c r="F98" s="164">
        <v>1</v>
      </c>
      <c r="G98" s="164">
        <v>2</v>
      </c>
      <c r="H98" s="164">
        <v>0</v>
      </c>
      <c r="I98" s="164">
        <v>4</v>
      </c>
      <c r="J98" s="164">
        <v>0</v>
      </c>
      <c r="K98" s="164">
        <v>0</v>
      </c>
      <c r="L98" s="7" t="s">
        <v>110</v>
      </c>
      <c r="N98" s="5"/>
      <c r="O98" s="5"/>
      <c r="P98" s="5"/>
      <c r="Q98" s="5"/>
      <c r="R98" s="5"/>
      <c r="S98" s="5"/>
      <c r="T98" s="5"/>
      <c r="U98" s="5"/>
      <c r="V98" s="5"/>
    </row>
    <row r="99" spans="3:40" s="8" customFormat="1" ht="11.25" customHeight="1">
      <c r="C99" s="38">
        <v>2011</v>
      </c>
      <c r="D99" s="164">
        <v>10</v>
      </c>
      <c r="E99" s="164">
        <v>0</v>
      </c>
      <c r="F99" s="164">
        <v>0</v>
      </c>
      <c r="G99" s="164">
        <v>0</v>
      </c>
      <c r="H99" s="164">
        <v>0</v>
      </c>
      <c r="I99" s="164">
        <v>6</v>
      </c>
      <c r="J99" s="164">
        <v>4</v>
      </c>
      <c r="K99" s="164">
        <v>0</v>
      </c>
      <c r="L99" s="7" t="s">
        <v>110</v>
      </c>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row>
    <row r="100" spans="3:40" s="8" customFormat="1" ht="11.25" customHeight="1">
      <c r="C100" s="38">
        <v>2012</v>
      </c>
      <c r="D100" s="164">
        <v>4</v>
      </c>
      <c r="E100" s="164">
        <v>2</v>
      </c>
      <c r="F100" s="164">
        <v>2</v>
      </c>
      <c r="G100" s="164">
        <v>0</v>
      </c>
      <c r="H100" s="164">
        <v>0</v>
      </c>
      <c r="I100" s="164">
        <v>2</v>
      </c>
      <c r="J100" s="164">
        <v>0</v>
      </c>
      <c r="K100" s="164">
        <v>0</v>
      </c>
      <c r="L100" s="7" t="s">
        <v>110</v>
      </c>
      <c r="N100" s="5"/>
      <c r="O100" s="5"/>
      <c r="P100" s="5"/>
      <c r="Q100" s="5"/>
      <c r="R100" s="5"/>
      <c r="S100" s="5"/>
      <c r="T100" s="5"/>
      <c r="U100" s="5"/>
      <c r="V100" s="5"/>
    </row>
    <row r="101" spans="3:40" s="5" customFormat="1" ht="11.25" customHeight="1">
      <c r="C101" s="6">
        <v>2013</v>
      </c>
      <c r="D101" s="164">
        <v>12</v>
      </c>
      <c r="E101" s="164">
        <v>2</v>
      </c>
      <c r="F101" s="164">
        <v>2</v>
      </c>
      <c r="G101" s="164">
        <v>0</v>
      </c>
      <c r="H101" s="164">
        <v>0</v>
      </c>
      <c r="I101" s="164">
        <v>5</v>
      </c>
      <c r="J101" s="164">
        <v>1</v>
      </c>
      <c r="K101" s="164">
        <v>4</v>
      </c>
      <c r="L101" s="7" t="s">
        <v>110</v>
      </c>
    </row>
    <row r="102" spans="3:40" s="5" customFormat="1" ht="11.25" customHeight="1">
      <c r="C102" s="6">
        <v>2014</v>
      </c>
      <c r="D102" s="164">
        <v>10</v>
      </c>
      <c r="E102" s="164">
        <v>7</v>
      </c>
      <c r="F102" s="164">
        <v>7</v>
      </c>
      <c r="G102" s="164">
        <v>0</v>
      </c>
      <c r="H102" s="164">
        <v>0</v>
      </c>
      <c r="I102" s="164">
        <v>2</v>
      </c>
      <c r="J102" s="164">
        <v>0</v>
      </c>
      <c r="K102" s="164">
        <v>1</v>
      </c>
      <c r="L102" s="7" t="s">
        <v>110</v>
      </c>
    </row>
    <row r="103" spans="3:40" s="5" customFormat="1" ht="11.25" customHeight="1">
      <c r="C103" s="6">
        <v>2015</v>
      </c>
      <c r="D103" s="164">
        <v>7</v>
      </c>
      <c r="E103" s="164">
        <v>4</v>
      </c>
      <c r="F103" s="164">
        <v>4</v>
      </c>
      <c r="G103" s="164">
        <v>0</v>
      </c>
      <c r="H103" s="164">
        <v>0</v>
      </c>
      <c r="I103" s="164">
        <v>3</v>
      </c>
      <c r="J103" s="164">
        <v>0</v>
      </c>
      <c r="K103" s="164">
        <v>0</v>
      </c>
      <c r="L103" s="118" t="s">
        <v>110</v>
      </c>
    </row>
    <row r="104" spans="3:40" s="5" customFormat="1" ht="11.25" customHeight="1">
      <c r="C104" s="6">
        <v>2016</v>
      </c>
      <c r="D104" s="166">
        <v>8</v>
      </c>
      <c r="E104" s="166">
        <v>4</v>
      </c>
      <c r="F104" s="166">
        <v>4</v>
      </c>
      <c r="G104" s="164">
        <v>0</v>
      </c>
      <c r="H104" s="164">
        <v>0</v>
      </c>
      <c r="I104" s="166">
        <v>4</v>
      </c>
      <c r="J104" s="166">
        <v>0</v>
      </c>
      <c r="K104" s="164">
        <v>0</v>
      </c>
      <c r="L104" s="164">
        <v>0</v>
      </c>
      <c r="N104" s="34"/>
      <c r="O104" s="34"/>
      <c r="P104" s="34"/>
      <c r="Q104" s="34"/>
      <c r="R104" s="34"/>
      <c r="S104" s="34"/>
      <c r="T104" s="34"/>
      <c r="U104" s="34"/>
      <c r="V104" s="34"/>
      <c r="W104" s="34"/>
      <c r="X104" s="34"/>
    </row>
    <row r="105" spans="3:40" s="5" customFormat="1" ht="11.25" customHeight="1">
      <c r="C105" s="6">
        <v>2017</v>
      </c>
      <c r="D105" s="167">
        <v>10</v>
      </c>
      <c r="E105" s="164">
        <v>6</v>
      </c>
      <c r="F105" s="164">
        <v>6</v>
      </c>
      <c r="G105" s="164">
        <v>0</v>
      </c>
      <c r="H105" s="164">
        <v>0</v>
      </c>
      <c r="I105" s="167">
        <v>3</v>
      </c>
      <c r="J105" s="164">
        <v>1</v>
      </c>
      <c r="K105" s="164">
        <v>0</v>
      </c>
      <c r="L105" s="164">
        <v>0</v>
      </c>
      <c r="N105" s="34"/>
      <c r="O105" s="163"/>
      <c r="P105" s="163"/>
      <c r="Q105" s="163"/>
      <c r="R105" s="163"/>
      <c r="S105" s="163"/>
      <c r="T105" s="163"/>
      <c r="U105" s="163"/>
      <c r="V105" s="163"/>
      <c r="W105" s="163"/>
      <c r="X105" s="34"/>
    </row>
    <row r="106" spans="3:40" s="5" customFormat="1" ht="11.25" customHeight="1">
      <c r="C106" s="6">
        <v>2018</v>
      </c>
      <c r="D106" s="164">
        <v>3</v>
      </c>
      <c r="E106" s="164">
        <v>1</v>
      </c>
      <c r="F106" s="164">
        <v>1</v>
      </c>
      <c r="G106" s="164">
        <v>0</v>
      </c>
      <c r="H106" s="164">
        <v>0</v>
      </c>
      <c r="I106" s="164">
        <v>1</v>
      </c>
      <c r="J106" s="164">
        <v>1</v>
      </c>
      <c r="K106" s="164">
        <v>0</v>
      </c>
      <c r="L106" s="164">
        <v>0</v>
      </c>
      <c r="N106" s="34"/>
      <c r="O106" s="163"/>
      <c r="P106" s="163"/>
      <c r="Q106" s="163"/>
      <c r="R106" s="163"/>
      <c r="S106" s="163"/>
      <c r="T106" s="163"/>
      <c r="U106" s="163"/>
      <c r="V106" s="163"/>
      <c r="W106" s="163"/>
      <c r="X106" s="34"/>
      <c r="Y106" s="34"/>
      <c r="Z106" s="34"/>
      <c r="AA106" s="34"/>
      <c r="AB106" s="34"/>
      <c r="AC106" s="34"/>
      <c r="AD106" s="34"/>
      <c r="AE106" s="34"/>
      <c r="AF106" s="34"/>
    </row>
    <row r="107" spans="3:40" s="5" customFormat="1" ht="11.25" customHeight="1">
      <c r="C107" s="6">
        <v>2019</v>
      </c>
      <c r="D107" s="164">
        <v>5</v>
      </c>
      <c r="E107" s="164">
        <v>3</v>
      </c>
      <c r="F107" s="164">
        <v>3</v>
      </c>
      <c r="G107" s="164">
        <v>0</v>
      </c>
      <c r="H107" s="164">
        <v>0</v>
      </c>
      <c r="I107" s="164">
        <v>2</v>
      </c>
      <c r="J107" s="164">
        <v>0</v>
      </c>
      <c r="K107" s="164">
        <v>0</v>
      </c>
      <c r="L107" s="164">
        <v>0</v>
      </c>
      <c r="N107" s="34"/>
      <c r="O107" s="163"/>
      <c r="P107" s="163"/>
      <c r="Q107" s="163"/>
      <c r="R107" s="163"/>
      <c r="S107" s="163"/>
      <c r="T107" s="163"/>
      <c r="U107" s="163"/>
      <c r="V107" s="163"/>
      <c r="W107" s="163"/>
      <c r="X107" s="34"/>
      <c r="Y107" s="34"/>
      <c r="Z107" s="34"/>
      <c r="AA107" s="34"/>
      <c r="AB107" s="34"/>
      <c r="AC107" s="34"/>
      <c r="AD107" s="34"/>
      <c r="AE107" s="34"/>
      <c r="AF107" s="34"/>
    </row>
    <row r="108" spans="3:40" s="5" customFormat="1" ht="11.25" customHeight="1">
      <c r="C108" s="6">
        <v>2020</v>
      </c>
      <c r="D108" s="164">
        <v>1</v>
      </c>
      <c r="E108" s="164">
        <v>0</v>
      </c>
      <c r="F108" s="164">
        <v>0</v>
      </c>
      <c r="G108" s="164">
        <v>0</v>
      </c>
      <c r="H108" s="164">
        <v>0</v>
      </c>
      <c r="I108" s="164">
        <v>0</v>
      </c>
      <c r="J108" s="164">
        <v>1</v>
      </c>
      <c r="K108" s="164">
        <v>0</v>
      </c>
      <c r="L108" s="164">
        <v>0</v>
      </c>
      <c r="N108" s="34"/>
      <c r="O108" s="163"/>
      <c r="P108" s="163"/>
      <c r="Q108" s="163"/>
      <c r="R108" s="163"/>
      <c r="S108" s="163"/>
      <c r="T108" s="163"/>
      <c r="U108" s="163"/>
      <c r="V108" s="163"/>
      <c r="W108" s="163"/>
      <c r="X108" s="34"/>
      <c r="Y108" s="34"/>
      <c r="Z108" s="34"/>
      <c r="AA108" s="34"/>
      <c r="AB108" s="34"/>
      <c r="AC108" s="34"/>
      <c r="AD108" s="34"/>
      <c r="AE108" s="34"/>
      <c r="AF108" s="34"/>
    </row>
    <row r="109" spans="3:40" s="5" customFormat="1" ht="11.25" customHeight="1">
      <c r="C109" s="6">
        <v>2021</v>
      </c>
      <c r="D109" s="164">
        <v>3</v>
      </c>
      <c r="E109" s="164">
        <v>3</v>
      </c>
      <c r="F109" s="164">
        <v>3</v>
      </c>
      <c r="G109" s="164">
        <v>0</v>
      </c>
      <c r="H109" s="164">
        <v>0</v>
      </c>
      <c r="I109" s="164">
        <v>0</v>
      </c>
      <c r="J109" s="164">
        <v>0</v>
      </c>
      <c r="K109" s="164">
        <v>0</v>
      </c>
      <c r="L109" s="164">
        <v>0</v>
      </c>
      <c r="N109" s="34"/>
      <c r="O109" s="163"/>
      <c r="P109" s="163"/>
      <c r="Q109" s="163"/>
      <c r="R109" s="163"/>
      <c r="S109" s="163"/>
      <c r="T109" s="163"/>
      <c r="U109" s="163"/>
      <c r="V109" s="163"/>
      <c r="W109" s="163"/>
      <c r="X109" s="34"/>
      <c r="Y109" s="34"/>
      <c r="Z109" s="34"/>
      <c r="AA109" s="34"/>
      <c r="AB109" s="34"/>
      <c r="AC109" s="34"/>
      <c r="AD109" s="34"/>
      <c r="AE109" s="34"/>
      <c r="AF109" s="34"/>
    </row>
    <row r="110" spans="3:40" s="5" customFormat="1" ht="11.25" customHeight="1">
      <c r="C110" s="6">
        <v>2022</v>
      </c>
      <c r="D110" s="164">
        <v>4</v>
      </c>
      <c r="E110" s="164">
        <v>1</v>
      </c>
      <c r="F110" s="164">
        <v>1</v>
      </c>
      <c r="G110" s="164">
        <v>0</v>
      </c>
      <c r="H110" s="164">
        <v>0</v>
      </c>
      <c r="I110" s="164">
        <v>3</v>
      </c>
      <c r="J110" s="164">
        <v>0</v>
      </c>
      <c r="K110" s="164">
        <v>0</v>
      </c>
      <c r="L110" s="164">
        <v>0</v>
      </c>
      <c r="O110" s="163"/>
      <c r="P110" s="163"/>
      <c r="Q110" s="163"/>
      <c r="R110" s="163"/>
      <c r="S110" s="163"/>
      <c r="T110" s="163"/>
      <c r="U110" s="163"/>
      <c r="V110" s="163"/>
      <c r="W110" s="163"/>
      <c r="X110" s="34"/>
      <c r="Y110" s="34"/>
    </row>
    <row r="111" spans="3:40" s="5" customFormat="1" ht="11.25" customHeight="1">
      <c r="C111" s="6">
        <v>2023</v>
      </c>
      <c r="D111" s="164">
        <v>5</v>
      </c>
      <c r="E111" s="164">
        <v>0</v>
      </c>
      <c r="F111" s="164">
        <v>0</v>
      </c>
      <c r="G111" s="164">
        <v>0</v>
      </c>
      <c r="H111" s="164">
        <v>0</v>
      </c>
      <c r="I111" s="164">
        <v>0</v>
      </c>
      <c r="J111" s="164">
        <v>0</v>
      </c>
      <c r="K111" s="164">
        <v>5</v>
      </c>
      <c r="L111" s="164">
        <v>0</v>
      </c>
      <c r="M111" s="164">
        <f t="shared" ref="M111" si="0">SUM(M49,M90)</f>
        <v>0</v>
      </c>
      <c r="O111" s="163"/>
      <c r="P111" s="163"/>
      <c r="Q111" s="163"/>
      <c r="R111" s="163"/>
      <c r="S111" s="163"/>
      <c r="T111" s="163"/>
      <c r="U111" s="163"/>
      <c r="V111" s="163"/>
      <c r="W111" s="163"/>
      <c r="X111" s="34"/>
      <c r="Y111" s="34"/>
    </row>
    <row r="112" spans="3:40" s="5" customFormat="1" ht="11.25" customHeight="1">
      <c r="C112" s="6">
        <v>2024</v>
      </c>
      <c r="D112" s="164">
        <v>6</v>
      </c>
      <c r="E112" s="164">
        <v>0</v>
      </c>
      <c r="F112" s="164">
        <v>0</v>
      </c>
      <c r="G112" s="164">
        <v>0</v>
      </c>
      <c r="H112" s="164">
        <v>0</v>
      </c>
      <c r="I112" s="164">
        <v>6</v>
      </c>
      <c r="J112" s="164">
        <v>0</v>
      </c>
      <c r="K112" s="164">
        <v>0</v>
      </c>
      <c r="L112" s="164">
        <v>0</v>
      </c>
      <c r="M112" s="164">
        <v>0</v>
      </c>
      <c r="O112" s="163"/>
      <c r="P112" s="163"/>
      <c r="Q112" s="163"/>
      <c r="R112" s="163"/>
      <c r="S112" s="163"/>
      <c r="T112" s="163"/>
      <c r="U112" s="163"/>
      <c r="V112" s="163"/>
      <c r="W112" s="163"/>
      <c r="X112" s="34"/>
      <c r="Y112" s="34"/>
    </row>
    <row r="113" spans="1:16" ht="6" customHeight="1">
      <c r="N113" s="5"/>
      <c r="O113" s="5"/>
      <c r="P113" s="5"/>
    </row>
    <row r="114" spans="1:16" ht="3" customHeight="1">
      <c r="A114" s="36"/>
      <c r="B114" s="36"/>
      <c r="C114" s="37"/>
      <c r="D114" s="36"/>
      <c r="E114" s="36"/>
      <c r="F114" s="36"/>
      <c r="G114" s="36"/>
      <c r="H114" s="36"/>
      <c r="I114" s="36"/>
      <c r="J114" s="36"/>
      <c r="K114" s="36"/>
      <c r="L114" s="36"/>
    </row>
    <row r="115" spans="1:16" s="113" customFormat="1" ht="10.5" customHeight="1">
      <c r="A115" s="113" t="s">
        <v>33</v>
      </c>
    </row>
    <row r="116" spans="1:16" s="113" customFormat="1" ht="3" customHeight="1"/>
    <row r="117" spans="1:16" s="113" customFormat="1" ht="10.5" customHeight="1">
      <c r="A117" s="13" t="s">
        <v>118</v>
      </c>
    </row>
    <row r="118" spans="1:16" s="113" customFormat="1" ht="3" customHeight="1">
      <c r="A118" s="114"/>
      <c r="B118" s="114"/>
      <c r="C118" s="114"/>
      <c r="D118" s="114"/>
      <c r="E118" s="114"/>
      <c r="F118" s="114"/>
      <c r="G118" s="114"/>
      <c r="H118" s="114"/>
      <c r="I118" s="114"/>
      <c r="J118" s="114"/>
      <c r="K118" s="114"/>
      <c r="L118" s="114"/>
    </row>
    <row r="119" spans="1:16" s="147" customFormat="1" ht="12.75" customHeight="1">
      <c r="A119" s="149" t="s">
        <v>66</v>
      </c>
      <c r="B119" s="8"/>
      <c r="C119" s="8"/>
      <c r="D119" s="8"/>
      <c r="E119" s="8"/>
      <c r="F119" s="8"/>
      <c r="G119" s="8"/>
      <c r="H119" s="8"/>
    </row>
    <row r="120" spans="1:16" s="147" customFormat="1" ht="11.1" customHeight="1">
      <c r="A120" s="145" t="s">
        <v>116</v>
      </c>
      <c r="B120" s="145"/>
      <c r="C120" s="145"/>
      <c r="D120" s="145"/>
      <c r="E120" s="145"/>
      <c r="F120" s="148"/>
    </row>
    <row r="121" spans="1:16" s="147" customFormat="1" ht="11.1" customHeight="1">
      <c r="A121" s="145" t="s">
        <v>97</v>
      </c>
      <c r="B121" s="145"/>
      <c r="C121" s="145"/>
      <c r="D121" s="145"/>
      <c r="E121" s="145"/>
      <c r="F121" s="148"/>
    </row>
  </sheetData>
  <mergeCells count="6">
    <mergeCell ref="B1:M1"/>
    <mergeCell ref="B2:K2"/>
    <mergeCell ref="D4:D5"/>
    <mergeCell ref="J4:J5"/>
    <mergeCell ref="K4:K5"/>
    <mergeCell ref="L4:L5"/>
  </mergeCells>
  <hyperlinks>
    <hyperlink ref="N1" location="'Inhalt - Contenu '!A1" display="◄" xr:uid="{F85DCD80-A945-44A0-8DFA-E9248AA4F6F4}"/>
  </hyperlinks>
  <pageMargins left="0.78740157480314965" right="0.19685039370078741" top="0.59055118110236227" bottom="0.39370078740157483" header="0.51181102362204722" footer="0.51181102362204722"/>
  <pageSetup paperSize="9" scale="70" orientation="portrait" horizontalDpi="4294967293" r:id="rId1"/>
  <headerFooter alignWithMargins="0">
    <oddFooter>&amp;R&amp;7&amp;F &amp;A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1CEA-76B2-421D-858F-67D0BE6E427A}">
  <dimension ref="A1:AA186"/>
  <sheetViews>
    <sheetView showGridLines="0" zoomScaleNormal="100" workbookViewId="0">
      <pane ySplit="6" topLeftCell="A7" activePane="bottomLeft" state="frozen"/>
      <selection sqref="A1:B1"/>
      <selection pane="bottomLeft" activeCell="C9" sqref="C9"/>
    </sheetView>
  </sheetViews>
  <sheetFormatPr baseColWidth="10" defaultColWidth="10" defaultRowHeight="11.25"/>
  <cols>
    <col min="1" max="1" width="5" style="57" customWidth="1"/>
    <col min="2" max="2" width="7.625" style="57" customWidth="1"/>
    <col min="3" max="4" width="7.375" style="57" customWidth="1"/>
    <col min="5" max="5" width="9" style="57" customWidth="1"/>
    <col min="6" max="6" width="8.625" style="57" customWidth="1"/>
    <col min="7" max="8" width="9.125" style="57" customWidth="1"/>
    <col min="9" max="9" width="10" style="57" customWidth="1"/>
    <col min="10" max="11" width="8.5" style="57" customWidth="1"/>
    <col min="12" max="12" width="0.625" style="58" customWidth="1"/>
    <col min="13" max="15" width="10" style="58" customWidth="1"/>
    <col min="16" max="16384" width="10" style="57"/>
  </cols>
  <sheetData>
    <row r="1" spans="1:15" s="73" customFormat="1" ht="25.5" customHeight="1">
      <c r="A1" s="75" t="s">
        <v>55</v>
      </c>
      <c r="B1" s="209" t="s">
        <v>54</v>
      </c>
      <c r="C1" s="200"/>
      <c r="D1" s="200"/>
      <c r="E1" s="200"/>
      <c r="F1" s="200"/>
      <c r="G1" s="200"/>
      <c r="H1" s="200"/>
      <c r="I1" s="200"/>
      <c r="J1" s="200"/>
      <c r="K1" s="200"/>
      <c r="L1" s="74"/>
      <c r="M1" s="183" t="s">
        <v>78</v>
      </c>
      <c r="N1" s="74"/>
      <c r="O1" s="74"/>
    </row>
    <row r="2" spans="1:15" s="73" customFormat="1" ht="25.5" customHeight="1">
      <c r="A2" s="75"/>
      <c r="B2" s="209" t="s">
        <v>53</v>
      </c>
      <c r="C2" s="200"/>
      <c r="D2" s="200"/>
      <c r="E2" s="200"/>
      <c r="F2" s="200"/>
      <c r="G2" s="200"/>
      <c r="H2" s="200"/>
      <c r="I2" s="200"/>
      <c r="J2" s="200"/>
      <c r="K2" s="200"/>
      <c r="L2" s="74"/>
      <c r="M2" s="74"/>
      <c r="N2" s="74"/>
      <c r="O2" s="74"/>
    </row>
    <row r="3" spans="1:15" ht="6" customHeight="1"/>
    <row r="4" spans="1:15">
      <c r="A4" s="61"/>
      <c r="B4" s="61"/>
      <c r="C4" s="210" t="s">
        <v>52</v>
      </c>
      <c r="D4" s="72" t="s">
        <v>28</v>
      </c>
      <c r="E4" s="71"/>
      <c r="F4" s="70"/>
      <c r="G4" s="70"/>
      <c r="H4" s="69" t="s">
        <v>27</v>
      </c>
      <c r="I4" s="210" t="s">
        <v>26</v>
      </c>
      <c r="J4" s="212" t="s">
        <v>25</v>
      </c>
      <c r="K4" s="212" t="s">
        <v>69</v>
      </c>
      <c r="L4" s="68"/>
      <c r="M4" s="68"/>
      <c r="N4" s="68"/>
      <c r="O4" s="68"/>
    </row>
    <row r="5" spans="1:15" ht="33.75">
      <c r="C5" s="211"/>
      <c r="D5" s="162" t="s">
        <v>24</v>
      </c>
      <c r="E5" s="162" t="s">
        <v>23</v>
      </c>
      <c r="F5" s="162" t="s">
        <v>22</v>
      </c>
      <c r="G5" s="162" t="s">
        <v>21</v>
      </c>
      <c r="H5" s="67"/>
      <c r="I5" s="211"/>
      <c r="J5" s="213"/>
      <c r="K5" s="213"/>
    </row>
    <row r="6" spans="1:15" ht="36" customHeight="1">
      <c r="A6" s="66"/>
      <c r="B6" s="66"/>
      <c r="C6" s="65" t="s">
        <v>20</v>
      </c>
      <c r="D6" s="65" t="s">
        <v>19</v>
      </c>
      <c r="E6" s="65" t="s">
        <v>18</v>
      </c>
      <c r="F6" s="65" t="s">
        <v>38</v>
      </c>
      <c r="G6" s="65" t="s">
        <v>51</v>
      </c>
      <c r="H6" s="65" t="s">
        <v>15</v>
      </c>
      <c r="I6" s="65" t="s">
        <v>14</v>
      </c>
      <c r="J6" s="64" t="s">
        <v>13</v>
      </c>
      <c r="K6" s="64" t="s">
        <v>68</v>
      </c>
    </row>
    <row r="7" spans="1:15" ht="6" customHeight="1"/>
    <row r="8" spans="1:15" ht="11.25" customHeight="1">
      <c r="A8" s="62" t="s">
        <v>10</v>
      </c>
      <c r="B8" s="62"/>
      <c r="C8" s="62"/>
      <c r="D8" s="62"/>
      <c r="E8" s="62"/>
      <c r="F8" s="62"/>
      <c r="G8" s="62"/>
      <c r="H8" s="62"/>
      <c r="I8" s="62"/>
      <c r="J8" s="62"/>
      <c r="K8" s="62"/>
    </row>
    <row r="9" spans="1:15" ht="15" customHeight="1">
      <c r="B9" s="57">
        <v>2007</v>
      </c>
      <c r="C9" s="164">
        <v>63</v>
      </c>
      <c r="D9" s="164">
        <v>46</v>
      </c>
      <c r="E9" s="164">
        <v>28</v>
      </c>
      <c r="F9" s="164">
        <v>9</v>
      </c>
      <c r="G9" s="164">
        <v>9</v>
      </c>
      <c r="H9" s="164">
        <v>10</v>
      </c>
      <c r="I9" s="164">
        <v>7</v>
      </c>
      <c r="J9" s="164">
        <v>0</v>
      </c>
      <c r="K9" s="7" t="s">
        <v>110</v>
      </c>
    </row>
    <row r="10" spans="1:15" ht="11.25" customHeight="1">
      <c r="B10" s="57">
        <v>2008</v>
      </c>
      <c r="C10" s="164">
        <v>66</v>
      </c>
      <c r="D10" s="164">
        <v>43</v>
      </c>
      <c r="E10" s="164">
        <v>33</v>
      </c>
      <c r="F10" s="164">
        <v>3</v>
      </c>
      <c r="G10" s="164">
        <v>7</v>
      </c>
      <c r="H10" s="164">
        <v>8</v>
      </c>
      <c r="I10" s="164">
        <v>13</v>
      </c>
      <c r="J10" s="164">
        <v>2</v>
      </c>
      <c r="K10" s="7" t="s">
        <v>110</v>
      </c>
    </row>
    <row r="11" spans="1:15" ht="11.25" customHeight="1">
      <c r="B11" s="57">
        <v>2009</v>
      </c>
      <c r="C11" s="164">
        <v>57</v>
      </c>
      <c r="D11" s="164">
        <v>40</v>
      </c>
      <c r="E11" s="164">
        <v>32</v>
      </c>
      <c r="F11" s="164">
        <v>0</v>
      </c>
      <c r="G11" s="164">
        <v>8</v>
      </c>
      <c r="H11" s="164">
        <v>10</v>
      </c>
      <c r="I11" s="164">
        <v>7</v>
      </c>
      <c r="J11" s="164">
        <v>0</v>
      </c>
      <c r="K11" s="7" t="s">
        <v>110</v>
      </c>
      <c r="M11" s="5"/>
      <c r="N11" s="5"/>
      <c r="O11" s="5"/>
    </row>
    <row r="12" spans="1:15" ht="11.25" customHeight="1">
      <c r="B12" s="57">
        <v>2010</v>
      </c>
      <c r="C12" s="164">
        <v>52</v>
      </c>
      <c r="D12" s="164">
        <v>37</v>
      </c>
      <c r="E12" s="164">
        <v>24</v>
      </c>
      <c r="F12" s="164">
        <v>4</v>
      </c>
      <c r="G12" s="164">
        <v>9</v>
      </c>
      <c r="H12" s="164">
        <v>12</v>
      </c>
      <c r="I12" s="164">
        <v>3</v>
      </c>
      <c r="J12" s="164">
        <v>0</v>
      </c>
      <c r="K12" s="7" t="s">
        <v>110</v>
      </c>
      <c r="M12" s="5"/>
      <c r="N12" s="5"/>
      <c r="O12" s="5"/>
    </row>
    <row r="13" spans="1:15" ht="11.25" customHeight="1">
      <c r="B13" s="57">
        <v>2011</v>
      </c>
      <c r="C13" s="164">
        <v>69</v>
      </c>
      <c r="D13" s="164">
        <v>47</v>
      </c>
      <c r="E13" s="164">
        <v>29</v>
      </c>
      <c r="F13" s="164">
        <v>6</v>
      </c>
      <c r="G13" s="164">
        <v>12</v>
      </c>
      <c r="H13" s="164">
        <v>10</v>
      </c>
      <c r="I13" s="164">
        <v>10</v>
      </c>
      <c r="J13" s="164">
        <v>2</v>
      </c>
      <c r="K13" s="7" t="s">
        <v>110</v>
      </c>
      <c r="M13" s="5"/>
      <c r="N13" s="5"/>
      <c r="O13" s="5"/>
    </row>
    <row r="14" spans="1:15" ht="11.25" customHeight="1">
      <c r="B14" s="57">
        <v>2012</v>
      </c>
      <c r="C14" s="164">
        <v>72</v>
      </c>
      <c r="D14" s="164">
        <v>47</v>
      </c>
      <c r="E14" s="164">
        <v>34</v>
      </c>
      <c r="F14" s="164">
        <v>1</v>
      </c>
      <c r="G14" s="164">
        <v>12</v>
      </c>
      <c r="H14" s="164">
        <v>9</v>
      </c>
      <c r="I14" s="164">
        <v>15</v>
      </c>
      <c r="J14" s="164">
        <v>1</v>
      </c>
      <c r="K14" s="7" t="s">
        <v>110</v>
      </c>
      <c r="M14" s="5"/>
      <c r="N14" s="5"/>
      <c r="O14" s="5"/>
    </row>
    <row r="15" spans="1:15" ht="11.25" customHeight="1">
      <c r="B15" s="57">
        <v>2013</v>
      </c>
      <c r="C15" s="164">
        <v>75</v>
      </c>
      <c r="D15" s="164">
        <v>45</v>
      </c>
      <c r="E15" s="164">
        <v>23</v>
      </c>
      <c r="F15" s="164">
        <v>5</v>
      </c>
      <c r="G15" s="164">
        <v>17</v>
      </c>
      <c r="H15" s="164">
        <v>17</v>
      </c>
      <c r="I15" s="164">
        <v>9</v>
      </c>
      <c r="J15" s="164">
        <v>4</v>
      </c>
      <c r="K15" s="7" t="s">
        <v>110</v>
      </c>
      <c r="M15" s="5"/>
      <c r="N15" s="5"/>
      <c r="O15" s="5"/>
    </row>
    <row r="16" spans="1:15" ht="11.25" customHeight="1">
      <c r="B16" s="57">
        <v>2014</v>
      </c>
      <c r="C16" s="164">
        <v>70</v>
      </c>
      <c r="D16" s="164">
        <v>52</v>
      </c>
      <c r="E16" s="164">
        <v>38</v>
      </c>
      <c r="F16" s="164">
        <v>1</v>
      </c>
      <c r="G16" s="164">
        <v>13</v>
      </c>
      <c r="H16" s="164">
        <v>11</v>
      </c>
      <c r="I16" s="164">
        <v>6</v>
      </c>
      <c r="J16" s="164">
        <v>1</v>
      </c>
      <c r="K16" s="7" t="s">
        <v>110</v>
      </c>
      <c r="M16" s="5"/>
      <c r="N16" s="5"/>
      <c r="O16" s="5"/>
    </row>
    <row r="17" spans="1:27" ht="11.25" customHeight="1">
      <c r="B17" s="57">
        <v>2015</v>
      </c>
      <c r="C17" s="164">
        <v>75</v>
      </c>
      <c r="D17" s="164">
        <v>53</v>
      </c>
      <c r="E17" s="164">
        <v>41</v>
      </c>
      <c r="F17" s="164">
        <v>0</v>
      </c>
      <c r="G17" s="164">
        <v>12</v>
      </c>
      <c r="H17" s="164">
        <v>12</v>
      </c>
      <c r="I17" s="164">
        <v>9</v>
      </c>
      <c r="J17" s="164">
        <v>1</v>
      </c>
      <c r="K17" s="118" t="s">
        <v>110</v>
      </c>
      <c r="M17" s="5"/>
      <c r="N17" s="5"/>
      <c r="O17" s="5"/>
    </row>
    <row r="18" spans="1:27" ht="11.25" customHeight="1">
      <c r="B18" s="57">
        <v>2016</v>
      </c>
      <c r="C18" s="166">
        <v>110</v>
      </c>
      <c r="D18" s="166">
        <v>74</v>
      </c>
      <c r="E18" s="166">
        <v>36</v>
      </c>
      <c r="F18" s="166">
        <v>6</v>
      </c>
      <c r="G18" s="166">
        <v>32</v>
      </c>
      <c r="H18" s="166">
        <v>20</v>
      </c>
      <c r="I18" s="166">
        <v>13</v>
      </c>
      <c r="J18" s="164">
        <v>1</v>
      </c>
      <c r="K18" s="164">
        <v>2</v>
      </c>
      <c r="M18" s="5"/>
      <c r="N18" s="5"/>
      <c r="O18" s="5"/>
    </row>
    <row r="19" spans="1:27" ht="11.25" customHeight="1">
      <c r="B19" s="57">
        <v>2017</v>
      </c>
      <c r="C19" s="167">
        <v>87</v>
      </c>
      <c r="D19" s="167">
        <v>69</v>
      </c>
      <c r="E19" s="167">
        <v>54</v>
      </c>
      <c r="F19" s="164">
        <v>3</v>
      </c>
      <c r="G19" s="167">
        <v>12</v>
      </c>
      <c r="H19" s="167">
        <v>10</v>
      </c>
      <c r="I19" s="164">
        <v>8</v>
      </c>
      <c r="J19" s="164">
        <v>0</v>
      </c>
      <c r="K19" s="164">
        <v>0</v>
      </c>
      <c r="M19" s="160"/>
      <c r="N19" s="160"/>
      <c r="O19" s="160"/>
      <c r="P19" s="160"/>
      <c r="Q19" s="160"/>
      <c r="R19" s="160"/>
      <c r="S19" s="160"/>
      <c r="T19" s="160"/>
      <c r="U19" s="160"/>
      <c r="V19" s="160"/>
      <c r="W19" s="160"/>
      <c r="X19" s="5"/>
      <c r="Y19" s="5"/>
      <c r="Z19" s="5"/>
      <c r="AA19" s="5"/>
    </row>
    <row r="20" spans="1:27" ht="11.25" customHeight="1">
      <c r="B20" s="57">
        <v>2018</v>
      </c>
      <c r="C20" s="167">
        <v>117</v>
      </c>
      <c r="D20" s="167">
        <v>84</v>
      </c>
      <c r="E20" s="167">
        <v>54</v>
      </c>
      <c r="F20" s="167">
        <v>7</v>
      </c>
      <c r="G20" s="164">
        <v>23</v>
      </c>
      <c r="H20" s="164">
        <v>16</v>
      </c>
      <c r="I20" s="164">
        <v>14</v>
      </c>
      <c r="J20" s="167">
        <v>2</v>
      </c>
      <c r="K20" s="164">
        <v>1</v>
      </c>
      <c r="M20" s="160"/>
      <c r="N20" s="160"/>
      <c r="O20" s="160"/>
      <c r="P20" s="160"/>
      <c r="Q20" s="160"/>
      <c r="R20" s="160"/>
      <c r="S20" s="160"/>
      <c r="T20" s="160"/>
      <c r="U20" s="160"/>
      <c r="V20" s="160"/>
      <c r="W20" s="160"/>
    </row>
    <row r="21" spans="1:27" ht="11.25" customHeight="1">
      <c r="B21" s="57">
        <v>2019</v>
      </c>
      <c r="C21" s="167">
        <v>70</v>
      </c>
      <c r="D21" s="167">
        <v>51</v>
      </c>
      <c r="E21" s="167">
        <v>36</v>
      </c>
      <c r="F21" s="167">
        <v>5</v>
      </c>
      <c r="G21" s="164">
        <v>10</v>
      </c>
      <c r="H21" s="167">
        <v>11</v>
      </c>
      <c r="I21" s="164">
        <v>7</v>
      </c>
      <c r="J21" s="164">
        <v>1</v>
      </c>
      <c r="K21" s="164">
        <v>0</v>
      </c>
      <c r="M21" s="160"/>
      <c r="N21" s="160"/>
      <c r="O21" s="160"/>
      <c r="P21" s="160"/>
      <c r="Q21" s="160"/>
      <c r="R21" s="160"/>
      <c r="S21" s="160"/>
      <c r="T21" s="160"/>
      <c r="U21" s="160"/>
      <c r="V21" s="160"/>
      <c r="W21" s="160"/>
    </row>
    <row r="22" spans="1:27" ht="11.25" customHeight="1">
      <c r="B22" s="57">
        <v>2020</v>
      </c>
      <c r="C22" s="167">
        <v>67</v>
      </c>
      <c r="D22" s="167">
        <v>46</v>
      </c>
      <c r="E22" s="164">
        <v>35</v>
      </c>
      <c r="F22" s="167">
        <v>7</v>
      </c>
      <c r="G22" s="167">
        <v>4</v>
      </c>
      <c r="H22" s="167">
        <v>8</v>
      </c>
      <c r="I22" s="164">
        <v>12</v>
      </c>
      <c r="J22" s="164">
        <v>1</v>
      </c>
      <c r="K22" s="164">
        <v>0</v>
      </c>
      <c r="M22" s="160"/>
      <c r="N22" s="160"/>
      <c r="O22" s="160"/>
      <c r="P22" s="160"/>
      <c r="Q22" s="160"/>
      <c r="R22" s="160"/>
      <c r="S22" s="160"/>
      <c r="T22" s="160"/>
      <c r="U22" s="160"/>
      <c r="V22" s="160"/>
      <c r="W22" s="160"/>
    </row>
    <row r="23" spans="1:27" ht="11.25" customHeight="1">
      <c r="B23" s="57">
        <v>2021</v>
      </c>
      <c r="C23" s="170">
        <v>67</v>
      </c>
      <c r="D23" s="164">
        <v>51</v>
      </c>
      <c r="E23" s="170">
        <v>41</v>
      </c>
      <c r="F23" s="170">
        <v>4</v>
      </c>
      <c r="G23" s="170">
        <v>6</v>
      </c>
      <c r="H23" s="170">
        <v>11</v>
      </c>
      <c r="I23" s="170">
        <v>4</v>
      </c>
      <c r="J23" s="170">
        <v>0</v>
      </c>
      <c r="K23" s="170">
        <v>1</v>
      </c>
      <c r="M23" s="160"/>
      <c r="N23" s="160"/>
      <c r="O23" s="160"/>
      <c r="P23" s="160"/>
      <c r="Q23" s="160"/>
      <c r="R23" s="160"/>
      <c r="S23" s="160"/>
      <c r="T23" s="160"/>
      <c r="U23" s="160"/>
      <c r="V23" s="160"/>
      <c r="W23" s="160"/>
    </row>
    <row r="24" spans="1:27" ht="11.25" customHeight="1">
      <c r="B24" s="57">
        <v>2022</v>
      </c>
      <c r="C24" s="170">
        <v>31</v>
      </c>
      <c r="D24" s="164">
        <v>18</v>
      </c>
      <c r="E24" s="170">
        <v>12</v>
      </c>
      <c r="F24" s="170">
        <v>5</v>
      </c>
      <c r="G24" s="170">
        <v>1</v>
      </c>
      <c r="H24" s="170">
        <v>9</v>
      </c>
      <c r="I24" s="170">
        <v>4</v>
      </c>
      <c r="J24" s="170">
        <v>0</v>
      </c>
      <c r="K24" s="170">
        <v>0</v>
      </c>
      <c r="M24" s="160"/>
      <c r="N24" s="160"/>
      <c r="O24" s="160"/>
      <c r="P24" s="160"/>
      <c r="Q24" s="160"/>
      <c r="R24" s="160"/>
      <c r="S24" s="160"/>
      <c r="T24" s="160"/>
      <c r="U24" s="160"/>
      <c r="V24" s="160"/>
      <c r="W24" s="160"/>
    </row>
    <row r="25" spans="1:27" ht="11.25" customHeight="1">
      <c r="B25" s="57">
        <v>2023</v>
      </c>
      <c r="C25" s="170">
        <f t="shared" ref="C25:K25" si="0">SUM(C45,C65,C85,C105,C125)</f>
        <v>29</v>
      </c>
      <c r="D25" s="170">
        <f t="shared" si="0"/>
        <v>22</v>
      </c>
      <c r="E25" s="170">
        <f t="shared" si="0"/>
        <v>14</v>
      </c>
      <c r="F25" s="170">
        <f t="shared" si="0"/>
        <v>2</v>
      </c>
      <c r="G25" s="170">
        <f t="shared" si="0"/>
        <v>6</v>
      </c>
      <c r="H25" s="170">
        <f t="shared" si="0"/>
        <v>5</v>
      </c>
      <c r="I25" s="170">
        <f t="shared" si="0"/>
        <v>1</v>
      </c>
      <c r="J25" s="170">
        <f t="shared" si="0"/>
        <v>1</v>
      </c>
      <c r="K25" s="170">
        <f t="shared" si="0"/>
        <v>0</v>
      </c>
      <c r="M25" s="160"/>
      <c r="N25" s="160"/>
      <c r="O25" s="160"/>
      <c r="P25" s="160"/>
      <c r="Q25" s="160"/>
      <c r="R25" s="160"/>
      <c r="S25" s="160"/>
      <c r="T25" s="160"/>
      <c r="U25" s="160"/>
      <c r="V25" s="160"/>
      <c r="W25" s="160"/>
    </row>
    <row r="26" spans="1:27" ht="11.25" customHeight="1">
      <c r="B26" s="57">
        <v>2024</v>
      </c>
      <c r="C26" s="170">
        <v>25</v>
      </c>
      <c r="D26" s="170">
        <v>13</v>
      </c>
      <c r="E26" s="170">
        <v>4</v>
      </c>
      <c r="F26" s="170">
        <v>1</v>
      </c>
      <c r="G26" s="170">
        <v>8</v>
      </c>
      <c r="H26" s="170">
        <v>10</v>
      </c>
      <c r="I26" s="170">
        <v>2</v>
      </c>
      <c r="J26" s="170">
        <v>0</v>
      </c>
      <c r="K26" s="170">
        <v>0</v>
      </c>
      <c r="M26" s="160"/>
      <c r="N26" s="160"/>
      <c r="O26" s="160"/>
      <c r="P26" s="160"/>
      <c r="Q26" s="160"/>
      <c r="R26" s="160"/>
      <c r="S26" s="160"/>
      <c r="T26" s="160"/>
      <c r="U26" s="160"/>
      <c r="V26" s="160"/>
      <c r="W26" s="160"/>
    </row>
    <row r="27" spans="1:27" ht="6" customHeight="1">
      <c r="M27" s="5"/>
      <c r="N27" s="5"/>
      <c r="O27" s="5"/>
      <c r="P27" s="5"/>
      <c r="Q27" s="5"/>
      <c r="R27" s="5"/>
      <c r="S27" s="5"/>
      <c r="T27" s="5"/>
      <c r="U27" s="5"/>
    </row>
    <row r="28" spans="1:27" ht="11.25" customHeight="1">
      <c r="A28" s="63" t="s">
        <v>50</v>
      </c>
      <c r="B28" s="63"/>
      <c r="C28" s="62"/>
      <c r="D28" s="62"/>
      <c r="E28" s="62"/>
      <c r="F28" s="62"/>
      <c r="G28" s="62"/>
      <c r="H28" s="62"/>
      <c r="I28" s="62"/>
      <c r="J28" s="62"/>
      <c r="K28" s="62"/>
      <c r="M28" s="5"/>
      <c r="N28" s="5"/>
      <c r="O28" s="5"/>
    </row>
    <row r="29" spans="1:27" ht="15" customHeight="1">
      <c r="B29" s="57">
        <v>2007</v>
      </c>
      <c r="C29" s="164">
        <v>5</v>
      </c>
      <c r="D29" s="164">
        <v>5</v>
      </c>
      <c r="E29" s="164">
        <v>4</v>
      </c>
      <c r="F29" s="164">
        <v>1</v>
      </c>
      <c r="G29" s="164">
        <v>0</v>
      </c>
      <c r="H29" s="164">
        <v>0</v>
      </c>
      <c r="I29" s="164">
        <v>0</v>
      </c>
      <c r="J29" s="164">
        <v>0</v>
      </c>
      <c r="K29" s="7" t="s">
        <v>110</v>
      </c>
      <c r="M29" s="5"/>
      <c r="N29" s="5"/>
      <c r="O29" s="5"/>
    </row>
    <row r="30" spans="1:27" ht="11.25" customHeight="1">
      <c r="B30" s="57">
        <v>2008</v>
      </c>
      <c r="C30" s="164">
        <v>11</v>
      </c>
      <c r="D30" s="164">
        <v>9</v>
      </c>
      <c r="E30" s="164">
        <v>7</v>
      </c>
      <c r="F30" s="164">
        <v>1</v>
      </c>
      <c r="G30" s="164">
        <v>1</v>
      </c>
      <c r="H30" s="164">
        <v>2</v>
      </c>
      <c r="I30" s="164">
        <v>0</v>
      </c>
      <c r="J30" s="164">
        <v>0</v>
      </c>
      <c r="K30" s="7" t="s">
        <v>110</v>
      </c>
      <c r="M30" s="5"/>
      <c r="N30" s="5"/>
      <c r="O30" s="5"/>
    </row>
    <row r="31" spans="1:27" ht="11.25" customHeight="1">
      <c r="B31" s="57">
        <v>2009</v>
      </c>
      <c r="C31" s="164">
        <v>6</v>
      </c>
      <c r="D31" s="164">
        <v>3</v>
      </c>
      <c r="E31" s="164">
        <v>3</v>
      </c>
      <c r="F31" s="164">
        <v>0</v>
      </c>
      <c r="G31" s="164">
        <v>0</v>
      </c>
      <c r="H31" s="164">
        <v>3</v>
      </c>
      <c r="I31" s="164">
        <v>0</v>
      </c>
      <c r="J31" s="164">
        <v>0</v>
      </c>
      <c r="K31" s="7" t="s">
        <v>110</v>
      </c>
      <c r="M31" s="5"/>
      <c r="N31" s="5"/>
      <c r="O31" s="5"/>
    </row>
    <row r="32" spans="1:27" ht="11.25" customHeight="1">
      <c r="B32" s="57">
        <v>2010</v>
      </c>
      <c r="C32" s="164">
        <v>3</v>
      </c>
      <c r="D32" s="164">
        <v>0</v>
      </c>
      <c r="E32" s="164">
        <v>0</v>
      </c>
      <c r="F32" s="164">
        <v>0</v>
      </c>
      <c r="G32" s="164">
        <v>0</v>
      </c>
      <c r="H32" s="164">
        <v>3</v>
      </c>
      <c r="I32" s="164">
        <v>0</v>
      </c>
      <c r="J32" s="164">
        <v>0</v>
      </c>
      <c r="K32" s="7" t="s">
        <v>110</v>
      </c>
      <c r="M32" s="5"/>
      <c r="N32" s="5"/>
      <c r="O32" s="5"/>
    </row>
    <row r="33" spans="1:23" ht="11.25" customHeight="1">
      <c r="B33" s="57">
        <v>2011</v>
      </c>
      <c r="C33" s="164">
        <v>3</v>
      </c>
      <c r="D33" s="164">
        <v>1</v>
      </c>
      <c r="E33" s="164">
        <v>0</v>
      </c>
      <c r="F33" s="164">
        <v>0</v>
      </c>
      <c r="G33" s="164">
        <v>1</v>
      </c>
      <c r="H33" s="164">
        <v>2</v>
      </c>
      <c r="I33" s="164">
        <v>0</v>
      </c>
      <c r="J33" s="164">
        <v>0</v>
      </c>
      <c r="K33" s="7" t="s">
        <v>110</v>
      </c>
      <c r="M33" s="5"/>
      <c r="N33" s="5"/>
      <c r="O33" s="5"/>
    </row>
    <row r="34" spans="1:23" ht="11.25" customHeight="1">
      <c r="B34" s="57">
        <v>2012</v>
      </c>
      <c r="C34" s="164">
        <v>5</v>
      </c>
      <c r="D34" s="164">
        <v>3</v>
      </c>
      <c r="E34" s="164">
        <v>3</v>
      </c>
      <c r="F34" s="164">
        <v>0</v>
      </c>
      <c r="G34" s="164">
        <v>0</v>
      </c>
      <c r="H34" s="164">
        <v>2</v>
      </c>
      <c r="I34" s="164">
        <v>0</v>
      </c>
      <c r="J34" s="164">
        <v>0</v>
      </c>
      <c r="K34" s="7" t="s">
        <v>110</v>
      </c>
      <c r="M34" s="5"/>
      <c r="N34" s="5"/>
      <c r="O34" s="5"/>
    </row>
    <row r="35" spans="1:23" ht="11.25" customHeight="1">
      <c r="B35" s="57">
        <v>2013</v>
      </c>
      <c r="C35" s="164">
        <v>6</v>
      </c>
      <c r="D35" s="164">
        <v>2</v>
      </c>
      <c r="E35" s="164">
        <v>0</v>
      </c>
      <c r="F35" s="164">
        <v>1</v>
      </c>
      <c r="G35" s="164">
        <v>1</v>
      </c>
      <c r="H35" s="164">
        <v>4</v>
      </c>
      <c r="I35" s="164">
        <v>0</v>
      </c>
      <c r="J35" s="164">
        <v>0</v>
      </c>
      <c r="K35" s="7" t="s">
        <v>110</v>
      </c>
      <c r="M35" s="5"/>
      <c r="N35" s="5"/>
      <c r="O35" s="5"/>
    </row>
    <row r="36" spans="1:23" ht="11.25" customHeight="1">
      <c r="B36" s="57">
        <v>2014</v>
      </c>
      <c r="C36" s="164">
        <v>7</v>
      </c>
      <c r="D36" s="164">
        <v>6</v>
      </c>
      <c r="E36" s="164">
        <v>5</v>
      </c>
      <c r="F36" s="164">
        <v>1</v>
      </c>
      <c r="G36" s="164">
        <v>0</v>
      </c>
      <c r="H36" s="164">
        <v>1</v>
      </c>
      <c r="I36" s="164">
        <v>0</v>
      </c>
      <c r="J36" s="164">
        <v>0</v>
      </c>
      <c r="K36" s="7" t="s">
        <v>110</v>
      </c>
      <c r="M36" s="5"/>
      <c r="N36" s="5"/>
      <c r="O36" s="5"/>
    </row>
    <row r="37" spans="1:23" ht="11.25" customHeight="1">
      <c r="B37" s="57">
        <v>2015</v>
      </c>
      <c r="C37" s="164">
        <v>8</v>
      </c>
      <c r="D37" s="164">
        <v>8</v>
      </c>
      <c r="E37" s="164">
        <v>6</v>
      </c>
      <c r="F37" s="164">
        <v>0</v>
      </c>
      <c r="G37" s="164">
        <v>2</v>
      </c>
      <c r="H37" s="164">
        <v>0</v>
      </c>
      <c r="I37" s="164">
        <v>0</v>
      </c>
      <c r="J37" s="164">
        <v>0</v>
      </c>
      <c r="K37" s="118" t="s">
        <v>110</v>
      </c>
      <c r="M37" s="5"/>
      <c r="N37" s="5"/>
      <c r="O37" s="5"/>
    </row>
    <row r="38" spans="1:23" ht="11.25" customHeight="1">
      <c r="B38" s="57">
        <v>2016</v>
      </c>
      <c r="C38" s="164">
        <v>7</v>
      </c>
      <c r="D38" s="164">
        <v>6</v>
      </c>
      <c r="E38" s="164">
        <v>3</v>
      </c>
      <c r="F38" s="164">
        <v>0</v>
      </c>
      <c r="G38" s="164">
        <v>3</v>
      </c>
      <c r="H38" s="164">
        <v>1</v>
      </c>
      <c r="I38" s="164">
        <v>0</v>
      </c>
      <c r="J38" s="164">
        <v>0</v>
      </c>
      <c r="K38" s="164">
        <v>0</v>
      </c>
      <c r="M38" s="5"/>
      <c r="N38" s="5"/>
      <c r="O38" s="5"/>
    </row>
    <row r="39" spans="1:23" ht="11.25" customHeight="1">
      <c r="B39" s="57">
        <v>2017</v>
      </c>
      <c r="C39" s="164">
        <v>11</v>
      </c>
      <c r="D39" s="164">
        <v>10</v>
      </c>
      <c r="E39" s="164">
        <v>10</v>
      </c>
      <c r="F39" s="164">
        <v>0</v>
      </c>
      <c r="G39" s="164">
        <v>0</v>
      </c>
      <c r="H39" s="164">
        <v>1</v>
      </c>
      <c r="I39" s="164">
        <v>0</v>
      </c>
      <c r="J39" s="164">
        <v>0</v>
      </c>
      <c r="K39" s="164">
        <v>0</v>
      </c>
      <c r="M39" s="5"/>
      <c r="N39" s="5"/>
      <c r="O39" s="5"/>
    </row>
    <row r="40" spans="1:23" ht="11.25" customHeight="1">
      <c r="B40" s="57">
        <v>2018</v>
      </c>
      <c r="C40" s="167">
        <v>14</v>
      </c>
      <c r="D40" s="167">
        <v>12</v>
      </c>
      <c r="E40" s="167">
        <v>11</v>
      </c>
      <c r="F40" s="164">
        <v>0</v>
      </c>
      <c r="G40" s="164">
        <v>1</v>
      </c>
      <c r="H40" s="164">
        <v>0</v>
      </c>
      <c r="I40" s="164">
        <v>1</v>
      </c>
      <c r="J40" s="164">
        <v>0</v>
      </c>
      <c r="K40" s="164">
        <v>1</v>
      </c>
      <c r="M40" s="5"/>
      <c r="N40" s="5"/>
      <c r="O40" s="5"/>
    </row>
    <row r="41" spans="1:23" ht="11.25" customHeight="1">
      <c r="B41" s="57">
        <v>2019</v>
      </c>
      <c r="C41" s="167">
        <v>4</v>
      </c>
      <c r="D41" s="167">
        <v>4</v>
      </c>
      <c r="E41" s="167">
        <v>2</v>
      </c>
      <c r="F41" s="164">
        <v>2</v>
      </c>
      <c r="G41" s="164">
        <v>0</v>
      </c>
      <c r="H41" s="164">
        <v>0</v>
      </c>
      <c r="I41" s="164">
        <v>0</v>
      </c>
      <c r="J41" s="164">
        <v>0</v>
      </c>
      <c r="K41" s="164">
        <v>0</v>
      </c>
      <c r="M41" s="5"/>
      <c r="N41" s="5"/>
      <c r="O41" s="5"/>
    </row>
    <row r="42" spans="1:23" ht="11.25" customHeight="1">
      <c r="B42" s="57">
        <v>2020</v>
      </c>
      <c r="C42" s="164">
        <v>1</v>
      </c>
      <c r="D42" s="164">
        <v>1</v>
      </c>
      <c r="E42" s="164">
        <v>1</v>
      </c>
      <c r="F42" s="164">
        <v>0</v>
      </c>
      <c r="G42" s="164">
        <v>0</v>
      </c>
      <c r="H42" s="164">
        <v>0</v>
      </c>
      <c r="I42" s="164">
        <v>0</v>
      </c>
      <c r="J42" s="164">
        <v>0</v>
      </c>
      <c r="K42" s="164">
        <v>0</v>
      </c>
      <c r="M42" s="5"/>
      <c r="N42" s="5"/>
      <c r="O42" s="5"/>
    </row>
    <row r="43" spans="1:23" ht="11.25" customHeight="1">
      <c r="B43" s="57">
        <v>2021</v>
      </c>
      <c r="C43" s="170">
        <v>2</v>
      </c>
      <c r="D43" s="170">
        <v>1</v>
      </c>
      <c r="E43" s="170">
        <v>0</v>
      </c>
      <c r="F43" s="170">
        <v>1</v>
      </c>
      <c r="G43" s="170">
        <v>0</v>
      </c>
      <c r="H43" s="170">
        <v>1</v>
      </c>
      <c r="I43" s="170">
        <v>0</v>
      </c>
      <c r="J43" s="170">
        <v>0</v>
      </c>
      <c r="K43" s="170">
        <v>0</v>
      </c>
      <c r="M43" s="5"/>
      <c r="N43" s="5"/>
      <c r="O43" s="5"/>
    </row>
    <row r="44" spans="1:23" ht="11.25" customHeight="1">
      <c r="B44" s="57">
        <v>2022</v>
      </c>
      <c r="C44" s="170">
        <v>3</v>
      </c>
      <c r="D44" s="164">
        <v>3</v>
      </c>
      <c r="E44" s="170">
        <v>1</v>
      </c>
      <c r="F44" s="170">
        <v>1</v>
      </c>
      <c r="G44" s="170">
        <v>1</v>
      </c>
      <c r="H44" s="170">
        <v>0</v>
      </c>
      <c r="I44" s="170">
        <v>0</v>
      </c>
      <c r="J44" s="170">
        <v>0</v>
      </c>
      <c r="K44" s="170">
        <v>0</v>
      </c>
      <c r="M44" s="5"/>
      <c r="N44" s="5"/>
      <c r="O44" s="5"/>
      <c r="P44" s="5"/>
      <c r="Q44" s="5"/>
      <c r="R44" s="5"/>
      <c r="S44" s="5"/>
      <c r="T44" s="5"/>
      <c r="U44" s="5"/>
      <c r="V44" s="5"/>
    </row>
    <row r="45" spans="1:23" ht="11.25" customHeight="1">
      <c r="B45" s="57">
        <v>2023</v>
      </c>
      <c r="C45" s="170">
        <v>1</v>
      </c>
      <c r="D45" s="164">
        <v>1</v>
      </c>
      <c r="E45" s="170">
        <v>1</v>
      </c>
      <c r="F45" s="170">
        <v>0</v>
      </c>
      <c r="G45" s="170">
        <v>0</v>
      </c>
      <c r="H45" s="170">
        <v>0</v>
      </c>
      <c r="I45" s="170">
        <v>0</v>
      </c>
      <c r="J45" s="170">
        <v>0</v>
      </c>
      <c r="K45" s="170">
        <v>0</v>
      </c>
      <c r="M45" s="160"/>
      <c r="N45" s="160"/>
      <c r="O45" s="160"/>
      <c r="P45" s="160"/>
      <c r="Q45" s="160"/>
      <c r="R45" s="160"/>
      <c r="S45" s="160"/>
      <c r="T45" s="160"/>
      <c r="U45" s="160"/>
      <c r="V45" s="160"/>
      <c r="W45" s="160"/>
    </row>
    <row r="46" spans="1:23" ht="11.25" customHeight="1">
      <c r="B46" s="57">
        <v>2024</v>
      </c>
      <c r="C46" s="170">
        <v>2</v>
      </c>
      <c r="D46" s="170">
        <v>1</v>
      </c>
      <c r="E46" s="170">
        <v>0</v>
      </c>
      <c r="F46" s="170">
        <v>0</v>
      </c>
      <c r="G46" s="170">
        <v>1</v>
      </c>
      <c r="H46" s="170">
        <v>1</v>
      </c>
      <c r="I46" s="170">
        <v>0</v>
      </c>
      <c r="J46" s="170">
        <v>0</v>
      </c>
      <c r="K46" s="170">
        <v>0</v>
      </c>
      <c r="M46" s="160"/>
      <c r="N46" s="160"/>
      <c r="O46" s="160"/>
      <c r="P46" s="160"/>
      <c r="Q46" s="160"/>
      <c r="R46" s="160"/>
      <c r="S46" s="160"/>
      <c r="T46" s="160"/>
      <c r="U46" s="160"/>
      <c r="V46" s="160"/>
      <c r="W46" s="160"/>
    </row>
    <row r="47" spans="1:23" ht="6" customHeight="1">
      <c r="M47" s="5"/>
      <c r="N47" s="5"/>
      <c r="O47" s="5"/>
    </row>
    <row r="48" spans="1:23" ht="11.25" customHeight="1">
      <c r="A48" s="63" t="s">
        <v>49</v>
      </c>
      <c r="B48" s="63"/>
      <c r="C48" s="62"/>
      <c r="D48" s="62"/>
      <c r="E48" s="62"/>
      <c r="F48" s="62"/>
      <c r="G48" s="62"/>
      <c r="H48" s="62"/>
      <c r="I48" s="62"/>
      <c r="J48" s="62"/>
      <c r="K48" s="62"/>
      <c r="M48" s="5"/>
      <c r="N48" s="5"/>
      <c r="O48" s="5"/>
    </row>
    <row r="49" spans="2:22" ht="15" customHeight="1">
      <c r="B49" s="57">
        <v>2007</v>
      </c>
      <c r="C49" s="164">
        <v>11</v>
      </c>
      <c r="D49" s="164">
        <v>10</v>
      </c>
      <c r="E49" s="164">
        <v>8</v>
      </c>
      <c r="F49" s="164">
        <v>2</v>
      </c>
      <c r="G49" s="164">
        <v>0</v>
      </c>
      <c r="H49" s="164">
        <v>1</v>
      </c>
      <c r="I49" s="164">
        <v>0</v>
      </c>
      <c r="J49" s="164">
        <v>0</v>
      </c>
      <c r="K49" s="7" t="s">
        <v>110</v>
      </c>
      <c r="M49" s="5"/>
      <c r="N49" s="5"/>
      <c r="O49" s="5"/>
    </row>
    <row r="50" spans="2:22" ht="11.25" customHeight="1">
      <c r="B50" s="57">
        <v>2008</v>
      </c>
      <c r="C50" s="164">
        <v>15</v>
      </c>
      <c r="D50" s="164">
        <v>10</v>
      </c>
      <c r="E50" s="164">
        <v>9</v>
      </c>
      <c r="F50" s="164">
        <v>0</v>
      </c>
      <c r="G50" s="164">
        <v>1</v>
      </c>
      <c r="H50" s="164">
        <v>1</v>
      </c>
      <c r="I50" s="164">
        <v>3</v>
      </c>
      <c r="J50" s="164">
        <v>1</v>
      </c>
      <c r="K50" s="7" t="s">
        <v>110</v>
      </c>
      <c r="M50" s="5"/>
      <c r="N50" s="5"/>
      <c r="O50" s="5"/>
    </row>
    <row r="51" spans="2:22" ht="11.25" customHeight="1">
      <c r="B51" s="57">
        <v>2009</v>
      </c>
      <c r="C51" s="164">
        <v>16</v>
      </c>
      <c r="D51" s="164">
        <v>10</v>
      </c>
      <c r="E51" s="164">
        <v>9</v>
      </c>
      <c r="F51" s="164">
        <v>0</v>
      </c>
      <c r="G51" s="164">
        <v>1</v>
      </c>
      <c r="H51" s="164">
        <v>2</v>
      </c>
      <c r="I51" s="164">
        <v>4</v>
      </c>
      <c r="J51" s="164">
        <v>0</v>
      </c>
      <c r="K51" s="7" t="s">
        <v>110</v>
      </c>
      <c r="M51" s="5"/>
      <c r="N51" s="5"/>
      <c r="O51" s="5"/>
    </row>
    <row r="52" spans="2:22" ht="11.25" customHeight="1">
      <c r="B52" s="57">
        <v>2010</v>
      </c>
      <c r="C52" s="164">
        <v>8</v>
      </c>
      <c r="D52" s="164">
        <v>6</v>
      </c>
      <c r="E52" s="164">
        <v>3</v>
      </c>
      <c r="F52" s="164">
        <v>1</v>
      </c>
      <c r="G52" s="164">
        <v>2</v>
      </c>
      <c r="H52" s="164">
        <v>2</v>
      </c>
      <c r="I52" s="164">
        <v>0</v>
      </c>
      <c r="J52" s="164">
        <v>0</v>
      </c>
      <c r="K52" s="7" t="s">
        <v>110</v>
      </c>
      <c r="M52" s="5"/>
      <c r="N52" s="5"/>
      <c r="O52" s="5"/>
    </row>
    <row r="53" spans="2:22" ht="11.25" customHeight="1">
      <c r="B53" s="57">
        <v>2011</v>
      </c>
      <c r="C53" s="164">
        <v>14</v>
      </c>
      <c r="D53" s="164">
        <v>7</v>
      </c>
      <c r="E53" s="164">
        <v>2</v>
      </c>
      <c r="F53" s="164">
        <v>2</v>
      </c>
      <c r="G53" s="164">
        <v>3</v>
      </c>
      <c r="H53" s="164">
        <v>1</v>
      </c>
      <c r="I53" s="164">
        <v>4</v>
      </c>
      <c r="J53" s="164">
        <v>2</v>
      </c>
      <c r="K53" s="7" t="s">
        <v>110</v>
      </c>
      <c r="M53" s="5"/>
      <c r="N53" s="5"/>
      <c r="O53" s="5"/>
    </row>
    <row r="54" spans="2:22" ht="11.25" customHeight="1">
      <c r="B54" s="57">
        <v>2012</v>
      </c>
      <c r="C54" s="164">
        <v>18</v>
      </c>
      <c r="D54" s="164">
        <v>12</v>
      </c>
      <c r="E54" s="164">
        <v>6</v>
      </c>
      <c r="F54" s="164">
        <v>0</v>
      </c>
      <c r="G54" s="164">
        <v>6</v>
      </c>
      <c r="H54" s="164">
        <v>2</v>
      </c>
      <c r="I54" s="164">
        <v>3</v>
      </c>
      <c r="J54" s="164">
        <v>1</v>
      </c>
      <c r="K54" s="7" t="s">
        <v>110</v>
      </c>
      <c r="M54" s="5"/>
      <c r="N54" s="5"/>
      <c r="O54" s="5"/>
    </row>
    <row r="55" spans="2:22" ht="11.25" customHeight="1">
      <c r="B55" s="57">
        <v>2013</v>
      </c>
      <c r="C55" s="164">
        <v>15</v>
      </c>
      <c r="D55" s="164">
        <v>10</v>
      </c>
      <c r="E55" s="164">
        <v>7</v>
      </c>
      <c r="F55" s="164">
        <v>0</v>
      </c>
      <c r="G55" s="164">
        <v>3</v>
      </c>
      <c r="H55" s="164">
        <v>3</v>
      </c>
      <c r="I55" s="164">
        <v>2</v>
      </c>
      <c r="J55" s="164">
        <v>0</v>
      </c>
      <c r="K55" s="7" t="s">
        <v>110</v>
      </c>
      <c r="M55" s="5"/>
      <c r="N55" s="5"/>
      <c r="O55" s="5"/>
    </row>
    <row r="56" spans="2:22" ht="11.25" customHeight="1">
      <c r="B56" s="57">
        <v>2014</v>
      </c>
      <c r="C56" s="164">
        <v>18</v>
      </c>
      <c r="D56" s="164">
        <v>13</v>
      </c>
      <c r="E56" s="164">
        <v>10</v>
      </c>
      <c r="F56" s="164">
        <v>0</v>
      </c>
      <c r="G56" s="164">
        <v>3</v>
      </c>
      <c r="H56" s="164">
        <v>2</v>
      </c>
      <c r="I56" s="164">
        <v>3</v>
      </c>
      <c r="J56" s="164">
        <v>0</v>
      </c>
      <c r="K56" s="7" t="s">
        <v>110</v>
      </c>
      <c r="M56" s="5"/>
      <c r="N56" s="5"/>
      <c r="O56" s="5"/>
    </row>
    <row r="57" spans="2:22" ht="11.25" customHeight="1">
      <c r="B57" s="57">
        <v>2015</v>
      </c>
      <c r="C57" s="164">
        <v>15</v>
      </c>
      <c r="D57" s="164">
        <v>9</v>
      </c>
      <c r="E57" s="164">
        <v>8</v>
      </c>
      <c r="F57" s="164">
        <v>0</v>
      </c>
      <c r="G57" s="164">
        <v>1</v>
      </c>
      <c r="H57" s="164">
        <v>3</v>
      </c>
      <c r="I57" s="164">
        <v>3</v>
      </c>
      <c r="J57" s="164">
        <v>0</v>
      </c>
      <c r="K57" s="118" t="s">
        <v>110</v>
      </c>
      <c r="M57" s="5"/>
      <c r="N57" s="5"/>
      <c r="O57" s="5"/>
    </row>
    <row r="58" spans="2:22" ht="11.25" customHeight="1">
      <c r="B58" s="57">
        <v>2016</v>
      </c>
      <c r="C58" s="166">
        <v>24</v>
      </c>
      <c r="D58" s="166">
        <v>19</v>
      </c>
      <c r="E58" s="166">
        <v>7</v>
      </c>
      <c r="F58" s="164">
        <v>2</v>
      </c>
      <c r="G58" s="166">
        <v>10</v>
      </c>
      <c r="H58" s="164">
        <v>2</v>
      </c>
      <c r="I58" s="166">
        <v>3</v>
      </c>
      <c r="J58" s="164">
        <v>0</v>
      </c>
      <c r="K58" s="164">
        <v>0</v>
      </c>
      <c r="M58" s="5"/>
      <c r="N58" s="5"/>
      <c r="O58" s="5"/>
    </row>
    <row r="59" spans="2:22" ht="11.25" customHeight="1">
      <c r="B59" s="57">
        <v>2017</v>
      </c>
      <c r="C59" s="167">
        <v>24</v>
      </c>
      <c r="D59" s="164">
        <v>21</v>
      </c>
      <c r="E59" s="167">
        <v>15</v>
      </c>
      <c r="F59" s="167">
        <v>2</v>
      </c>
      <c r="G59" s="164">
        <v>4</v>
      </c>
      <c r="H59" s="167">
        <v>2</v>
      </c>
      <c r="I59" s="164">
        <v>1</v>
      </c>
      <c r="J59" s="164">
        <v>0</v>
      </c>
      <c r="K59" s="164">
        <v>0</v>
      </c>
      <c r="M59" s="5"/>
      <c r="N59" s="5"/>
      <c r="O59" s="5"/>
    </row>
    <row r="60" spans="2:22" ht="11.25" customHeight="1">
      <c r="B60" s="57">
        <v>2018</v>
      </c>
      <c r="C60" s="167">
        <v>26</v>
      </c>
      <c r="D60" s="167">
        <v>16</v>
      </c>
      <c r="E60" s="167">
        <v>9</v>
      </c>
      <c r="F60" s="167">
        <v>1</v>
      </c>
      <c r="G60" s="167">
        <v>6</v>
      </c>
      <c r="H60" s="167">
        <v>8</v>
      </c>
      <c r="I60" s="164">
        <v>2</v>
      </c>
      <c r="J60" s="164">
        <v>0</v>
      </c>
      <c r="K60" s="164">
        <v>0</v>
      </c>
      <c r="M60" s="5"/>
      <c r="N60" s="5"/>
      <c r="O60" s="5"/>
    </row>
    <row r="61" spans="2:22" ht="11.25" customHeight="1">
      <c r="B61" s="57">
        <v>2019</v>
      </c>
      <c r="C61" s="167">
        <v>15</v>
      </c>
      <c r="D61" s="167">
        <v>11</v>
      </c>
      <c r="E61" s="167">
        <v>9</v>
      </c>
      <c r="F61" s="164">
        <v>1</v>
      </c>
      <c r="G61" s="164">
        <v>1</v>
      </c>
      <c r="H61" s="164">
        <v>1</v>
      </c>
      <c r="I61" s="164">
        <v>3</v>
      </c>
      <c r="J61" s="164">
        <v>0</v>
      </c>
      <c r="K61" s="164">
        <v>0</v>
      </c>
      <c r="M61" s="5"/>
      <c r="N61" s="5"/>
      <c r="O61" s="5"/>
    </row>
    <row r="62" spans="2:22" ht="11.25" customHeight="1">
      <c r="B62" s="57">
        <v>2020</v>
      </c>
      <c r="C62" s="167">
        <v>16</v>
      </c>
      <c r="D62" s="164">
        <v>11</v>
      </c>
      <c r="E62" s="164">
        <v>10</v>
      </c>
      <c r="F62" s="164">
        <v>0</v>
      </c>
      <c r="G62" s="164">
        <v>1</v>
      </c>
      <c r="H62" s="167">
        <v>2</v>
      </c>
      <c r="I62" s="164">
        <v>3</v>
      </c>
      <c r="J62" s="164">
        <v>0</v>
      </c>
      <c r="K62" s="164">
        <v>0</v>
      </c>
      <c r="M62" s="5"/>
      <c r="N62" s="5"/>
      <c r="O62" s="5"/>
    </row>
    <row r="63" spans="2:22" ht="11.25" customHeight="1">
      <c r="B63" s="57">
        <v>2021</v>
      </c>
      <c r="C63" s="170">
        <v>17</v>
      </c>
      <c r="D63" s="170">
        <v>13</v>
      </c>
      <c r="E63" s="170">
        <v>9</v>
      </c>
      <c r="F63" s="170">
        <v>1</v>
      </c>
      <c r="G63" s="170">
        <v>3</v>
      </c>
      <c r="H63" s="170">
        <v>2</v>
      </c>
      <c r="I63" s="170">
        <v>2</v>
      </c>
      <c r="J63" s="170">
        <v>0</v>
      </c>
      <c r="K63" s="170">
        <v>0</v>
      </c>
      <c r="M63" s="5"/>
      <c r="N63" s="5"/>
      <c r="O63" s="5"/>
    </row>
    <row r="64" spans="2:22" ht="11.25" customHeight="1">
      <c r="B64" s="57">
        <v>2022</v>
      </c>
      <c r="C64" s="170">
        <v>13</v>
      </c>
      <c r="D64" s="164">
        <v>6</v>
      </c>
      <c r="E64" s="170">
        <v>5</v>
      </c>
      <c r="F64" s="170">
        <v>1</v>
      </c>
      <c r="G64" s="170">
        <v>0</v>
      </c>
      <c r="H64" s="170">
        <v>6</v>
      </c>
      <c r="I64" s="170">
        <v>1</v>
      </c>
      <c r="J64" s="170">
        <v>0</v>
      </c>
      <c r="K64" s="170">
        <v>0</v>
      </c>
      <c r="M64" s="5"/>
      <c r="N64" s="5"/>
      <c r="O64" s="5"/>
      <c r="P64" s="5"/>
      <c r="Q64" s="5"/>
      <c r="R64" s="5"/>
      <c r="S64" s="5"/>
      <c r="T64" s="5"/>
      <c r="U64" s="5"/>
      <c r="V64" s="5"/>
    </row>
    <row r="65" spans="1:23" ht="11.25" customHeight="1">
      <c r="B65" s="57">
        <v>2023</v>
      </c>
      <c r="C65" s="170">
        <v>11</v>
      </c>
      <c r="D65" s="164">
        <v>10</v>
      </c>
      <c r="E65" s="170">
        <v>7</v>
      </c>
      <c r="F65" s="170">
        <v>0</v>
      </c>
      <c r="G65" s="170">
        <v>3</v>
      </c>
      <c r="H65" s="170">
        <v>0</v>
      </c>
      <c r="I65" s="170">
        <v>0</v>
      </c>
      <c r="J65" s="170">
        <v>1</v>
      </c>
      <c r="K65" s="170">
        <v>0</v>
      </c>
      <c r="M65" s="160"/>
      <c r="N65" s="160"/>
      <c r="O65" s="160"/>
      <c r="P65" s="160"/>
      <c r="Q65" s="160"/>
      <c r="R65" s="160"/>
      <c r="S65" s="160"/>
      <c r="T65" s="160"/>
      <c r="U65" s="160"/>
      <c r="V65" s="160"/>
      <c r="W65" s="160"/>
    </row>
    <row r="66" spans="1:23" ht="11.25" customHeight="1">
      <c r="B66" s="57">
        <v>2024</v>
      </c>
      <c r="C66" s="170">
        <v>11</v>
      </c>
      <c r="D66" s="170">
        <v>7</v>
      </c>
      <c r="E66" s="170">
        <v>2</v>
      </c>
      <c r="F66" s="170">
        <v>0</v>
      </c>
      <c r="G66" s="170">
        <v>5</v>
      </c>
      <c r="H66" s="170">
        <v>4</v>
      </c>
      <c r="I66" s="170">
        <v>0</v>
      </c>
      <c r="J66" s="170">
        <v>0</v>
      </c>
      <c r="K66" s="170">
        <v>0</v>
      </c>
      <c r="L66" s="192"/>
      <c r="M66" s="160"/>
      <c r="N66" s="160"/>
      <c r="O66" s="160"/>
      <c r="P66" s="160"/>
      <c r="Q66" s="160"/>
      <c r="R66" s="160"/>
      <c r="S66" s="160"/>
      <c r="T66" s="160"/>
      <c r="U66" s="160"/>
      <c r="V66" s="160"/>
      <c r="W66" s="160"/>
    </row>
    <row r="67" spans="1:23" ht="6" customHeight="1">
      <c r="M67" s="5"/>
      <c r="N67" s="5"/>
      <c r="O67" s="5"/>
    </row>
    <row r="68" spans="1:23" ht="11.25" customHeight="1">
      <c r="A68" s="63" t="s">
        <v>48</v>
      </c>
      <c r="B68" s="63"/>
      <c r="C68" s="62"/>
      <c r="D68" s="62"/>
      <c r="E68" s="62"/>
      <c r="F68" s="62"/>
      <c r="G68" s="62"/>
      <c r="H68" s="62"/>
      <c r="I68" s="62"/>
      <c r="J68" s="62"/>
      <c r="K68" s="62"/>
      <c r="M68" s="5"/>
      <c r="N68" s="5"/>
      <c r="O68" s="5"/>
    </row>
    <row r="69" spans="1:23" ht="15" customHeight="1">
      <c r="B69" s="57">
        <v>2007</v>
      </c>
      <c r="C69" s="164">
        <v>14</v>
      </c>
      <c r="D69" s="164">
        <v>11</v>
      </c>
      <c r="E69" s="164">
        <v>4</v>
      </c>
      <c r="F69" s="164">
        <v>4</v>
      </c>
      <c r="G69" s="164">
        <v>3</v>
      </c>
      <c r="H69" s="164">
        <v>1</v>
      </c>
      <c r="I69" s="164">
        <v>2</v>
      </c>
      <c r="J69" s="164">
        <v>0</v>
      </c>
      <c r="K69" s="7" t="s">
        <v>110</v>
      </c>
      <c r="M69" s="5"/>
      <c r="N69" s="5"/>
      <c r="O69" s="5"/>
    </row>
    <row r="70" spans="1:23" ht="11.25" customHeight="1">
      <c r="B70" s="57">
        <v>2008</v>
      </c>
      <c r="C70" s="164">
        <v>12</v>
      </c>
      <c r="D70" s="164">
        <v>6</v>
      </c>
      <c r="E70" s="164">
        <v>4</v>
      </c>
      <c r="F70" s="164">
        <v>0</v>
      </c>
      <c r="G70" s="164">
        <v>2</v>
      </c>
      <c r="H70" s="164">
        <v>0</v>
      </c>
      <c r="I70" s="164">
        <v>6</v>
      </c>
      <c r="J70" s="164">
        <v>0</v>
      </c>
      <c r="K70" s="7" t="s">
        <v>110</v>
      </c>
      <c r="M70" s="5"/>
      <c r="N70" s="5"/>
      <c r="O70" s="5"/>
    </row>
    <row r="71" spans="1:23" ht="11.25" customHeight="1">
      <c r="B71" s="57">
        <v>2009</v>
      </c>
      <c r="C71" s="164">
        <v>10</v>
      </c>
      <c r="D71" s="164">
        <v>7</v>
      </c>
      <c r="E71" s="164">
        <v>5</v>
      </c>
      <c r="F71" s="164">
        <v>0</v>
      </c>
      <c r="G71" s="164">
        <v>2</v>
      </c>
      <c r="H71" s="164">
        <v>0</v>
      </c>
      <c r="I71" s="164">
        <v>3</v>
      </c>
      <c r="J71" s="164">
        <v>0</v>
      </c>
      <c r="K71" s="7" t="s">
        <v>110</v>
      </c>
      <c r="M71" s="5"/>
      <c r="N71" s="5"/>
      <c r="O71" s="5"/>
    </row>
    <row r="72" spans="1:23" ht="11.25" customHeight="1">
      <c r="B72" s="57">
        <v>2010</v>
      </c>
      <c r="C72" s="164">
        <v>10</v>
      </c>
      <c r="D72" s="164">
        <v>3</v>
      </c>
      <c r="E72" s="164">
        <v>3</v>
      </c>
      <c r="F72" s="164">
        <v>0</v>
      </c>
      <c r="G72" s="164">
        <v>4</v>
      </c>
      <c r="H72" s="164">
        <v>0</v>
      </c>
      <c r="I72" s="164">
        <v>3</v>
      </c>
      <c r="J72" s="164">
        <v>0</v>
      </c>
      <c r="K72" s="7" t="s">
        <v>110</v>
      </c>
      <c r="M72" s="5"/>
      <c r="N72" s="5"/>
      <c r="O72" s="5"/>
    </row>
    <row r="73" spans="1:23" ht="11.25" customHeight="1">
      <c r="B73" s="57">
        <v>2011</v>
      </c>
      <c r="C73" s="164">
        <v>15</v>
      </c>
      <c r="D73" s="164">
        <v>11</v>
      </c>
      <c r="E73" s="164">
        <v>6</v>
      </c>
      <c r="F73" s="164">
        <v>1</v>
      </c>
      <c r="G73" s="164">
        <v>4</v>
      </c>
      <c r="H73" s="164">
        <v>3</v>
      </c>
      <c r="I73" s="164">
        <v>1</v>
      </c>
      <c r="J73" s="164">
        <v>0</v>
      </c>
      <c r="K73" s="7" t="s">
        <v>110</v>
      </c>
      <c r="M73" s="5"/>
      <c r="N73" s="5"/>
      <c r="O73" s="5"/>
    </row>
    <row r="74" spans="1:23" ht="11.25" customHeight="1">
      <c r="B74" s="57">
        <v>2012</v>
      </c>
      <c r="C74" s="164">
        <v>16</v>
      </c>
      <c r="D74" s="164">
        <v>8</v>
      </c>
      <c r="E74" s="164">
        <v>4</v>
      </c>
      <c r="F74" s="164">
        <v>1</v>
      </c>
      <c r="G74" s="164">
        <v>3</v>
      </c>
      <c r="H74" s="164">
        <v>2</v>
      </c>
      <c r="I74" s="164">
        <v>6</v>
      </c>
      <c r="J74" s="164">
        <v>0</v>
      </c>
      <c r="K74" s="7" t="s">
        <v>110</v>
      </c>
      <c r="M74" s="5"/>
      <c r="N74" s="5"/>
      <c r="O74" s="5"/>
    </row>
    <row r="75" spans="1:23" ht="11.25" customHeight="1">
      <c r="B75" s="57">
        <v>2013</v>
      </c>
      <c r="C75" s="164">
        <v>17</v>
      </c>
      <c r="D75" s="164">
        <v>9</v>
      </c>
      <c r="E75" s="164">
        <v>1</v>
      </c>
      <c r="F75" s="164">
        <v>2</v>
      </c>
      <c r="G75" s="164">
        <v>6</v>
      </c>
      <c r="H75" s="164">
        <v>3</v>
      </c>
      <c r="I75" s="164">
        <v>4</v>
      </c>
      <c r="J75" s="164">
        <v>1</v>
      </c>
      <c r="K75" s="7" t="s">
        <v>110</v>
      </c>
      <c r="M75" s="5"/>
      <c r="N75" s="5"/>
      <c r="O75" s="5"/>
    </row>
    <row r="76" spans="1:23" ht="11.25" customHeight="1">
      <c r="B76" s="57">
        <v>2014</v>
      </c>
      <c r="C76" s="164">
        <v>10</v>
      </c>
      <c r="D76" s="164">
        <v>5</v>
      </c>
      <c r="E76" s="164">
        <v>2</v>
      </c>
      <c r="F76" s="164">
        <v>0</v>
      </c>
      <c r="G76" s="164">
        <v>3</v>
      </c>
      <c r="H76" s="164">
        <v>3</v>
      </c>
      <c r="I76" s="164">
        <v>2</v>
      </c>
      <c r="J76" s="164">
        <v>0</v>
      </c>
      <c r="K76" s="7" t="s">
        <v>110</v>
      </c>
      <c r="M76" s="5"/>
      <c r="N76" s="5"/>
      <c r="O76" s="5"/>
    </row>
    <row r="77" spans="1:23" ht="11.25" customHeight="1">
      <c r="B77" s="57">
        <v>2015</v>
      </c>
      <c r="C77" s="164">
        <v>21</v>
      </c>
      <c r="D77" s="164">
        <v>15</v>
      </c>
      <c r="E77" s="164">
        <v>8</v>
      </c>
      <c r="F77" s="164">
        <v>0</v>
      </c>
      <c r="G77" s="164">
        <v>7</v>
      </c>
      <c r="H77" s="164">
        <v>2</v>
      </c>
      <c r="I77" s="164">
        <v>4</v>
      </c>
      <c r="J77" s="164">
        <v>0</v>
      </c>
      <c r="K77" s="118" t="s">
        <v>110</v>
      </c>
      <c r="M77" s="5"/>
      <c r="N77" s="5"/>
      <c r="O77" s="5"/>
    </row>
    <row r="78" spans="1:23" ht="11.25" customHeight="1">
      <c r="B78" s="57">
        <v>2016</v>
      </c>
      <c r="C78" s="166">
        <v>23</v>
      </c>
      <c r="D78" s="166">
        <v>14</v>
      </c>
      <c r="E78" s="166">
        <v>6</v>
      </c>
      <c r="F78" s="164">
        <v>0</v>
      </c>
      <c r="G78" s="166">
        <v>8</v>
      </c>
      <c r="H78" s="166">
        <v>5</v>
      </c>
      <c r="I78" s="164">
        <v>3</v>
      </c>
      <c r="J78" s="164">
        <v>1</v>
      </c>
      <c r="K78" s="164">
        <v>0</v>
      </c>
      <c r="M78" s="5"/>
      <c r="N78" s="5"/>
      <c r="O78" s="5"/>
    </row>
    <row r="79" spans="1:23" ht="11.25" customHeight="1">
      <c r="B79" s="57">
        <v>2017</v>
      </c>
      <c r="C79" s="167">
        <v>15</v>
      </c>
      <c r="D79" s="167">
        <v>9</v>
      </c>
      <c r="E79" s="164">
        <v>6</v>
      </c>
      <c r="F79" s="164">
        <v>1</v>
      </c>
      <c r="G79" s="167">
        <v>2</v>
      </c>
      <c r="H79" s="164">
        <v>3</v>
      </c>
      <c r="I79" s="164">
        <v>3</v>
      </c>
      <c r="J79" s="164">
        <v>0</v>
      </c>
      <c r="K79" s="164">
        <v>0</v>
      </c>
      <c r="M79" s="5"/>
      <c r="N79" s="5"/>
      <c r="O79" s="5"/>
    </row>
    <row r="80" spans="1:23" ht="11.25" customHeight="1">
      <c r="B80" s="57">
        <v>2018</v>
      </c>
      <c r="C80" s="167">
        <v>27</v>
      </c>
      <c r="D80" s="167">
        <v>21</v>
      </c>
      <c r="E80" s="164">
        <v>12</v>
      </c>
      <c r="F80" s="164">
        <v>1</v>
      </c>
      <c r="G80" s="167">
        <v>8</v>
      </c>
      <c r="H80" s="164">
        <v>3</v>
      </c>
      <c r="I80" s="164">
        <v>3</v>
      </c>
      <c r="J80" s="164">
        <v>0</v>
      </c>
      <c r="K80" s="164">
        <v>0</v>
      </c>
      <c r="M80" s="5"/>
      <c r="N80" s="5"/>
      <c r="O80" s="5"/>
    </row>
    <row r="81" spans="1:23" ht="11.25" customHeight="1">
      <c r="B81" s="57">
        <v>2019</v>
      </c>
      <c r="C81" s="167">
        <v>23</v>
      </c>
      <c r="D81" s="167">
        <v>17</v>
      </c>
      <c r="E81" s="167">
        <v>11</v>
      </c>
      <c r="F81" s="167">
        <v>0</v>
      </c>
      <c r="G81" s="164">
        <v>6</v>
      </c>
      <c r="H81" s="167">
        <v>2</v>
      </c>
      <c r="I81" s="167">
        <v>4</v>
      </c>
      <c r="J81" s="164">
        <v>0</v>
      </c>
      <c r="K81" s="164">
        <v>0</v>
      </c>
      <c r="M81" s="5"/>
      <c r="N81" s="5"/>
      <c r="O81" s="5"/>
    </row>
    <row r="82" spans="1:23" ht="11.25" customHeight="1">
      <c r="B82" s="57">
        <v>2020</v>
      </c>
      <c r="C82" s="164">
        <v>19</v>
      </c>
      <c r="D82" s="164">
        <v>12</v>
      </c>
      <c r="E82" s="164">
        <v>9</v>
      </c>
      <c r="F82" s="164">
        <v>1</v>
      </c>
      <c r="G82" s="164">
        <v>2</v>
      </c>
      <c r="H82" s="164">
        <v>3</v>
      </c>
      <c r="I82" s="164">
        <v>4</v>
      </c>
      <c r="J82" s="164">
        <v>0</v>
      </c>
      <c r="K82" s="164">
        <v>0</v>
      </c>
      <c r="M82" s="5"/>
      <c r="N82" s="5"/>
      <c r="O82" s="5"/>
    </row>
    <row r="83" spans="1:23" ht="11.25" customHeight="1">
      <c r="B83" s="57">
        <v>2021</v>
      </c>
      <c r="C83" s="170">
        <v>20</v>
      </c>
      <c r="D83" s="170">
        <v>14</v>
      </c>
      <c r="E83" s="170">
        <v>13</v>
      </c>
      <c r="F83" s="170">
        <v>0</v>
      </c>
      <c r="G83" s="170">
        <v>1</v>
      </c>
      <c r="H83" s="170">
        <v>5</v>
      </c>
      <c r="I83" s="170">
        <v>1</v>
      </c>
      <c r="J83" s="170">
        <v>0</v>
      </c>
      <c r="K83" s="170">
        <v>0</v>
      </c>
      <c r="M83" s="5"/>
      <c r="N83" s="5"/>
      <c r="O83" s="5"/>
    </row>
    <row r="84" spans="1:23" ht="11.25" customHeight="1">
      <c r="B84" s="57">
        <v>2022</v>
      </c>
      <c r="C84" s="170">
        <v>9</v>
      </c>
      <c r="D84" s="164">
        <v>6</v>
      </c>
      <c r="E84" s="170">
        <v>4</v>
      </c>
      <c r="F84" s="170">
        <v>2</v>
      </c>
      <c r="G84" s="170">
        <v>0</v>
      </c>
      <c r="H84" s="170">
        <v>1</v>
      </c>
      <c r="I84" s="170">
        <v>2</v>
      </c>
      <c r="J84" s="170">
        <v>0</v>
      </c>
      <c r="K84" s="170">
        <v>0</v>
      </c>
      <c r="M84" s="5"/>
      <c r="N84" s="5"/>
      <c r="O84" s="5"/>
      <c r="P84" s="5"/>
      <c r="Q84" s="5"/>
      <c r="R84" s="5"/>
      <c r="S84" s="5"/>
      <c r="T84" s="5"/>
      <c r="U84" s="5"/>
      <c r="V84" s="5"/>
    </row>
    <row r="85" spans="1:23" ht="11.25" customHeight="1">
      <c r="B85" s="57">
        <v>2023</v>
      </c>
      <c r="C85" s="170">
        <v>5</v>
      </c>
      <c r="D85" s="164">
        <v>4</v>
      </c>
      <c r="E85" s="170">
        <v>2</v>
      </c>
      <c r="F85" s="170">
        <v>0</v>
      </c>
      <c r="G85" s="170">
        <v>2</v>
      </c>
      <c r="H85" s="170">
        <v>1</v>
      </c>
      <c r="I85" s="170">
        <v>0</v>
      </c>
      <c r="J85" s="170">
        <v>0</v>
      </c>
      <c r="K85" s="170">
        <v>0</v>
      </c>
      <c r="M85" s="160"/>
      <c r="N85" s="160"/>
      <c r="O85" s="160"/>
      <c r="P85" s="160"/>
      <c r="Q85" s="160"/>
      <c r="R85" s="160"/>
      <c r="S85" s="160"/>
      <c r="T85" s="160"/>
      <c r="U85" s="160"/>
      <c r="V85" s="160"/>
      <c r="W85" s="160"/>
    </row>
    <row r="86" spans="1:23" ht="11.25" customHeight="1">
      <c r="B86" s="57">
        <v>2024</v>
      </c>
      <c r="C86" s="170">
        <v>7</v>
      </c>
      <c r="D86" s="170">
        <v>4</v>
      </c>
      <c r="E86" s="170">
        <v>2</v>
      </c>
      <c r="F86" s="170">
        <v>1</v>
      </c>
      <c r="G86" s="170">
        <v>1</v>
      </c>
      <c r="H86" s="170">
        <v>1</v>
      </c>
      <c r="I86" s="170">
        <v>2</v>
      </c>
      <c r="J86" s="170">
        <v>0</v>
      </c>
      <c r="K86" s="170">
        <v>0</v>
      </c>
      <c r="M86" s="160"/>
      <c r="N86" s="160"/>
      <c r="O86" s="160"/>
      <c r="P86" s="160"/>
      <c r="Q86" s="160"/>
      <c r="R86" s="160"/>
      <c r="S86" s="160"/>
      <c r="T86" s="160"/>
      <c r="U86" s="160"/>
      <c r="V86" s="160"/>
      <c r="W86" s="160"/>
    </row>
    <row r="87" spans="1:23" ht="6" customHeight="1">
      <c r="M87" s="5"/>
      <c r="N87" s="5"/>
      <c r="O87" s="5"/>
    </row>
    <row r="88" spans="1:23" ht="11.25" customHeight="1">
      <c r="A88" s="63" t="s">
        <v>47</v>
      </c>
      <c r="B88" s="63"/>
      <c r="C88" s="62"/>
      <c r="D88" s="62"/>
      <c r="E88" s="62"/>
      <c r="F88" s="62"/>
      <c r="G88" s="62"/>
      <c r="H88" s="62"/>
      <c r="I88" s="62"/>
      <c r="J88" s="62"/>
      <c r="K88" s="62"/>
      <c r="M88" s="5"/>
      <c r="N88" s="5"/>
      <c r="O88" s="5"/>
    </row>
    <row r="89" spans="1:23" ht="15" customHeight="1">
      <c r="B89" s="57">
        <v>2007</v>
      </c>
      <c r="C89" s="164">
        <v>7</v>
      </c>
      <c r="D89" s="164">
        <v>2</v>
      </c>
      <c r="E89" s="164">
        <v>0</v>
      </c>
      <c r="F89" s="164">
        <v>0</v>
      </c>
      <c r="G89" s="164">
        <v>2</v>
      </c>
      <c r="H89" s="164">
        <v>4</v>
      </c>
      <c r="I89" s="164">
        <v>1</v>
      </c>
      <c r="J89" s="164">
        <v>0</v>
      </c>
      <c r="K89" s="7" t="s">
        <v>110</v>
      </c>
      <c r="M89" s="5"/>
      <c r="N89" s="5"/>
      <c r="O89" s="5"/>
    </row>
    <row r="90" spans="1:23" ht="11.25" customHeight="1">
      <c r="B90" s="57">
        <v>2008</v>
      </c>
      <c r="C90" s="164">
        <v>7</v>
      </c>
      <c r="D90" s="164">
        <v>5</v>
      </c>
      <c r="E90" s="164">
        <v>2</v>
      </c>
      <c r="F90" s="164">
        <v>1</v>
      </c>
      <c r="G90" s="164">
        <v>2</v>
      </c>
      <c r="H90" s="164">
        <v>2</v>
      </c>
      <c r="I90" s="164">
        <v>0</v>
      </c>
      <c r="J90" s="164">
        <v>0</v>
      </c>
      <c r="K90" s="7" t="s">
        <v>110</v>
      </c>
      <c r="M90" s="5"/>
      <c r="N90" s="5"/>
      <c r="O90" s="5"/>
    </row>
    <row r="91" spans="1:23" ht="11.25" customHeight="1">
      <c r="B91" s="57">
        <v>2009</v>
      </c>
      <c r="C91" s="164">
        <v>5</v>
      </c>
      <c r="D91" s="164">
        <v>2</v>
      </c>
      <c r="E91" s="164">
        <v>0</v>
      </c>
      <c r="F91" s="164">
        <v>0</v>
      </c>
      <c r="G91" s="164">
        <v>2</v>
      </c>
      <c r="H91" s="164">
        <v>3</v>
      </c>
      <c r="I91" s="164">
        <v>0</v>
      </c>
      <c r="J91" s="164">
        <v>0</v>
      </c>
      <c r="K91" s="7" t="s">
        <v>110</v>
      </c>
      <c r="M91" s="5"/>
      <c r="N91" s="5"/>
      <c r="O91" s="5"/>
    </row>
    <row r="92" spans="1:23" ht="11.25" customHeight="1">
      <c r="B92" s="57">
        <v>2010</v>
      </c>
      <c r="C92" s="164">
        <v>10</v>
      </c>
      <c r="D92" s="164">
        <v>8</v>
      </c>
      <c r="E92" s="164">
        <v>3</v>
      </c>
      <c r="F92" s="164">
        <v>2</v>
      </c>
      <c r="G92" s="164">
        <v>3</v>
      </c>
      <c r="H92" s="164">
        <v>2</v>
      </c>
      <c r="I92" s="164">
        <v>0</v>
      </c>
      <c r="J92" s="164">
        <v>0</v>
      </c>
      <c r="K92" s="7" t="s">
        <v>110</v>
      </c>
      <c r="M92" s="5"/>
      <c r="N92" s="5"/>
      <c r="O92" s="5"/>
    </row>
    <row r="93" spans="1:23" ht="11.25" customHeight="1">
      <c r="B93" s="57">
        <v>2011</v>
      </c>
      <c r="C93" s="164">
        <v>10</v>
      </c>
      <c r="D93" s="164">
        <v>8</v>
      </c>
      <c r="E93" s="164">
        <v>3</v>
      </c>
      <c r="F93" s="164">
        <v>1</v>
      </c>
      <c r="G93" s="164">
        <v>4</v>
      </c>
      <c r="H93" s="164">
        <v>1</v>
      </c>
      <c r="I93" s="164">
        <v>1</v>
      </c>
      <c r="J93" s="164">
        <v>0</v>
      </c>
      <c r="K93" s="7" t="s">
        <v>110</v>
      </c>
      <c r="M93" s="5"/>
      <c r="N93" s="5"/>
      <c r="O93" s="5"/>
    </row>
    <row r="94" spans="1:23" ht="11.25" customHeight="1">
      <c r="B94" s="57">
        <v>2012</v>
      </c>
      <c r="C94" s="164">
        <v>11</v>
      </c>
      <c r="D94" s="164">
        <v>8</v>
      </c>
      <c r="E94" s="164">
        <v>6</v>
      </c>
      <c r="F94" s="164">
        <v>0</v>
      </c>
      <c r="G94" s="164">
        <v>2</v>
      </c>
      <c r="H94" s="164">
        <v>3</v>
      </c>
      <c r="I94" s="164">
        <v>0</v>
      </c>
      <c r="J94" s="164">
        <v>0</v>
      </c>
      <c r="K94" s="7" t="s">
        <v>110</v>
      </c>
      <c r="M94" s="5"/>
      <c r="N94" s="5"/>
      <c r="O94" s="5"/>
    </row>
    <row r="95" spans="1:23" ht="11.25" customHeight="1">
      <c r="B95" s="57">
        <v>2013</v>
      </c>
      <c r="C95" s="164">
        <v>13</v>
      </c>
      <c r="D95" s="164">
        <v>8</v>
      </c>
      <c r="E95" s="164">
        <v>3</v>
      </c>
      <c r="F95" s="164">
        <v>0</v>
      </c>
      <c r="G95" s="164">
        <v>5</v>
      </c>
      <c r="H95" s="164">
        <v>3</v>
      </c>
      <c r="I95" s="164">
        <v>1</v>
      </c>
      <c r="J95" s="164">
        <v>1</v>
      </c>
      <c r="K95" s="7" t="s">
        <v>110</v>
      </c>
      <c r="M95" s="5"/>
      <c r="N95" s="5"/>
      <c r="O95" s="5"/>
    </row>
    <row r="96" spans="1:23" ht="11.25" customHeight="1">
      <c r="B96" s="57">
        <v>2014</v>
      </c>
      <c r="C96" s="164">
        <v>8</v>
      </c>
      <c r="D96" s="164">
        <v>5</v>
      </c>
      <c r="E96" s="164">
        <v>2</v>
      </c>
      <c r="F96" s="164">
        <v>0</v>
      </c>
      <c r="G96" s="164">
        <v>3</v>
      </c>
      <c r="H96" s="164">
        <v>3</v>
      </c>
      <c r="I96" s="164">
        <v>0</v>
      </c>
      <c r="J96" s="164">
        <v>0</v>
      </c>
      <c r="K96" s="7" t="s">
        <v>110</v>
      </c>
      <c r="M96" s="5"/>
      <c r="N96" s="5"/>
      <c r="O96" s="5"/>
    </row>
    <row r="97" spans="1:23" ht="11.25" customHeight="1">
      <c r="B97" s="57">
        <v>2015</v>
      </c>
      <c r="C97" s="164">
        <v>4</v>
      </c>
      <c r="D97" s="164">
        <v>2</v>
      </c>
      <c r="E97" s="164">
        <v>1</v>
      </c>
      <c r="F97" s="164">
        <v>0</v>
      </c>
      <c r="G97" s="164">
        <v>1</v>
      </c>
      <c r="H97" s="164">
        <v>2</v>
      </c>
      <c r="I97" s="164">
        <v>0</v>
      </c>
      <c r="J97" s="164">
        <v>0</v>
      </c>
      <c r="K97" s="118" t="s">
        <v>110</v>
      </c>
      <c r="M97" s="5"/>
      <c r="N97" s="5"/>
      <c r="O97" s="5"/>
    </row>
    <row r="98" spans="1:23" ht="11.25" customHeight="1">
      <c r="B98" s="57">
        <v>2016</v>
      </c>
      <c r="C98" s="166">
        <v>23</v>
      </c>
      <c r="D98" s="164">
        <v>16</v>
      </c>
      <c r="E98" s="166">
        <v>4</v>
      </c>
      <c r="F98" s="166">
        <v>2</v>
      </c>
      <c r="G98" s="164">
        <v>10</v>
      </c>
      <c r="H98" s="166">
        <v>5</v>
      </c>
      <c r="I98" s="164">
        <v>1</v>
      </c>
      <c r="J98" s="164">
        <v>0</v>
      </c>
      <c r="K98" s="164">
        <v>1</v>
      </c>
      <c r="M98" s="5"/>
      <c r="N98" s="5"/>
      <c r="O98" s="5"/>
    </row>
    <row r="99" spans="1:23" ht="11.25" customHeight="1">
      <c r="B99" s="57">
        <v>2017</v>
      </c>
      <c r="C99" s="167">
        <v>14</v>
      </c>
      <c r="D99" s="167">
        <v>11</v>
      </c>
      <c r="E99" s="167">
        <v>6</v>
      </c>
      <c r="F99" s="164">
        <v>0</v>
      </c>
      <c r="G99" s="164">
        <v>5</v>
      </c>
      <c r="H99" s="167">
        <v>3</v>
      </c>
      <c r="I99" s="164">
        <v>0</v>
      </c>
      <c r="J99" s="164">
        <v>0</v>
      </c>
      <c r="K99" s="164">
        <v>0</v>
      </c>
      <c r="M99" s="5"/>
      <c r="N99" s="5"/>
      <c r="O99" s="5"/>
    </row>
    <row r="100" spans="1:23" ht="11.25" customHeight="1">
      <c r="B100" s="57">
        <v>2018</v>
      </c>
      <c r="C100" s="167">
        <v>19</v>
      </c>
      <c r="D100" s="167">
        <v>16</v>
      </c>
      <c r="E100" s="167">
        <v>6</v>
      </c>
      <c r="F100" s="164">
        <v>2</v>
      </c>
      <c r="G100" s="164">
        <v>8</v>
      </c>
      <c r="H100" s="167">
        <v>2</v>
      </c>
      <c r="I100" s="164">
        <v>1</v>
      </c>
      <c r="J100" s="164">
        <v>0</v>
      </c>
      <c r="K100" s="164">
        <v>0</v>
      </c>
      <c r="M100" s="5"/>
      <c r="N100" s="5"/>
      <c r="O100" s="5"/>
    </row>
    <row r="101" spans="1:23" ht="11.25" customHeight="1">
      <c r="B101" s="57">
        <v>2019</v>
      </c>
      <c r="C101" s="167">
        <v>13</v>
      </c>
      <c r="D101" s="167">
        <v>9</v>
      </c>
      <c r="E101" s="164">
        <v>4</v>
      </c>
      <c r="F101" s="164">
        <v>2</v>
      </c>
      <c r="G101" s="167">
        <v>3</v>
      </c>
      <c r="H101" s="164">
        <v>4</v>
      </c>
      <c r="I101" s="164">
        <v>0</v>
      </c>
      <c r="J101" s="164">
        <v>0</v>
      </c>
      <c r="K101" s="164">
        <v>0</v>
      </c>
      <c r="M101" s="5"/>
      <c r="N101" s="5"/>
      <c r="O101" s="5"/>
    </row>
    <row r="102" spans="1:23" ht="11.25" customHeight="1">
      <c r="B102" s="57">
        <v>2020</v>
      </c>
      <c r="C102" s="167">
        <v>7</v>
      </c>
      <c r="D102" s="167">
        <v>5</v>
      </c>
      <c r="E102" s="164">
        <v>1</v>
      </c>
      <c r="F102" s="167">
        <v>3</v>
      </c>
      <c r="G102" s="167">
        <v>1</v>
      </c>
      <c r="H102" s="164">
        <v>1</v>
      </c>
      <c r="I102" s="164">
        <v>0</v>
      </c>
      <c r="J102" s="164">
        <v>1</v>
      </c>
      <c r="K102" s="164">
        <v>0</v>
      </c>
      <c r="M102" s="5"/>
      <c r="N102" s="5"/>
      <c r="O102" s="5"/>
    </row>
    <row r="103" spans="1:23" ht="11.25" customHeight="1">
      <c r="B103" s="57">
        <v>2021</v>
      </c>
      <c r="C103" s="170">
        <v>8</v>
      </c>
      <c r="D103" s="170">
        <v>6</v>
      </c>
      <c r="E103" s="170">
        <v>3</v>
      </c>
      <c r="F103" s="170">
        <v>2</v>
      </c>
      <c r="G103" s="170">
        <v>1</v>
      </c>
      <c r="H103" s="170">
        <v>1</v>
      </c>
      <c r="I103" s="170">
        <v>1</v>
      </c>
      <c r="J103" s="170">
        <v>0</v>
      </c>
      <c r="K103" s="170">
        <v>0</v>
      </c>
      <c r="M103" s="5"/>
      <c r="N103" s="5"/>
      <c r="O103" s="5"/>
    </row>
    <row r="104" spans="1:23" ht="11.25" customHeight="1">
      <c r="B104" s="57">
        <v>2022</v>
      </c>
      <c r="C104" s="170">
        <v>3</v>
      </c>
      <c r="D104" s="164">
        <v>0</v>
      </c>
      <c r="E104" s="170">
        <v>0</v>
      </c>
      <c r="F104" s="170">
        <v>0</v>
      </c>
      <c r="G104" s="170">
        <v>0</v>
      </c>
      <c r="H104" s="170">
        <v>2</v>
      </c>
      <c r="I104" s="170">
        <v>1</v>
      </c>
      <c r="J104" s="170">
        <v>0</v>
      </c>
      <c r="K104" s="170">
        <v>0</v>
      </c>
      <c r="M104" s="5"/>
      <c r="N104" s="5"/>
      <c r="O104" s="5"/>
      <c r="P104" s="5"/>
      <c r="Q104" s="5"/>
      <c r="R104" s="5"/>
      <c r="S104" s="5"/>
      <c r="T104" s="5"/>
      <c r="U104" s="5"/>
      <c r="V104" s="5"/>
    </row>
    <row r="105" spans="1:23" ht="11.25" customHeight="1">
      <c r="B105" s="57">
        <v>2023</v>
      </c>
      <c r="C105" s="170">
        <v>7</v>
      </c>
      <c r="D105" s="164">
        <v>4</v>
      </c>
      <c r="E105" s="170">
        <v>3</v>
      </c>
      <c r="F105" s="170">
        <v>0</v>
      </c>
      <c r="G105" s="170">
        <v>1</v>
      </c>
      <c r="H105" s="170">
        <v>3</v>
      </c>
      <c r="I105" s="170">
        <v>0</v>
      </c>
      <c r="J105" s="170">
        <v>0</v>
      </c>
      <c r="K105" s="170">
        <v>0</v>
      </c>
      <c r="M105" s="160"/>
      <c r="N105" s="160"/>
      <c r="O105" s="160"/>
      <c r="P105" s="160"/>
      <c r="Q105" s="160"/>
      <c r="R105" s="160"/>
      <c r="S105" s="160"/>
      <c r="T105" s="160"/>
      <c r="U105" s="160"/>
      <c r="V105" s="160"/>
      <c r="W105" s="160"/>
    </row>
    <row r="106" spans="1:23" ht="11.25" customHeight="1">
      <c r="B106" s="57">
        <v>2024</v>
      </c>
      <c r="C106" s="170">
        <v>4</v>
      </c>
      <c r="D106" s="170">
        <v>1</v>
      </c>
      <c r="E106" s="170">
        <v>0</v>
      </c>
      <c r="F106" s="170">
        <v>0</v>
      </c>
      <c r="G106" s="170">
        <v>1</v>
      </c>
      <c r="H106" s="170">
        <v>3</v>
      </c>
      <c r="I106" s="170">
        <v>0</v>
      </c>
      <c r="J106" s="170">
        <v>0</v>
      </c>
      <c r="K106" s="170">
        <v>0</v>
      </c>
      <c r="M106" s="160"/>
      <c r="N106" s="160"/>
      <c r="O106" s="160"/>
      <c r="P106" s="160"/>
      <c r="Q106" s="160"/>
      <c r="R106" s="160"/>
      <c r="S106" s="160"/>
      <c r="T106" s="160"/>
      <c r="U106" s="160"/>
      <c r="V106" s="160"/>
      <c r="W106" s="160"/>
    </row>
    <row r="107" spans="1:23" ht="6" customHeight="1">
      <c r="M107" s="5"/>
      <c r="N107" s="5"/>
      <c r="O107" s="5"/>
    </row>
    <row r="108" spans="1:23" ht="11.25" customHeight="1">
      <c r="A108" s="63" t="s">
        <v>46</v>
      </c>
      <c r="B108" s="63"/>
      <c r="C108" s="62"/>
      <c r="D108" s="62"/>
      <c r="E108" s="62"/>
      <c r="F108" s="62"/>
      <c r="G108" s="62"/>
      <c r="H108" s="62"/>
      <c r="I108" s="62"/>
      <c r="J108" s="62"/>
      <c r="K108" s="62"/>
      <c r="M108" s="5"/>
      <c r="N108" s="5"/>
      <c r="O108" s="5"/>
    </row>
    <row r="109" spans="1:23" ht="15" customHeight="1">
      <c r="B109" s="57">
        <v>2007</v>
      </c>
      <c r="C109" s="164">
        <v>26</v>
      </c>
      <c r="D109" s="164">
        <v>18</v>
      </c>
      <c r="E109" s="164">
        <v>12</v>
      </c>
      <c r="F109" s="164">
        <v>2</v>
      </c>
      <c r="G109" s="164">
        <v>4</v>
      </c>
      <c r="H109" s="164">
        <v>4</v>
      </c>
      <c r="I109" s="164">
        <v>4</v>
      </c>
      <c r="J109" s="164">
        <v>0</v>
      </c>
      <c r="K109" s="7" t="s">
        <v>110</v>
      </c>
      <c r="M109" s="5"/>
      <c r="N109" s="5"/>
      <c r="O109" s="5"/>
    </row>
    <row r="110" spans="1:23" ht="11.25" customHeight="1">
      <c r="B110" s="57">
        <v>2008</v>
      </c>
      <c r="C110" s="164">
        <v>21</v>
      </c>
      <c r="D110" s="164">
        <v>13</v>
      </c>
      <c r="E110" s="164">
        <v>11</v>
      </c>
      <c r="F110" s="164">
        <v>1</v>
      </c>
      <c r="G110" s="164">
        <v>1</v>
      </c>
      <c r="H110" s="164">
        <v>3</v>
      </c>
      <c r="I110" s="164">
        <v>4</v>
      </c>
      <c r="J110" s="164">
        <v>1</v>
      </c>
      <c r="K110" s="7" t="s">
        <v>110</v>
      </c>
      <c r="M110" s="5"/>
      <c r="N110" s="5"/>
      <c r="O110" s="5"/>
    </row>
    <row r="111" spans="1:23" ht="11.25" customHeight="1">
      <c r="B111" s="57">
        <v>2009</v>
      </c>
      <c r="C111" s="164">
        <v>20</v>
      </c>
      <c r="D111" s="164">
        <v>18</v>
      </c>
      <c r="E111" s="164">
        <v>15</v>
      </c>
      <c r="F111" s="164">
        <v>0</v>
      </c>
      <c r="G111" s="164">
        <v>3</v>
      </c>
      <c r="H111" s="164">
        <v>2</v>
      </c>
      <c r="I111" s="164">
        <v>0</v>
      </c>
      <c r="J111" s="164">
        <v>0</v>
      </c>
      <c r="K111" s="7" t="s">
        <v>110</v>
      </c>
      <c r="M111" s="5"/>
      <c r="N111" s="5"/>
      <c r="O111" s="5"/>
    </row>
    <row r="112" spans="1:23" ht="11.25" customHeight="1">
      <c r="B112" s="57">
        <v>2010</v>
      </c>
      <c r="C112" s="164">
        <v>21</v>
      </c>
      <c r="D112" s="164">
        <v>16</v>
      </c>
      <c r="E112" s="164">
        <v>15</v>
      </c>
      <c r="F112" s="164">
        <v>1</v>
      </c>
      <c r="G112" s="164">
        <v>0</v>
      </c>
      <c r="H112" s="164">
        <v>5</v>
      </c>
      <c r="I112" s="164">
        <v>0</v>
      </c>
      <c r="J112" s="164">
        <v>0</v>
      </c>
      <c r="K112" s="7" t="s">
        <v>110</v>
      </c>
      <c r="M112" s="5"/>
      <c r="N112" s="5"/>
      <c r="O112" s="5"/>
    </row>
    <row r="113" spans="1:23" ht="11.25" customHeight="1">
      <c r="B113" s="57">
        <v>2011</v>
      </c>
      <c r="C113" s="164">
        <v>27</v>
      </c>
      <c r="D113" s="164">
        <v>20</v>
      </c>
      <c r="E113" s="164">
        <v>18</v>
      </c>
      <c r="F113" s="164">
        <v>2</v>
      </c>
      <c r="G113" s="164">
        <v>0</v>
      </c>
      <c r="H113" s="164">
        <v>3</v>
      </c>
      <c r="I113" s="164">
        <v>4</v>
      </c>
      <c r="J113" s="164">
        <v>0</v>
      </c>
      <c r="K113" s="7" t="s">
        <v>110</v>
      </c>
      <c r="M113" s="5"/>
      <c r="N113" s="5"/>
      <c r="O113" s="5"/>
    </row>
    <row r="114" spans="1:23" ht="11.25" customHeight="1">
      <c r="B114" s="57">
        <v>2012</v>
      </c>
      <c r="C114" s="164">
        <v>22</v>
      </c>
      <c r="D114" s="164">
        <v>16</v>
      </c>
      <c r="E114" s="164">
        <v>15</v>
      </c>
      <c r="F114" s="164">
        <v>0</v>
      </c>
      <c r="G114" s="164">
        <v>1</v>
      </c>
      <c r="H114" s="164">
        <v>0</v>
      </c>
      <c r="I114" s="164">
        <v>6</v>
      </c>
      <c r="J114" s="164">
        <v>0</v>
      </c>
      <c r="K114" s="7" t="s">
        <v>110</v>
      </c>
      <c r="M114" s="5"/>
      <c r="N114" s="5"/>
      <c r="O114" s="5"/>
    </row>
    <row r="115" spans="1:23" ht="11.25" customHeight="1">
      <c r="B115" s="57">
        <v>2013</v>
      </c>
      <c r="C115" s="164">
        <v>24</v>
      </c>
      <c r="D115" s="164">
        <v>16</v>
      </c>
      <c r="E115" s="164">
        <v>12</v>
      </c>
      <c r="F115" s="164">
        <v>2</v>
      </c>
      <c r="G115" s="164">
        <v>2</v>
      </c>
      <c r="H115" s="164">
        <v>4</v>
      </c>
      <c r="I115" s="164">
        <v>2</v>
      </c>
      <c r="J115" s="164">
        <v>2</v>
      </c>
      <c r="K115" s="7" t="s">
        <v>110</v>
      </c>
      <c r="M115" s="5"/>
      <c r="N115" s="5"/>
      <c r="O115" s="5"/>
    </row>
    <row r="116" spans="1:23" ht="11.25" customHeight="1">
      <c r="B116" s="57">
        <v>2014</v>
      </c>
      <c r="C116" s="164">
        <v>27</v>
      </c>
      <c r="D116" s="164">
        <v>23</v>
      </c>
      <c r="E116" s="164">
        <v>19</v>
      </c>
      <c r="F116" s="164">
        <v>0</v>
      </c>
      <c r="G116" s="164">
        <v>4</v>
      </c>
      <c r="H116" s="164">
        <v>2</v>
      </c>
      <c r="I116" s="164">
        <v>1</v>
      </c>
      <c r="J116" s="164">
        <v>1</v>
      </c>
      <c r="K116" s="7" t="s">
        <v>110</v>
      </c>
      <c r="M116" s="5"/>
      <c r="N116" s="5"/>
      <c r="O116" s="5"/>
    </row>
    <row r="117" spans="1:23" ht="11.25" customHeight="1">
      <c r="B117" s="57">
        <v>2015</v>
      </c>
      <c r="C117" s="164">
        <v>27</v>
      </c>
      <c r="D117" s="164">
        <v>19</v>
      </c>
      <c r="E117" s="164">
        <v>18</v>
      </c>
      <c r="F117" s="164">
        <v>0</v>
      </c>
      <c r="G117" s="164">
        <v>1</v>
      </c>
      <c r="H117" s="164">
        <v>5</v>
      </c>
      <c r="I117" s="164">
        <v>2</v>
      </c>
      <c r="J117" s="164">
        <v>1</v>
      </c>
      <c r="K117" s="118" t="s">
        <v>110</v>
      </c>
      <c r="M117" s="5"/>
      <c r="N117" s="5"/>
      <c r="O117" s="5"/>
    </row>
    <row r="118" spans="1:23" ht="11.25" customHeight="1">
      <c r="B118" s="57">
        <v>2016</v>
      </c>
      <c r="C118" s="164">
        <v>33</v>
      </c>
      <c r="D118" s="166">
        <v>19</v>
      </c>
      <c r="E118" s="166">
        <v>16</v>
      </c>
      <c r="F118" s="164">
        <v>2</v>
      </c>
      <c r="G118" s="164">
        <v>1</v>
      </c>
      <c r="H118" s="166">
        <v>7</v>
      </c>
      <c r="I118" s="164">
        <v>6</v>
      </c>
      <c r="J118" s="164">
        <v>0</v>
      </c>
      <c r="K118" s="164">
        <v>1</v>
      </c>
      <c r="M118" s="5"/>
      <c r="N118" s="5"/>
      <c r="O118" s="5"/>
    </row>
    <row r="119" spans="1:23" ht="11.25" customHeight="1">
      <c r="B119" s="57">
        <v>2017</v>
      </c>
      <c r="C119" s="167">
        <v>23</v>
      </c>
      <c r="D119" s="167">
        <v>18</v>
      </c>
      <c r="E119" s="167">
        <v>17</v>
      </c>
      <c r="F119" s="167">
        <v>0</v>
      </c>
      <c r="G119" s="164">
        <v>1</v>
      </c>
      <c r="H119" s="164">
        <v>1</v>
      </c>
      <c r="I119" s="164">
        <v>4</v>
      </c>
      <c r="J119" s="164">
        <v>0</v>
      </c>
      <c r="K119" s="164">
        <v>0</v>
      </c>
      <c r="M119" s="5"/>
      <c r="N119" s="5"/>
      <c r="O119" s="5"/>
    </row>
    <row r="120" spans="1:23" ht="11.25" customHeight="1">
      <c r="B120" s="57">
        <v>2018</v>
      </c>
      <c r="C120" s="167">
        <v>31</v>
      </c>
      <c r="D120" s="167">
        <v>19</v>
      </c>
      <c r="E120" s="167">
        <v>16</v>
      </c>
      <c r="F120" s="164">
        <v>3</v>
      </c>
      <c r="G120" s="164">
        <v>0</v>
      </c>
      <c r="H120" s="164">
        <v>3</v>
      </c>
      <c r="I120" s="164">
        <v>7</v>
      </c>
      <c r="J120" s="167">
        <v>2</v>
      </c>
      <c r="K120" s="164">
        <v>0</v>
      </c>
      <c r="M120" s="5"/>
      <c r="N120" s="5"/>
      <c r="O120" s="5"/>
    </row>
    <row r="121" spans="1:23" ht="11.25" customHeight="1">
      <c r="B121" s="57">
        <v>2019</v>
      </c>
      <c r="C121" s="167">
        <v>15</v>
      </c>
      <c r="D121" s="167">
        <v>10</v>
      </c>
      <c r="E121" s="164">
        <v>10</v>
      </c>
      <c r="F121" s="164">
        <v>0</v>
      </c>
      <c r="G121" s="167">
        <v>0</v>
      </c>
      <c r="H121" s="164">
        <v>4</v>
      </c>
      <c r="I121" s="167">
        <v>0</v>
      </c>
      <c r="J121" s="164">
        <v>1</v>
      </c>
      <c r="K121" s="164">
        <v>0</v>
      </c>
      <c r="M121" s="5"/>
      <c r="N121" s="5"/>
      <c r="O121" s="5"/>
    </row>
    <row r="122" spans="1:23" ht="11.25" customHeight="1">
      <c r="B122" s="57">
        <v>2020</v>
      </c>
      <c r="C122" s="167">
        <v>24</v>
      </c>
      <c r="D122" s="167">
        <v>17</v>
      </c>
      <c r="E122" s="164">
        <v>14</v>
      </c>
      <c r="F122" s="164">
        <v>3</v>
      </c>
      <c r="G122" s="164">
        <v>0</v>
      </c>
      <c r="H122" s="164">
        <v>2</v>
      </c>
      <c r="I122" s="164">
        <v>5</v>
      </c>
      <c r="J122" s="164">
        <v>0</v>
      </c>
      <c r="K122" s="164">
        <v>0</v>
      </c>
      <c r="M122" s="5"/>
      <c r="N122" s="5"/>
      <c r="O122" s="5"/>
    </row>
    <row r="123" spans="1:23" ht="11.25" customHeight="1">
      <c r="B123" s="57">
        <v>2021</v>
      </c>
      <c r="C123" s="170">
        <v>20</v>
      </c>
      <c r="D123" s="170">
        <v>17</v>
      </c>
      <c r="E123" s="170">
        <v>16</v>
      </c>
      <c r="F123" s="170">
        <v>0</v>
      </c>
      <c r="G123" s="170">
        <v>1</v>
      </c>
      <c r="H123" s="170">
        <v>2</v>
      </c>
      <c r="I123" s="170">
        <v>0</v>
      </c>
      <c r="J123" s="170">
        <v>0</v>
      </c>
      <c r="K123" s="170">
        <v>1</v>
      </c>
      <c r="M123" s="5"/>
      <c r="N123" s="5"/>
      <c r="O123" s="5"/>
    </row>
    <row r="124" spans="1:23" ht="11.25" customHeight="1">
      <c r="B124" s="57">
        <v>2022</v>
      </c>
      <c r="C124" s="170">
        <v>3</v>
      </c>
      <c r="D124" s="164">
        <v>3</v>
      </c>
      <c r="E124" s="170">
        <v>2</v>
      </c>
      <c r="F124" s="170">
        <v>1</v>
      </c>
      <c r="G124" s="170">
        <v>0</v>
      </c>
      <c r="H124" s="170">
        <v>0</v>
      </c>
      <c r="I124" s="170">
        <v>0</v>
      </c>
      <c r="J124" s="170">
        <v>0</v>
      </c>
      <c r="K124" s="170">
        <v>0</v>
      </c>
      <c r="M124" s="5"/>
      <c r="N124" s="5"/>
      <c r="O124" s="5"/>
      <c r="P124" s="5"/>
      <c r="Q124" s="5"/>
      <c r="R124" s="5"/>
      <c r="S124" s="5"/>
      <c r="T124" s="5"/>
      <c r="U124" s="5"/>
      <c r="V124" s="5"/>
    </row>
    <row r="125" spans="1:23" ht="11.25" customHeight="1">
      <c r="B125" s="57">
        <v>2023</v>
      </c>
      <c r="C125" s="170">
        <v>5</v>
      </c>
      <c r="D125" s="164">
        <v>3</v>
      </c>
      <c r="E125" s="170">
        <v>1</v>
      </c>
      <c r="F125" s="170">
        <v>2</v>
      </c>
      <c r="G125" s="170">
        <v>0</v>
      </c>
      <c r="H125" s="170">
        <v>1</v>
      </c>
      <c r="I125" s="170">
        <v>1</v>
      </c>
      <c r="J125" s="170">
        <v>0</v>
      </c>
      <c r="K125" s="170">
        <v>0</v>
      </c>
      <c r="M125" s="160"/>
      <c r="N125" s="160"/>
      <c r="O125" s="160"/>
      <c r="P125" s="160"/>
      <c r="Q125" s="160"/>
      <c r="R125" s="160"/>
      <c r="S125" s="160"/>
      <c r="T125" s="160"/>
      <c r="U125" s="160"/>
      <c r="V125" s="160"/>
      <c r="W125" s="160"/>
    </row>
    <row r="126" spans="1:23" ht="11.25" customHeight="1">
      <c r="B126" s="57">
        <v>2024</v>
      </c>
      <c r="C126" s="170">
        <v>1</v>
      </c>
      <c r="D126" s="170">
        <v>0</v>
      </c>
      <c r="E126" s="170">
        <v>0</v>
      </c>
      <c r="F126" s="170">
        <v>0</v>
      </c>
      <c r="G126" s="170">
        <v>0</v>
      </c>
      <c r="H126" s="170">
        <v>1</v>
      </c>
      <c r="I126" s="170">
        <v>0</v>
      </c>
      <c r="J126" s="170">
        <v>0</v>
      </c>
      <c r="K126" s="170">
        <v>0</v>
      </c>
      <c r="M126" s="160"/>
      <c r="N126" s="160"/>
      <c r="O126" s="160"/>
      <c r="P126" s="160"/>
      <c r="Q126" s="160"/>
      <c r="R126" s="160"/>
      <c r="S126" s="160"/>
      <c r="T126" s="160"/>
      <c r="U126" s="160"/>
      <c r="V126" s="160"/>
      <c r="W126" s="160"/>
    </row>
    <row r="127" spans="1:23" ht="3.75" customHeight="1">
      <c r="M127" s="5"/>
      <c r="N127" s="5"/>
      <c r="O127" s="5"/>
    </row>
    <row r="128" spans="1:23" ht="6" customHeight="1">
      <c r="A128" s="61"/>
      <c r="B128" s="61"/>
      <c r="C128" s="61"/>
      <c r="D128" s="61"/>
      <c r="E128" s="61"/>
      <c r="F128" s="61"/>
      <c r="G128" s="61"/>
      <c r="H128" s="61"/>
      <c r="I128" s="61"/>
      <c r="J128" s="61"/>
      <c r="K128" s="61"/>
      <c r="M128" s="5"/>
      <c r="N128" s="5"/>
      <c r="O128" s="5"/>
    </row>
    <row r="129" spans="1:15" s="13" customFormat="1" ht="10.5" customHeight="1">
      <c r="A129" s="13" t="s">
        <v>5</v>
      </c>
      <c r="C129" s="14"/>
      <c r="L129" s="60"/>
    </row>
    <row r="130" spans="1:15" s="13" customFormat="1" ht="10.5" customHeight="1">
      <c r="A130" s="13" t="s">
        <v>4</v>
      </c>
      <c r="C130" s="14"/>
      <c r="L130" s="60"/>
    </row>
    <row r="131" spans="1:15" s="13" customFormat="1" ht="4.5" customHeight="1">
      <c r="C131" s="14"/>
      <c r="L131" s="60"/>
    </row>
    <row r="132" spans="1:15" s="13" customFormat="1" ht="10.5" customHeight="1">
      <c r="A132" s="154" t="s">
        <v>3</v>
      </c>
      <c r="C132" s="14"/>
      <c r="L132" s="60"/>
    </row>
    <row r="133" spans="1:15" s="59" customFormat="1" ht="10.5" customHeight="1">
      <c r="A133" s="59" t="s">
        <v>33</v>
      </c>
      <c r="L133" s="60"/>
      <c r="M133" s="13"/>
      <c r="N133" s="13"/>
      <c r="O133" s="13"/>
    </row>
    <row r="134" spans="1:15" s="59" customFormat="1" ht="3" customHeight="1">
      <c r="L134" s="60"/>
      <c r="M134" s="13"/>
      <c r="N134" s="13"/>
      <c r="O134" s="13"/>
    </row>
    <row r="135" spans="1:15" s="59" customFormat="1" ht="10.5" customHeight="1">
      <c r="A135" s="13" t="s">
        <v>118</v>
      </c>
      <c r="L135" s="60"/>
      <c r="M135" s="13"/>
      <c r="N135" s="13"/>
      <c r="O135" s="13"/>
    </row>
    <row r="136" spans="1:15" s="113" customFormat="1" ht="3" customHeight="1">
      <c r="A136" s="114"/>
      <c r="B136" s="114"/>
      <c r="C136" s="114"/>
      <c r="D136" s="114"/>
      <c r="E136" s="114"/>
      <c r="F136" s="114"/>
      <c r="G136" s="114"/>
      <c r="H136" s="114"/>
      <c r="I136" s="114"/>
      <c r="J136" s="114"/>
      <c r="K136" s="114"/>
      <c r="L136" s="114"/>
    </row>
    <row r="137" spans="1:15" s="147" customFormat="1" ht="12.75" customHeight="1">
      <c r="A137" s="8" t="s">
        <v>66</v>
      </c>
      <c r="B137" s="8"/>
      <c r="C137" s="8"/>
      <c r="D137" s="8"/>
      <c r="E137" s="8"/>
      <c r="F137" s="8"/>
      <c r="G137" s="8"/>
      <c r="H137" s="8"/>
    </row>
    <row r="138" spans="1:15" s="147" customFormat="1" ht="11.1" customHeight="1">
      <c r="A138" s="146" t="s">
        <v>116</v>
      </c>
      <c r="B138" s="146"/>
      <c r="C138" s="146"/>
      <c r="D138" s="146"/>
      <c r="E138" s="146"/>
      <c r="F138" s="148"/>
    </row>
    <row r="139" spans="1:15" s="147" customFormat="1" ht="11.1" customHeight="1">
      <c r="A139" s="146" t="s">
        <v>97</v>
      </c>
      <c r="B139" s="146"/>
      <c r="C139" s="146"/>
      <c r="D139" s="146"/>
      <c r="E139" s="146"/>
      <c r="F139" s="148"/>
    </row>
    <row r="140" spans="1:15" s="34" customFormat="1"/>
    <row r="141" spans="1:15">
      <c r="M141" s="5"/>
      <c r="N141" s="5"/>
      <c r="O141" s="5"/>
    </row>
    <row r="142" spans="1:15">
      <c r="M142" s="5"/>
      <c r="N142" s="5"/>
      <c r="O142" s="5"/>
    </row>
    <row r="143" spans="1:15">
      <c r="L143" s="5"/>
      <c r="M143" s="5"/>
      <c r="N143" s="5"/>
      <c r="O143" s="5"/>
    </row>
    <row r="144" spans="1:15">
      <c r="L144" s="5"/>
      <c r="M144" s="5"/>
      <c r="N144" s="5"/>
      <c r="O144" s="5"/>
    </row>
    <row r="145" spans="13:15">
      <c r="M145" s="5"/>
      <c r="N145" s="5"/>
      <c r="O145" s="5"/>
    </row>
    <row r="146" spans="13:15">
      <c r="M146" s="5"/>
      <c r="N146" s="5"/>
      <c r="O146" s="5"/>
    </row>
    <row r="147" spans="13:15">
      <c r="M147" s="5"/>
      <c r="N147" s="5"/>
      <c r="O147" s="5"/>
    </row>
    <row r="148" spans="13:15">
      <c r="M148" s="5"/>
      <c r="N148" s="5"/>
      <c r="O148" s="5"/>
    </row>
    <row r="149" spans="13:15">
      <c r="M149" s="5"/>
      <c r="N149" s="5"/>
      <c r="O149" s="5"/>
    </row>
    <row r="150" spans="13:15">
      <c r="M150" s="5"/>
      <c r="N150" s="5"/>
      <c r="O150" s="5"/>
    </row>
    <row r="151" spans="13:15">
      <c r="M151" s="5"/>
      <c r="N151" s="5"/>
      <c r="O151" s="5"/>
    </row>
    <row r="152" spans="13:15">
      <c r="M152" s="5"/>
      <c r="N152" s="5"/>
      <c r="O152" s="5"/>
    </row>
    <row r="153" spans="13:15">
      <c r="M153" s="5"/>
      <c r="N153" s="5"/>
      <c r="O153" s="5"/>
    </row>
    <row r="154" spans="13:15">
      <c r="M154" s="5"/>
      <c r="N154" s="5"/>
      <c r="O154" s="5"/>
    </row>
    <row r="155" spans="13:15">
      <c r="M155" s="5"/>
      <c r="N155" s="5"/>
      <c r="O155" s="5"/>
    </row>
    <row r="156" spans="13:15">
      <c r="M156" s="5"/>
      <c r="N156" s="5"/>
      <c r="O156" s="5"/>
    </row>
    <row r="157" spans="13:15">
      <c r="M157" s="5"/>
      <c r="N157" s="5"/>
      <c r="O157" s="5"/>
    </row>
    <row r="158" spans="13:15">
      <c r="M158" s="5"/>
      <c r="N158" s="5"/>
      <c r="O158" s="5"/>
    </row>
    <row r="159" spans="13:15">
      <c r="M159" s="5"/>
      <c r="N159" s="5"/>
      <c r="O159" s="5"/>
    </row>
    <row r="160" spans="13:15">
      <c r="M160" s="5"/>
      <c r="N160" s="5"/>
      <c r="O160" s="5"/>
    </row>
    <row r="161" spans="13:15">
      <c r="M161" s="5"/>
      <c r="N161" s="5"/>
      <c r="O161" s="5"/>
    </row>
    <row r="162" spans="13:15">
      <c r="M162" s="5"/>
      <c r="N162" s="5"/>
      <c r="O162" s="5"/>
    </row>
    <row r="163" spans="13:15">
      <c r="M163" s="5"/>
      <c r="N163" s="5"/>
      <c r="O163" s="5"/>
    </row>
    <row r="164" spans="13:15">
      <c r="M164" s="5"/>
      <c r="N164" s="5"/>
      <c r="O164" s="5"/>
    </row>
    <row r="165" spans="13:15">
      <c r="M165" s="5"/>
      <c r="N165" s="5"/>
      <c r="O165" s="5"/>
    </row>
    <row r="166" spans="13:15">
      <c r="M166" s="5"/>
      <c r="N166" s="5"/>
      <c r="O166" s="5"/>
    </row>
    <row r="167" spans="13:15">
      <c r="M167" s="5"/>
      <c r="N167" s="5"/>
      <c r="O167" s="5"/>
    </row>
    <row r="168" spans="13:15">
      <c r="M168" s="5"/>
      <c r="N168" s="5"/>
      <c r="O168" s="5"/>
    </row>
    <row r="169" spans="13:15">
      <c r="M169" s="5"/>
      <c r="N169" s="5"/>
      <c r="O169" s="5"/>
    </row>
    <row r="170" spans="13:15">
      <c r="M170" s="5"/>
      <c r="N170" s="5"/>
      <c r="O170" s="5"/>
    </row>
    <row r="171" spans="13:15">
      <c r="M171" s="5"/>
      <c r="N171" s="5"/>
      <c r="O171" s="5"/>
    </row>
    <row r="172" spans="13:15">
      <c r="M172" s="5"/>
      <c r="N172" s="5"/>
      <c r="O172" s="5"/>
    </row>
    <row r="173" spans="13:15">
      <c r="M173" s="5"/>
      <c r="N173" s="5"/>
      <c r="O173" s="5"/>
    </row>
    <row r="174" spans="13:15">
      <c r="M174" s="5"/>
      <c r="N174" s="5"/>
      <c r="O174" s="5"/>
    </row>
    <row r="175" spans="13:15">
      <c r="M175" s="5"/>
      <c r="N175" s="5"/>
      <c r="O175" s="5"/>
    </row>
    <row r="176" spans="13:15">
      <c r="M176" s="5"/>
      <c r="N176" s="5"/>
      <c r="O176" s="5"/>
    </row>
    <row r="177" spans="13:15">
      <c r="M177" s="5"/>
      <c r="N177" s="5"/>
      <c r="O177" s="5"/>
    </row>
    <row r="178" spans="13:15">
      <c r="M178" s="5"/>
      <c r="N178" s="5"/>
      <c r="O178" s="5"/>
    </row>
    <row r="179" spans="13:15">
      <c r="M179" s="5"/>
      <c r="N179" s="5"/>
      <c r="O179" s="5"/>
    </row>
    <row r="180" spans="13:15">
      <c r="M180" s="5"/>
      <c r="N180" s="5"/>
      <c r="O180" s="5"/>
    </row>
    <row r="181" spans="13:15">
      <c r="M181" s="5"/>
      <c r="N181" s="5"/>
      <c r="O181" s="5"/>
    </row>
    <row r="182" spans="13:15">
      <c r="M182" s="5"/>
      <c r="N182" s="5"/>
      <c r="O182" s="5"/>
    </row>
    <row r="183" spans="13:15">
      <c r="M183" s="5"/>
      <c r="N183" s="5"/>
      <c r="O183" s="5"/>
    </row>
    <row r="184" spans="13:15">
      <c r="M184" s="5"/>
      <c r="N184" s="5"/>
      <c r="O184" s="5"/>
    </row>
    <row r="185" spans="13:15">
      <c r="M185" s="5"/>
      <c r="N185" s="5"/>
      <c r="O185" s="5"/>
    </row>
    <row r="186" spans="13:15">
      <c r="M186" s="5"/>
      <c r="N186" s="5"/>
      <c r="O186" s="5"/>
    </row>
  </sheetData>
  <mergeCells count="6">
    <mergeCell ref="B1:K1"/>
    <mergeCell ref="B2:K2"/>
    <mergeCell ref="C4:C5"/>
    <mergeCell ref="I4:I5"/>
    <mergeCell ref="J4:J5"/>
    <mergeCell ref="K4:K5"/>
  </mergeCells>
  <hyperlinks>
    <hyperlink ref="M1" location="'Inhalt - Contenu '!A1" display="◄" xr:uid="{033D5C9C-19D7-4332-93DF-F6EDF3DB0E5C}"/>
  </hyperlinks>
  <pageMargins left="0.78740157480314965" right="0.78740157480314965" top="0.39370078740157483" bottom="0.19685039370078741" header="0.51181102362204722" footer="0.51181102362204722"/>
  <pageSetup paperSize="9" scale="60" orientation="portrait" horizontalDpi="4294967293" r:id="rId1"/>
  <headerFooter alignWithMargins="0">
    <oddFooter>&amp;R&amp;7&amp;F &amp;A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BC0C-B063-4FBA-B0EC-3005C8ECC529}">
  <dimension ref="A1:X193"/>
  <sheetViews>
    <sheetView showGridLines="0" zoomScaleNormal="100" workbookViewId="0">
      <pane ySplit="6" topLeftCell="A7" activePane="bottomLeft" state="frozen"/>
      <selection pane="bottomLeft" activeCell="D14" sqref="D14"/>
    </sheetView>
  </sheetViews>
  <sheetFormatPr baseColWidth="10" defaultColWidth="10" defaultRowHeight="11.25"/>
  <cols>
    <col min="1" max="1" width="2.5" style="58" customWidth="1"/>
    <col min="2" max="2" width="1.875" style="58" customWidth="1"/>
    <col min="3" max="3" width="13.125" style="58" customWidth="1"/>
    <col min="4" max="5" width="7.375" style="58" customWidth="1"/>
    <col min="6" max="6" width="9" style="58" customWidth="1"/>
    <col min="7" max="7" width="8.625" style="58" customWidth="1"/>
    <col min="8" max="8" width="9.125" style="58" customWidth="1"/>
    <col min="9" max="9" width="8.625" style="58" customWidth="1"/>
    <col min="10" max="10" width="10" style="58" customWidth="1"/>
    <col min="11" max="12" width="8.5" style="58" customWidth="1"/>
    <col min="13" max="13" width="4.625" style="58" customWidth="1"/>
    <col min="14" max="16384" width="10" style="58"/>
  </cols>
  <sheetData>
    <row r="1" spans="1:16" s="74" customFormat="1" ht="25.5" customHeight="1">
      <c r="A1" s="194" t="s">
        <v>65</v>
      </c>
      <c r="B1" s="204"/>
      <c r="C1" s="194" t="s">
        <v>64</v>
      </c>
      <c r="D1" s="204"/>
      <c r="E1" s="204"/>
      <c r="F1" s="204"/>
      <c r="G1" s="204"/>
      <c r="H1" s="204"/>
      <c r="I1" s="204"/>
      <c r="J1" s="204"/>
      <c r="K1" s="204"/>
      <c r="L1" s="204"/>
      <c r="M1" s="186" t="s">
        <v>78</v>
      </c>
    </row>
    <row r="2" spans="1:16" s="74" customFormat="1" ht="25.5" customHeight="1">
      <c r="A2" s="111"/>
      <c r="B2" s="33"/>
      <c r="C2" s="194" t="s">
        <v>63</v>
      </c>
      <c r="D2" s="214"/>
      <c r="E2" s="214"/>
      <c r="F2" s="214"/>
      <c r="G2" s="214"/>
      <c r="H2" s="214"/>
      <c r="I2" s="214"/>
      <c r="J2" s="214"/>
      <c r="K2" s="214"/>
      <c r="L2" s="214"/>
    </row>
    <row r="3" spans="1:16" ht="6" customHeight="1">
      <c r="A3" s="110"/>
      <c r="B3" s="110"/>
      <c r="C3" s="110"/>
      <c r="D3" s="110"/>
      <c r="E3" s="110"/>
      <c r="F3" s="110"/>
      <c r="G3" s="110"/>
      <c r="H3" s="110"/>
      <c r="I3" s="110"/>
      <c r="J3" s="110"/>
      <c r="K3" s="110"/>
      <c r="L3" s="110"/>
    </row>
    <row r="4" spans="1:16" s="68" customFormat="1" ht="33.950000000000003" customHeight="1">
      <c r="A4" s="109"/>
      <c r="B4" s="109"/>
      <c r="C4" s="109"/>
      <c r="D4" s="27" t="s">
        <v>52</v>
      </c>
      <c r="E4" s="215" t="s">
        <v>28</v>
      </c>
      <c r="F4" s="216"/>
      <c r="G4" s="155"/>
      <c r="H4" s="155"/>
      <c r="I4" s="27" t="s">
        <v>27</v>
      </c>
      <c r="J4" s="27" t="s">
        <v>26</v>
      </c>
      <c r="K4" s="28" t="s">
        <v>25</v>
      </c>
      <c r="L4" s="28" t="s">
        <v>69</v>
      </c>
    </row>
    <row r="5" spans="1:16" ht="39" customHeight="1">
      <c r="A5" s="108"/>
      <c r="B5" s="108"/>
      <c r="C5" s="108"/>
      <c r="D5" s="25"/>
      <c r="E5" s="27" t="s">
        <v>24</v>
      </c>
      <c r="F5" s="27" t="s">
        <v>23</v>
      </c>
      <c r="G5" s="27" t="s">
        <v>22</v>
      </c>
      <c r="H5" s="27" t="s">
        <v>21</v>
      </c>
      <c r="I5" s="107"/>
      <c r="J5" s="25"/>
      <c r="K5" s="24"/>
      <c r="L5" s="24"/>
    </row>
    <row r="6" spans="1:16" ht="41.25" customHeight="1">
      <c r="A6" s="106"/>
      <c r="B6" s="106"/>
      <c r="C6" s="105"/>
      <c r="D6" s="23" t="s">
        <v>20</v>
      </c>
      <c r="E6" s="23" t="s">
        <v>19</v>
      </c>
      <c r="F6" s="23" t="s">
        <v>18</v>
      </c>
      <c r="G6" s="23" t="s">
        <v>38</v>
      </c>
      <c r="H6" s="23" t="s">
        <v>51</v>
      </c>
      <c r="I6" s="23" t="s">
        <v>15</v>
      </c>
      <c r="J6" s="23" t="s">
        <v>14</v>
      </c>
      <c r="K6" s="22" t="s">
        <v>13</v>
      </c>
      <c r="L6" s="22" t="s">
        <v>68</v>
      </c>
    </row>
    <row r="7" spans="1:16" ht="6" customHeight="1">
      <c r="A7" s="20"/>
      <c r="B7" s="20"/>
      <c r="C7" s="20"/>
      <c r="D7" s="30"/>
      <c r="E7" s="20"/>
      <c r="F7" s="20"/>
      <c r="G7" s="20"/>
      <c r="H7" s="20"/>
      <c r="I7" s="20"/>
      <c r="J7" s="20"/>
      <c r="K7" s="20"/>
      <c r="L7" s="20"/>
    </row>
    <row r="8" spans="1:16" ht="10.5" customHeight="1">
      <c r="A8" s="102" t="s">
        <v>103</v>
      </c>
      <c r="B8" s="5"/>
      <c r="C8" s="5"/>
      <c r="D8" s="104"/>
      <c r="E8" s="5"/>
      <c r="F8" s="5"/>
      <c r="G8" s="5"/>
      <c r="H8" s="5"/>
      <c r="I8" s="5"/>
      <c r="J8" s="5"/>
      <c r="K8" s="5"/>
      <c r="L8" s="5"/>
    </row>
    <row r="9" spans="1:16" ht="12.75" customHeight="1">
      <c r="A9" s="103" t="s">
        <v>104</v>
      </c>
      <c r="B9" s="11"/>
      <c r="C9" s="11"/>
      <c r="D9" s="99"/>
      <c r="E9" s="11"/>
      <c r="F9" s="11"/>
      <c r="G9" s="11"/>
      <c r="H9" s="11"/>
      <c r="I9" s="11"/>
      <c r="J9" s="11"/>
      <c r="K9" s="11"/>
      <c r="L9" s="11"/>
    </row>
    <row r="10" spans="1:16" ht="6" customHeight="1">
      <c r="A10" s="5"/>
      <c r="B10" s="5"/>
      <c r="C10" s="5"/>
      <c r="D10" s="5"/>
      <c r="E10" s="5"/>
      <c r="F10" s="5"/>
      <c r="G10" s="5"/>
      <c r="H10" s="5"/>
      <c r="I10" s="5"/>
      <c r="J10" s="5"/>
      <c r="K10" s="5"/>
      <c r="L10" s="5"/>
    </row>
    <row r="11" spans="1:16" ht="12.75" customHeight="1">
      <c r="A11" s="98" t="s">
        <v>34</v>
      </c>
      <c r="B11" s="98"/>
      <c r="C11" s="98"/>
      <c r="D11" s="98"/>
      <c r="E11" s="98"/>
      <c r="F11" s="96"/>
      <c r="G11" s="96"/>
      <c r="H11" s="96"/>
      <c r="I11" s="96"/>
      <c r="J11" s="96"/>
      <c r="K11" s="96"/>
      <c r="L11" s="96"/>
    </row>
    <row r="12" spans="1:16" ht="12.75" customHeight="1">
      <c r="A12" s="96"/>
      <c r="B12" s="96" t="s">
        <v>10</v>
      </c>
      <c r="C12" s="97"/>
      <c r="D12" s="96"/>
      <c r="E12" s="96"/>
      <c r="F12" s="96"/>
      <c r="G12" s="96"/>
      <c r="H12" s="96"/>
      <c r="I12" s="96"/>
      <c r="J12" s="96"/>
      <c r="K12" s="96"/>
      <c r="L12" s="96"/>
    </row>
    <row r="13" spans="1:16" ht="6" customHeight="1">
      <c r="A13" s="5"/>
      <c r="B13" s="5"/>
      <c r="C13" s="6"/>
      <c r="D13" s="5"/>
      <c r="E13" s="5"/>
      <c r="F13" s="5"/>
      <c r="G13" s="5"/>
      <c r="H13" s="5"/>
      <c r="I13" s="5"/>
      <c r="J13" s="5"/>
      <c r="K13" s="5"/>
      <c r="L13" s="5"/>
    </row>
    <row r="14" spans="1:16" ht="11.25" customHeight="1">
      <c r="A14" s="5"/>
      <c r="B14" s="5"/>
      <c r="C14" s="6">
        <v>2007</v>
      </c>
      <c r="D14" s="164">
        <v>12</v>
      </c>
      <c r="E14" s="164">
        <v>9</v>
      </c>
      <c r="F14" s="164">
        <v>6</v>
      </c>
      <c r="G14" s="164">
        <v>3</v>
      </c>
      <c r="H14" s="164">
        <v>0</v>
      </c>
      <c r="I14" s="164">
        <v>0</v>
      </c>
      <c r="J14" s="164">
        <v>3</v>
      </c>
      <c r="K14" s="164">
        <v>0</v>
      </c>
      <c r="L14" s="7" t="s">
        <v>110</v>
      </c>
      <c r="N14" s="5"/>
      <c r="O14" s="5"/>
      <c r="P14" s="5"/>
    </row>
    <row r="15" spans="1:16" ht="11.25" customHeight="1">
      <c r="A15" s="5"/>
      <c r="B15" s="5"/>
      <c r="C15" s="6">
        <v>2008</v>
      </c>
      <c r="D15" s="164">
        <v>16</v>
      </c>
      <c r="E15" s="164">
        <v>9</v>
      </c>
      <c r="F15" s="164">
        <v>7</v>
      </c>
      <c r="G15" s="164">
        <v>2</v>
      </c>
      <c r="H15" s="164">
        <v>0</v>
      </c>
      <c r="I15" s="164">
        <v>0</v>
      </c>
      <c r="J15" s="164">
        <v>7</v>
      </c>
      <c r="K15" s="164">
        <v>0</v>
      </c>
      <c r="L15" s="7" t="s">
        <v>110</v>
      </c>
      <c r="N15" s="5"/>
      <c r="O15" s="5"/>
      <c r="P15" s="5"/>
    </row>
    <row r="16" spans="1:16" ht="11.25" customHeight="1">
      <c r="A16" s="5"/>
      <c r="B16" s="5"/>
      <c r="C16" s="6">
        <v>2009</v>
      </c>
      <c r="D16" s="164">
        <v>7</v>
      </c>
      <c r="E16" s="164">
        <v>4</v>
      </c>
      <c r="F16" s="164">
        <v>2</v>
      </c>
      <c r="G16" s="164">
        <v>0</v>
      </c>
      <c r="H16" s="164">
        <v>2</v>
      </c>
      <c r="I16" s="164">
        <v>2</v>
      </c>
      <c r="J16" s="164">
        <v>1</v>
      </c>
      <c r="K16" s="164">
        <v>0</v>
      </c>
      <c r="L16" s="7" t="s">
        <v>110</v>
      </c>
      <c r="N16" s="5"/>
      <c r="O16" s="5"/>
      <c r="P16" s="5"/>
    </row>
    <row r="17" spans="1:24" ht="11.25" customHeight="1">
      <c r="A17" s="5"/>
      <c r="B17" s="5"/>
      <c r="C17" s="6">
        <v>2010</v>
      </c>
      <c r="D17" s="164">
        <v>10</v>
      </c>
      <c r="E17" s="164">
        <v>7</v>
      </c>
      <c r="F17" s="164">
        <v>5</v>
      </c>
      <c r="G17" s="164">
        <v>2</v>
      </c>
      <c r="H17" s="164">
        <v>0</v>
      </c>
      <c r="I17" s="164">
        <v>0</v>
      </c>
      <c r="J17" s="164">
        <v>3</v>
      </c>
      <c r="K17" s="164">
        <v>0</v>
      </c>
      <c r="L17" s="7" t="s">
        <v>110</v>
      </c>
      <c r="N17" s="5"/>
      <c r="O17" s="5"/>
      <c r="P17" s="5"/>
    </row>
    <row r="18" spans="1:24" ht="11.25" customHeight="1">
      <c r="A18" s="5"/>
      <c r="B18" s="5"/>
      <c r="C18" s="6">
        <v>2011</v>
      </c>
      <c r="D18" s="164">
        <v>16</v>
      </c>
      <c r="E18" s="164">
        <v>10</v>
      </c>
      <c r="F18" s="164">
        <v>4</v>
      </c>
      <c r="G18" s="164">
        <v>6</v>
      </c>
      <c r="H18" s="164">
        <v>0</v>
      </c>
      <c r="I18" s="164">
        <v>3</v>
      </c>
      <c r="J18" s="164">
        <v>2</v>
      </c>
      <c r="K18" s="164">
        <v>1</v>
      </c>
      <c r="L18" s="7" t="s">
        <v>110</v>
      </c>
      <c r="N18" s="5"/>
      <c r="O18" s="5"/>
      <c r="P18" s="5"/>
    </row>
    <row r="19" spans="1:24" ht="11.25" customHeight="1">
      <c r="A19" s="5"/>
      <c r="B19" s="5"/>
      <c r="C19" s="6">
        <v>2012</v>
      </c>
      <c r="D19" s="164">
        <v>23</v>
      </c>
      <c r="E19" s="164">
        <v>13</v>
      </c>
      <c r="F19" s="164">
        <v>9</v>
      </c>
      <c r="G19" s="164">
        <v>4</v>
      </c>
      <c r="H19" s="164">
        <v>0</v>
      </c>
      <c r="I19" s="164">
        <v>4</v>
      </c>
      <c r="J19" s="164">
        <v>6</v>
      </c>
      <c r="K19" s="164">
        <v>0</v>
      </c>
      <c r="L19" s="7" t="s">
        <v>110</v>
      </c>
      <c r="N19" s="5"/>
      <c r="O19" s="5"/>
      <c r="P19" s="5"/>
    </row>
    <row r="20" spans="1:24" ht="11.25" customHeight="1">
      <c r="A20" s="5"/>
      <c r="B20" s="5"/>
      <c r="C20" s="6">
        <v>2013</v>
      </c>
      <c r="D20" s="164">
        <v>15</v>
      </c>
      <c r="E20" s="164">
        <v>4</v>
      </c>
      <c r="F20" s="164">
        <v>4</v>
      </c>
      <c r="G20" s="164">
        <v>0</v>
      </c>
      <c r="H20" s="164">
        <v>0</v>
      </c>
      <c r="I20" s="164">
        <v>8</v>
      </c>
      <c r="J20" s="164">
        <v>2</v>
      </c>
      <c r="K20" s="164">
        <v>1</v>
      </c>
      <c r="L20" s="7" t="s">
        <v>110</v>
      </c>
      <c r="N20" s="5"/>
      <c r="O20" s="5"/>
      <c r="P20" s="5"/>
    </row>
    <row r="21" spans="1:24" ht="11.25" customHeight="1">
      <c r="A21" s="5"/>
      <c r="B21" s="5"/>
      <c r="C21" s="6">
        <v>2014</v>
      </c>
      <c r="D21" s="164">
        <v>8</v>
      </c>
      <c r="E21" s="164">
        <v>2</v>
      </c>
      <c r="F21" s="164">
        <v>2</v>
      </c>
      <c r="G21" s="164">
        <v>0</v>
      </c>
      <c r="H21" s="164">
        <v>0</v>
      </c>
      <c r="I21" s="164">
        <v>5</v>
      </c>
      <c r="J21" s="164">
        <v>1</v>
      </c>
      <c r="K21" s="164">
        <v>0</v>
      </c>
      <c r="L21" s="7" t="s">
        <v>110</v>
      </c>
      <c r="N21" s="5"/>
      <c r="O21" s="5"/>
      <c r="P21" s="5"/>
      <c r="Q21" s="5"/>
      <c r="R21" s="5"/>
      <c r="S21" s="5"/>
      <c r="T21" s="5"/>
      <c r="U21" s="5"/>
      <c r="V21" s="5"/>
      <c r="W21" s="5"/>
      <c r="X21" s="5"/>
    </row>
    <row r="22" spans="1:24" ht="11.25" customHeight="1">
      <c r="A22" s="5"/>
      <c r="B22" s="5"/>
      <c r="C22" s="6">
        <v>2015</v>
      </c>
      <c r="D22" s="164">
        <v>13</v>
      </c>
      <c r="E22" s="164">
        <v>8</v>
      </c>
      <c r="F22" s="164">
        <v>8</v>
      </c>
      <c r="G22" s="164">
        <v>0</v>
      </c>
      <c r="H22" s="164">
        <v>0</v>
      </c>
      <c r="I22" s="164">
        <v>1</v>
      </c>
      <c r="J22" s="164">
        <v>4</v>
      </c>
      <c r="K22" s="164">
        <v>0</v>
      </c>
      <c r="L22" s="118" t="s">
        <v>110</v>
      </c>
      <c r="N22" s="5"/>
      <c r="O22" s="5"/>
      <c r="P22" s="5"/>
      <c r="Q22" s="5"/>
      <c r="R22" s="5"/>
      <c r="S22" s="5"/>
      <c r="T22" s="5"/>
      <c r="U22" s="5"/>
      <c r="V22" s="5"/>
      <c r="W22" s="5"/>
      <c r="X22" s="5"/>
    </row>
    <row r="23" spans="1:24" ht="11.25" customHeight="1">
      <c r="A23" s="5"/>
      <c r="B23" s="5"/>
      <c r="C23" s="6">
        <v>2016</v>
      </c>
      <c r="D23" s="164">
        <v>7</v>
      </c>
      <c r="E23" s="164">
        <v>3</v>
      </c>
      <c r="F23" s="164">
        <v>3</v>
      </c>
      <c r="G23" s="164">
        <v>0</v>
      </c>
      <c r="H23" s="164">
        <v>0</v>
      </c>
      <c r="I23" s="164">
        <v>0</v>
      </c>
      <c r="J23" s="164">
        <v>4</v>
      </c>
      <c r="K23" s="164">
        <v>0</v>
      </c>
      <c r="L23" s="164">
        <v>0</v>
      </c>
      <c r="N23" s="5"/>
      <c r="O23" s="5"/>
      <c r="P23" s="5"/>
      <c r="Q23" s="5"/>
      <c r="R23" s="5"/>
      <c r="S23" s="5"/>
      <c r="T23" s="5"/>
      <c r="U23" s="5"/>
      <c r="V23" s="5"/>
      <c r="W23" s="5"/>
      <c r="X23" s="5"/>
    </row>
    <row r="24" spans="1:24" ht="11.25" customHeight="1">
      <c r="A24" s="5"/>
      <c r="B24" s="5"/>
      <c r="C24" s="6">
        <v>2017</v>
      </c>
      <c r="D24" s="164">
        <v>20</v>
      </c>
      <c r="E24" s="164">
        <v>17</v>
      </c>
      <c r="F24" s="164">
        <v>12</v>
      </c>
      <c r="G24" s="164">
        <v>5</v>
      </c>
      <c r="H24" s="164">
        <v>0</v>
      </c>
      <c r="I24" s="164">
        <v>1</v>
      </c>
      <c r="J24" s="164">
        <v>2</v>
      </c>
      <c r="K24" s="164">
        <v>0</v>
      </c>
      <c r="L24" s="164">
        <v>0</v>
      </c>
      <c r="N24" s="5"/>
      <c r="O24" s="5"/>
      <c r="P24" s="5"/>
      <c r="Q24" s="5"/>
      <c r="R24" s="5"/>
      <c r="S24" s="5"/>
      <c r="T24" s="5"/>
      <c r="U24" s="5"/>
      <c r="V24" s="5"/>
      <c r="W24" s="5"/>
      <c r="X24" s="5"/>
    </row>
    <row r="25" spans="1:24" ht="11.25" customHeight="1">
      <c r="A25" s="5"/>
      <c r="B25" s="5"/>
      <c r="C25" s="6">
        <v>2018</v>
      </c>
      <c r="D25" s="164">
        <v>40</v>
      </c>
      <c r="E25" s="164">
        <v>33</v>
      </c>
      <c r="F25" s="164">
        <v>13</v>
      </c>
      <c r="G25" s="164">
        <v>0</v>
      </c>
      <c r="H25" s="164">
        <v>20</v>
      </c>
      <c r="I25" s="164">
        <v>5</v>
      </c>
      <c r="J25" s="164">
        <v>2</v>
      </c>
      <c r="K25" s="164">
        <v>0</v>
      </c>
      <c r="L25" s="164">
        <v>0</v>
      </c>
      <c r="N25" s="5"/>
      <c r="O25" s="5"/>
      <c r="P25" s="5"/>
      <c r="Q25" s="5"/>
      <c r="R25" s="5"/>
      <c r="S25" s="5"/>
      <c r="T25" s="5"/>
      <c r="U25" s="5"/>
      <c r="V25" s="5"/>
      <c r="W25" s="5"/>
      <c r="X25" s="5"/>
    </row>
    <row r="26" spans="1:24" ht="11.25" customHeight="1">
      <c r="A26" s="5"/>
      <c r="B26" s="5"/>
      <c r="C26" s="6">
        <v>2019</v>
      </c>
      <c r="D26" s="164">
        <v>11</v>
      </c>
      <c r="E26" s="164">
        <v>8</v>
      </c>
      <c r="F26" s="164">
        <v>8</v>
      </c>
      <c r="G26" s="164">
        <v>0</v>
      </c>
      <c r="H26" s="164">
        <v>0</v>
      </c>
      <c r="I26" s="164">
        <v>1</v>
      </c>
      <c r="J26" s="164">
        <v>2</v>
      </c>
      <c r="K26" s="164">
        <v>0</v>
      </c>
      <c r="L26" s="164">
        <v>0</v>
      </c>
      <c r="N26" s="5"/>
      <c r="O26" s="5"/>
      <c r="P26" s="5"/>
      <c r="Q26" s="5"/>
      <c r="R26" s="5"/>
      <c r="S26" s="5"/>
      <c r="T26" s="5"/>
      <c r="U26" s="5"/>
      <c r="V26" s="5"/>
      <c r="W26" s="5"/>
      <c r="X26" s="5"/>
    </row>
    <row r="27" spans="1:24" ht="11.25" customHeight="1">
      <c r="A27" s="5"/>
      <c r="B27" s="5"/>
      <c r="C27" s="6">
        <v>2020</v>
      </c>
      <c r="D27" s="164">
        <v>10</v>
      </c>
      <c r="E27" s="164">
        <v>8</v>
      </c>
      <c r="F27" s="164">
        <v>8</v>
      </c>
      <c r="G27" s="164">
        <v>0</v>
      </c>
      <c r="H27" s="164">
        <v>0</v>
      </c>
      <c r="I27" s="164">
        <v>0</v>
      </c>
      <c r="J27" s="164">
        <v>2</v>
      </c>
      <c r="K27" s="164">
        <v>0</v>
      </c>
      <c r="L27" s="164">
        <v>0</v>
      </c>
      <c r="N27" s="5"/>
      <c r="O27" s="5"/>
      <c r="P27" s="5"/>
      <c r="Q27" s="5"/>
      <c r="R27" s="5"/>
      <c r="S27" s="5"/>
      <c r="T27" s="5"/>
      <c r="U27" s="5"/>
      <c r="V27" s="5"/>
      <c r="W27" s="5"/>
      <c r="X27" s="5"/>
    </row>
    <row r="28" spans="1:24" ht="11.25" customHeight="1">
      <c r="A28" s="5"/>
      <c r="B28" s="5"/>
      <c r="C28" s="6">
        <v>2021</v>
      </c>
      <c r="D28" s="171">
        <v>10</v>
      </c>
      <c r="E28" s="171">
        <v>9</v>
      </c>
      <c r="F28" s="171">
        <v>9</v>
      </c>
      <c r="G28" s="171">
        <v>0</v>
      </c>
      <c r="H28" s="171">
        <v>0</v>
      </c>
      <c r="I28" s="171">
        <v>0</v>
      </c>
      <c r="J28" s="171">
        <v>1</v>
      </c>
      <c r="K28" s="171">
        <v>0</v>
      </c>
      <c r="L28" s="171">
        <v>0</v>
      </c>
      <c r="N28" s="5"/>
      <c r="O28" s="5"/>
      <c r="P28" s="5"/>
      <c r="Q28" s="5"/>
      <c r="R28" s="5"/>
      <c r="S28" s="5"/>
      <c r="T28" s="5"/>
      <c r="U28" s="5"/>
      <c r="V28" s="5"/>
      <c r="W28" s="5"/>
      <c r="X28" s="5"/>
    </row>
    <row r="29" spans="1:24" ht="11.25" customHeight="1">
      <c r="A29" s="5"/>
      <c r="B29" s="5"/>
      <c r="C29" s="6">
        <v>2022</v>
      </c>
      <c r="D29" s="171">
        <v>4</v>
      </c>
      <c r="E29" s="171">
        <v>2</v>
      </c>
      <c r="F29" s="171">
        <v>1</v>
      </c>
      <c r="G29" s="171">
        <v>1</v>
      </c>
      <c r="H29" s="171">
        <v>0</v>
      </c>
      <c r="I29" s="171">
        <v>1</v>
      </c>
      <c r="J29" s="171">
        <v>1</v>
      </c>
      <c r="K29" s="171">
        <v>0</v>
      </c>
      <c r="L29" s="171">
        <v>0</v>
      </c>
      <c r="N29" s="5"/>
      <c r="O29" s="5"/>
      <c r="P29" s="5"/>
      <c r="Q29" s="5"/>
      <c r="R29" s="5"/>
      <c r="S29" s="5"/>
      <c r="T29" s="5"/>
      <c r="U29" s="5"/>
      <c r="V29" s="5"/>
      <c r="W29" s="5"/>
      <c r="X29" s="5"/>
    </row>
    <row r="30" spans="1:24" ht="11.25" customHeight="1">
      <c r="A30" s="5"/>
      <c r="B30" s="5"/>
      <c r="C30" s="6">
        <v>2023</v>
      </c>
      <c r="D30" s="171">
        <v>5</v>
      </c>
      <c r="E30" s="171">
        <v>5</v>
      </c>
      <c r="F30" s="171">
        <v>5</v>
      </c>
      <c r="G30" s="171">
        <v>0</v>
      </c>
      <c r="H30" s="171">
        <v>0</v>
      </c>
      <c r="I30" s="171">
        <v>0</v>
      </c>
      <c r="J30" s="171">
        <v>0</v>
      </c>
      <c r="K30" s="171">
        <v>0</v>
      </c>
      <c r="L30" s="171">
        <v>0</v>
      </c>
      <c r="N30" s="5"/>
      <c r="O30" s="5"/>
      <c r="P30" s="5"/>
      <c r="Q30" s="5"/>
      <c r="R30" s="5"/>
      <c r="S30" s="5"/>
      <c r="T30" s="5"/>
      <c r="U30" s="5"/>
      <c r="V30" s="5"/>
      <c r="W30" s="5"/>
      <c r="X30" s="5"/>
    </row>
    <row r="31" spans="1:24" ht="11.25" customHeight="1">
      <c r="A31" s="5"/>
      <c r="B31" s="5"/>
      <c r="C31" s="6">
        <v>2024</v>
      </c>
      <c r="D31" s="171">
        <f>SUM(D52,D73,D94)</f>
        <v>7</v>
      </c>
      <c r="E31" s="171">
        <f t="shared" ref="E31:L31" si="0">SUM(E52,E73,E94)</f>
        <v>2</v>
      </c>
      <c r="F31" s="171">
        <f t="shared" si="0"/>
        <v>0</v>
      </c>
      <c r="G31" s="171">
        <f t="shared" si="0"/>
        <v>1</v>
      </c>
      <c r="H31" s="171">
        <f t="shared" si="0"/>
        <v>1</v>
      </c>
      <c r="I31" s="171">
        <f t="shared" si="0"/>
        <v>3</v>
      </c>
      <c r="J31" s="171">
        <f t="shared" si="0"/>
        <v>2</v>
      </c>
      <c r="K31" s="171">
        <f t="shared" si="0"/>
        <v>0</v>
      </c>
      <c r="L31" s="171">
        <f t="shared" si="0"/>
        <v>0</v>
      </c>
      <c r="N31" s="5"/>
      <c r="O31" s="5"/>
      <c r="P31" s="5"/>
      <c r="Q31" s="5"/>
      <c r="R31" s="5"/>
      <c r="S31" s="5"/>
      <c r="T31" s="5"/>
      <c r="U31" s="5"/>
      <c r="V31" s="5"/>
      <c r="W31" s="5"/>
      <c r="X31" s="5"/>
    </row>
    <row r="32" spans="1:24" ht="6" customHeight="1">
      <c r="A32" s="5"/>
      <c r="B32" s="5"/>
      <c r="C32" s="6"/>
      <c r="D32" s="5"/>
      <c r="E32" s="5"/>
      <c r="F32" s="5"/>
      <c r="G32" s="5"/>
      <c r="H32" s="5"/>
      <c r="I32" s="5"/>
      <c r="J32" s="5"/>
      <c r="K32" s="5"/>
      <c r="L32" s="5"/>
      <c r="N32" s="5"/>
      <c r="O32" s="5"/>
      <c r="P32" s="5"/>
    </row>
    <row r="33" spans="1:16" ht="12.75" customHeight="1">
      <c r="A33" s="5"/>
      <c r="B33" s="17" t="s">
        <v>62</v>
      </c>
      <c r="C33" s="95"/>
      <c r="D33" s="17"/>
      <c r="E33" s="17"/>
      <c r="F33" s="17"/>
      <c r="G33" s="17"/>
      <c r="H33" s="17"/>
      <c r="I33" s="17"/>
      <c r="J33" s="17"/>
      <c r="K33" s="17"/>
      <c r="L33" s="17"/>
      <c r="N33" s="5"/>
      <c r="O33" s="5"/>
      <c r="P33" s="5"/>
    </row>
    <row r="34" spans="1:16" ht="6" customHeight="1">
      <c r="A34" s="5"/>
      <c r="B34" s="5"/>
      <c r="C34" s="6"/>
      <c r="D34" s="5"/>
      <c r="E34" s="5"/>
      <c r="F34" s="5"/>
      <c r="G34" s="5"/>
      <c r="H34" s="5"/>
      <c r="I34" s="5"/>
      <c r="J34" s="5"/>
      <c r="K34" s="5"/>
      <c r="L34" s="5"/>
      <c r="N34" s="5"/>
      <c r="O34" s="5"/>
      <c r="P34" s="5"/>
    </row>
    <row r="35" spans="1:16" ht="11.25" customHeight="1">
      <c r="A35" s="5"/>
      <c r="B35" s="5"/>
      <c r="C35" s="6">
        <v>2007</v>
      </c>
      <c r="D35" s="164">
        <v>8</v>
      </c>
      <c r="E35" s="164">
        <v>5</v>
      </c>
      <c r="F35" s="164">
        <v>3</v>
      </c>
      <c r="G35" s="164">
        <v>2</v>
      </c>
      <c r="H35" s="164">
        <v>0</v>
      </c>
      <c r="I35" s="164">
        <v>0</v>
      </c>
      <c r="J35" s="164">
        <v>3</v>
      </c>
      <c r="K35" s="164">
        <v>0</v>
      </c>
      <c r="L35" s="7" t="s">
        <v>110</v>
      </c>
      <c r="N35" s="5"/>
      <c r="O35" s="5"/>
      <c r="P35" s="5"/>
    </row>
    <row r="36" spans="1:16" ht="11.25" customHeight="1">
      <c r="A36" s="5"/>
      <c r="B36" s="5"/>
      <c r="C36" s="6">
        <v>2008</v>
      </c>
      <c r="D36" s="164">
        <v>11</v>
      </c>
      <c r="E36" s="164">
        <v>4</v>
      </c>
      <c r="F36" s="164">
        <v>3</v>
      </c>
      <c r="G36" s="164">
        <v>1</v>
      </c>
      <c r="H36" s="164">
        <v>0</v>
      </c>
      <c r="I36" s="164">
        <v>0</v>
      </c>
      <c r="J36" s="164">
        <v>7</v>
      </c>
      <c r="K36" s="164">
        <v>0</v>
      </c>
      <c r="L36" s="7" t="s">
        <v>110</v>
      </c>
      <c r="N36" s="5"/>
      <c r="O36" s="5"/>
      <c r="P36" s="5"/>
    </row>
    <row r="37" spans="1:16" ht="11.25" customHeight="1">
      <c r="A37" s="5"/>
      <c r="B37" s="5"/>
      <c r="C37" s="6">
        <v>2009</v>
      </c>
      <c r="D37" s="164">
        <v>4</v>
      </c>
      <c r="E37" s="164">
        <v>3</v>
      </c>
      <c r="F37" s="164">
        <v>1</v>
      </c>
      <c r="G37" s="164">
        <v>0</v>
      </c>
      <c r="H37" s="164">
        <v>2</v>
      </c>
      <c r="I37" s="164">
        <v>0</v>
      </c>
      <c r="J37" s="164">
        <v>1</v>
      </c>
      <c r="K37" s="164">
        <v>0</v>
      </c>
      <c r="L37" s="7" t="s">
        <v>110</v>
      </c>
      <c r="N37" s="5"/>
      <c r="O37" s="5"/>
      <c r="P37" s="5"/>
    </row>
    <row r="38" spans="1:16" ht="11.25" customHeight="1">
      <c r="A38" s="5"/>
      <c r="B38" s="5"/>
      <c r="C38" s="6">
        <v>2010</v>
      </c>
      <c r="D38" s="164">
        <v>8</v>
      </c>
      <c r="E38" s="164">
        <v>5</v>
      </c>
      <c r="F38" s="164">
        <v>3</v>
      </c>
      <c r="G38" s="164">
        <v>2</v>
      </c>
      <c r="H38" s="164">
        <v>0</v>
      </c>
      <c r="I38" s="164">
        <v>0</v>
      </c>
      <c r="J38" s="164">
        <v>3</v>
      </c>
      <c r="K38" s="164">
        <v>0</v>
      </c>
      <c r="L38" s="7" t="s">
        <v>110</v>
      </c>
      <c r="N38" s="5"/>
      <c r="O38" s="5"/>
      <c r="P38" s="5"/>
    </row>
    <row r="39" spans="1:16" ht="11.25" customHeight="1">
      <c r="A39" s="5"/>
      <c r="B39" s="5"/>
      <c r="C39" s="6">
        <v>2011</v>
      </c>
      <c r="D39" s="164">
        <v>8</v>
      </c>
      <c r="E39" s="164">
        <v>5</v>
      </c>
      <c r="F39" s="164">
        <v>3</v>
      </c>
      <c r="G39" s="164">
        <v>2</v>
      </c>
      <c r="H39" s="164">
        <v>0</v>
      </c>
      <c r="I39" s="164">
        <v>1</v>
      </c>
      <c r="J39" s="164">
        <v>2</v>
      </c>
      <c r="K39" s="164">
        <v>0</v>
      </c>
      <c r="L39" s="7" t="s">
        <v>110</v>
      </c>
      <c r="N39" s="5"/>
      <c r="O39" s="5"/>
      <c r="P39" s="5"/>
    </row>
    <row r="40" spans="1:16" ht="11.25" customHeight="1">
      <c r="A40" s="5"/>
      <c r="B40" s="5"/>
      <c r="C40" s="6">
        <v>2012</v>
      </c>
      <c r="D40" s="164">
        <v>13</v>
      </c>
      <c r="E40" s="164">
        <v>4</v>
      </c>
      <c r="F40" s="164">
        <v>3</v>
      </c>
      <c r="G40" s="164">
        <v>1</v>
      </c>
      <c r="H40" s="164">
        <v>0</v>
      </c>
      <c r="I40" s="164">
        <v>3</v>
      </c>
      <c r="J40" s="164">
        <v>6</v>
      </c>
      <c r="K40" s="164">
        <v>0</v>
      </c>
      <c r="L40" s="7" t="s">
        <v>110</v>
      </c>
      <c r="N40" s="5"/>
      <c r="O40" s="5"/>
      <c r="P40" s="5"/>
    </row>
    <row r="41" spans="1:16" ht="11.25" customHeight="1">
      <c r="A41" s="5"/>
      <c r="B41" s="5"/>
      <c r="C41" s="6">
        <v>2013</v>
      </c>
      <c r="D41" s="164">
        <v>6</v>
      </c>
      <c r="E41" s="164">
        <v>2</v>
      </c>
      <c r="F41" s="164">
        <v>2</v>
      </c>
      <c r="G41" s="164">
        <v>0</v>
      </c>
      <c r="H41" s="164">
        <v>0</v>
      </c>
      <c r="I41" s="164">
        <v>2</v>
      </c>
      <c r="J41" s="164">
        <v>2</v>
      </c>
      <c r="K41" s="164">
        <v>0</v>
      </c>
      <c r="L41" s="7" t="s">
        <v>110</v>
      </c>
      <c r="N41" s="5"/>
      <c r="O41" s="5"/>
      <c r="P41" s="5"/>
    </row>
    <row r="42" spans="1:16" ht="11.25" customHeight="1">
      <c r="A42" s="5"/>
      <c r="B42" s="5"/>
      <c r="C42" s="6">
        <v>2014</v>
      </c>
      <c r="D42" s="164">
        <v>3</v>
      </c>
      <c r="E42" s="164">
        <v>1</v>
      </c>
      <c r="F42" s="164">
        <v>1</v>
      </c>
      <c r="G42" s="164">
        <v>0</v>
      </c>
      <c r="H42" s="164">
        <v>0</v>
      </c>
      <c r="I42" s="164">
        <v>1</v>
      </c>
      <c r="J42" s="164">
        <v>1</v>
      </c>
      <c r="K42" s="164">
        <v>0</v>
      </c>
      <c r="L42" s="7" t="s">
        <v>110</v>
      </c>
      <c r="N42" s="5"/>
      <c r="O42" s="5"/>
      <c r="P42" s="5"/>
    </row>
    <row r="43" spans="1:16" ht="11.25" customHeight="1">
      <c r="A43" s="5"/>
      <c r="B43" s="5"/>
      <c r="C43" s="6">
        <v>2015</v>
      </c>
      <c r="D43" s="164">
        <v>11</v>
      </c>
      <c r="E43" s="164">
        <v>6</v>
      </c>
      <c r="F43" s="164">
        <v>6</v>
      </c>
      <c r="G43" s="164">
        <v>0</v>
      </c>
      <c r="H43" s="164">
        <v>0</v>
      </c>
      <c r="I43" s="164">
        <v>1</v>
      </c>
      <c r="J43" s="164">
        <v>4</v>
      </c>
      <c r="K43" s="164">
        <v>0</v>
      </c>
      <c r="L43" s="118" t="s">
        <v>110</v>
      </c>
      <c r="N43" s="5"/>
      <c r="O43" s="5"/>
      <c r="P43" s="5"/>
    </row>
    <row r="44" spans="1:16" ht="11.25" customHeight="1">
      <c r="A44" s="5"/>
      <c r="B44" s="5"/>
      <c r="C44" s="6">
        <v>2016</v>
      </c>
      <c r="D44" s="164">
        <v>6</v>
      </c>
      <c r="E44" s="164">
        <v>2</v>
      </c>
      <c r="F44" s="164">
        <v>2</v>
      </c>
      <c r="G44" s="164">
        <v>0</v>
      </c>
      <c r="H44" s="164">
        <v>0</v>
      </c>
      <c r="I44" s="164">
        <v>0</v>
      </c>
      <c r="J44" s="164">
        <v>4</v>
      </c>
      <c r="K44" s="164">
        <v>0</v>
      </c>
      <c r="L44" s="164">
        <v>0</v>
      </c>
      <c r="N44" s="5"/>
      <c r="O44" s="5"/>
      <c r="P44" s="5"/>
    </row>
    <row r="45" spans="1:16" ht="11.25" customHeight="1">
      <c r="A45" s="5"/>
      <c r="B45" s="5"/>
      <c r="C45" s="6">
        <v>2017</v>
      </c>
      <c r="D45" s="164">
        <v>10</v>
      </c>
      <c r="E45" s="164">
        <v>7</v>
      </c>
      <c r="F45" s="164">
        <v>6</v>
      </c>
      <c r="G45" s="164">
        <v>1</v>
      </c>
      <c r="H45" s="164">
        <v>0</v>
      </c>
      <c r="I45" s="164">
        <v>1</v>
      </c>
      <c r="J45" s="164">
        <v>2</v>
      </c>
      <c r="K45" s="164">
        <v>0</v>
      </c>
      <c r="L45" s="164">
        <v>0</v>
      </c>
      <c r="N45" s="5"/>
      <c r="O45" s="5"/>
      <c r="P45" s="5"/>
    </row>
    <row r="46" spans="1:16" ht="11.25" customHeight="1">
      <c r="A46" s="5"/>
      <c r="B46" s="5"/>
      <c r="C46" s="6">
        <v>2018</v>
      </c>
      <c r="D46" s="164">
        <v>15</v>
      </c>
      <c r="E46" s="164">
        <v>8</v>
      </c>
      <c r="F46" s="164">
        <v>5</v>
      </c>
      <c r="G46" s="164">
        <v>0</v>
      </c>
      <c r="H46" s="164">
        <v>3</v>
      </c>
      <c r="I46" s="164">
        <v>5</v>
      </c>
      <c r="J46" s="164">
        <v>2</v>
      </c>
      <c r="K46" s="164">
        <v>0</v>
      </c>
      <c r="L46" s="164">
        <v>0</v>
      </c>
      <c r="N46" s="5"/>
      <c r="O46" s="5"/>
      <c r="P46" s="5"/>
    </row>
    <row r="47" spans="1:16" ht="11.25" customHeight="1">
      <c r="A47" s="5"/>
      <c r="B47" s="5"/>
      <c r="C47" s="6">
        <v>2019</v>
      </c>
      <c r="D47" s="164">
        <v>8</v>
      </c>
      <c r="E47" s="164">
        <v>5</v>
      </c>
      <c r="F47" s="164">
        <v>5</v>
      </c>
      <c r="G47" s="164">
        <v>0</v>
      </c>
      <c r="H47" s="164">
        <v>0</v>
      </c>
      <c r="I47" s="164">
        <v>1</v>
      </c>
      <c r="J47" s="164">
        <v>2</v>
      </c>
      <c r="K47" s="164">
        <v>0</v>
      </c>
      <c r="L47" s="164">
        <v>0</v>
      </c>
      <c r="N47" s="5"/>
      <c r="O47" s="5"/>
      <c r="P47" s="5"/>
    </row>
    <row r="48" spans="1:16" ht="11.25" customHeight="1">
      <c r="A48" s="5"/>
      <c r="B48" s="5"/>
      <c r="C48" s="6">
        <v>2020</v>
      </c>
      <c r="D48" s="164">
        <v>5</v>
      </c>
      <c r="E48" s="164">
        <v>3</v>
      </c>
      <c r="F48" s="164">
        <v>3</v>
      </c>
      <c r="G48" s="164">
        <v>0</v>
      </c>
      <c r="H48" s="164">
        <v>0</v>
      </c>
      <c r="I48" s="164">
        <v>0</v>
      </c>
      <c r="J48" s="164">
        <v>2</v>
      </c>
      <c r="K48" s="164">
        <v>0</v>
      </c>
      <c r="L48" s="164">
        <v>0</v>
      </c>
      <c r="N48" s="5"/>
      <c r="O48" s="5"/>
      <c r="P48" s="5"/>
    </row>
    <row r="49" spans="1:24" ht="11.25" customHeight="1">
      <c r="A49" s="5"/>
      <c r="B49" s="5"/>
      <c r="C49" s="6">
        <v>2021</v>
      </c>
      <c r="D49" s="171">
        <v>5</v>
      </c>
      <c r="E49" s="171">
        <v>4</v>
      </c>
      <c r="F49" s="171">
        <v>4</v>
      </c>
      <c r="G49" s="171">
        <v>0</v>
      </c>
      <c r="H49" s="171">
        <v>0</v>
      </c>
      <c r="I49" s="171">
        <v>0</v>
      </c>
      <c r="J49" s="171">
        <v>1</v>
      </c>
      <c r="K49" s="171">
        <v>0</v>
      </c>
      <c r="L49" s="171">
        <v>0</v>
      </c>
      <c r="N49" s="5"/>
      <c r="O49" s="5"/>
      <c r="P49" s="5"/>
    </row>
    <row r="50" spans="1:24" ht="11.25" customHeight="1">
      <c r="A50" s="5"/>
      <c r="B50" s="5"/>
      <c r="C50" s="6">
        <v>2022</v>
      </c>
      <c r="D50" s="171">
        <v>4</v>
      </c>
      <c r="E50" s="171">
        <v>2</v>
      </c>
      <c r="F50" s="171">
        <v>1</v>
      </c>
      <c r="G50" s="171">
        <v>1</v>
      </c>
      <c r="H50" s="172">
        <v>0</v>
      </c>
      <c r="I50" s="171">
        <v>1</v>
      </c>
      <c r="J50" s="171">
        <v>1</v>
      </c>
      <c r="K50" s="171">
        <v>0</v>
      </c>
      <c r="L50" s="171">
        <v>0</v>
      </c>
      <c r="N50" s="5"/>
      <c r="O50" s="5"/>
      <c r="P50" s="5"/>
      <c r="Q50" s="5"/>
      <c r="R50" s="5"/>
      <c r="S50" s="5"/>
      <c r="T50" s="5"/>
      <c r="U50" s="5"/>
      <c r="V50" s="5"/>
      <c r="W50" s="5"/>
      <c r="X50" s="5"/>
    </row>
    <row r="51" spans="1:24" ht="11.25" customHeight="1">
      <c r="A51" s="5"/>
      <c r="B51" s="5"/>
      <c r="C51" s="6">
        <v>2023</v>
      </c>
      <c r="D51" s="171">
        <v>2</v>
      </c>
      <c r="E51" s="171">
        <v>2</v>
      </c>
      <c r="F51" s="171">
        <v>2</v>
      </c>
      <c r="G51" s="171">
        <v>0</v>
      </c>
      <c r="H51" s="171">
        <v>0</v>
      </c>
      <c r="I51" s="171">
        <v>0</v>
      </c>
      <c r="J51" s="171">
        <v>0</v>
      </c>
      <c r="K51" s="171">
        <v>0</v>
      </c>
      <c r="L51" s="171">
        <v>0</v>
      </c>
      <c r="N51" s="5"/>
      <c r="O51" s="5"/>
      <c r="P51" s="5"/>
      <c r="Q51" s="5"/>
      <c r="R51" s="5"/>
      <c r="S51" s="5"/>
      <c r="T51" s="5"/>
      <c r="U51" s="5"/>
      <c r="V51" s="5"/>
      <c r="W51" s="5"/>
      <c r="X51" s="5"/>
    </row>
    <row r="52" spans="1:24" ht="11.25" customHeight="1">
      <c r="A52" s="5"/>
      <c r="B52" s="5"/>
      <c r="C52" s="6">
        <v>2024</v>
      </c>
      <c r="D52" s="193">
        <v>4</v>
      </c>
      <c r="E52" s="193">
        <v>2</v>
      </c>
      <c r="F52" s="193">
        <v>0</v>
      </c>
      <c r="G52" s="193">
        <v>1</v>
      </c>
      <c r="H52" s="193">
        <v>1</v>
      </c>
      <c r="I52" s="193">
        <v>1</v>
      </c>
      <c r="J52" s="193">
        <v>1</v>
      </c>
      <c r="K52" s="193">
        <v>0</v>
      </c>
      <c r="L52" s="193">
        <v>0</v>
      </c>
      <c r="N52" s="5"/>
      <c r="O52" s="5"/>
      <c r="P52" s="5"/>
      <c r="Q52" s="5"/>
      <c r="R52" s="5"/>
      <c r="S52" s="5"/>
      <c r="T52" s="5"/>
      <c r="U52" s="5"/>
      <c r="V52" s="5"/>
      <c r="W52" s="5"/>
      <c r="X52" s="5"/>
    </row>
    <row r="53" spans="1:24" ht="6" customHeight="1">
      <c r="A53" s="5"/>
      <c r="B53" s="5"/>
      <c r="C53" s="6"/>
      <c r="D53" s="5"/>
      <c r="E53" s="5"/>
      <c r="F53" s="5"/>
      <c r="G53" s="5"/>
      <c r="H53" s="5"/>
      <c r="I53" s="5"/>
      <c r="J53" s="5"/>
      <c r="K53" s="5"/>
      <c r="L53" s="5"/>
      <c r="N53" s="5"/>
      <c r="O53" s="5"/>
      <c r="P53" s="5"/>
    </row>
    <row r="54" spans="1:24" ht="12.75" customHeight="1">
      <c r="A54" s="5"/>
      <c r="B54" s="17" t="s">
        <v>61</v>
      </c>
      <c r="C54" s="95"/>
      <c r="D54" s="17"/>
      <c r="E54" s="17"/>
      <c r="F54" s="17"/>
      <c r="G54" s="17"/>
      <c r="H54" s="17"/>
      <c r="I54" s="17"/>
      <c r="J54" s="17"/>
      <c r="K54" s="17"/>
      <c r="L54" s="17"/>
      <c r="N54" s="5"/>
      <c r="O54" s="5"/>
      <c r="P54" s="5"/>
    </row>
    <row r="55" spans="1:24" ht="6.75" customHeight="1">
      <c r="A55" s="5"/>
      <c r="B55" s="5"/>
      <c r="C55" s="6"/>
      <c r="D55" s="5"/>
      <c r="E55" s="5"/>
      <c r="F55" s="5"/>
      <c r="G55" s="5"/>
      <c r="H55" s="5"/>
      <c r="I55" s="5"/>
      <c r="J55" s="5"/>
      <c r="K55" s="5"/>
      <c r="L55" s="5"/>
      <c r="N55" s="5"/>
      <c r="O55" s="5"/>
      <c r="P55" s="5"/>
    </row>
    <row r="56" spans="1:24" ht="11.25" customHeight="1">
      <c r="A56" s="5"/>
      <c r="B56" s="5"/>
      <c r="C56" s="6">
        <v>2007</v>
      </c>
      <c r="D56" s="164">
        <v>4</v>
      </c>
      <c r="E56" s="164">
        <v>4</v>
      </c>
      <c r="F56" s="164">
        <v>3</v>
      </c>
      <c r="G56" s="164">
        <v>1</v>
      </c>
      <c r="H56" s="164">
        <v>0</v>
      </c>
      <c r="I56" s="164">
        <v>0</v>
      </c>
      <c r="J56" s="164">
        <v>0</v>
      </c>
      <c r="K56" s="164">
        <v>0</v>
      </c>
      <c r="L56" s="7" t="s">
        <v>110</v>
      </c>
      <c r="N56" s="5"/>
      <c r="O56" s="5"/>
      <c r="P56" s="5"/>
    </row>
    <row r="57" spans="1:24" ht="11.25" customHeight="1">
      <c r="A57" s="5"/>
      <c r="B57" s="5"/>
      <c r="C57" s="6">
        <v>2008</v>
      </c>
      <c r="D57" s="164">
        <v>5</v>
      </c>
      <c r="E57" s="164">
        <v>5</v>
      </c>
      <c r="F57" s="164">
        <v>4</v>
      </c>
      <c r="G57" s="164">
        <v>1</v>
      </c>
      <c r="H57" s="164">
        <v>0</v>
      </c>
      <c r="I57" s="164">
        <v>0</v>
      </c>
      <c r="J57" s="164">
        <v>0</v>
      </c>
      <c r="K57" s="164">
        <v>0</v>
      </c>
      <c r="L57" s="7" t="s">
        <v>110</v>
      </c>
      <c r="N57" s="5"/>
      <c r="O57" s="5"/>
      <c r="P57" s="5"/>
    </row>
    <row r="58" spans="1:24" ht="11.25" customHeight="1">
      <c r="A58" s="5"/>
      <c r="B58" s="5"/>
      <c r="C58" s="6">
        <v>2009</v>
      </c>
      <c r="D58" s="164">
        <v>1</v>
      </c>
      <c r="E58" s="164">
        <v>1</v>
      </c>
      <c r="F58" s="164">
        <v>1</v>
      </c>
      <c r="G58" s="164">
        <v>0</v>
      </c>
      <c r="H58" s="164">
        <v>0</v>
      </c>
      <c r="I58" s="164">
        <v>0</v>
      </c>
      <c r="J58" s="164">
        <v>0</v>
      </c>
      <c r="K58" s="164">
        <v>0</v>
      </c>
      <c r="L58" s="7" t="s">
        <v>110</v>
      </c>
      <c r="N58" s="5"/>
      <c r="O58" s="5"/>
      <c r="P58" s="5"/>
    </row>
    <row r="59" spans="1:24" ht="11.25" customHeight="1">
      <c r="A59" s="5"/>
      <c r="B59" s="5"/>
      <c r="C59" s="6">
        <v>2010</v>
      </c>
      <c r="D59" s="164">
        <v>2</v>
      </c>
      <c r="E59" s="164">
        <v>2</v>
      </c>
      <c r="F59" s="164">
        <v>2</v>
      </c>
      <c r="G59" s="164">
        <v>0</v>
      </c>
      <c r="H59" s="164">
        <v>0</v>
      </c>
      <c r="I59" s="164">
        <v>0</v>
      </c>
      <c r="J59" s="164">
        <v>0</v>
      </c>
      <c r="K59" s="164">
        <v>0</v>
      </c>
      <c r="L59" s="7" t="s">
        <v>110</v>
      </c>
      <c r="N59" s="5"/>
      <c r="O59" s="5"/>
      <c r="P59" s="5"/>
    </row>
    <row r="60" spans="1:24" ht="11.25" customHeight="1">
      <c r="A60" s="5"/>
      <c r="B60" s="5"/>
      <c r="C60" s="6">
        <v>2011</v>
      </c>
      <c r="D60" s="164">
        <v>8</v>
      </c>
      <c r="E60" s="164">
        <v>5</v>
      </c>
      <c r="F60" s="164">
        <v>1</v>
      </c>
      <c r="G60" s="164">
        <v>4</v>
      </c>
      <c r="H60" s="164">
        <v>0</v>
      </c>
      <c r="I60" s="164">
        <v>2</v>
      </c>
      <c r="J60" s="164">
        <v>0</v>
      </c>
      <c r="K60" s="164">
        <v>1</v>
      </c>
      <c r="L60" s="7" t="s">
        <v>110</v>
      </c>
      <c r="N60" s="5"/>
      <c r="O60" s="5"/>
      <c r="P60" s="5"/>
    </row>
    <row r="61" spans="1:24" ht="11.25" customHeight="1">
      <c r="A61" s="5"/>
      <c r="B61" s="5"/>
      <c r="C61" s="6">
        <v>2012</v>
      </c>
      <c r="D61" s="164">
        <v>10</v>
      </c>
      <c r="E61" s="164">
        <v>9</v>
      </c>
      <c r="F61" s="164">
        <v>6</v>
      </c>
      <c r="G61" s="164">
        <v>3</v>
      </c>
      <c r="H61" s="164">
        <v>0</v>
      </c>
      <c r="I61" s="164">
        <v>1</v>
      </c>
      <c r="J61" s="164">
        <v>0</v>
      </c>
      <c r="K61" s="164">
        <v>0</v>
      </c>
      <c r="L61" s="7" t="s">
        <v>110</v>
      </c>
      <c r="N61" s="5"/>
      <c r="O61" s="5"/>
      <c r="P61" s="5"/>
    </row>
    <row r="62" spans="1:24" ht="11.25" customHeight="1">
      <c r="A62" s="5"/>
      <c r="B62" s="5"/>
      <c r="C62" s="6">
        <v>2013</v>
      </c>
      <c r="D62" s="164">
        <v>9</v>
      </c>
      <c r="E62" s="164">
        <v>2</v>
      </c>
      <c r="F62" s="164">
        <v>2</v>
      </c>
      <c r="G62" s="164">
        <v>0</v>
      </c>
      <c r="H62" s="164">
        <v>0</v>
      </c>
      <c r="I62" s="164">
        <v>6</v>
      </c>
      <c r="J62" s="164">
        <v>0</v>
      </c>
      <c r="K62" s="164">
        <v>1</v>
      </c>
      <c r="L62" s="7" t="s">
        <v>110</v>
      </c>
      <c r="N62" s="5"/>
      <c r="O62" s="5"/>
      <c r="P62" s="5"/>
    </row>
    <row r="63" spans="1:24" ht="11.25" customHeight="1">
      <c r="A63" s="5"/>
      <c r="B63" s="5"/>
      <c r="C63" s="6">
        <v>2014</v>
      </c>
      <c r="D63" s="164">
        <v>5</v>
      </c>
      <c r="E63" s="164">
        <v>1</v>
      </c>
      <c r="F63" s="164">
        <v>1</v>
      </c>
      <c r="G63" s="164">
        <v>0</v>
      </c>
      <c r="H63" s="164">
        <v>0</v>
      </c>
      <c r="I63" s="164">
        <v>4</v>
      </c>
      <c r="J63" s="164">
        <v>0</v>
      </c>
      <c r="K63" s="164">
        <v>0</v>
      </c>
      <c r="L63" s="7" t="s">
        <v>110</v>
      </c>
      <c r="N63" s="5"/>
      <c r="O63" s="5"/>
      <c r="P63" s="5"/>
    </row>
    <row r="64" spans="1:24" ht="11.25" customHeight="1">
      <c r="A64" s="5"/>
      <c r="B64" s="5"/>
      <c r="C64" s="6">
        <v>2015</v>
      </c>
      <c r="D64" s="164">
        <v>2</v>
      </c>
      <c r="E64" s="164">
        <v>2</v>
      </c>
      <c r="F64" s="164">
        <v>2</v>
      </c>
      <c r="G64" s="164">
        <v>0</v>
      </c>
      <c r="H64" s="164">
        <v>0</v>
      </c>
      <c r="I64" s="164">
        <v>0</v>
      </c>
      <c r="J64" s="164">
        <v>0</v>
      </c>
      <c r="K64" s="164">
        <v>0</v>
      </c>
      <c r="L64" s="118" t="s">
        <v>110</v>
      </c>
      <c r="N64" s="5"/>
      <c r="O64" s="5"/>
      <c r="P64" s="5"/>
    </row>
    <row r="65" spans="1:24" ht="11.25" customHeight="1">
      <c r="A65" s="5"/>
      <c r="B65" s="5"/>
      <c r="C65" s="6">
        <v>2016</v>
      </c>
      <c r="D65" s="164">
        <v>1</v>
      </c>
      <c r="E65" s="164">
        <v>1</v>
      </c>
      <c r="F65" s="164">
        <v>1</v>
      </c>
      <c r="G65" s="164">
        <v>0</v>
      </c>
      <c r="H65" s="164">
        <v>0</v>
      </c>
      <c r="I65" s="164">
        <v>0</v>
      </c>
      <c r="J65" s="164">
        <v>0</v>
      </c>
      <c r="K65" s="164">
        <v>0</v>
      </c>
      <c r="L65" s="164">
        <v>0</v>
      </c>
      <c r="N65" s="5"/>
      <c r="O65" s="5"/>
      <c r="P65" s="5"/>
    </row>
    <row r="66" spans="1:24" ht="11.25" customHeight="1">
      <c r="A66" s="5"/>
      <c r="B66" s="5"/>
      <c r="C66" s="6">
        <v>2017</v>
      </c>
      <c r="D66" s="164">
        <v>9</v>
      </c>
      <c r="E66" s="164">
        <v>9</v>
      </c>
      <c r="F66" s="164">
        <v>6</v>
      </c>
      <c r="G66" s="164">
        <v>3</v>
      </c>
      <c r="H66" s="164">
        <v>0</v>
      </c>
      <c r="I66" s="164">
        <v>0</v>
      </c>
      <c r="J66" s="164">
        <v>0</v>
      </c>
      <c r="K66" s="164">
        <v>0</v>
      </c>
      <c r="L66" s="164">
        <v>0</v>
      </c>
      <c r="N66" s="5"/>
      <c r="O66" s="5"/>
      <c r="P66" s="5"/>
    </row>
    <row r="67" spans="1:24" ht="11.25" customHeight="1">
      <c r="A67" s="5"/>
      <c r="B67" s="5"/>
      <c r="C67" s="6">
        <v>2018</v>
      </c>
      <c r="D67" s="164">
        <v>25</v>
      </c>
      <c r="E67" s="164">
        <v>25</v>
      </c>
      <c r="F67" s="164">
        <v>8</v>
      </c>
      <c r="G67" s="164">
        <v>0</v>
      </c>
      <c r="H67" s="164">
        <v>17</v>
      </c>
      <c r="I67" s="164">
        <v>0</v>
      </c>
      <c r="J67" s="164">
        <v>0</v>
      </c>
      <c r="K67" s="164">
        <v>0</v>
      </c>
      <c r="L67" s="164">
        <v>0</v>
      </c>
      <c r="N67" s="5"/>
      <c r="O67" s="5"/>
      <c r="P67" s="5"/>
    </row>
    <row r="68" spans="1:24" ht="11.25" customHeight="1">
      <c r="A68" s="5"/>
      <c r="B68" s="5"/>
      <c r="C68" s="6">
        <v>2019</v>
      </c>
      <c r="D68" s="164">
        <v>3</v>
      </c>
      <c r="E68" s="164">
        <v>3</v>
      </c>
      <c r="F68" s="164">
        <v>3</v>
      </c>
      <c r="G68" s="164">
        <v>0</v>
      </c>
      <c r="H68" s="164">
        <v>0</v>
      </c>
      <c r="I68" s="164">
        <v>0</v>
      </c>
      <c r="J68" s="164">
        <v>0</v>
      </c>
      <c r="K68" s="164">
        <v>0</v>
      </c>
      <c r="L68" s="164">
        <v>0</v>
      </c>
      <c r="N68" s="5"/>
      <c r="O68" s="5"/>
      <c r="P68" s="5"/>
    </row>
    <row r="69" spans="1:24" ht="11.25" customHeight="1">
      <c r="A69" s="5"/>
      <c r="B69" s="5"/>
      <c r="C69" s="6">
        <v>2020</v>
      </c>
      <c r="D69" s="164">
        <v>5</v>
      </c>
      <c r="E69" s="164">
        <v>5</v>
      </c>
      <c r="F69" s="164">
        <v>5</v>
      </c>
      <c r="G69" s="164">
        <v>0</v>
      </c>
      <c r="H69" s="164">
        <v>0</v>
      </c>
      <c r="I69" s="164">
        <v>0</v>
      </c>
      <c r="J69" s="164">
        <v>0</v>
      </c>
      <c r="K69" s="164">
        <v>0</v>
      </c>
      <c r="L69" s="164">
        <v>0</v>
      </c>
      <c r="N69" s="5"/>
      <c r="O69" s="5"/>
      <c r="P69" s="5"/>
    </row>
    <row r="70" spans="1:24" ht="11.25" customHeight="1">
      <c r="A70" s="5"/>
      <c r="B70" s="5"/>
      <c r="C70" s="6">
        <v>2021</v>
      </c>
      <c r="D70" s="171">
        <v>5</v>
      </c>
      <c r="E70" s="171">
        <v>5</v>
      </c>
      <c r="F70" s="171">
        <v>5</v>
      </c>
      <c r="G70" s="171">
        <v>0</v>
      </c>
      <c r="H70" s="171">
        <v>0</v>
      </c>
      <c r="I70" s="171">
        <v>0</v>
      </c>
      <c r="J70" s="171">
        <v>0</v>
      </c>
      <c r="K70" s="171">
        <v>0</v>
      </c>
      <c r="L70" s="171">
        <v>0</v>
      </c>
      <c r="N70" s="5"/>
      <c r="O70" s="5"/>
      <c r="P70" s="5"/>
    </row>
    <row r="71" spans="1:24" ht="11.25" customHeight="1">
      <c r="A71" s="5"/>
      <c r="B71" s="5"/>
      <c r="C71" s="6">
        <v>2022</v>
      </c>
      <c r="D71" s="171">
        <v>0</v>
      </c>
      <c r="E71" s="171">
        <v>0</v>
      </c>
      <c r="F71" s="171">
        <v>0</v>
      </c>
      <c r="G71" s="171">
        <v>0</v>
      </c>
      <c r="H71" s="171">
        <v>0</v>
      </c>
      <c r="I71" s="171">
        <v>0</v>
      </c>
      <c r="J71" s="171">
        <v>0</v>
      </c>
      <c r="K71" s="171">
        <v>0</v>
      </c>
      <c r="L71" s="171">
        <v>0</v>
      </c>
      <c r="N71" s="5"/>
      <c r="O71" s="5"/>
      <c r="P71" s="5"/>
      <c r="Q71" s="5"/>
      <c r="R71" s="5"/>
      <c r="S71" s="5"/>
      <c r="T71" s="5"/>
      <c r="U71" s="5"/>
      <c r="V71" s="5"/>
      <c r="W71" s="5"/>
      <c r="X71" s="5"/>
    </row>
    <row r="72" spans="1:24" ht="11.25" customHeight="1">
      <c r="A72" s="5"/>
      <c r="B72" s="5"/>
      <c r="C72" s="6">
        <v>2023</v>
      </c>
      <c r="D72" s="171">
        <v>3</v>
      </c>
      <c r="E72" s="171">
        <v>3</v>
      </c>
      <c r="F72" s="171">
        <v>3</v>
      </c>
      <c r="G72" s="171">
        <v>0</v>
      </c>
      <c r="H72" s="171">
        <v>0</v>
      </c>
      <c r="I72" s="171">
        <v>0</v>
      </c>
      <c r="J72" s="171">
        <v>0</v>
      </c>
      <c r="K72" s="171">
        <v>0</v>
      </c>
      <c r="L72" s="171">
        <v>0</v>
      </c>
      <c r="N72" s="5"/>
      <c r="O72" s="5"/>
      <c r="P72" s="5"/>
      <c r="Q72" s="5"/>
      <c r="R72" s="5"/>
      <c r="S72" s="5"/>
      <c r="T72" s="5"/>
      <c r="U72" s="5"/>
      <c r="V72" s="5"/>
      <c r="W72" s="5"/>
      <c r="X72" s="5"/>
    </row>
    <row r="73" spans="1:24" ht="11.25" customHeight="1">
      <c r="A73" s="5"/>
      <c r="B73" s="5"/>
      <c r="C73" s="6">
        <v>2024</v>
      </c>
      <c r="D73" s="193">
        <v>3</v>
      </c>
      <c r="E73" s="193">
        <v>0</v>
      </c>
      <c r="F73" s="193">
        <v>0</v>
      </c>
      <c r="G73" s="193">
        <v>0</v>
      </c>
      <c r="H73" s="193">
        <v>0</v>
      </c>
      <c r="I73" s="193">
        <v>2</v>
      </c>
      <c r="J73" s="193">
        <v>1</v>
      </c>
      <c r="K73" s="193">
        <v>0</v>
      </c>
      <c r="L73" s="193">
        <v>0</v>
      </c>
      <c r="N73" s="5"/>
      <c r="O73" s="5"/>
      <c r="P73" s="5"/>
      <c r="Q73" s="5"/>
      <c r="R73" s="5"/>
      <c r="S73" s="5"/>
      <c r="T73" s="5"/>
      <c r="U73" s="5"/>
      <c r="V73" s="5"/>
      <c r="W73" s="5"/>
      <c r="X73" s="5"/>
    </row>
    <row r="74" spans="1:24" ht="6" customHeight="1">
      <c r="A74" s="5"/>
      <c r="B74" s="5"/>
      <c r="C74" s="6"/>
      <c r="D74" s="164"/>
      <c r="E74" s="164"/>
      <c r="F74" s="164"/>
      <c r="G74" s="164"/>
      <c r="H74" s="164"/>
      <c r="I74" s="164"/>
      <c r="J74" s="164"/>
      <c r="K74" s="164"/>
      <c r="L74" s="5"/>
      <c r="N74" s="5"/>
      <c r="O74" s="5"/>
      <c r="P74" s="5"/>
    </row>
    <row r="75" spans="1:24" ht="12.75" customHeight="1">
      <c r="A75" s="5"/>
      <c r="B75" s="17" t="s">
        <v>60</v>
      </c>
      <c r="C75" s="95"/>
      <c r="D75" s="17"/>
      <c r="E75" s="17"/>
      <c r="F75" s="17"/>
      <c r="G75" s="17"/>
      <c r="H75" s="17"/>
      <c r="I75" s="17"/>
      <c r="J75" s="17"/>
      <c r="K75" s="17"/>
      <c r="L75" s="17"/>
      <c r="N75" s="5"/>
      <c r="O75" s="5"/>
      <c r="P75" s="5"/>
    </row>
    <row r="76" spans="1:24" ht="6" customHeight="1">
      <c r="A76" s="5"/>
      <c r="B76" s="5"/>
      <c r="C76" s="6"/>
      <c r="D76" s="5"/>
      <c r="E76" s="5"/>
      <c r="F76" s="5"/>
      <c r="G76" s="5"/>
      <c r="H76" s="5"/>
      <c r="I76" s="5"/>
      <c r="J76" s="5"/>
      <c r="K76" s="5"/>
      <c r="L76" s="5"/>
      <c r="N76" s="5"/>
      <c r="O76" s="5"/>
      <c r="P76" s="5"/>
    </row>
    <row r="77" spans="1:24" ht="11.25" customHeight="1">
      <c r="A77" s="5"/>
      <c r="B77" s="5"/>
      <c r="C77" s="6">
        <v>2007</v>
      </c>
      <c r="D77" s="164">
        <v>0</v>
      </c>
      <c r="E77" s="164">
        <v>0</v>
      </c>
      <c r="F77" s="164">
        <v>0</v>
      </c>
      <c r="G77" s="164">
        <v>0</v>
      </c>
      <c r="H77" s="164">
        <v>0</v>
      </c>
      <c r="I77" s="164">
        <v>0</v>
      </c>
      <c r="J77" s="164">
        <v>0</v>
      </c>
      <c r="K77" s="164">
        <v>0</v>
      </c>
      <c r="L77" s="7" t="s">
        <v>110</v>
      </c>
      <c r="N77" s="5"/>
      <c r="O77" s="5"/>
      <c r="P77" s="5"/>
    </row>
    <row r="78" spans="1:24" ht="11.25" customHeight="1">
      <c r="A78" s="5"/>
      <c r="B78" s="5"/>
      <c r="C78" s="6">
        <v>2008</v>
      </c>
      <c r="D78" s="164">
        <v>0</v>
      </c>
      <c r="E78" s="164">
        <v>0</v>
      </c>
      <c r="F78" s="164">
        <v>0</v>
      </c>
      <c r="G78" s="164">
        <v>0</v>
      </c>
      <c r="H78" s="164">
        <v>0</v>
      </c>
      <c r="I78" s="164">
        <v>0</v>
      </c>
      <c r="J78" s="164">
        <v>0</v>
      </c>
      <c r="K78" s="164">
        <v>0</v>
      </c>
      <c r="L78" s="7" t="s">
        <v>110</v>
      </c>
      <c r="N78" s="5"/>
      <c r="O78" s="5"/>
      <c r="P78" s="5"/>
    </row>
    <row r="79" spans="1:24" ht="11.25" customHeight="1">
      <c r="A79" s="5"/>
      <c r="B79" s="5"/>
      <c r="C79" s="6">
        <v>2009</v>
      </c>
      <c r="D79" s="164">
        <v>2</v>
      </c>
      <c r="E79" s="164">
        <v>0</v>
      </c>
      <c r="F79" s="164">
        <v>0</v>
      </c>
      <c r="G79" s="164">
        <v>0</v>
      </c>
      <c r="H79" s="164">
        <v>0</v>
      </c>
      <c r="I79" s="164">
        <v>2</v>
      </c>
      <c r="J79" s="164">
        <v>0</v>
      </c>
      <c r="K79" s="164">
        <v>0</v>
      </c>
      <c r="L79" s="7" t="s">
        <v>110</v>
      </c>
      <c r="N79" s="5"/>
      <c r="O79" s="5"/>
      <c r="P79" s="5"/>
    </row>
    <row r="80" spans="1:24" ht="11.25" customHeight="1">
      <c r="A80" s="5"/>
      <c r="B80" s="5"/>
      <c r="C80" s="6">
        <v>2010</v>
      </c>
      <c r="D80" s="164">
        <v>0</v>
      </c>
      <c r="E80" s="164">
        <v>0</v>
      </c>
      <c r="F80" s="164">
        <v>0</v>
      </c>
      <c r="G80" s="164">
        <v>0</v>
      </c>
      <c r="H80" s="164">
        <v>0</v>
      </c>
      <c r="I80" s="164">
        <v>0</v>
      </c>
      <c r="J80" s="164">
        <v>0</v>
      </c>
      <c r="K80" s="164">
        <v>0</v>
      </c>
      <c r="L80" s="7" t="s">
        <v>110</v>
      </c>
      <c r="N80" s="5"/>
      <c r="O80" s="5"/>
      <c r="P80" s="5"/>
    </row>
    <row r="81" spans="1:24" ht="11.25" customHeight="1">
      <c r="A81" s="5"/>
      <c r="B81" s="5"/>
      <c r="C81" s="6">
        <v>2011</v>
      </c>
      <c r="D81" s="164">
        <v>0</v>
      </c>
      <c r="E81" s="164">
        <v>0</v>
      </c>
      <c r="F81" s="164">
        <v>0</v>
      </c>
      <c r="G81" s="164">
        <v>0</v>
      </c>
      <c r="H81" s="164">
        <v>0</v>
      </c>
      <c r="I81" s="164">
        <v>0</v>
      </c>
      <c r="J81" s="164">
        <v>0</v>
      </c>
      <c r="K81" s="164">
        <v>0</v>
      </c>
      <c r="L81" s="7" t="s">
        <v>110</v>
      </c>
      <c r="N81" s="5"/>
      <c r="O81" s="5"/>
      <c r="P81" s="5"/>
    </row>
    <row r="82" spans="1:24" ht="11.25" customHeight="1">
      <c r="A82" s="5"/>
      <c r="B82" s="5"/>
      <c r="C82" s="6">
        <v>2012</v>
      </c>
      <c r="D82" s="164">
        <v>0</v>
      </c>
      <c r="E82" s="164">
        <v>0</v>
      </c>
      <c r="F82" s="164">
        <v>0</v>
      </c>
      <c r="G82" s="164">
        <v>0</v>
      </c>
      <c r="H82" s="164">
        <v>0</v>
      </c>
      <c r="I82" s="164">
        <v>0</v>
      </c>
      <c r="J82" s="164">
        <v>0</v>
      </c>
      <c r="K82" s="164">
        <v>0</v>
      </c>
      <c r="L82" s="7" t="s">
        <v>110</v>
      </c>
      <c r="N82" s="5"/>
      <c r="O82" s="5"/>
      <c r="P82" s="5"/>
    </row>
    <row r="83" spans="1:24" ht="11.25" customHeight="1">
      <c r="A83" s="5"/>
      <c r="B83" s="5"/>
      <c r="C83" s="6">
        <v>2013</v>
      </c>
      <c r="D83" s="164">
        <v>0</v>
      </c>
      <c r="E83" s="164">
        <v>0</v>
      </c>
      <c r="F83" s="164">
        <v>0</v>
      </c>
      <c r="G83" s="164">
        <v>0</v>
      </c>
      <c r="H83" s="164">
        <v>0</v>
      </c>
      <c r="I83" s="164">
        <v>0</v>
      </c>
      <c r="J83" s="164">
        <v>0</v>
      </c>
      <c r="K83" s="164">
        <v>0</v>
      </c>
      <c r="L83" s="7" t="s">
        <v>110</v>
      </c>
      <c r="N83" s="5"/>
      <c r="O83" s="5"/>
      <c r="P83" s="5"/>
    </row>
    <row r="84" spans="1:24" ht="11.25" customHeight="1">
      <c r="A84" s="5"/>
      <c r="B84" s="5"/>
      <c r="C84" s="6">
        <v>2014</v>
      </c>
      <c r="D84" s="164">
        <v>0</v>
      </c>
      <c r="E84" s="164">
        <v>0</v>
      </c>
      <c r="F84" s="164">
        <v>0</v>
      </c>
      <c r="G84" s="164">
        <v>0</v>
      </c>
      <c r="H84" s="164">
        <v>0</v>
      </c>
      <c r="I84" s="164">
        <v>0</v>
      </c>
      <c r="J84" s="164">
        <v>0</v>
      </c>
      <c r="K84" s="164">
        <v>0</v>
      </c>
      <c r="L84" s="7" t="s">
        <v>110</v>
      </c>
      <c r="N84" s="5"/>
      <c r="O84" s="5"/>
      <c r="P84" s="5"/>
    </row>
    <row r="85" spans="1:24" ht="11.25" customHeight="1">
      <c r="A85" s="5"/>
      <c r="B85" s="5"/>
      <c r="C85" s="6">
        <v>2015</v>
      </c>
      <c r="D85" s="164">
        <v>0</v>
      </c>
      <c r="E85" s="164">
        <v>0</v>
      </c>
      <c r="F85" s="164">
        <v>0</v>
      </c>
      <c r="G85" s="164">
        <v>0</v>
      </c>
      <c r="H85" s="164">
        <v>0</v>
      </c>
      <c r="I85" s="164">
        <v>0</v>
      </c>
      <c r="J85" s="164">
        <v>0</v>
      </c>
      <c r="K85" s="164">
        <v>0</v>
      </c>
      <c r="L85" s="118" t="s">
        <v>110</v>
      </c>
      <c r="N85" s="5"/>
      <c r="O85" s="5"/>
      <c r="P85" s="5"/>
    </row>
    <row r="86" spans="1:24" ht="11.25" customHeight="1">
      <c r="A86" s="5"/>
      <c r="B86" s="5"/>
      <c r="C86" s="6">
        <v>2016</v>
      </c>
      <c r="D86" s="164">
        <v>0</v>
      </c>
      <c r="E86" s="164">
        <v>0</v>
      </c>
      <c r="F86" s="164">
        <v>0</v>
      </c>
      <c r="G86" s="164">
        <v>0</v>
      </c>
      <c r="H86" s="164">
        <v>0</v>
      </c>
      <c r="I86" s="164">
        <v>0</v>
      </c>
      <c r="J86" s="164">
        <v>0</v>
      </c>
      <c r="K86" s="164">
        <v>0</v>
      </c>
      <c r="L86" s="164">
        <v>0</v>
      </c>
      <c r="N86" s="5"/>
      <c r="O86" s="5"/>
      <c r="P86" s="5"/>
    </row>
    <row r="87" spans="1:24" ht="11.25" customHeight="1">
      <c r="A87" s="5"/>
      <c r="B87" s="5"/>
      <c r="C87" s="6">
        <v>2017</v>
      </c>
      <c r="D87" s="164">
        <v>1</v>
      </c>
      <c r="E87" s="164">
        <v>1</v>
      </c>
      <c r="F87" s="164">
        <v>0</v>
      </c>
      <c r="G87" s="164">
        <v>1</v>
      </c>
      <c r="H87" s="164">
        <v>0</v>
      </c>
      <c r="I87" s="164">
        <v>0</v>
      </c>
      <c r="J87" s="164">
        <v>0</v>
      </c>
      <c r="K87" s="164">
        <v>0</v>
      </c>
      <c r="L87" s="164">
        <v>0</v>
      </c>
      <c r="N87" s="5"/>
      <c r="O87" s="5"/>
      <c r="P87" s="5"/>
    </row>
    <row r="88" spans="1:24" ht="11.25" customHeight="1">
      <c r="A88" s="5"/>
      <c r="B88" s="5"/>
      <c r="C88" s="6">
        <v>2018</v>
      </c>
      <c r="D88" s="164">
        <v>0</v>
      </c>
      <c r="E88" s="164">
        <v>0</v>
      </c>
      <c r="F88" s="164">
        <v>0</v>
      </c>
      <c r="G88" s="164">
        <v>0</v>
      </c>
      <c r="H88" s="164">
        <v>0</v>
      </c>
      <c r="I88" s="164">
        <v>0</v>
      </c>
      <c r="J88" s="164">
        <v>0</v>
      </c>
      <c r="K88" s="164">
        <v>0</v>
      </c>
      <c r="L88" s="164">
        <v>0</v>
      </c>
      <c r="N88" s="5"/>
      <c r="O88" s="5"/>
      <c r="P88" s="5"/>
    </row>
    <row r="89" spans="1:24" ht="11.25" customHeight="1">
      <c r="A89" s="5"/>
      <c r="B89" s="5"/>
      <c r="C89" s="6">
        <v>2019</v>
      </c>
      <c r="D89" s="164">
        <v>0</v>
      </c>
      <c r="E89" s="164">
        <v>0</v>
      </c>
      <c r="F89" s="164">
        <v>0</v>
      </c>
      <c r="G89" s="164">
        <v>0</v>
      </c>
      <c r="H89" s="164">
        <v>0</v>
      </c>
      <c r="I89" s="164">
        <v>0</v>
      </c>
      <c r="J89" s="164">
        <v>0</v>
      </c>
      <c r="K89" s="164">
        <v>0</v>
      </c>
      <c r="L89" s="164">
        <v>0</v>
      </c>
      <c r="N89" s="5"/>
      <c r="O89" s="5"/>
      <c r="P89" s="5"/>
    </row>
    <row r="90" spans="1:24" ht="11.25" customHeight="1">
      <c r="A90" s="5"/>
      <c r="B90" s="5"/>
      <c r="C90" s="6">
        <v>2020</v>
      </c>
      <c r="D90" s="164">
        <v>0</v>
      </c>
      <c r="E90" s="164">
        <v>0</v>
      </c>
      <c r="F90" s="164">
        <v>0</v>
      </c>
      <c r="G90" s="164">
        <v>0</v>
      </c>
      <c r="H90" s="164">
        <v>0</v>
      </c>
      <c r="I90" s="164">
        <v>0</v>
      </c>
      <c r="J90" s="164">
        <v>0</v>
      </c>
      <c r="K90" s="164">
        <v>0</v>
      </c>
      <c r="L90" s="164">
        <v>0</v>
      </c>
      <c r="N90" s="5"/>
      <c r="O90" s="5"/>
      <c r="P90" s="5"/>
    </row>
    <row r="91" spans="1:24" ht="11.25" customHeight="1">
      <c r="A91" s="5"/>
      <c r="B91" s="5"/>
      <c r="C91" s="6">
        <v>2021</v>
      </c>
      <c r="D91" s="171">
        <v>0</v>
      </c>
      <c r="E91" s="171">
        <v>0</v>
      </c>
      <c r="F91" s="171">
        <v>0</v>
      </c>
      <c r="G91" s="171">
        <v>0</v>
      </c>
      <c r="H91" s="171">
        <v>0</v>
      </c>
      <c r="I91" s="171">
        <v>0</v>
      </c>
      <c r="J91" s="171">
        <v>0</v>
      </c>
      <c r="K91" s="171">
        <v>0</v>
      </c>
      <c r="L91" s="171">
        <v>0</v>
      </c>
      <c r="N91" s="5"/>
      <c r="O91" s="5"/>
      <c r="P91" s="5"/>
    </row>
    <row r="92" spans="1:24" ht="11.25" customHeight="1">
      <c r="A92" s="5"/>
      <c r="B92" s="5"/>
      <c r="C92" s="6">
        <v>2022</v>
      </c>
      <c r="D92" s="171">
        <v>0</v>
      </c>
      <c r="E92" s="171">
        <v>0</v>
      </c>
      <c r="F92" s="171">
        <v>0</v>
      </c>
      <c r="G92" s="171">
        <v>0</v>
      </c>
      <c r="H92" s="171">
        <v>0</v>
      </c>
      <c r="I92" s="171">
        <v>0</v>
      </c>
      <c r="J92" s="171">
        <v>0</v>
      </c>
      <c r="K92" s="171">
        <v>0</v>
      </c>
      <c r="L92" s="171">
        <v>0</v>
      </c>
      <c r="N92" s="5"/>
      <c r="O92" s="5"/>
      <c r="P92" s="5"/>
      <c r="Q92" s="5"/>
      <c r="R92" s="5"/>
      <c r="S92" s="5"/>
      <c r="T92" s="5"/>
      <c r="U92" s="5"/>
      <c r="V92" s="5"/>
      <c r="W92" s="5"/>
      <c r="X92" s="5"/>
    </row>
    <row r="93" spans="1:24" ht="11.25" customHeight="1">
      <c r="A93" s="5"/>
      <c r="B93" s="5"/>
      <c r="C93" s="6">
        <v>2023</v>
      </c>
      <c r="D93" s="171">
        <v>0</v>
      </c>
      <c r="E93" s="171">
        <v>0</v>
      </c>
      <c r="F93" s="171">
        <v>0</v>
      </c>
      <c r="G93" s="171">
        <v>0</v>
      </c>
      <c r="H93" s="171">
        <v>0</v>
      </c>
      <c r="I93" s="171">
        <v>0</v>
      </c>
      <c r="J93" s="171">
        <v>0</v>
      </c>
      <c r="K93" s="171">
        <v>0</v>
      </c>
      <c r="L93" s="171">
        <v>0</v>
      </c>
      <c r="N93" s="5"/>
      <c r="O93" s="5"/>
      <c r="P93" s="5"/>
      <c r="Q93" s="5"/>
      <c r="R93" s="5"/>
      <c r="S93" s="5"/>
      <c r="T93" s="5"/>
      <c r="U93" s="5"/>
      <c r="V93" s="5"/>
      <c r="W93" s="5"/>
      <c r="X93" s="5"/>
    </row>
    <row r="94" spans="1:24" ht="11.25" customHeight="1">
      <c r="A94" s="5"/>
      <c r="B94" s="5"/>
      <c r="C94" s="6">
        <v>2024</v>
      </c>
      <c r="D94" s="193">
        <v>0</v>
      </c>
      <c r="E94" s="193">
        <v>0</v>
      </c>
      <c r="F94" s="193">
        <v>0</v>
      </c>
      <c r="G94" s="193">
        <v>0</v>
      </c>
      <c r="H94" s="193">
        <v>0</v>
      </c>
      <c r="I94" s="193">
        <v>0</v>
      </c>
      <c r="J94" s="193">
        <v>0</v>
      </c>
      <c r="K94" s="193">
        <v>0</v>
      </c>
      <c r="L94" s="193">
        <v>0</v>
      </c>
      <c r="N94" s="5"/>
      <c r="O94" s="5"/>
      <c r="P94" s="5"/>
      <c r="Q94" s="5"/>
      <c r="R94" s="5"/>
      <c r="S94" s="5"/>
      <c r="T94" s="5"/>
      <c r="U94" s="5"/>
      <c r="V94" s="5"/>
      <c r="W94" s="5"/>
      <c r="X94" s="5"/>
    </row>
    <row r="95" spans="1:24" ht="6" customHeight="1">
      <c r="A95" s="5"/>
      <c r="B95" s="5"/>
      <c r="C95" s="6"/>
      <c r="D95" s="5"/>
      <c r="E95" s="5"/>
      <c r="F95" s="5"/>
      <c r="G95" s="5"/>
      <c r="H95" s="5"/>
      <c r="I95" s="5"/>
      <c r="J95" s="5"/>
      <c r="K95" s="5"/>
      <c r="L95" s="5"/>
      <c r="N95" s="5"/>
      <c r="O95" s="5"/>
      <c r="P95" s="5"/>
    </row>
    <row r="96" spans="1:24" ht="10.5" customHeight="1">
      <c r="A96" s="102" t="s">
        <v>105</v>
      </c>
      <c r="B96" s="15"/>
      <c r="C96" s="15"/>
      <c r="D96" s="101"/>
      <c r="E96" s="15"/>
      <c r="F96" s="15"/>
      <c r="G96" s="15"/>
      <c r="H96" s="15"/>
      <c r="I96" s="15"/>
      <c r="J96" s="15"/>
      <c r="K96" s="15"/>
      <c r="L96" s="15"/>
      <c r="N96" s="5"/>
      <c r="O96" s="5"/>
      <c r="P96" s="5"/>
    </row>
    <row r="97" spans="1:23" ht="12.75" customHeight="1">
      <c r="A97" s="100" t="s">
        <v>106</v>
      </c>
      <c r="B97" s="11"/>
      <c r="C97" s="11"/>
      <c r="D97" s="99"/>
      <c r="E97" s="11"/>
      <c r="F97" s="11"/>
      <c r="G97" s="11"/>
      <c r="H97" s="11"/>
      <c r="I97" s="11"/>
      <c r="J97" s="11"/>
      <c r="K97" s="11"/>
      <c r="L97" s="11"/>
      <c r="N97" s="5"/>
      <c r="O97" s="5"/>
      <c r="P97" s="5"/>
    </row>
    <row r="98" spans="1:23" ht="6" customHeight="1">
      <c r="A98" s="5"/>
      <c r="B98" s="5"/>
      <c r="C98" s="5"/>
      <c r="D98" s="5"/>
      <c r="E98" s="5"/>
      <c r="F98" s="5"/>
      <c r="G98" s="5"/>
      <c r="H98" s="5"/>
      <c r="I98" s="5"/>
      <c r="J98" s="5"/>
      <c r="K98" s="5"/>
      <c r="L98" s="5"/>
      <c r="N98" s="5"/>
      <c r="O98" s="5"/>
      <c r="P98" s="5"/>
    </row>
    <row r="99" spans="1:23" ht="12.75" customHeight="1">
      <c r="A99" s="98" t="s">
        <v>34</v>
      </c>
      <c r="B99" s="98"/>
      <c r="C99" s="98"/>
      <c r="D99" s="98"/>
      <c r="E99" s="98"/>
      <c r="F99" s="96"/>
      <c r="G99" s="96"/>
      <c r="H99" s="96"/>
      <c r="I99" s="96"/>
      <c r="J99" s="96"/>
      <c r="K99" s="96"/>
      <c r="L99" s="96"/>
      <c r="N99" s="5"/>
      <c r="O99" s="5"/>
      <c r="P99" s="5"/>
    </row>
    <row r="100" spans="1:23" ht="12.75" customHeight="1">
      <c r="A100" s="96"/>
      <c r="B100" s="96" t="s">
        <v>10</v>
      </c>
      <c r="C100" s="97"/>
      <c r="D100" s="96"/>
      <c r="E100" s="96"/>
      <c r="F100" s="96"/>
      <c r="G100" s="96"/>
      <c r="H100" s="96"/>
      <c r="I100" s="96"/>
      <c r="J100" s="96"/>
      <c r="K100" s="96"/>
      <c r="L100" s="96"/>
      <c r="N100" s="5"/>
      <c r="O100" s="5"/>
      <c r="P100" s="5"/>
    </row>
    <row r="101" spans="1:23" ht="6" customHeight="1">
      <c r="A101" s="5"/>
      <c r="B101" s="5"/>
      <c r="C101" s="6"/>
      <c r="D101" s="5"/>
      <c r="E101" s="5"/>
      <c r="F101" s="5"/>
      <c r="G101" s="5"/>
      <c r="H101" s="5"/>
      <c r="I101" s="5"/>
      <c r="J101" s="5"/>
      <c r="K101" s="5"/>
      <c r="L101" s="5"/>
      <c r="N101" s="5"/>
      <c r="O101" s="5"/>
      <c r="P101" s="5"/>
    </row>
    <row r="102" spans="1:23" ht="11.25" customHeight="1">
      <c r="A102" s="5"/>
      <c r="B102" s="5"/>
      <c r="C102" s="6">
        <v>2007</v>
      </c>
      <c r="D102" s="164">
        <v>5</v>
      </c>
      <c r="E102" s="164">
        <v>2</v>
      </c>
      <c r="F102" s="164">
        <v>2</v>
      </c>
      <c r="G102" s="164">
        <v>0</v>
      </c>
      <c r="H102" s="164">
        <v>0</v>
      </c>
      <c r="I102" s="164">
        <v>2</v>
      </c>
      <c r="J102" s="164">
        <v>1</v>
      </c>
      <c r="K102" s="164">
        <v>0</v>
      </c>
      <c r="L102" s="7" t="s">
        <v>110</v>
      </c>
      <c r="N102" s="5"/>
      <c r="O102" s="5"/>
      <c r="P102" s="5"/>
    </row>
    <row r="103" spans="1:23" ht="11.25" customHeight="1">
      <c r="A103" s="5"/>
      <c r="B103" s="5"/>
      <c r="C103" s="6">
        <v>2008</v>
      </c>
      <c r="D103" s="164">
        <v>15</v>
      </c>
      <c r="E103" s="164">
        <v>8</v>
      </c>
      <c r="F103" s="164">
        <v>8</v>
      </c>
      <c r="G103" s="164">
        <v>0</v>
      </c>
      <c r="H103" s="164">
        <v>0</v>
      </c>
      <c r="I103" s="164">
        <v>3</v>
      </c>
      <c r="J103" s="164">
        <v>1</v>
      </c>
      <c r="K103" s="164">
        <v>3</v>
      </c>
      <c r="L103" s="7" t="s">
        <v>110</v>
      </c>
      <c r="N103" s="5"/>
      <c r="O103" s="5"/>
      <c r="P103" s="5"/>
    </row>
    <row r="104" spans="1:23" ht="11.25" customHeight="1">
      <c r="A104" s="5"/>
      <c r="B104" s="5"/>
      <c r="C104" s="6">
        <v>2009</v>
      </c>
      <c r="D104" s="164">
        <v>10</v>
      </c>
      <c r="E104" s="164">
        <v>6</v>
      </c>
      <c r="F104" s="164">
        <v>5</v>
      </c>
      <c r="G104" s="164">
        <v>0</v>
      </c>
      <c r="H104" s="164">
        <v>1</v>
      </c>
      <c r="I104" s="164">
        <v>2</v>
      </c>
      <c r="J104" s="164">
        <v>2</v>
      </c>
      <c r="K104" s="164">
        <v>0</v>
      </c>
      <c r="L104" s="7" t="s">
        <v>110</v>
      </c>
      <c r="N104" s="5"/>
      <c r="O104" s="5"/>
      <c r="P104" s="5"/>
    </row>
    <row r="105" spans="1:23" ht="11.25" customHeight="1">
      <c r="A105" s="5"/>
      <c r="B105" s="5"/>
      <c r="C105" s="6">
        <v>2010</v>
      </c>
      <c r="D105" s="164">
        <v>7</v>
      </c>
      <c r="E105" s="164">
        <v>3</v>
      </c>
      <c r="F105" s="164">
        <v>1</v>
      </c>
      <c r="G105" s="164">
        <v>2</v>
      </c>
      <c r="H105" s="164">
        <v>0</v>
      </c>
      <c r="I105" s="164">
        <v>4</v>
      </c>
      <c r="J105" s="164">
        <v>0</v>
      </c>
      <c r="K105" s="164">
        <v>0</v>
      </c>
      <c r="L105" s="7" t="s">
        <v>110</v>
      </c>
      <c r="N105" s="5"/>
      <c r="O105" s="5"/>
      <c r="P105" s="5"/>
    </row>
    <row r="106" spans="1:23" ht="11.25" customHeight="1">
      <c r="A106" s="5"/>
      <c r="B106" s="5"/>
      <c r="C106" s="6">
        <v>2011</v>
      </c>
      <c r="D106" s="164">
        <v>12</v>
      </c>
      <c r="E106" s="164">
        <v>0</v>
      </c>
      <c r="F106" s="164">
        <v>0</v>
      </c>
      <c r="G106" s="164">
        <v>0</v>
      </c>
      <c r="H106" s="164">
        <v>0</v>
      </c>
      <c r="I106" s="164">
        <v>8</v>
      </c>
      <c r="J106" s="164">
        <v>4</v>
      </c>
      <c r="K106" s="164">
        <v>0</v>
      </c>
      <c r="L106" s="7" t="s">
        <v>110</v>
      </c>
      <c r="N106" s="5"/>
      <c r="O106" s="5"/>
      <c r="P106" s="5"/>
    </row>
    <row r="107" spans="1:23" ht="11.25" customHeight="1">
      <c r="A107" s="5"/>
      <c r="B107" s="5"/>
      <c r="C107" s="6">
        <v>2012</v>
      </c>
      <c r="D107" s="164">
        <v>7</v>
      </c>
      <c r="E107" s="164">
        <v>5</v>
      </c>
      <c r="F107" s="164">
        <v>5</v>
      </c>
      <c r="G107" s="164">
        <v>0</v>
      </c>
      <c r="H107" s="164">
        <v>0</v>
      </c>
      <c r="I107" s="164">
        <v>2</v>
      </c>
      <c r="J107" s="164">
        <v>0</v>
      </c>
      <c r="K107" s="164">
        <v>0</v>
      </c>
      <c r="L107" s="7" t="s">
        <v>110</v>
      </c>
      <c r="N107" s="5"/>
      <c r="O107" s="5"/>
      <c r="P107" s="5"/>
    </row>
    <row r="108" spans="1:23" ht="11.25" customHeight="1">
      <c r="A108" s="5"/>
      <c r="B108" s="5"/>
      <c r="C108" s="6">
        <v>2013</v>
      </c>
      <c r="D108" s="164">
        <v>14</v>
      </c>
      <c r="E108" s="164">
        <v>12</v>
      </c>
      <c r="F108" s="164">
        <v>2</v>
      </c>
      <c r="G108" s="164">
        <v>0</v>
      </c>
      <c r="H108" s="164">
        <v>0</v>
      </c>
      <c r="I108" s="164">
        <v>6</v>
      </c>
      <c r="J108" s="164">
        <v>1</v>
      </c>
      <c r="K108" s="164">
        <v>5</v>
      </c>
      <c r="L108" s="7" t="s">
        <v>110</v>
      </c>
      <c r="N108" s="5"/>
      <c r="O108" s="5"/>
      <c r="P108" s="5"/>
    </row>
    <row r="109" spans="1:23" ht="11.25" customHeight="1">
      <c r="A109" s="5"/>
      <c r="B109" s="5"/>
      <c r="C109" s="6">
        <v>2014</v>
      </c>
      <c r="D109" s="164">
        <v>14</v>
      </c>
      <c r="E109" s="164">
        <v>9</v>
      </c>
      <c r="F109" s="164">
        <v>9</v>
      </c>
      <c r="G109" s="164">
        <v>0</v>
      </c>
      <c r="H109" s="164">
        <v>0</v>
      </c>
      <c r="I109" s="164">
        <v>4</v>
      </c>
      <c r="J109" s="164">
        <v>0</v>
      </c>
      <c r="K109" s="164">
        <v>1</v>
      </c>
      <c r="L109" s="7" t="s">
        <v>110</v>
      </c>
      <c r="N109" s="5"/>
      <c r="O109" s="5"/>
      <c r="P109" s="5"/>
    </row>
    <row r="110" spans="1:23" ht="11.25" customHeight="1">
      <c r="A110" s="5"/>
      <c r="B110" s="5"/>
      <c r="C110" s="6">
        <v>2015</v>
      </c>
      <c r="D110" s="164">
        <v>7</v>
      </c>
      <c r="E110" s="164">
        <v>4</v>
      </c>
      <c r="F110" s="164">
        <v>4</v>
      </c>
      <c r="G110" s="164">
        <v>0</v>
      </c>
      <c r="H110" s="164">
        <v>0</v>
      </c>
      <c r="I110" s="164">
        <v>3</v>
      </c>
      <c r="J110" s="164">
        <v>0</v>
      </c>
      <c r="K110" s="164">
        <v>0</v>
      </c>
      <c r="L110" s="118" t="s">
        <v>110</v>
      </c>
      <c r="N110" s="5"/>
      <c r="O110" s="5"/>
      <c r="P110" s="5"/>
    </row>
    <row r="111" spans="1:23" ht="11.25" customHeight="1">
      <c r="A111" s="5"/>
      <c r="B111" s="5"/>
      <c r="C111" s="6">
        <v>2016</v>
      </c>
      <c r="D111" s="166">
        <v>11</v>
      </c>
      <c r="E111" s="166">
        <v>5</v>
      </c>
      <c r="F111" s="166">
        <v>5</v>
      </c>
      <c r="G111" s="164">
        <v>0</v>
      </c>
      <c r="H111" s="164">
        <v>0</v>
      </c>
      <c r="I111" s="166">
        <v>6</v>
      </c>
      <c r="J111" s="166">
        <v>0</v>
      </c>
      <c r="K111" s="164">
        <v>0</v>
      </c>
      <c r="L111" s="164">
        <v>0</v>
      </c>
      <c r="N111" s="5"/>
      <c r="O111" s="5"/>
      <c r="P111" s="5"/>
    </row>
    <row r="112" spans="1:23" ht="11.25" customHeight="1">
      <c r="A112" s="5"/>
      <c r="B112" s="5"/>
      <c r="C112" s="6">
        <v>2017</v>
      </c>
      <c r="D112" s="167">
        <v>10</v>
      </c>
      <c r="E112" s="164">
        <v>6</v>
      </c>
      <c r="F112" s="164">
        <v>6</v>
      </c>
      <c r="G112" s="164">
        <v>0</v>
      </c>
      <c r="H112" s="164">
        <v>0</v>
      </c>
      <c r="I112" s="167">
        <v>3</v>
      </c>
      <c r="J112" s="164">
        <v>1</v>
      </c>
      <c r="K112" s="164">
        <v>0</v>
      </c>
      <c r="L112" s="164">
        <v>0</v>
      </c>
      <c r="N112" s="5"/>
      <c r="O112" s="160"/>
      <c r="P112" s="160"/>
      <c r="Q112" s="160"/>
      <c r="R112" s="160"/>
      <c r="S112" s="160"/>
      <c r="T112" s="160"/>
      <c r="U112" s="160"/>
      <c r="V112" s="160"/>
      <c r="W112" s="160"/>
    </row>
    <row r="113" spans="1:24" ht="11.25" customHeight="1">
      <c r="A113" s="5"/>
      <c r="B113" s="5"/>
      <c r="C113" s="6">
        <v>2018</v>
      </c>
      <c r="D113" s="164">
        <v>3</v>
      </c>
      <c r="E113" s="164">
        <v>1</v>
      </c>
      <c r="F113" s="164">
        <v>1</v>
      </c>
      <c r="G113" s="164">
        <v>0</v>
      </c>
      <c r="H113" s="164">
        <v>0</v>
      </c>
      <c r="I113" s="164">
        <v>1</v>
      </c>
      <c r="J113" s="164">
        <v>1</v>
      </c>
      <c r="K113" s="164">
        <v>0</v>
      </c>
      <c r="L113" s="164">
        <v>0</v>
      </c>
      <c r="M113" s="5"/>
      <c r="N113" s="5"/>
      <c r="O113" s="160"/>
      <c r="P113" s="160"/>
      <c r="Q113" s="160"/>
      <c r="R113" s="160"/>
      <c r="S113" s="160"/>
      <c r="T113" s="160"/>
      <c r="U113" s="160"/>
      <c r="V113" s="160"/>
      <c r="W113" s="160"/>
      <c r="X113" s="5"/>
    </row>
    <row r="114" spans="1:24" ht="11.25" customHeight="1">
      <c r="A114" s="5"/>
      <c r="B114" s="5"/>
      <c r="C114" s="6">
        <v>2019</v>
      </c>
      <c r="D114" s="164">
        <v>6</v>
      </c>
      <c r="E114" s="164">
        <v>3</v>
      </c>
      <c r="F114" s="164">
        <v>3</v>
      </c>
      <c r="G114" s="164">
        <v>0</v>
      </c>
      <c r="H114" s="164">
        <v>0</v>
      </c>
      <c r="I114" s="164">
        <v>2</v>
      </c>
      <c r="J114" s="164">
        <v>1</v>
      </c>
      <c r="K114" s="164">
        <v>0</v>
      </c>
      <c r="L114" s="164">
        <v>0</v>
      </c>
      <c r="M114" s="5"/>
      <c r="N114" s="5"/>
      <c r="O114" s="160"/>
      <c r="P114" s="160"/>
      <c r="Q114" s="160"/>
      <c r="R114" s="160"/>
      <c r="S114" s="160"/>
      <c r="T114" s="160"/>
      <c r="U114" s="160"/>
      <c r="V114" s="160"/>
      <c r="W114" s="160"/>
      <c r="X114" s="5"/>
    </row>
    <row r="115" spans="1:24" ht="11.25" customHeight="1">
      <c r="A115" s="5"/>
      <c r="B115" s="5"/>
      <c r="C115" s="6">
        <v>2020</v>
      </c>
      <c r="D115" s="164">
        <v>5</v>
      </c>
      <c r="E115" s="164">
        <v>4</v>
      </c>
      <c r="F115" s="164">
        <v>2</v>
      </c>
      <c r="G115" s="164">
        <v>2</v>
      </c>
      <c r="H115" s="164">
        <v>0</v>
      </c>
      <c r="I115" s="164">
        <v>0</v>
      </c>
      <c r="J115" s="164">
        <v>1</v>
      </c>
      <c r="K115" s="164">
        <v>0</v>
      </c>
      <c r="L115" s="164">
        <v>0</v>
      </c>
      <c r="M115" s="5"/>
      <c r="N115" s="5"/>
      <c r="O115" s="160"/>
      <c r="P115" s="160"/>
      <c r="Q115" s="160"/>
      <c r="R115" s="160"/>
      <c r="S115" s="160"/>
      <c r="T115" s="160"/>
      <c r="U115" s="160"/>
      <c r="V115" s="160"/>
      <c r="W115" s="160"/>
      <c r="X115" s="5"/>
    </row>
    <row r="116" spans="1:24" ht="11.25" customHeight="1">
      <c r="A116" s="5"/>
      <c r="B116" s="5"/>
      <c r="C116" s="6">
        <v>2021</v>
      </c>
      <c r="D116" s="171">
        <v>3</v>
      </c>
      <c r="E116" s="171">
        <v>3</v>
      </c>
      <c r="F116" s="171">
        <v>3</v>
      </c>
      <c r="G116" s="171">
        <v>0</v>
      </c>
      <c r="H116" s="171">
        <v>0</v>
      </c>
      <c r="I116" s="171">
        <v>0</v>
      </c>
      <c r="J116" s="171">
        <v>0</v>
      </c>
      <c r="K116" s="171">
        <v>0</v>
      </c>
      <c r="L116" s="171">
        <v>0</v>
      </c>
      <c r="M116" s="5"/>
      <c r="N116" s="5"/>
      <c r="O116" s="160"/>
      <c r="P116" s="160"/>
      <c r="Q116" s="160"/>
      <c r="R116" s="160"/>
      <c r="S116" s="160"/>
      <c r="T116" s="160"/>
      <c r="U116" s="160"/>
      <c r="V116" s="160"/>
      <c r="W116" s="160"/>
      <c r="X116" s="5"/>
    </row>
    <row r="117" spans="1:24" ht="11.25" customHeight="1">
      <c r="A117" s="5"/>
      <c r="B117" s="5"/>
      <c r="C117" s="6">
        <v>2022</v>
      </c>
      <c r="D117" s="171">
        <v>4</v>
      </c>
      <c r="E117" s="171">
        <v>1</v>
      </c>
      <c r="F117" s="171">
        <v>1</v>
      </c>
      <c r="G117" s="171">
        <v>0</v>
      </c>
      <c r="H117" s="171">
        <v>0</v>
      </c>
      <c r="I117" s="171">
        <v>3</v>
      </c>
      <c r="J117" s="171">
        <v>0</v>
      </c>
      <c r="K117" s="171">
        <v>0</v>
      </c>
      <c r="L117" s="171">
        <v>0</v>
      </c>
      <c r="N117" s="5"/>
      <c r="O117" s="160"/>
      <c r="P117" s="160"/>
      <c r="Q117" s="160"/>
      <c r="R117" s="160"/>
      <c r="S117" s="160"/>
      <c r="T117" s="160"/>
      <c r="U117" s="160"/>
      <c r="V117" s="160"/>
      <c r="W117" s="160"/>
      <c r="X117" s="5"/>
    </row>
    <row r="118" spans="1:24" ht="11.25" customHeight="1">
      <c r="A118" s="5"/>
      <c r="B118" s="5"/>
      <c r="C118" s="6">
        <v>2023</v>
      </c>
      <c r="D118" s="171">
        <v>7</v>
      </c>
      <c r="E118" s="171">
        <v>1</v>
      </c>
      <c r="F118" s="171">
        <v>1</v>
      </c>
      <c r="G118" s="171">
        <v>0</v>
      </c>
      <c r="H118" s="171">
        <v>0</v>
      </c>
      <c r="I118" s="171">
        <v>0</v>
      </c>
      <c r="J118" s="171">
        <v>1</v>
      </c>
      <c r="K118" s="171">
        <v>5</v>
      </c>
      <c r="L118" s="171">
        <v>0</v>
      </c>
      <c r="N118" s="164"/>
      <c r="O118" s="164"/>
      <c r="P118" s="164"/>
      <c r="Q118" s="164"/>
      <c r="R118" s="164"/>
      <c r="S118" s="164"/>
      <c r="T118" s="164"/>
      <c r="U118" s="164"/>
      <c r="V118" s="164"/>
      <c r="W118" s="164"/>
      <c r="X118" s="5"/>
    </row>
    <row r="119" spans="1:24" ht="11.25" customHeight="1">
      <c r="A119" s="5"/>
      <c r="B119" s="5"/>
      <c r="C119" s="6">
        <v>2024</v>
      </c>
      <c r="D119" s="171">
        <v>7</v>
      </c>
      <c r="E119" s="171">
        <v>1</v>
      </c>
      <c r="F119" s="171">
        <v>0</v>
      </c>
      <c r="G119" s="171">
        <v>0</v>
      </c>
      <c r="H119" s="171">
        <v>1</v>
      </c>
      <c r="I119" s="171">
        <v>6</v>
      </c>
      <c r="J119" s="171">
        <v>0</v>
      </c>
      <c r="K119" s="171">
        <v>0</v>
      </c>
      <c r="L119" s="171">
        <v>0</v>
      </c>
      <c r="N119" s="171"/>
      <c r="O119" s="171"/>
      <c r="P119" s="171"/>
      <c r="Q119" s="171"/>
      <c r="R119" s="171"/>
      <c r="S119" s="171"/>
      <c r="T119" s="171"/>
      <c r="U119" s="171"/>
      <c r="V119" s="171"/>
      <c r="W119" s="5"/>
      <c r="X119" s="5"/>
    </row>
    <row r="120" spans="1:24" ht="6" customHeight="1">
      <c r="A120" s="5"/>
      <c r="B120" s="5"/>
      <c r="C120" s="6"/>
      <c r="D120" s="5"/>
      <c r="E120" s="5"/>
      <c r="F120" s="5"/>
      <c r="G120" s="5"/>
      <c r="H120" s="5"/>
      <c r="I120" s="5"/>
      <c r="J120" s="5"/>
      <c r="K120" s="5"/>
      <c r="L120" s="5"/>
      <c r="N120" s="5"/>
      <c r="O120" s="5"/>
      <c r="P120" s="5"/>
    </row>
    <row r="121" spans="1:24">
      <c r="A121" s="5"/>
      <c r="B121" s="17" t="s">
        <v>62</v>
      </c>
      <c r="C121" s="95"/>
      <c r="D121" s="17"/>
      <c r="E121" s="17"/>
      <c r="F121" s="17"/>
      <c r="G121" s="17"/>
      <c r="H121" s="17"/>
      <c r="I121" s="17"/>
      <c r="J121" s="17"/>
      <c r="K121" s="17"/>
      <c r="L121" s="17"/>
      <c r="N121" s="5"/>
      <c r="O121" s="5"/>
      <c r="P121" s="5"/>
    </row>
    <row r="122" spans="1:24" ht="6" customHeight="1">
      <c r="A122" s="5"/>
      <c r="B122" s="5"/>
      <c r="C122" s="6"/>
      <c r="D122" s="5"/>
      <c r="E122" s="5"/>
      <c r="F122" s="5"/>
      <c r="G122" s="5"/>
      <c r="H122" s="5"/>
      <c r="I122" s="5"/>
      <c r="J122" s="5"/>
      <c r="K122" s="5"/>
      <c r="L122" s="5"/>
      <c r="N122" s="5"/>
      <c r="O122" s="5"/>
      <c r="P122" s="5"/>
    </row>
    <row r="123" spans="1:24" ht="11.25" customHeight="1">
      <c r="A123" s="5"/>
      <c r="B123" s="5"/>
      <c r="C123" s="6">
        <v>2007</v>
      </c>
      <c r="D123" s="164">
        <v>1</v>
      </c>
      <c r="E123" s="164">
        <v>1</v>
      </c>
      <c r="F123" s="164">
        <v>1</v>
      </c>
      <c r="G123" s="164">
        <v>0</v>
      </c>
      <c r="H123" s="164">
        <v>0</v>
      </c>
      <c r="I123" s="164">
        <v>0</v>
      </c>
      <c r="J123" s="164">
        <v>0</v>
      </c>
      <c r="K123" s="164">
        <v>0</v>
      </c>
      <c r="L123" s="7" t="s">
        <v>110</v>
      </c>
      <c r="N123" s="5"/>
      <c r="O123" s="5"/>
      <c r="P123" s="5"/>
    </row>
    <row r="124" spans="1:24" ht="11.25" customHeight="1">
      <c r="A124" s="5"/>
      <c r="B124" s="5"/>
      <c r="C124" s="6">
        <v>2008</v>
      </c>
      <c r="D124" s="164">
        <v>6</v>
      </c>
      <c r="E124" s="164">
        <v>3</v>
      </c>
      <c r="F124" s="164">
        <v>3</v>
      </c>
      <c r="G124" s="164">
        <v>0</v>
      </c>
      <c r="H124" s="164">
        <v>0</v>
      </c>
      <c r="I124" s="164">
        <v>1</v>
      </c>
      <c r="J124" s="164">
        <v>1</v>
      </c>
      <c r="K124" s="164">
        <v>1</v>
      </c>
      <c r="L124" s="7" t="s">
        <v>110</v>
      </c>
      <c r="N124" s="5"/>
      <c r="O124" s="5"/>
      <c r="P124" s="5"/>
    </row>
    <row r="125" spans="1:24" ht="11.25" customHeight="1">
      <c r="A125" s="5"/>
      <c r="B125" s="5"/>
      <c r="C125" s="6">
        <v>2009</v>
      </c>
      <c r="D125" s="164">
        <v>7</v>
      </c>
      <c r="E125" s="164">
        <v>4</v>
      </c>
      <c r="F125" s="164">
        <v>4</v>
      </c>
      <c r="G125" s="164">
        <v>0</v>
      </c>
      <c r="H125" s="164">
        <v>0</v>
      </c>
      <c r="I125" s="164">
        <v>1</v>
      </c>
      <c r="J125" s="164">
        <v>2</v>
      </c>
      <c r="K125" s="164">
        <v>0</v>
      </c>
      <c r="L125" s="7" t="s">
        <v>110</v>
      </c>
      <c r="N125" s="5"/>
      <c r="O125" s="5"/>
      <c r="P125" s="5"/>
    </row>
    <row r="126" spans="1:24" ht="11.25" customHeight="1">
      <c r="A126" s="5"/>
      <c r="B126" s="5"/>
      <c r="C126" s="6">
        <v>2010</v>
      </c>
      <c r="D126" s="164">
        <v>3</v>
      </c>
      <c r="E126" s="164">
        <v>2</v>
      </c>
      <c r="F126" s="164">
        <v>1</v>
      </c>
      <c r="G126" s="164">
        <v>1</v>
      </c>
      <c r="H126" s="164">
        <v>0</v>
      </c>
      <c r="I126" s="164">
        <v>1</v>
      </c>
      <c r="J126" s="164">
        <v>0</v>
      </c>
      <c r="K126" s="164">
        <v>0</v>
      </c>
      <c r="L126" s="7" t="s">
        <v>110</v>
      </c>
      <c r="N126" s="5"/>
      <c r="O126" s="5"/>
      <c r="P126" s="5"/>
    </row>
    <row r="127" spans="1:24" ht="11.25" customHeight="1">
      <c r="A127" s="5"/>
      <c r="B127" s="5"/>
      <c r="C127" s="6">
        <v>2011</v>
      </c>
      <c r="D127" s="164">
        <v>4</v>
      </c>
      <c r="E127" s="164">
        <v>0</v>
      </c>
      <c r="F127" s="164">
        <v>0</v>
      </c>
      <c r="G127" s="164">
        <v>0</v>
      </c>
      <c r="H127" s="164">
        <v>0</v>
      </c>
      <c r="I127" s="164">
        <v>1</v>
      </c>
      <c r="J127" s="164">
        <v>3</v>
      </c>
      <c r="K127" s="164">
        <v>0</v>
      </c>
      <c r="L127" s="7" t="s">
        <v>110</v>
      </c>
      <c r="N127" s="5"/>
      <c r="O127" s="5"/>
      <c r="P127" s="5"/>
    </row>
    <row r="128" spans="1:24" ht="11.25" customHeight="1">
      <c r="A128" s="5"/>
      <c r="B128" s="5"/>
      <c r="C128" s="6">
        <v>2012</v>
      </c>
      <c r="D128" s="164">
        <v>4</v>
      </c>
      <c r="E128" s="164">
        <v>3</v>
      </c>
      <c r="F128" s="164">
        <v>3</v>
      </c>
      <c r="G128" s="164">
        <v>0</v>
      </c>
      <c r="H128" s="164">
        <v>0</v>
      </c>
      <c r="I128" s="164">
        <v>1</v>
      </c>
      <c r="J128" s="164">
        <v>0</v>
      </c>
      <c r="K128" s="164">
        <v>0</v>
      </c>
      <c r="L128" s="7" t="s">
        <v>110</v>
      </c>
      <c r="N128" s="5"/>
      <c r="O128" s="5"/>
      <c r="P128" s="5"/>
    </row>
    <row r="129" spans="1:24" ht="11.25" customHeight="1">
      <c r="A129" s="5"/>
      <c r="B129" s="5"/>
      <c r="C129" s="6">
        <v>2013</v>
      </c>
      <c r="D129" s="164">
        <v>6</v>
      </c>
      <c r="E129" s="164">
        <v>1</v>
      </c>
      <c r="F129" s="164">
        <v>1</v>
      </c>
      <c r="G129" s="164">
        <v>0</v>
      </c>
      <c r="H129" s="164">
        <v>0</v>
      </c>
      <c r="I129" s="164">
        <v>3</v>
      </c>
      <c r="J129" s="164">
        <v>1</v>
      </c>
      <c r="K129" s="164">
        <v>1</v>
      </c>
      <c r="L129" s="7" t="s">
        <v>110</v>
      </c>
      <c r="N129" s="5"/>
      <c r="O129" s="5"/>
      <c r="P129" s="5"/>
    </row>
    <row r="130" spans="1:24" ht="11.25" customHeight="1">
      <c r="A130" s="5"/>
      <c r="B130" s="5"/>
      <c r="C130" s="6">
        <v>2014</v>
      </c>
      <c r="D130" s="164">
        <v>5</v>
      </c>
      <c r="E130" s="164">
        <v>4</v>
      </c>
      <c r="F130" s="164">
        <v>4</v>
      </c>
      <c r="G130" s="164">
        <v>0</v>
      </c>
      <c r="H130" s="164">
        <v>0</v>
      </c>
      <c r="I130" s="164">
        <v>1</v>
      </c>
      <c r="J130" s="164">
        <v>0</v>
      </c>
      <c r="K130" s="164">
        <v>0</v>
      </c>
      <c r="L130" s="7" t="s">
        <v>110</v>
      </c>
      <c r="N130" s="5"/>
      <c r="O130" s="5"/>
      <c r="P130" s="5"/>
    </row>
    <row r="131" spans="1:24" ht="11.25" customHeight="1">
      <c r="A131" s="5"/>
      <c r="B131" s="5"/>
      <c r="C131" s="6">
        <v>2015</v>
      </c>
      <c r="D131" s="164">
        <v>4</v>
      </c>
      <c r="E131" s="164">
        <v>2</v>
      </c>
      <c r="F131" s="164">
        <v>2</v>
      </c>
      <c r="G131" s="164">
        <v>0</v>
      </c>
      <c r="H131" s="164">
        <v>0</v>
      </c>
      <c r="I131" s="164">
        <v>2</v>
      </c>
      <c r="J131" s="164">
        <v>0</v>
      </c>
      <c r="K131" s="164">
        <v>0</v>
      </c>
      <c r="L131" s="118" t="s">
        <v>110</v>
      </c>
      <c r="N131" s="5"/>
      <c r="O131" s="5"/>
      <c r="P131" s="5"/>
    </row>
    <row r="132" spans="1:24" ht="11.25" customHeight="1">
      <c r="A132" s="5"/>
      <c r="B132" s="5"/>
      <c r="C132" s="6">
        <v>2016</v>
      </c>
      <c r="D132" s="164">
        <v>4</v>
      </c>
      <c r="E132" s="166">
        <v>3</v>
      </c>
      <c r="F132" s="166">
        <v>3</v>
      </c>
      <c r="G132" s="164">
        <v>0</v>
      </c>
      <c r="H132" s="164">
        <v>0</v>
      </c>
      <c r="I132" s="164">
        <v>1</v>
      </c>
      <c r="J132" s="166">
        <v>0</v>
      </c>
      <c r="K132" s="164">
        <v>0</v>
      </c>
      <c r="L132" s="164">
        <v>0</v>
      </c>
      <c r="N132" s="5"/>
      <c r="O132" s="5"/>
      <c r="P132" s="5"/>
    </row>
    <row r="133" spans="1:24" ht="11.25" customHeight="1">
      <c r="A133" s="5"/>
      <c r="B133" s="5"/>
      <c r="C133" s="6">
        <v>2017</v>
      </c>
      <c r="D133" s="167">
        <v>4</v>
      </c>
      <c r="E133" s="164">
        <v>4</v>
      </c>
      <c r="F133" s="164">
        <v>4</v>
      </c>
      <c r="G133" s="164">
        <v>0</v>
      </c>
      <c r="H133" s="164">
        <v>0</v>
      </c>
      <c r="I133" s="167">
        <v>0</v>
      </c>
      <c r="J133" s="164">
        <v>0</v>
      </c>
      <c r="K133" s="164">
        <v>0</v>
      </c>
      <c r="L133" s="164">
        <v>0</v>
      </c>
      <c r="N133" s="5"/>
      <c r="O133" s="5"/>
      <c r="P133" s="5"/>
    </row>
    <row r="134" spans="1:24" ht="11.25" customHeight="1">
      <c r="A134" s="5"/>
      <c r="B134" s="5"/>
      <c r="C134" s="6">
        <v>2018</v>
      </c>
      <c r="D134" s="164">
        <v>3</v>
      </c>
      <c r="E134" s="164">
        <v>1</v>
      </c>
      <c r="F134" s="164">
        <v>1</v>
      </c>
      <c r="G134" s="164">
        <v>0</v>
      </c>
      <c r="H134" s="164">
        <v>0</v>
      </c>
      <c r="I134" s="164">
        <v>1</v>
      </c>
      <c r="J134" s="164">
        <v>1</v>
      </c>
      <c r="K134" s="164">
        <v>0</v>
      </c>
      <c r="L134" s="164">
        <v>0</v>
      </c>
      <c r="M134" s="5"/>
      <c r="N134" s="5"/>
      <c r="O134" s="5"/>
      <c r="P134" s="5"/>
    </row>
    <row r="135" spans="1:24" ht="11.25" customHeight="1">
      <c r="A135" s="5"/>
      <c r="B135" s="5"/>
      <c r="C135" s="6">
        <v>2019</v>
      </c>
      <c r="D135" s="164">
        <v>2</v>
      </c>
      <c r="E135" s="164">
        <v>1</v>
      </c>
      <c r="F135" s="164">
        <v>1</v>
      </c>
      <c r="G135" s="164">
        <v>0</v>
      </c>
      <c r="H135" s="164">
        <v>0</v>
      </c>
      <c r="I135" s="164">
        <v>0</v>
      </c>
      <c r="J135" s="164">
        <v>1</v>
      </c>
      <c r="K135" s="164">
        <v>0</v>
      </c>
      <c r="L135" s="164">
        <v>0</v>
      </c>
      <c r="M135" s="5"/>
      <c r="N135" s="5"/>
      <c r="O135" s="5"/>
      <c r="P135" s="5"/>
    </row>
    <row r="136" spans="1:24" ht="11.25" customHeight="1">
      <c r="A136" s="5"/>
      <c r="B136" s="5"/>
      <c r="C136" s="6">
        <v>2020</v>
      </c>
      <c r="D136" s="164">
        <v>3</v>
      </c>
      <c r="E136" s="164">
        <v>2</v>
      </c>
      <c r="F136" s="164">
        <v>1</v>
      </c>
      <c r="G136" s="164">
        <v>1</v>
      </c>
      <c r="H136" s="164">
        <v>0</v>
      </c>
      <c r="I136" s="164">
        <v>0</v>
      </c>
      <c r="J136" s="164">
        <v>1</v>
      </c>
      <c r="K136" s="164">
        <v>0</v>
      </c>
      <c r="L136" s="164">
        <v>0</v>
      </c>
      <c r="M136" s="5"/>
      <c r="N136" s="5"/>
      <c r="O136" s="5"/>
      <c r="P136" s="5"/>
    </row>
    <row r="137" spans="1:24" ht="11.25" customHeight="1">
      <c r="A137" s="5"/>
      <c r="B137" s="5"/>
      <c r="C137" s="6">
        <v>2021</v>
      </c>
      <c r="D137" s="171">
        <v>3</v>
      </c>
      <c r="E137" s="171">
        <v>3</v>
      </c>
      <c r="F137" s="171">
        <v>3</v>
      </c>
      <c r="G137" s="171">
        <v>0</v>
      </c>
      <c r="H137" s="171">
        <v>0</v>
      </c>
      <c r="I137" s="171">
        <v>0</v>
      </c>
      <c r="J137" s="171">
        <v>0</v>
      </c>
      <c r="K137" s="171">
        <v>0</v>
      </c>
      <c r="L137" s="171">
        <v>0</v>
      </c>
      <c r="M137" s="5"/>
      <c r="N137" s="5"/>
      <c r="O137" s="5"/>
      <c r="P137" s="5"/>
    </row>
    <row r="138" spans="1:24" ht="11.25" customHeight="1">
      <c r="A138" s="5"/>
      <c r="B138" s="5"/>
      <c r="C138" s="6">
        <v>2022</v>
      </c>
      <c r="D138" s="171">
        <v>3</v>
      </c>
      <c r="E138" s="171">
        <v>1</v>
      </c>
      <c r="F138" s="171">
        <v>1</v>
      </c>
      <c r="G138" s="171">
        <v>0</v>
      </c>
      <c r="H138" s="171">
        <v>0</v>
      </c>
      <c r="I138" s="171">
        <v>2</v>
      </c>
      <c r="J138" s="171">
        <v>0</v>
      </c>
      <c r="K138" s="171">
        <v>0</v>
      </c>
      <c r="L138" s="171">
        <v>0</v>
      </c>
      <c r="N138" s="5"/>
      <c r="O138" s="5"/>
      <c r="P138" s="5"/>
      <c r="Q138" s="5"/>
      <c r="R138" s="5"/>
      <c r="S138" s="5"/>
      <c r="T138" s="5"/>
      <c r="U138" s="5"/>
      <c r="V138" s="5"/>
      <c r="W138" s="5"/>
      <c r="X138" s="5"/>
    </row>
    <row r="139" spans="1:24" ht="11.25" customHeight="1">
      <c r="A139" s="5"/>
      <c r="B139" s="5"/>
      <c r="C139" s="6">
        <v>2023</v>
      </c>
      <c r="D139" s="171">
        <v>2</v>
      </c>
      <c r="E139" s="171">
        <v>0</v>
      </c>
      <c r="F139" s="171">
        <v>0</v>
      </c>
      <c r="G139" s="171">
        <v>0</v>
      </c>
      <c r="H139" s="171">
        <v>0</v>
      </c>
      <c r="I139" s="171">
        <v>0</v>
      </c>
      <c r="J139" s="171">
        <v>1</v>
      </c>
      <c r="K139" s="171">
        <v>1</v>
      </c>
      <c r="L139" s="171">
        <v>0</v>
      </c>
      <c r="N139" s="5"/>
      <c r="O139" s="5"/>
      <c r="P139" s="5"/>
      <c r="Q139" s="5"/>
      <c r="R139" s="5"/>
      <c r="S139" s="5"/>
      <c r="T139" s="5"/>
      <c r="U139" s="5"/>
      <c r="V139" s="5"/>
      <c r="W139" s="5"/>
      <c r="X139" s="5"/>
    </row>
    <row r="140" spans="1:24" ht="11.25" customHeight="1">
      <c r="A140" s="5"/>
      <c r="B140" s="5"/>
      <c r="C140" s="6">
        <v>2024</v>
      </c>
      <c r="D140" s="171">
        <v>7</v>
      </c>
      <c r="E140" s="171">
        <v>1</v>
      </c>
      <c r="F140" s="171">
        <v>0</v>
      </c>
      <c r="G140" s="171">
        <v>0</v>
      </c>
      <c r="H140" s="171">
        <v>1</v>
      </c>
      <c r="I140" s="171">
        <v>6</v>
      </c>
      <c r="J140" s="171">
        <v>0</v>
      </c>
      <c r="K140" s="171">
        <v>0</v>
      </c>
      <c r="L140" s="171">
        <v>0</v>
      </c>
      <c r="M140" s="192"/>
      <c r="N140" s="5"/>
      <c r="O140" s="5"/>
      <c r="P140" s="5"/>
      <c r="Q140" s="5"/>
      <c r="R140" s="5"/>
      <c r="S140" s="5"/>
      <c r="T140" s="5"/>
      <c r="U140" s="5"/>
      <c r="V140" s="5"/>
      <c r="W140" s="5"/>
      <c r="X140" s="5"/>
    </row>
    <row r="141" spans="1:24" ht="6" customHeight="1">
      <c r="A141" s="5"/>
      <c r="B141" s="5"/>
      <c r="C141" s="6"/>
      <c r="D141" s="189"/>
      <c r="E141" s="189"/>
      <c r="F141" s="189"/>
      <c r="G141" s="189"/>
      <c r="H141" s="189"/>
      <c r="I141" s="5"/>
      <c r="J141" s="5"/>
      <c r="K141" s="5"/>
      <c r="L141" s="5"/>
      <c r="N141" s="5"/>
      <c r="O141" s="5"/>
      <c r="P141" s="5"/>
    </row>
    <row r="142" spans="1:24">
      <c r="A142" s="5"/>
      <c r="B142" s="17" t="s">
        <v>61</v>
      </c>
      <c r="C142" s="95"/>
      <c r="D142" s="17"/>
      <c r="E142" s="17"/>
      <c r="F142" s="17"/>
      <c r="G142" s="17"/>
      <c r="H142" s="17"/>
      <c r="I142" s="17"/>
      <c r="J142" s="17"/>
      <c r="K142" s="17"/>
      <c r="L142" s="17"/>
      <c r="N142" s="5"/>
      <c r="O142" s="5"/>
      <c r="P142" s="5"/>
    </row>
    <row r="143" spans="1:24" ht="6" customHeight="1">
      <c r="A143" s="5"/>
      <c r="B143" s="5"/>
      <c r="C143" s="6"/>
      <c r="D143" s="5"/>
      <c r="E143" s="5"/>
      <c r="F143" s="5"/>
      <c r="G143" s="5"/>
      <c r="H143" s="5"/>
      <c r="I143" s="5"/>
      <c r="J143" s="5"/>
      <c r="K143" s="5"/>
      <c r="L143" s="5"/>
      <c r="N143" s="5"/>
      <c r="O143" s="5"/>
      <c r="P143" s="5"/>
    </row>
    <row r="144" spans="1:24" ht="11.25" customHeight="1">
      <c r="A144" s="5"/>
      <c r="B144" s="5"/>
      <c r="C144" s="6">
        <v>2007</v>
      </c>
      <c r="D144" s="164">
        <v>2</v>
      </c>
      <c r="E144" s="164">
        <v>1</v>
      </c>
      <c r="F144" s="164">
        <v>1</v>
      </c>
      <c r="G144" s="164">
        <v>0</v>
      </c>
      <c r="H144" s="164">
        <v>0</v>
      </c>
      <c r="I144" s="164">
        <v>0</v>
      </c>
      <c r="J144" s="164">
        <v>1</v>
      </c>
      <c r="K144" s="164">
        <v>0</v>
      </c>
      <c r="L144" s="7" t="s">
        <v>110</v>
      </c>
      <c r="N144" s="5"/>
      <c r="O144" s="5"/>
      <c r="P144" s="5"/>
    </row>
    <row r="145" spans="1:24" ht="11.25" customHeight="1">
      <c r="A145" s="5"/>
      <c r="B145" s="5"/>
      <c r="C145" s="6">
        <v>2008</v>
      </c>
      <c r="D145" s="164">
        <v>7</v>
      </c>
      <c r="E145" s="164">
        <v>5</v>
      </c>
      <c r="F145" s="164">
        <v>5</v>
      </c>
      <c r="G145" s="164">
        <v>0</v>
      </c>
      <c r="H145" s="164">
        <v>0</v>
      </c>
      <c r="I145" s="164">
        <v>0</v>
      </c>
      <c r="J145" s="164">
        <v>0</v>
      </c>
      <c r="K145" s="164">
        <v>2</v>
      </c>
      <c r="L145" s="7" t="s">
        <v>110</v>
      </c>
      <c r="N145" s="5"/>
      <c r="O145" s="5"/>
      <c r="P145" s="5"/>
    </row>
    <row r="146" spans="1:24" ht="11.25" customHeight="1">
      <c r="A146" s="5"/>
      <c r="B146" s="5"/>
      <c r="C146" s="6">
        <v>2009</v>
      </c>
      <c r="D146" s="164">
        <v>2</v>
      </c>
      <c r="E146" s="164">
        <v>2</v>
      </c>
      <c r="F146" s="164">
        <v>1</v>
      </c>
      <c r="G146" s="164">
        <v>0</v>
      </c>
      <c r="H146" s="164">
        <v>1</v>
      </c>
      <c r="I146" s="164">
        <v>0</v>
      </c>
      <c r="J146" s="164">
        <v>0</v>
      </c>
      <c r="K146" s="164">
        <v>0</v>
      </c>
      <c r="L146" s="7" t="s">
        <v>110</v>
      </c>
      <c r="N146" s="5"/>
      <c r="O146" s="5"/>
      <c r="P146" s="5"/>
    </row>
    <row r="147" spans="1:24" ht="11.25" customHeight="1">
      <c r="A147" s="5"/>
      <c r="B147" s="5"/>
      <c r="C147" s="6">
        <v>2010</v>
      </c>
      <c r="D147" s="164">
        <v>1</v>
      </c>
      <c r="E147" s="164">
        <v>1</v>
      </c>
      <c r="F147" s="164">
        <v>0</v>
      </c>
      <c r="G147" s="164">
        <v>1</v>
      </c>
      <c r="H147" s="164">
        <v>0</v>
      </c>
      <c r="I147" s="164">
        <v>0</v>
      </c>
      <c r="J147" s="164">
        <v>0</v>
      </c>
      <c r="K147" s="164">
        <v>0</v>
      </c>
      <c r="L147" s="7" t="s">
        <v>110</v>
      </c>
      <c r="N147" s="5"/>
      <c r="O147" s="5"/>
      <c r="P147" s="5"/>
    </row>
    <row r="148" spans="1:24" ht="11.25" customHeight="1">
      <c r="A148" s="5"/>
      <c r="B148" s="5"/>
      <c r="C148" s="6">
        <v>2011</v>
      </c>
      <c r="D148" s="164">
        <v>6</v>
      </c>
      <c r="E148" s="164">
        <v>0</v>
      </c>
      <c r="F148" s="164">
        <v>0</v>
      </c>
      <c r="G148" s="164">
        <v>0</v>
      </c>
      <c r="H148" s="164">
        <v>0</v>
      </c>
      <c r="I148" s="164">
        <v>5</v>
      </c>
      <c r="J148" s="164">
        <v>1</v>
      </c>
      <c r="K148" s="164">
        <v>0</v>
      </c>
      <c r="L148" s="7" t="s">
        <v>110</v>
      </c>
      <c r="N148" s="5"/>
      <c r="O148" s="5"/>
      <c r="P148" s="5"/>
    </row>
    <row r="149" spans="1:24" ht="11.25" customHeight="1">
      <c r="A149" s="5"/>
      <c r="B149" s="5"/>
      <c r="C149" s="6">
        <v>2012</v>
      </c>
      <c r="D149" s="164">
        <v>3</v>
      </c>
      <c r="E149" s="164">
        <v>2</v>
      </c>
      <c r="F149" s="164">
        <v>2</v>
      </c>
      <c r="G149" s="164">
        <v>0</v>
      </c>
      <c r="H149" s="164">
        <v>0</v>
      </c>
      <c r="I149" s="164">
        <v>1</v>
      </c>
      <c r="J149" s="164">
        <v>0</v>
      </c>
      <c r="K149" s="164">
        <v>0</v>
      </c>
      <c r="L149" s="7" t="s">
        <v>110</v>
      </c>
      <c r="N149" s="5"/>
      <c r="O149" s="5"/>
      <c r="P149" s="5"/>
    </row>
    <row r="150" spans="1:24" ht="11.25" customHeight="1">
      <c r="A150" s="5"/>
      <c r="B150" s="5"/>
      <c r="C150" s="6">
        <v>2013</v>
      </c>
      <c r="D150" s="164">
        <v>8</v>
      </c>
      <c r="E150" s="164">
        <v>1</v>
      </c>
      <c r="F150" s="164">
        <v>1</v>
      </c>
      <c r="G150" s="164">
        <v>0</v>
      </c>
      <c r="H150" s="164">
        <v>0</v>
      </c>
      <c r="I150" s="164">
        <v>3</v>
      </c>
      <c r="J150" s="164">
        <v>0</v>
      </c>
      <c r="K150" s="164">
        <v>4</v>
      </c>
      <c r="L150" s="7" t="s">
        <v>110</v>
      </c>
      <c r="N150" s="5"/>
      <c r="O150" s="5"/>
      <c r="P150" s="5"/>
    </row>
    <row r="151" spans="1:24" ht="11.25" customHeight="1">
      <c r="A151" s="5"/>
      <c r="B151" s="5"/>
      <c r="C151" s="6">
        <v>2014</v>
      </c>
      <c r="D151" s="164">
        <v>8</v>
      </c>
      <c r="E151" s="164">
        <v>5</v>
      </c>
      <c r="F151" s="164">
        <v>5</v>
      </c>
      <c r="G151" s="164">
        <v>0</v>
      </c>
      <c r="H151" s="164">
        <v>0</v>
      </c>
      <c r="I151" s="164">
        <v>2</v>
      </c>
      <c r="J151" s="164">
        <v>0</v>
      </c>
      <c r="K151" s="164">
        <v>1</v>
      </c>
      <c r="L151" s="7" t="s">
        <v>110</v>
      </c>
      <c r="N151" s="5"/>
      <c r="O151" s="5"/>
      <c r="P151" s="5"/>
    </row>
    <row r="152" spans="1:24" ht="11.25" customHeight="1">
      <c r="A152" s="5"/>
      <c r="B152" s="5"/>
      <c r="C152" s="6">
        <v>2015</v>
      </c>
      <c r="D152" s="164">
        <v>3</v>
      </c>
      <c r="E152" s="164">
        <v>2</v>
      </c>
      <c r="F152" s="164">
        <v>2</v>
      </c>
      <c r="G152" s="164">
        <v>0</v>
      </c>
      <c r="H152" s="164">
        <v>0</v>
      </c>
      <c r="I152" s="164">
        <v>1</v>
      </c>
      <c r="J152" s="164">
        <v>0</v>
      </c>
      <c r="K152" s="164">
        <v>0</v>
      </c>
      <c r="L152" s="118" t="s">
        <v>110</v>
      </c>
      <c r="N152" s="5"/>
      <c r="O152" s="5"/>
      <c r="P152" s="5"/>
    </row>
    <row r="153" spans="1:24" ht="11.25" customHeight="1">
      <c r="A153" s="5"/>
      <c r="B153" s="5"/>
      <c r="C153" s="6">
        <v>2016</v>
      </c>
      <c r="D153" s="166">
        <v>4</v>
      </c>
      <c r="E153" s="166">
        <v>2</v>
      </c>
      <c r="F153" s="166">
        <v>2</v>
      </c>
      <c r="G153" s="164">
        <v>0</v>
      </c>
      <c r="H153" s="164">
        <v>0</v>
      </c>
      <c r="I153" s="164">
        <v>2</v>
      </c>
      <c r="J153" s="164">
        <v>0</v>
      </c>
      <c r="K153" s="164">
        <v>0</v>
      </c>
      <c r="L153" s="164">
        <v>0</v>
      </c>
      <c r="N153" s="5"/>
      <c r="O153" s="5"/>
      <c r="P153" s="5"/>
    </row>
    <row r="154" spans="1:24" ht="11.25" customHeight="1">
      <c r="A154" s="5"/>
      <c r="B154" s="5"/>
      <c r="C154" s="6">
        <v>2017</v>
      </c>
      <c r="D154" s="164">
        <v>3</v>
      </c>
      <c r="E154" s="164">
        <v>2</v>
      </c>
      <c r="F154" s="164">
        <v>2</v>
      </c>
      <c r="G154" s="164">
        <v>0</v>
      </c>
      <c r="H154" s="164">
        <v>0</v>
      </c>
      <c r="I154" s="164">
        <v>0</v>
      </c>
      <c r="J154" s="164">
        <v>1</v>
      </c>
      <c r="K154" s="164">
        <v>0</v>
      </c>
      <c r="L154" s="164">
        <v>0</v>
      </c>
      <c r="N154" s="5"/>
      <c r="O154" s="5"/>
      <c r="P154" s="5"/>
    </row>
    <row r="155" spans="1:24" ht="11.25" customHeight="1">
      <c r="A155" s="5"/>
      <c r="B155" s="5"/>
      <c r="C155" s="6">
        <v>2018</v>
      </c>
      <c r="D155" s="164">
        <v>0</v>
      </c>
      <c r="E155" s="164">
        <v>0</v>
      </c>
      <c r="F155" s="164">
        <v>0</v>
      </c>
      <c r="G155" s="164">
        <v>0</v>
      </c>
      <c r="H155" s="164">
        <v>0</v>
      </c>
      <c r="I155" s="164">
        <v>0</v>
      </c>
      <c r="J155" s="164">
        <v>0</v>
      </c>
      <c r="K155" s="164">
        <v>0</v>
      </c>
      <c r="L155" s="164">
        <v>0</v>
      </c>
      <c r="M155" s="5"/>
      <c r="N155" s="5"/>
      <c r="O155" s="5"/>
      <c r="P155" s="5"/>
    </row>
    <row r="156" spans="1:24" ht="11.25" customHeight="1">
      <c r="A156" s="5"/>
      <c r="B156" s="5"/>
      <c r="C156" s="6">
        <v>2019</v>
      </c>
      <c r="D156" s="164">
        <v>3</v>
      </c>
      <c r="E156" s="164">
        <v>2</v>
      </c>
      <c r="F156" s="164">
        <v>2</v>
      </c>
      <c r="G156" s="164">
        <v>0</v>
      </c>
      <c r="H156" s="164">
        <v>0</v>
      </c>
      <c r="I156" s="164">
        <v>1</v>
      </c>
      <c r="J156" s="164">
        <v>0</v>
      </c>
      <c r="K156" s="164">
        <v>0</v>
      </c>
      <c r="L156" s="164">
        <v>0</v>
      </c>
      <c r="M156" s="5"/>
      <c r="N156" s="5"/>
      <c r="O156" s="5"/>
      <c r="P156" s="5"/>
    </row>
    <row r="157" spans="1:24" ht="11.25" customHeight="1">
      <c r="A157" s="5"/>
      <c r="B157" s="5"/>
      <c r="C157" s="6">
        <v>2020</v>
      </c>
      <c r="D157" s="164">
        <v>2</v>
      </c>
      <c r="E157" s="164">
        <v>2</v>
      </c>
      <c r="F157" s="164">
        <v>1</v>
      </c>
      <c r="G157" s="164">
        <v>1</v>
      </c>
      <c r="H157" s="164">
        <v>0</v>
      </c>
      <c r="I157" s="164">
        <v>0</v>
      </c>
      <c r="J157" s="164">
        <v>0</v>
      </c>
      <c r="K157" s="164">
        <v>0</v>
      </c>
      <c r="L157" s="164">
        <v>0</v>
      </c>
      <c r="M157" s="5"/>
      <c r="N157" s="5"/>
      <c r="O157" s="5"/>
      <c r="P157" s="5"/>
    </row>
    <row r="158" spans="1:24" ht="11.25" customHeight="1">
      <c r="A158" s="5"/>
      <c r="B158" s="5"/>
      <c r="C158" s="6">
        <v>2021</v>
      </c>
      <c r="D158" s="171">
        <v>0</v>
      </c>
      <c r="E158" s="171">
        <v>0</v>
      </c>
      <c r="F158" s="171">
        <v>0</v>
      </c>
      <c r="G158" s="171">
        <v>0</v>
      </c>
      <c r="H158" s="171">
        <v>0</v>
      </c>
      <c r="I158" s="171">
        <v>0</v>
      </c>
      <c r="J158" s="171">
        <v>0</v>
      </c>
      <c r="K158" s="171">
        <v>0</v>
      </c>
      <c r="L158" s="171">
        <v>0</v>
      </c>
      <c r="M158" s="5"/>
      <c r="N158" s="5"/>
      <c r="O158" s="5"/>
      <c r="P158" s="5"/>
    </row>
    <row r="159" spans="1:24" ht="11.25" customHeight="1">
      <c r="A159" s="5"/>
      <c r="B159" s="5"/>
      <c r="C159" s="6">
        <v>2022</v>
      </c>
      <c r="D159" s="171">
        <v>1</v>
      </c>
      <c r="E159" s="171">
        <v>0</v>
      </c>
      <c r="F159" s="171">
        <v>0</v>
      </c>
      <c r="G159" s="171">
        <v>0</v>
      </c>
      <c r="H159" s="171">
        <v>0</v>
      </c>
      <c r="I159" s="171">
        <v>1</v>
      </c>
      <c r="J159" s="171">
        <v>0</v>
      </c>
      <c r="K159" s="171">
        <v>0</v>
      </c>
      <c r="L159" s="171">
        <v>0</v>
      </c>
      <c r="N159" s="5"/>
      <c r="O159" s="5"/>
      <c r="P159" s="5"/>
      <c r="Q159" s="5"/>
      <c r="R159" s="5"/>
      <c r="S159" s="5"/>
      <c r="T159" s="5"/>
      <c r="U159" s="5"/>
      <c r="V159" s="5"/>
      <c r="W159" s="5"/>
      <c r="X159" s="5"/>
    </row>
    <row r="160" spans="1:24" ht="11.25" customHeight="1">
      <c r="A160" s="5"/>
      <c r="B160" s="5"/>
      <c r="C160" s="6">
        <v>2023</v>
      </c>
      <c r="D160" s="171">
        <v>4</v>
      </c>
      <c r="E160" s="171">
        <v>0</v>
      </c>
      <c r="F160" s="171">
        <v>0</v>
      </c>
      <c r="G160" s="171">
        <v>0</v>
      </c>
      <c r="H160" s="171">
        <v>0</v>
      </c>
      <c r="I160" s="171">
        <v>0</v>
      </c>
      <c r="J160" s="171">
        <v>0</v>
      </c>
      <c r="K160" s="171">
        <v>4</v>
      </c>
      <c r="L160" s="171">
        <v>0</v>
      </c>
      <c r="N160" s="5"/>
      <c r="O160" s="5"/>
      <c r="P160" s="5"/>
      <c r="Q160" s="5"/>
      <c r="R160" s="5"/>
      <c r="S160" s="5"/>
      <c r="T160" s="5"/>
      <c r="U160" s="5"/>
      <c r="V160" s="5"/>
      <c r="W160" s="5"/>
      <c r="X160" s="5"/>
    </row>
    <row r="161" spans="1:24" ht="11.25" customHeight="1">
      <c r="A161" s="5"/>
      <c r="B161" s="5"/>
      <c r="C161" s="6">
        <v>2024</v>
      </c>
      <c r="D161" s="171">
        <v>0</v>
      </c>
      <c r="E161" s="171">
        <v>0</v>
      </c>
      <c r="F161" s="171">
        <v>0</v>
      </c>
      <c r="G161" s="171">
        <v>0</v>
      </c>
      <c r="H161" s="171">
        <v>0</v>
      </c>
      <c r="I161" s="171">
        <v>0</v>
      </c>
      <c r="J161" s="171">
        <v>0</v>
      </c>
      <c r="K161" s="171">
        <v>0</v>
      </c>
      <c r="L161" s="171">
        <v>0</v>
      </c>
      <c r="N161" s="5"/>
      <c r="O161" s="5"/>
      <c r="P161" s="5"/>
      <c r="Q161" s="5"/>
      <c r="R161" s="5"/>
      <c r="S161" s="5"/>
      <c r="T161" s="5"/>
      <c r="U161" s="5"/>
      <c r="V161" s="5"/>
      <c r="W161" s="5"/>
      <c r="X161" s="5"/>
    </row>
    <row r="162" spans="1:24" ht="6" customHeight="1">
      <c r="A162" s="5"/>
      <c r="B162" s="5"/>
      <c r="C162" s="6"/>
      <c r="D162" s="189"/>
      <c r="E162" s="189"/>
      <c r="F162" s="189"/>
      <c r="G162" s="189"/>
      <c r="H162" s="189"/>
      <c r="I162" s="189"/>
      <c r="J162" s="189"/>
      <c r="K162" s="189"/>
      <c r="L162" s="189"/>
      <c r="N162" s="5"/>
      <c r="O162" s="5"/>
      <c r="P162" s="5"/>
    </row>
    <row r="163" spans="1:24">
      <c r="A163" s="5"/>
      <c r="B163" s="17" t="s">
        <v>60</v>
      </c>
      <c r="C163" s="95"/>
      <c r="D163" s="17"/>
      <c r="E163" s="17"/>
      <c r="F163" s="17"/>
      <c r="G163" s="17"/>
      <c r="H163" s="17"/>
      <c r="I163" s="17"/>
      <c r="J163" s="17"/>
      <c r="K163" s="17"/>
      <c r="L163" s="17"/>
      <c r="N163" s="5"/>
      <c r="O163" s="5"/>
      <c r="P163" s="5"/>
    </row>
    <row r="164" spans="1:24" ht="6" customHeight="1">
      <c r="A164" s="5"/>
      <c r="B164" s="5"/>
      <c r="C164" s="6"/>
      <c r="D164" s="5"/>
      <c r="E164" s="5"/>
      <c r="F164" s="5"/>
      <c r="G164" s="5"/>
      <c r="H164" s="5"/>
      <c r="I164" s="5"/>
      <c r="J164" s="5"/>
      <c r="K164" s="5"/>
      <c r="L164" s="5"/>
      <c r="N164" s="5"/>
      <c r="O164" s="5"/>
      <c r="P164" s="5"/>
    </row>
    <row r="165" spans="1:24" ht="11.25" customHeight="1">
      <c r="A165" s="5"/>
      <c r="B165" s="5"/>
      <c r="C165" s="6">
        <v>2007</v>
      </c>
      <c r="D165" s="164">
        <v>2</v>
      </c>
      <c r="E165" s="164">
        <v>0</v>
      </c>
      <c r="F165" s="164">
        <v>0</v>
      </c>
      <c r="G165" s="164">
        <v>0</v>
      </c>
      <c r="H165" s="164">
        <v>0</v>
      </c>
      <c r="I165" s="164">
        <v>2</v>
      </c>
      <c r="J165" s="164">
        <v>0</v>
      </c>
      <c r="K165" s="164">
        <v>0</v>
      </c>
      <c r="L165" s="7" t="s">
        <v>110</v>
      </c>
      <c r="N165" s="5"/>
      <c r="O165" s="5"/>
      <c r="P165" s="5"/>
    </row>
    <row r="166" spans="1:24" ht="11.25" customHeight="1">
      <c r="A166" s="5"/>
      <c r="B166" s="5"/>
      <c r="C166" s="6">
        <v>2008</v>
      </c>
      <c r="D166" s="164">
        <v>2</v>
      </c>
      <c r="E166" s="164">
        <v>0</v>
      </c>
      <c r="F166" s="164">
        <v>0</v>
      </c>
      <c r="G166" s="164">
        <v>0</v>
      </c>
      <c r="H166" s="164">
        <v>0</v>
      </c>
      <c r="I166" s="164">
        <v>2</v>
      </c>
      <c r="J166" s="164">
        <v>0</v>
      </c>
      <c r="K166" s="164">
        <v>0</v>
      </c>
      <c r="L166" s="7" t="s">
        <v>110</v>
      </c>
      <c r="N166" s="5"/>
      <c r="O166" s="5"/>
      <c r="P166" s="5"/>
    </row>
    <row r="167" spans="1:24" ht="11.25" customHeight="1">
      <c r="A167" s="5"/>
      <c r="B167" s="5"/>
      <c r="C167" s="6">
        <v>2009</v>
      </c>
      <c r="D167" s="164">
        <v>1</v>
      </c>
      <c r="E167" s="164">
        <v>0</v>
      </c>
      <c r="F167" s="164">
        <v>0</v>
      </c>
      <c r="G167" s="164">
        <v>0</v>
      </c>
      <c r="H167" s="164">
        <v>0</v>
      </c>
      <c r="I167" s="164">
        <v>1</v>
      </c>
      <c r="J167" s="164">
        <v>0</v>
      </c>
      <c r="K167" s="164">
        <v>0</v>
      </c>
      <c r="L167" s="7" t="s">
        <v>110</v>
      </c>
      <c r="N167" s="5"/>
      <c r="O167" s="5"/>
      <c r="P167" s="5"/>
    </row>
    <row r="168" spans="1:24" ht="11.25" customHeight="1">
      <c r="A168" s="5"/>
      <c r="B168" s="5"/>
      <c r="C168" s="6">
        <v>2010</v>
      </c>
      <c r="D168" s="164">
        <v>3</v>
      </c>
      <c r="E168" s="164">
        <v>0</v>
      </c>
      <c r="F168" s="164">
        <v>0</v>
      </c>
      <c r="G168" s="164">
        <v>0</v>
      </c>
      <c r="H168" s="164">
        <v>0</v>
      </c>
      <c r="I168" s="164">
        <v>3</v>
      </c>
      <c r="J168" s="164">
        <v>0</v>
      </c>
      <c r="K168" s="164">
        <v>0</v>
      </c>
      <c r="L168" s="7" t="s">
        <v>110</v>
      </c>
      <c r="N168" s="5"/>
      <c r="O168" s="5"/>
      <c r="P168" s="5"/>
    </row>
    <row r="169" spans="1:24" ht="11.25" customHeight="1">
      <c r="A169" s="5"/>
      <c r="B169" s="5"/>
      <c r="C169" s="6">
        <v>2011</v>
      </c>
      <c r="D169" s="164">
        <v>2</v>
      </c>
      <c r="E169" s="164">
        <v>0</v>
      </c>
      <c r="F169" s="164">
        <v>0</v>
      </c>
      <c r="G169" s="164">
        <v>0</v>
      </c>
      <c r="H169" s="164">
        <v>0</v>
      </c>
      <c r="I169" s="164">
        <v>2</v>
      </c>
      <c r="J169" s="164">
        <v>0</v>
      </c>
      <c r="K169" s="164">
        <v>0</v>
      </c>
      <c r="L169" s="7" t="s">
        <v>110</v>
      </c>
      <c r="N169" s="5"/>
      <c r="O169" s="5"/>
      <c r="P169" s="5"/>
    </row>
    <row r="170" spans="1:24" ht="11.25" customHeight="1">
      <c r="A170" s="5"/>
      <c r="B170" s="5"/>
      <c r="C170" s="6">
        <v>2012</v>
      </c>
      <c r="D170" s="164">
        <v>0</v>
      </c>
      <c r="E170" s="164">
        <v>0</v>
      </c>
      <c r="F170" s="164">
        <v>0</v>
      </c>
      <c r="G170" s="164">
        <v>0</v>
      </c>
      <c r="H170" s="164">
        <v>0</v>
      </c>
      <c r="I170" s="164">
        <v>0</v>
      </c>
      <c r="J170" s="164">
        <v>0</v>
      </c>
      <c r="K170" s="164">
        <v>0</v>
      </c>
      <c r="L170" s="7" t="s">
        <v>110</v>
      </c>
      <c r="N170" s="5"/>
      <c r="O170" s="5"/>
      <c r="P170" s="5"/>
    </row>
    <row r="171" spans="1:24" ht="11.25" customHeight="1">
      <c r="A171" s="5"/>
      <c r="B171" s="5"/>
      <c r="C171" s="6">
        <v>2013</v>
      </c>
      <c r="D171" s="164">
        <v>0</v>
      </c>
      <c r="E171" s="164">
        <v>0</v>
      </c>
      <c r="F171" s="164">
        <v>0</v>
      </c>
      <c r="G171" s="164">
        <v>0</v>
      </c>
      <c r="H171" s="164">
        <v>0</v>
      </c>
      <c r="I171" s="164">
        <v>0</v>
      </c>
      <c r="J171" s="164">
        <v>0</v>
      </c>
      <c r="K171" s="164">
        <v>0</v>
      </c>
      <c r="L171" s="7" t="s">
        <v>110</v>
      </c>
      <c r="N171" s="5"/>
      <c r="O171" s="5"/>
      <c r="P171" s="5"/>
    </row>
    <row r="172" spans="1:24" ht="11.25" customHeight="1">
      <c r="A172" s="5"/>
      <c r="B172" s="5"/>
      <c r="C172" s="6">
        <v>2014</v>
      </c>
      <c r="D172" s="164">
        <v>1</v>
      </c>
      <c r="E172" s="164">
        <v>0</v>
      </c>
      <c r="F172" s="164">
        <v>0</v>
      </c>
      <c r="G172" s="164">
        <v>0</v>
      </c>
      <c r="H172" s="164">
        <v>0</v>
      </c>
      <c r="I172" s="164">
        <v>1</v>
      </c>
      <c r="J172" s="164">
        <v>0</v>
      </c>
      <c r="K172" s="164">
        <v>0</v>
      </c>
      <c r="L172" s="7" t="s">
        <v>110</v>
      </c>
      <c r="N172" s="5"/>
      <c r="O172" s="5"/>
      <c r="P172" s="5"/>
    </row>
    <row r="173" spans="1:24" ht="11.25" customHeight="1">
      <c r="A173" s="5"/>
      <c r="B173" s="5"/>
      <c r="C173" s="6">
        <v>2015</v>
      </c>
      <c r="D173" s="164">
        <v>0</v>
      </c>
      <c r="E173" s="164">
        <v>0</v>
      </c>
      <c r="F173" s="164">
        <v>0</v>
      </c>
      <c r="G173" s="164">
        <v>0</v>
      </c>
      <c r="H173" s="164">
        <v>0</v>
      </c>
      <c r="I173" s="164">
        <v>0</v>
      </c>
      <c r="J173" s="164">
        <v>0</v>
      </c>
      <c r="K173" s="164">
        <v>0</v>
      </c>
      <c r="L173" s="118" t="s">
        <v>110</v>
      </c>
      <c r="N173" s="5"/>
      <c r="O173" s="5"/>
      <c r="P173" s="5"/>
    </row>
    <row r="174" spans="1:24" ht="11.25" customHeight="1">
      <c r="A174" s="5"/>
      <c r="B174" s="5"/>
      <c r="C174" s="6">
        <v>2016</v>
      </c>
      <c r="D174" s="166">
        <v>3</v>
      </c>
      <c r="E174" s="164">
        <v>0</v>
      </c>
      <c r="F174" s="164">
        <v>0</v>
      </c>
      <c r="G174" s="164">
        <v>0</v>
      </c>
      <c r="H174" s="164">
        <v>0</v>
      </c>
      <c r="I174" s="166">
        <v>3</v>
      </c>
      <c r="J174" s="164">
        <v>0</v>
      </c>
      <c r="K174" s="164">
        <v>0</v>
      </c>
      <c r="L174" s="164">
        <v>0</v>
      </c>
      <c r="N174" s="5"/>
      <c r="O174" s="5"/>
      <c r="P174" s="5"/>
    </row>
    <row r="175" spans="1:24" ht="11.25" customHeight="1">
      <c r="A175" s="5"/>
      <c r="B175" s="5"/>
      <c r="C175" s="6">
        <v>2017</v>
      </c>
      <c r="D175" s="167">
        <v>3</v>
      </c>
      <c r="E175" s="164">
        <v>0</v>
      </c>
      <c r="F175" s="164">
        <v>0</v>
      </c>
      <c r="G175" s="164">
        <v>0</v>
      </c>
      <c r="H175" s="164">
        <v>0</v>
      </c>
      <c r="I175" s="167">
        <v>3</v>
      </c>
      <c r="J175" s="164">
        <v>0</v>
      </c>
      <c r="K175" s="164">
        <v>0</v>
      </c>
      <c r="L175" s="164">
        <v>0</v>
      </c>
      <c r="N175" s="5"/>
      <c r="O175" s="5"/>
      <c r="P175" s="5"/>
    </row>
    <row r="176" spans="1:24" ht="11.25" customHeight="1">
      <c r="A176" s="5"/>
      <c r="B176" s="5"/>
      <c r="C176" s="6">
        <v>2018</v>
      </c>
      <c r="D176" s="164">
        <v>0</v>
      </c>
      <c r="E176" s="164">
        <v>0</v>
      </c>
      <c r="F176" s="164">
        <v>0</v>
      </c>
      <c r="G176" s="164">
        <v>0</v>
      </c>
      <c r="H176" s="164">
        <v>0</v>
      </c>
      <c r="I176" s="164">
        <v>0</v>
      </c>
      <c r="J176" s="164">
        <v>0</v>
      </c>
      <c r="K176" s="164">
        <v>0</v>
      </c>
      <c r="L176" s="164">
        <v>0</v>
      </c>
      <c r="M176" s="5"/>
      <c r="N176" s="5"/>
      <c r="O176" s="5"/>
      <c r="P176" s="5"/>
    </row>
    <row r="177" spans="1:24" ht="11.25" customHeight="1">
      <c r="A177" s="5"/>
      <c r="B177" s="5"/>
      <c r="C177" s="6">
        <v>2019</v>
      </c>
      <c r="D177" s="164">
        <v>1</v>
      </c>
      <c r="E177" s="164">
        <v>0</v>
      </c>
      <c r="F177" s="164">
        <v>0</v>
      </c>
      <c r="G177" s="164">
        <v>0</v>
      </c>
      <c r="H177" s="164">
        <v>0</v>
      </c>
      <c r="I177" s="164">
        <v>1</v>
      </c>
      <c r="J177" s="164">
        <v>0</v>
      </c>
      <c r="K177" s="164">
        <v>0</v>
      </c>
      <c r="L177" s="164">
        <v>0</v>
      </c>
      <c r="M177" s="5"/>
      <c r="N177" s="5"/>
      <c r="O177" s="5"/>
      <c r="P177" s="5"/>
    </row>
    <row r="178" spans="1:24" ht="11.25" customHeight="1">
      <c r="A178" s="5"/>
      <c r="B178" s="5"/>
      <c r="C178" s="6">
        <v>2020</v>
      </c>
      <c r="D178" s="164">
        <v>0</v>
      </c>
      <c r="E178" s="164">
        <v>0</v>
      </c>
      <c r="F178" s="164">
        <v>0</v>
      </c>
      <c r="G178" s="164">
        <v>0</v>
      </c>
      <c r="H178" s="164">
        <v>0</v>
      </c>
      <c r="I178" s="164">
        <v>0</v>
      </c>
      <c r="J178" s="164">
        <v>0</v>
      </c>
      <c r="K178" s="164">
        <v>0</v>
      </c>
      <c r="L178" s="164">
        <v>0</v>
      </c>
      <c r="M178" s="5"/>
      <c r="N178" s="5"/>
      <c r="O178" s="5"/>
      <c r="P178" s="5"/>
    </row>
    <row r="179" spans="1:24" ht="11.25" customHeight="1">
      <c r="A179" s="5"/>
      <c r="B179" s="5"/>
      <c r="C179" s="6">
        <v>2021</v>
      </c>
      <c r="D179" s="171">
        <v>0</v>
      </c>
      <c r="E179" s="171">
        <v>0</v>
      </c>
      <c r="F179" s="171">
        <v>0</v>
      </c>
      <c r="G179" s="171">
        <v>0</v>
      </c>
      <c r="H179" s="171">
        <v>0</v>
      </c>
      <c r="I179" s="171">
        <v>0</v>
      </c>
      <c r="J179" s="171">
        <v>0</v>
      </c>
      <c r="K179" s="171">
        <v>0</v>
      </c>
      <c r="L179" s="171">
        <v>0</v>
      </c>
      <c r="M179" s="5"/>
      <c r="N179" s="5"/>
      <c r="O179" s="5"/>
      <c r="P179" s="5"/>
    </row>
    <row r="180" spans="1:24" ht="11.25" customHeight="1">
      <c r="A180" s="5"/>
      <c r="B180" s="5"/>
      <c r="C180" s="6">
        <v>2022</v>
      </c>
      <c r="D180" s="171">
        <v>0</v>
      </c>
      <c r="E180" s="171">
        <v>0</v>
      </c>
      <c r="F180" s="171">
        <v>0</v>
      </c>
      <c r="G180" s="171">
        <v>0</v>
      </c>
      <c r="H180" s="171">
        <v>0</v>
      </c>
      <c r="I180" s="171">
        <v>0</v>
      </c>
      <c r="J180" s="171">
        <v>0</v>
      </c>
      <c r="K180" s="171">
        <v>0</v>
      </c>
      <c r="L180" s="171">
        <v>0</v>
      </c>
      <c r="N180" s="5"/>
      <c r="O180" s="5"/>
      <c r="P180" s="5"/>
      <c r="Q180" s="5"/>
      <c r="R180" s="5"/>
      <c r="S180" s="5"/>
      <c r="T180" s="5"/>
      <c r="U180" s="5"/>
      <c r="V180" s="5"/>
      <c r="W180" s="5"/>
      <c r="X180" s="5"/>
    </row>
    <row r="181" spans="1:24" ht="11.25" customHeight="1">
      <c r="A181" s="5"/>
      <c r="B181" s="5"/>
      <c r="C181" s="6">
        <v>2023</v>
      </c>
      <c r="D181" s="171">
        <v>1</v>
      </c>
      <c r="E181" s="171">
        <v>1</v>
      </c>
      <c r="F181" s="171">
        <v>1</v>
      </c>
      <c r="G181" s="171">
        <v>0</v>
      </c>
      <c r="H181" s="171">
        <v>0</v>
      </c>
      <c r="I181" s="171">
        <v>0</v>
      </c>
      <c r="J181" s="171">
        <v>0</v>
      </c>
      <c r="K181" s="171">
        <v>0</v>
      </c>
      <c r="L181" s="171">
        <v>0</v>
      </c>
      <c r="N181" s="5"/>
      <c r="O181" s="5"/>
      <c r="P181" s="5"/>
      <c r="Q181" s="5"/>
      <c r="R181" s="5"/>
      <c r="S181" s="5"/>
      <c r="T181" s="5"/>
      <c r="U181" s="5"/>
      <c r="V181" s="5"/>
      <c r="W181" s="5"/>
      <c r="X181" s="5"/>
    </row>
    <row r="182" spans="1:24" ht="11.25" customHeight="1">
      <c r="A182" s="5"/>
      <c r="B182" s="5"/>
      <c r="C182" s="6">
        <v>2024</v>
      </c>
      <c r="D182" s="171">
        <v>0</v>
      </c>
      <c r="E182" s="171">
        <v>0</v>
      </c>
      <c r="F182" s="171">
        <v>0</v>
      </c>
      <c r="G182" s="171">
        <v>0</v>
      </c>
      <c r="H182" s="171">
        <v>0</v>
      </c>
      <c r="I182" s="171">
        <v>0</v>
      </c>
      <c r="J182" s="171">
        <v>0</v>
      </c>
      <c r="K182" s="171">
        <v>0</v>
      </c>
      <c r="L182" s="171">
        <v>0</v>
      </c>
      <c r="N182" s="5"/>
      <c r="O182" s="5"/>
      <c r="P182" s="5"/>
      <c r="Q182" s="5"/>
      <c r="R182" s="5"/>
      <c r="S182" s="5"/>
      <c r="T182" s="5"/>
      <c r="U182" s="5"/>
      <c r="V182" s="5"/>
      <c r="W182" s="5"/>
      <c r="X182" s="5"/>
    </row>
    <row r="183" spans="1:24" ht="6" customHeight="1">
      <c r="A183" s="5"/>
      <c r="B183" s="5"/>
      <c r="C183" s="6"/>
      <c r="D183" s="5"/>
      <c r="E183" s="5"/>
      <c r="F183" s="5"/>
      <c r="G183" s="5"/>
      <c r="H183" s="5"/>
      <c r="I183" s="5"/>
      <c r="J183" s="5"/>
      <c r="K183" s="5"/>
      <c r="L183" s="5"/>
      <c r="N183" s="5"/>
      <c r="O183" s="5"/>
      <c r="P183" s="5"/>
    </row>
    <row r="184" spans="1:24" ht="3" customHeight="1">
      <c r="A184" s="15"/>
      <c r="B184" s="16"/>
      <c r="C184" s="15"/>
      <c r="D184" s="15"/>
      <c r="E184" s="15"/>
      <c r="F184" s="15"/>
      <c r="G184" s="15"/>
      <c r="H184" s="15"/>
      <c r="I184" s="15"/>
      <c r="J184" s="15"/>
      <c r="K184" s="15"/>
      <c r="L184" s="15"/>
    </row>
    <row r="185" spans="1:24" s="60" customFormat="1" ht="10.5" customHeight="1">
      <c r="A185" s="154" t="s">
        <v>3</v>
      </c>
      <c r="B185" s="14"/>
      <c r="C185" s="13"/>
      <c r="D185" s="13"/>
      <c r="E185" s="13"/>
      <c r="F185" s="13"/>
      <c r="G185" s="13"/>
      <c r="H185" s="13"/>
      <c r="I185" s="13"/>
      <c r="J185" s="13"/>
      <c r="K185" s="13"/>
      <c r="L185" s="13"/>
    </row>
    <row r="186" spans="1:24" s="60" customFormat="1" ht="10.5" customHeight="1">
      <c r="A186" s="13" t="s">
        <v>33</v>
      </c>
      <c r="B186" s="14"/>
      <c r="C186" s="13"/>
      <c r="D186" s="13"/>
      <c r="E186" s="13"/>
      <c r="F186" s="13"/>
      <c r="G186" s="13"/>
      <c r="H186" s="13"/>
      <c r="I186" s="13"/>
      <c r="J186" s="13"/>
      <c r="K186" s="13"/>
      <c r="L186" s="13"/>
    </row>
    <row r="187" spans="1:24" ht="3" customHeight="1">
      <c r="A187" s="5"/>
      <c r="B187" s="6"/>
      <c r="C187" s="5"/>
      <c r="D187" s="5"/>
      <c r="E187" s="5"/>
      <c r="F187" s="5"/>
      <c r="G187" s="5"/>
      <c r="H187" s="5"/>
      <c r="I187" s="5"/>
      <c r="J187" s="5"/>
      <c r="K187" s="5"/>
      <c r="L187" s="5"/>
    </row>
    <row r="188" spans="1:24" ht="10.5" customHeight="1">
      <c r="A188" s="13" t="s">
        <v>118</v>
      </c>
      <c r="B188" s="6"/>
      <c r="C188" s="5"/>
      <c r="D188" s="5"/>
      <c r="E188" s="5"/>
      <c r="F188" s="5"/>
      <c r="G188" s="5"/>
      <c r="H188" s="5"/>
      <c r="I188" s="5"/>
      <c r="J188" s="5"/>
      <c r="K188" s="5"/>
      <c r="L188" s="5"/>
    </row>
    <row r="189" spans="1:24" s="113" customFormat="1" ht="3" customHeight="1">
      <c r="A189" s="114"/>
      <c r="B189" s="114"/>
      <c r="C189" s="114"/>
      <c r="D189" s="114"/>
      <c r="E189" s="114"/>
      <c r="F189" s="114"/>
      <c r="G189" s="114"/>
      <c r="H189" s="114"/>
      <c r="I189" s="114"/>
      <c r="J189" s="114"/>
      <c r="K189" s="114"/>
      <c r="L189" s="114"/>
    </row>
    <row r="190" spans="1:24" s="147" customFormat="1" ht="12.75" customHeight="1">
      <c r="A190" s="8" t="s">
        <v>66</v>
      </c>
      <c r="B190" s="8"/>
      <c r="C190" s="8"/>
      <c r="D190" s="8"/>
      <c r="E190" s="8"/>
      <c r="F190" s="8"/>
      <c r="G190" s="8"/>
      <c r="H190" s="8"/>
    </row>
    <row r="191" spans="1:24" s="147" customFormat="1" ht="11.1" customHeight="1">
      <c r="A191" s="146" t="s">
        <v>116</v>
      </c>
      <c r="B191" s="146"/>
      <c r="C191" s="146"/>
      <c r="D191" s="146"/>
      <c r="E191" s="146"/>
      <c r="F191" s="148"/>
    </row>
    <row r="192" spans="1:24" s="147" customFormat="1" ht="11.1" customHeight="1">
      <c r="A192" s="146" t="s">
        <v>97</v>
      </c>
      <c r="B192" s="146"/>
      <c r="C192" s="146"/>
      <c r="D192" s="146"/>
      <c r="E192" s="146"/>
      <c r="F192" s="148"/>
    </row>
    <row r="193" s="34" customFormat="1"/>
  </sheetData>
  <mergeCells count="4">
    <mergeCell ref="A1:B1"/>
    <mergeCell ref="C1:L1"/>
    <mergeCell ref="C2:L2"/>
    <mergeCell ref="E4:F4"/>
  </mergeCells>
  <hyperlinks>
    <hyperlink ref="M1" location="'Inhalt - Contenu '!A1" display="◄" xr:uid="{E4AA031B-1618-431D-8BC6-BD4AA7C6C52C}"/>
  </hyperlinks>
  <pageMargins left="0.78740157480314965" right="0.78740157480314965" top="0.39370078740157483" bottom="0.59055118110236227" header="0.51181102362204722" footer="0.51181102362204722"/>
  <pageSetup paperSize="9" scale="75" orientation="portrait" cellComments="asDisplayed" horizontalDpi="4294967293" r:id="rId1"/>
  <headerFooter alignWithMargins="0">
    <oddFooter>&amp;R&amp;7&amp;F &amp;A &amp;P/&amp;N</oddFooter>
  </headerFooter>
  <rowBreaks count="1" manualBreakCount="1">
    <brk id="9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7"/>
  <sheetViews>
    <sheetView showGridLines="0" zoomScaleNormal="100" workbookViewId="0">
      <selection activeCell="H1" sqref="H1"/>
    </sheetView>
  </sheetViews>
  <sheetFormatPr baseColWidth="10" defaultColWidth="11" defaultRowHeight="11.25"/>
  <cols>
    <col min="1" max="1" width="6.375" style="120" customWidth="1"/>
    <col min="2" max="2" width="13.125" style="120" customWidth="1"/>
    <col min="3" max="3" width="37.875" style="120" customWidth="1"/>
    <col min="4" max="4" width="10.125" style="120" customWidth="1"/>
    <col min="5" max="5" width="8.625" style="120" customWidth="1"/>
    <col min="6" max="6" width="13.125" style="120" customWidth="1"/>
    <col min="7" max="7" width="37.875" style="120" customWidth="1"/>
    <col min="8" max="8" width="13.125" style="120" customWidth="1"/>
    <col min="9" max="16384" width="11" style="120"/>
  </cols>
  <sheetData>
    <row r="1" spans="2:8" ht="12.75">
      <c r="H1" s="187" t="s">
        <v>78</v>
      </c>
    </row>
    <row r="3" spans="2:8" s="121" customFormat="1" ht="18">
      <c r="B3" s="122" t="s">
        <v>70</v>
      </c>
      <c r="C3" s="123"/>
      <c r="D3" s="123"/>
      <c r="F3" s="122" t="s">
        <v>71</v>
      </c>
      <c r="G3" s="123"/>
      <c r="H3" s="123"/>
    </row>
    <row r="4" spans="2:8" s="121" customFormat="1" ht="20.25">
      <c r="B4" s="124" t="s">
        <v>79</v>
      </c>
      <c r="C4" s="125"/>
      <c r="D4" s="125"/>
      <c r="E4" s="126"/>
      <c r="F4" s="124" t="s">
        <v>80</v>
      </c>
      <c r="G4" s="125"/>
      <c r="H4" s="125"/>
    </row>
    <row r="5" spans="2:8" s="121" customFormat="1" ht="20.25">
      <c r="B5" s="127"/>
      <c r="C5" s="130"/>
      <c r="D5" s="130"/>
      <c r="E5" s="126"/>
      <c r="F5" s="127"/>
      <c r="G5" s="130"/>
      <c r="H5" s="130"/>
    </row>
    <row r="6" spans="2:8" s="121" customFormat="1" ht="20.25">
      <c r="B6" s="136" t="s">
        <v>74</v>
      </c>
      <c r="C6" s="126"/>
      <c r="D6" s="126"/>
      <c r="E6" s="126"/>
      <c r="F6" s="136" t="s">
        <v>75</v>
      </c>
      <c r="G6" s="126"/>
      <c r="H6" s="126"/>
    </row>
    <row r="7" spans="2:8" s="121" customFormat="1" ht="223.5" customHeight="1">
      <c r="B7" s="217" t="s">
        <v>88</v>
      </c>
      <c r="C7" s="217"/>
      <c r="D7" s="218"/>
      <c r="E7" s="137"/>
      <c r="F7" s="217" t="s">
        <v>92</v>
      </c>
      <c r="G7" s="217"/>
      <c r="H7" s="218"/>
    </row>
    <row r="8" spans="2:8" s="121" customFormat="1" ht="248.25" customHeight="1">
      <c r="B8" s="217" t="s">
        <v>89</v>
      </c>
      <c r="C8" s="219"/>
      <c r="D8" s="219"/>
      <c r="E8" s="137"/>
      <c r="F8" s="217" t="s">
        <v>94</v>
      </c>
      <c r="G8" s="219"/>
      <c r="H8" s="219"/>
    </row>
    <row r="9" spans="2:8" s="121" customFormat="1" ht="48.75" customHeight="1">
      <c r="B9" s="222" t="s">
        <v>95</v>
      </c>
      <c r="C9" s="221"/>
      <c r="D9" s="221"/>
      <c r="E9" s="137"/>
      <c r="F9" s="217" t="s">
        <v>96</v>
      </c>
      <c r="G9" s="221"/>
      <c r="H9" s="221"/>
    </row>
    <row r="10" spans="2:8" s="121" customFormat="1" ht="183" customHeight="1">
      <c r="B10" s="217" t="s">
        <v>90</v>
      </c>
      <c r="C10" s="219"/>
      <c r="D10" s="219"/>
      <c r="E10" s="137"/>
      <c r="F10" s="217" t="s">
        <v>93</v>
      </c>
      <c r="G10" s="219"/>
      <c r="H10" s="219"/>
    </row>
    <row r="11" spans="2:8" s="121" customFormat="1" ht="207" customHeight="1">
      <c r="B11" s="217" t="s">
        <v>91</v>
      </c>
      <c r="C11" s="219"/>
      <c r="D11" s="219"/>
      <c r="E11" s="137"/>
      <c r="F11" s="220" t="s">
        <v>111</v>
      </c>
      <c r="G11" s="219"/>
      <c r="H11" s="219"/>
    </row>
    <row r="12" spans="2:8" s="121" customFormat="1" ht="15">
      <c r="B12" s="127"/>
      <c r="C12" s="127"/>
      <c r="D12" s="127"/>
      <c r="E12" s="127"/>
      <c r="F12" s="127"/>
      <c r="G12" s="127"/>
      <c r="H12" s="127"/>
    </row>
    <row r="13" spans="2:8" s="138" customFormat="1" ht="12.75" customHeight="1">
      <c r="B13" s="139" t="s">
        <v>98</v>
      </c>
      <c r="C13" s="140"/>
      <c r="D13" s="139"/>
      <c r="E13" s="141"/>
      <c r="F13" s="139" t="s">
        <v>99</v>
      </c>
      <c r="G13" s="140"/>
      <c r="H13" s="139"/>
    </row>
    <row r="14" spans="2:8" s="138" customFormat="1" ht="11.1" customHeight="1">
      <c r="B14" s="142" t="s">
        <v>114</v>
      </c>
      <c r="C14" s="143"/>
      <c r="D14" s="143"/>
      <c r="E14" s="141"/>
      <c r="F14" s="142" t="s">
        <v>115</v>
      </c>
      <c r="G14" s="144"/>
      <c r="H14" s="144"/>
    </row>
    <row r="15" spans="2:8" s="138" customFormat="1" ht="11.1" customHeight="1">
      <c r="B15" s="145" t="s">
        <v>76</v>
      </c>
      <c r="C15" s="146"/>
      <c r="D15" s="146"/>
      <c r="F15" s="145" t="s">
        <v>77</v>
      </c>
      <c r="G15" s="146"/>
      <c r="H15" s="146"/>
    </row>
    <row r="16" spans="2:8" s="121" customFormat="1" ht="12.75" customHeight="1">
      <c r="B16" s="133"/>
      <c r="C16" s="127"/>
      <c r="D16" s="127"/>
      <c r="E16" s="127"/>
      <c r="F16" s="133"/>
      <c r="G16" s="127"/>
      <c r="H16" s="127"/>
    </row>
    <row r="17" spans="2:8" ht="12.75" customHeight="1">
      <c r="B17" s="134"/>
      <c r="C17" s="135"/>
      <c r="D17" s="135"/>
      <c r="E17" s="135"/>
      <c r="F17" s="134"/>
      <c r="G17" s="135"/>
      <c r="H17" s="135"/>
    </row>
  </sheetData>
  <mergeCells count="10">
    <mergeCell ref="B7:D7"/>
    <mergeCell ref="F7:H7"/>
    <mergeCell ref="B10:D10"/>
    <mergeCell ref="B11:D11"/>
    <mergeCell ref="B8:D8"/>
    <mergeCell ref="F8:H8"/>
    <mergeCell ref="F10:H10"/>
    <mergeCell ref="F11:H11"/>
    <mergeCell ref="F9:H9"/>
    <mergeCell ref="B9:D9"/>
  </mergeCells>
  <hyperlinks>
    <hyperlink ref="H1" location="'Inhalt - Contenu '!A1" display="◄" xr:uid="{00000000-0004-0000-0700-000000000000}"/>
  </hyperlinks>
  <pageMargins left="0.78740157499999996" right="0.78740157499999996" top="0.984251969" bottom="0.984251969" header="0.4921259845" footer="0.4921259845"/>
  <pageSetup paperSize="9" scale="55" orientation="portrait" r:id="rId1"/>
  <headerFooter alignWithMargins="0">
    <oddFooter>&amp;R&amp;F;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Inhalt - Contenu </vt:lpstr>
      <vt:lpstr>T8.1 </vt:lpstr>
      <vt:lpstr>G8.1</vt:lpstr>
      <vt:lpstr>T8.2.1</vt:lpstr>
      <vt:lpstr>T8.2.2 </vt:lpstr>
      <vt:lpstr>T8.3</vt:lpstr>
      <vt:lpstr>T8.4</vt:lpstr>
      <vt:lpstr>Erläuterungen - Explications</vt:lpstr>
      <vt:lpstr>'Erläuterungen - Explications'!Druckbereich</vt:lpstr>
      <vt:lpstr>G8.1!Druckbereich</vt:lpstr>
      <vt:lpstr>'Inhalt - Contenu '!Druckbereich</vt:lpstr>
      <vt:lpstr>'T8.1 '!Druckbereich</vt:lpstr>
      <vt:lpstr>T8.2.1!Druckbereich</vt:lpstr>
      <vt:lpstr>'T8.2.2 '!Druckbereich</vt:lpstr>
      <vt:lpstr>T8.3!Druckbereich</vt:lpstr>
      <vt:lpstr>T8.4!Druckbereich</vt:lpstr>
      <vt:lpstr>T8.4!Drucktitel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Strahm</dc:creator>
  <cp:lastModifiedBy>Strahm Caroline BFS</cp:lastModifiedBy>
  <cp:lastPrinted>2020-06-29T14:39:12Z</cp:lastPrinted>
  <dcterms:created xsi:type="dcterms:W3CDTF">2014-04-10T13:46:45Z</dcterms:created>
  <dcterms:modified xsi:type="dcterms:W3CDTF">2025-05-02T14:53:14Z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2025-03-24T14:05:09Z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60d0a4c3-fbef-44a2-897b-69f29c39ccdc</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