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updateLinks="never" codeName="DieseArbeitsmappe"/>
  <mc:AlternateContent xmlns:mc="http://schemas.openxmlformats.org/markup-compatibility/2006">
    <mc:Choice Requires="x15">
      <x15ac:absPath xmlns:x15ac="http://schemas.microsoft.com/office/spreadsheetml/2010/11/ac" url="Q:\KOM_PUB\PUB\30_Input\DIFFUSION\15\2025-0270\Tableau\"/>
    </mc:Choice>
  </mc:AlternateContent>
  <xr:revisionPtr revIDLastSave="0" documentId="13_ncr:1_{0AE51FF3-7616-4CF9-B1B3-448F2C99C998}" xr6:coauthVersionLast="47" xr6:coauthVersionMax="47" xr10:uidLastSave="{00000000-0000-0000-0000-000000000000}"/>
  <bookViews>
    <workbookView xWindow="-120" yWindow="-120" windowWidth="29040" windowHeight="15720" tabRatio="883" xr2:uid="{00000000-000D-0000-FFFF-FFFF00000000}"/>
  </bookViews>
  <sheets>
    <sheet name="Index" sheetId="91" r:id="rId1"/>
    <sheet name="T1" sheetId="102" r:id="rId2"/>
    <sheet name="T2" sheetId="103" r:id="rId3"/>
    <sheet name="T201" sheetId="104" r:id="rId4"/>
    <sheet name="T3" sheetId="100" r:id="rId5"/>
    <sheet name="T4" sheetId="101" r:id="rId6"/>
    <sheet name="T401" sheetId="98" r:id="rId7"/>
    <sheet name="T402" sheetId="97" r:id="rId8"/>
    <sheet name="T403" sheetId="99" r:id="rId9"/>
    <sheet name="T5" sheetId="109" r:id="rId10"/>
    <sheet name="T602" sheetId="105" r:id="rId11"/>
    <sheet name="T603" sheetId="107" r:id="rId12"/>
    <sheet name="T608" sheetId="106" r:id="rId13"/>
    <sheet name="T708" sheetId="108" r:id="rId14"/>
    <sheet name="CI2" sheetId="80" r:id="rId15"/>
    <sheet name="CI4" sheetId="84" r:id="rId16"/>
  </sheets>
  <externalReferences>
    <externalReference r:id="rId17"/>
  </externalReferences>
  <definedNames>
    <definedName name="AkademikerAusländer" localSheetId="1">#REF!</definedName>
    <definedName name="AkademikerAusländer" localSheetId="6">#REF!</definedName>
    <definedName name="AkademikerAusländer" localSheetId="7">#REF!</definedName>
    <definedName name="AkademikerAusländer" localSheetId="8">#REF!</definedName>
    <definedName name="AkademikerAusländer" localSheetId="10">#REF!</definedName>
    <definedName name="AkademikerAusländer">#REF!</definedName>
    <definedName name="AkademikerFrauen" localSheetId="6">#REF!</definedName>
    <definedName name="AkademikerFrauen" localSheetId="7">#REF!</definedName>
    <definedName name="AkademikerFrauen" localSheetId="8">#REF!</definedName>
    <definedName name="AkademikerFrauen" localSheetId="10">#REF!</definedName>
    <definedName name="AkademikerFrauen">#REF!</definedName>
    <definedName name="AkademikerPersJahre" localSheetId="6">#REF!</definedName>
    <definedName name="AkademikerPersJahre" localSheetId="7">#REF!</definedName>
    <definedName name="AkademikerPersJahre" localSheetId="8">#REF!</definedName>
    <definedName name="AkademikerPersJahre" localSheetId="10">#REF!</definedName>
    <definedName name="AkademikerPersJahre">#REF!</definedName>
    <definedName name="_xlnm.Database">#REF!</definedName>
    <definedName name="HTML_CodePage" hidden="1">1252</definedName>
    <definedName name="HTML_Control" localSheetId="14" hidden="1">{"'tabcourt_5'!$A$2:$C$10"}</definedName>
    <definedName name="HTML_Control" localSheetId="15" hidden="1">{"'tabcourt_5'!$A$2:$C$10"}</definedName>
    <definedName name="HTML_Control" localSheetId="0" hidden="1">{"'tabcourt_3'!$A$2:$O$11"}</definedName>
    <definedName name="HTML_Control" localSheetId="1" hidden="1">{"'tabcourt_5'!$A$2:$C$10"}</definedName>
    <definedName name="HTML_Control" localSheetId="2" hidden="1">{"'tabcourt_5'!$A$2:$C$10"}</definedName>
    <definedName name="HTML_Control" localSheetId="6" hidden="1">{"'tabcourt_5'!$A$2:$C$10"}</definedName>
    <definedName name="HTML_Control" localSheetId="7" hidden="1">{"'tabcourt_5'!$A$2:$C$10"}</definedName>
    <definedName name="HTML_Control" localSheetId="8" hidden="1">{"'tabcourt_5'!$A$2:$C$10"}</definedName>
    <definedName name="HTML_Control" localSheetId="10" hidden="1">{"'tabcourt_5'!$A$2:$C$10"}</definedName>
    <definedName name="HTML_Control" localSheetId="12" hidden="1">{"'tabcourt_5'!$A$2:$C$10"}</definedName>
    <definedName name="HTML_Control" hidden="1">{"'tabcourt_5'!$A$2:$C$10"}</definedName>
    <definedName name="HTML_Description" hidden="1">""</definedName>
    <definedName name="HTML_Email" hidden="1">""</definedName>
    <definedName name="HTML_Header" localSheetId="0" hidden="1">"tabcourt_3"</definedName>
    <definedName name="HTML_Header" hidden="1">"tabcourt_5"</definedName>
    <definedName name="HTML_LastUpdate" hidden="1">"25.11.00"</definedName>
    <definedName name="HTML_LineAfter" hidden="1">FALSE</definedName>
    <definedName name="HTML_LineBefore" hidden="1">FALSE</definedName>
    <definedName name="HTML_Name" hidden="1">"Elisabeth Pastor"</definedName>
    <definedName name="HTML_OBDlg2" hidden="1">TRUE</definedName>
    <definedName name="HTML_OBDlg4" hidden="1">TRUE</definedName>
    <definedName name="HTML_OS" hidden="1">0</definedName>
    <definedName name="HTML_PathFile" localSheetId="0" hidden="1">"T:\PROGRAMME SCIENCE\E_EP_SCIENCE ET TECHNOLOGIE\A_EP-INDICATEURS\Tableaux\Tableaux htm\ind 20402\ind20402_3_ftabk.htm"</definedName>
    <definedName name="HTML_PathFile" hidden="1">"T:\PROGRAMME SCIENCE\E_EP_SCIENCE ET TECHNOLOGIE\A_EP-INDICATEURS\Tableaux\Tableaux htm\ind 20203\ind20203_5_ftabk.htm"</definedName>
    <definedName name="HTML_Title" localSheetId="0" hidden="1">"20402 Tableaux"</definedName>
    <definedName name="HTML_Title" hidden="1">"20203 Tableaux"</definedName>
    <definedName name="_xlnm.Print_Titles" localSheetId="2">'T2'!$A:$A</definedName>
    <definedName name="_xlnm.Print_Titles" localSheetId="3">'T201'!$A:$A,'T201'!$2:$24</definedName>
    <definedName name="_xlnm.Print_Titles" localSheetId="5">'T4'!$A:$A</definedName>
    <definedName name="_xlnm.Print_Titles" localSheetId="6">'T401'!$A:$A</definedName>
    <definedName name="_xlnm.Print_Titles" localSheetId="7">'T402'!$A:$A</definedName>
    <definedName name="_xlnm.Print_Titles" localSheetId="8">'T403'!$A:$A</definedName>
    <definedName name="_xlnm.Print_Titles" localSheetId="10">'T602'!$A:$A</definedName>
    <definedName name="_xlnm.Print_Titles" localSheetId="11">'T603'!$A:$A</definedName>
    <definedName name="_xlnm.Print_Titles" localSheetId="12">'T608'!$A:$A</definedName>
    <definedName name="_xlnm.Print_Titles" localSheetId="13">'T708'!$A:$A</definedName>
    <definedName name="tabcourt_2182" localSheetId="14" hidden="1">{"'tabcourt_5'!$A$2:$C$10"}</definedName>
    <definedName name="tabcourt_2182" localSheetId="15" hidden="1">{"'tabcourt_5'!$A$2:$C$10"}</definedName>
    <definedName name="tabcourt_2182" localSheetId="1" hidden="1">{"'tabcourt_5'!$A$2:$C$10"}</definedName>
    <definedName name="tabcourt_2182" localSheetId="6" hidden="1">{"'tabcourt_5'!$A$2:$C$10"}</definedName>
    <definedName name="tabcourt_2182" localSheetId="7" hidden="1">{"'tabcourt_5'!$A$2:$C$10"}</definedName>
    <definedName name="tabcourt_2182" localSheetId="8" hidden="1">{"'tabcourt_5'!$A$2:$C$10"}</definedName>
    <definedName name="tabcourt_2182" localSheetId="10" hidden="1">{"'tabcourt_5'!$A$2:$C$10"}</definedName>
    <definedName name="tabcourt_2182" hidden="1">{"'tabcourt_5'!$A$2:$C$10"}</definedName>
    <definedName name="tabcourt2172" localSheetId="1" hidden="1">{"'tabcourt_5'!$A$2:$C$10"}</definedName>
    <definedName name="tabcourt2172" localSheetId="6" hidden="1">{"'tabcourt_5'!$A$2:$C$10"}</definedName>
    <definedName name="tabcourt2172" localSheetId="7" hidden="1">{"'tabcourt_5'!$A$2:$C$10"}</definedName>
    <definedName name="tabcourt2172" localSheetId="8" hidden="1">{"'tabcourt_5'!$A$2:$C$10"}</definedName>
    <definedName name="tabcourt2172" localSheetId="10" hidden="1">{"'tabcourt_5'!$A$2:$C$10"}</definedName>
    <definedName name="tabcourt2172" hidden="1">{"'tabcourt_5'!$A$2:$C$10"}</definedName>
    <definedName name="tabcourt218" localSheetId="1" hidden="1">{"'tabcourt_5'!$A$2:$C$10"}</definedName>
    <definedName name="tabcourt218" localSheetId="6" hidden="1">{"'tabcourt_5'!$A$2:$C$10"}</definedName>
    <definedName name="tabcourt218" localSheetId="7" hidden="1">{"'tabcourt_5'!$A$2:$C$10"}</definedName>
    <definedName name="tabcourt218" localSheetId="8" hidden="1">{"'tabcourt_5'!$A$2:$C$10"}</definedName>
    <definedName name="tabcourt218" localSheetId="10" hidden="1">{"'tabcourt_5'!$A$2:$C$10"}</definedName>
    <definedName name="tabcourt218" hidden="1">{"'tabcourt_5'!$A$2:$C$10"}</definedName>
    <definedName name="TABLE1" localSheetId="2">#REF!</definedName>
    <definedName name="TABLE1">#REF!</definedName>
    <definedName name="TABLE10" localSheetId="2">[1]TCHE!#REF!</definedName>
    <definedName name="TABLE10">[1]TCHE!#REF!</definedName>
    <definedName name="TABLE11" localSheetId="2">[1]TCHE!#REF!</definedName>
    <definedName name="TABLE11">[1]TCHE!#REF!</definedName>
    <definedName name="TABLE2" localSheetId="1">#REF!</definedName>
    <definedName name="TABLE2" localSheetId="2">#REF!</definedName>
    <definedName name="TABLE2">#REF!</definedName>
    <definedName name="TABLE3" localSheetId="1">#REF!</definedName>
    <definedName name="TABLE3" localSheetId="2">#REF!</definedName>
    <definedName name="TABLE3">#REF!</definedName>
    <definedName name="TABLE4" localSheetId="1">#REF!</definedName>
    <definedName name="TABLE4" localSheetId="2">#REF!</definedName>
    <definedName name="TABLE4">#REF!</definedName>
    <definedName name="TABLE5" localSheetId="2">#REF!</definedName>
    <definedName name="TABLE5">#REF!</definedName>
    <definedName name="TABLE6">#REF!</definedName>
    <definedName name="TABLE6_1" localSheetId="2">[1]TCHE!#REF!</definedName>
    <definedName name="TABLE6_1">[1]TCHE!#REF!</definedName>
    <definedName name="TABLE6_2" localSheetId="2">[1]TCHE!#REF!</definedName>
    <definedName name="TABLE6_2">[1]TCHE!#REF!</definedName>
    <definedName name="TABLE6AND7" localSheetId="1">#REF!</definedName>
    <definedName name="TABLE6AND7">#REF!</definedName>
    <definedName name="TABLE7" localSheetId="1">#REF!</definedName>
    <definedName name="TABLE7">#REF!</definedName>
    <definedName name="TABLE8" localSheetId="1">[1]TCHE!#REF!</definedName>
    <definedName name="TABLE8" localSheetId="2">[1]TCHE!#REF!</definedName>
    <definedName name="TABLE8">[1]TCHE!#REF!</definedName>
    <definedName name="TABLE9" localSheetId="1">[1]TCHE!#REF!</definedName>
    <definedName name="TABLE9" localSheetId="2">[1]TCHE!#REF!</definedName>
    <definedName name="TABLE9">[1]TCHE!#REF!</definedName>
    <definedName name="tablong30" localSheetId="1" hidden="1">{"'tabcourt_5'!$A$2:$C$10"}</definedName>
    <definedName name="tablong30" localSheetId="6" hidden="1">{"'tabcourt_5'!$A$2:$C$10"}</definedName>
    <definedName name="tablong30" localSheetId="7" hidden="1">{"'tabcourt_5'!$A$2:$C$10"}</definedName>
    <definedName name="tablong30" localSheetId="8" hidden="1">{"'tabcourt_5'!$A$2:$C$10"}</definedName>
    <definedName name="tablong30" localSheetId="10" hidden="1">{"'tabcourt_5'!$A$2:$C$10"}</definedName>
    <definedName name="tablong30" hidden="1">{"'tabcourt_5'!$A$2:$C$10"}</definedName>
    <definedName name="TotalAkademiker">#REF!</definedName>
    <definedName name="_xlnm.Print_Are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22" i="108" l="1"/>
  <c r="AE21" i="108"/>
  <c r="AE20" i="108"/>
  <c r="AE19" i="108"/>
  <c r="AE18" i="108"/>
  <c r="AE17" i="108"/>
  <c r="AE16" i="108"/>
  <c r="AE15" i="108"/>
  <c r="AE14" i="108"/>
  <c r="AE13" i="108"/>
  <c r="AE12" i="108"/>
  <c r="AE11" i="108"/>
  <c r="AE10" i="108"/>
  <c r="AE9" i="108"/>
  <c r="AE8" i="108"/>
  <c r="AE7" i="108"/>
  <c r="AE6" i="108"/>
</calcChain>
</file>

<file path=xl/sharedStrings.xml><?xml version="1.0" encoding="utf-8"?>
<sst xmlns="http://schemas.openxmlformats.org/spreadsheetml/2006/main" count="1108" uniqueCount="208">
  <si>
    <t>2000</t>
  </si>
  <si>
    <t>..</t>
  </si>
  <si>
    <t>Portugal</t>
  </si>
  <si>
    <t>Structures et relations sociales</t>
  </si>
  <si>
    <t>Exploration et exploitation du milieu terrestre</t>
  </si>
  <si>
    <t>Recherches non orientées</t>
  </si>
  <si>
    <t>Pays</t>
  </si>
  <si>
    <t>Canada</t>
  </si>
  <si>
    <t>France</t>
  </si>
  <si>
    <t>Allemagne</t>
  </si>
  <si>
    <t>Italie</t>
  </si>
  <si>
    <t>Suisse</t>
  </si>
  <si>
    <t>Royaume-Uni</t>
  </si>
  <si>
    <t>Australie</t>
  </si>
  <si>
    <t>Autriche</t>
  </si>
  <si>
    <t>Belgique</t>
  </si>
  <si>
    <t>République tchèque</t>
  </si>
  <si>
    <t>Danemark</t>
  </si>
  <si>
    <t>Finlande</t>
  </si>
  <si>
    <t>Grèce</t>
  </si>
  <si>
    <t>Hongrie</t>
  </si>
  <si>
    <t>Islande</t>
  </si>
  <si>
    <t>Irlande</t>
  </si>
  <si>
    <t>Mexique</t>
  </si>
  <si>
    <t>Pays-Bas</t>
  </si>
  <si>
    <t>Nouvelle Zélande</t>
  </si>
  <si>
    <t>Norvège</t>
  </si>
  <si>
    <t>Pologne</t>
  </si>
  <si>
    <t>Espagne</t>
  </si>
  <si>
    <t>Suède</t>
  </si>
  <si>
    <t>Turquie</t>
  </si>
  <si>
    <t>Etats-Unis</t>
  </si>
  <si>
    <t>Total OCDE</t>
  </si>
  <si>
    <t>En %</t>
  </si>
  <si>
    <t>Recherche fondamentale</t>
  </si>
  <si>
    <t>Recherche appliquée</t>
  </si>
  <si>
    <t>Développement expérimental</t>
  </si>
  <si>
    <t xml:space="preserve">Japon </t>
  </si>
  <si>
    <t>2001</t>
  </si>
  <si>
    <t>2002</t>
  </si>
  <si>
    <t>Luxembourg</t>
  </si>
  <si>
    <t>Exploration et exploitation de l'espace</t>
  </si>
  <si>
    <t xml:space="preserve"> </t>
  </si>
  <si>
    <t>2003</t>
  </si>
  <si>
    <t>© OFS</t>
  </si>
  <si>
    <t>Agriculture</t>
  </si>
  <si>
    <t>Santé</t>
  </si>
  <si>
    <t>Transport, télécommunication et autres infrastructures</t>
  </si>
  <si>
    <t xml:space="preserve">Environnement </t>
  </si>
  <si>
    <t>Energie</t>
  </si>
  <si>
    <t>Estonie</t>
  </si>
  <si>
    <t>Slovénie</t>
  </si>
  <si>
    <t>Commentaires et définitions : voir l'indicateur sur Internet</t>
  </si>
  <si>
    <t>Israël</t>
  </si>
  <si>
    <t>République slovaque</t>
  </si>
  <si>
    <t>Total R-D de la Confédération</t>
  </si>
  <si>
    <t>Recherches non ventilées/attribuables</t>
  </si>
  <si>
    <t>Chancellerie fédérale</t>
  </si>
  <si>
    <t xml:space="preserve">Défense </t>
  </si>
  <si>
    <t>Autres services et coûts centraux</t>
  </si>
  <si>
    <t>En milliers de francs à prix courants</t>
  </si>
  <si>
    <t>Chili</t>
  </si>
  <si>
    <t>Lettonie</t>
  </si>
  <si>
    <t>Source: OFS, Recherche et développement (R-D) dans la Confédération</t>
  </si>
  <si>
    <t>Lituanie</t>
  </si>
  <si>
    <t>Colombie</t>
  </si>
  <si>
    <t>Production et technologie industrielles</t>
  </si>
  <si>
    <t>T1</t>
  </si>
  <si>
    <t>Retour à l'index</t>
  </si>
  <si>
    <t>Dépenses de personnel R-D</t>
  </si>
  <si>
    <t>Autres dépenses courantes de R-D</t>
  </si>
  <si>
    <t>Dépenses d'investissements de R-D</t>
  </si>
  <si>
    <t xml:space="preserve">Dépenses intra-muros de recherche et développement (R-D) de la Confédération </t>
  </si>
  <si>
    <t>Département des affaires étrangères (DFAE)</t>
  </si>
  <si>
    <t>Département fédéral de l'intérieur (DFI)</t>
  </si>
  <si>
    <t>Département fédéral de la justice et police (DFJP)</t>
  </si>
  <si>
    <t>Département fédéral de la défense, de la protection de la population et des sports (DDPS)</t>
  </si>
  <si>
    <t>Département fédéral de l'économie, de la formation et de la recherche (DEFR)</t>
  </si>
  <si>
    <t>Département fédéral de l'environnement, des transports, de l'énergie et de la communication (DETEC)</t>
  </si>
  <si>
    <t>Établissements autonomes</t>
  </si>
  <si>
    <t>CI2</t>
  </si>
  <si>
    <t>CI4</t>
  </si>
  <si>
    <t>T201</t>
  </si>
  <si>
    <t>T2</t>
  </si>
  <si>
    <t>* Composition de l'UE au 1.2.2020</t>
  </si>
  <si>
    <t>UE*</t>
  </si>
  <si>
    <t>Taux d'évolution annuel moyen en %</t>
  </si>
  <si>
    <t>Dépenses intra-muros de recherche et développement (R-D)</t>
  </si>
  <si>
    <t>Département fédéral des finances (DFF)</t>
  </si>
  <si>
    <t>-</t>
  </si>
  <si>
    <t>Dépenses de recherche et développement (R-D) de la Confédération</t>
  </si>
  <si>
    <t>T3</t>
  </si>
  <si>
    <t>T4</t>
  </si>
  <si>
    <t>T401</t>
  </si>
  <si>
    <t>T402</t>
  </si>
  <si>
    <t>T403</t>
  </si>
  <si>
    <t>Dépenses extra-muros de recherche et développement (R-D) de la Confédération</t>
  </si>
  <si>
    <t>T5</t>
  </si>
  <si>
    <t>T603</t>
  </si>
  <si>
    <t xml:space="preserve">Dépenses de recherche et développement (R-D) de la Confédération </t>
  </si>
  <si>
    <t>En millions de francs à prix courants</t>
  </si>
  <si>
    <t>Total R-D intra-muros de la Confédération</t>
  </si>
  <si>
    <t>R-D intra-muros</t>
  </si>
  <si>
    <t>Total R-D extra-muros de la Confédération</t>
  </si>
  <si>
    <t>Mandats de R-D</t>
  </si>
  <si>
    <t>Contributions de R-D</t>
  </si>
  <si>
    <t>Total Chancellerie fédérale</t>
  </si>
  <si>
    <t>Total Département des affaires étrangères (DFAE)</t>
  </si>
  <si>
    <t>Total Département fédéral de l'intérieur (DFI)</t>
  </si>
  <si>
    <t>Total Département fédéral de la justice et police (DFJP)</t>
  </si>
  <si>
    <t>Total Département fédéral de la défense, de la protection de la population et des sports (DDPS)</t>
  </si>
  <si>
    <t>Total Département fédéral de l'économie, de la formation et de la recherche (DEFR)</t>
  </si>
  <si>
    <t>Total Département fédéral de l'environnement, des transports, de l'énergie et de la communication (DETEC)</t>
  </si>
  <si>
    <t>Total Autres services et coûts centraux</t>
  </si>
  <si>
    <t>Total secteur Hautes écoles</t>
  </si>
  <si>
    <t>Entreprises privées en Suisse</t>
  </si>
  <si>
    <t>Institutions privées sans but lucratif (incl. FNS)</t>
  </si>
  <si>
    <t>Cantons et communes</t>
  </si>
  <si>
    <t>Autres bénéficiaires en Suisse</t>
  </si>
  <si>
    <t>Hautes écoles à l'étranger</t>
  </si>
  <si>
    <t>Entreprises privées à l'étranger</t>
  </si>
  <si>
    <t>Organisations internationales à l'étranger</t>
  </si>
  <si>
    <t>Autres bénéficiaires à l'étranger</t>
  </si>
  <si>
    <t>Institutions privées sans but lucratif</t>
  </si>
  <si>
    <t>Organisations non-gouvernementales</t>
  </si>
  <si>
    <t>T602</t>
  </si>
  <si>
    <t>Dépenses extra-muros de recherche et développement (R-D)</t>
  </si>
  <si>
    <t>Mandats de recherche et développement (R-D) de la Confédération</t>
  </si>
  <si>
    <t>Contributions de recherche et déceloppement (R-D) de la Confédération</t>
  </si>
  <si>
    <t>T608</t>
  </si>
  <si>
    <t>T708</t>
  </si>
  <si>
    <t>Costa Rica</t>
  </si>
  <si>
    <t>Dépenses intérieures brutes de recherche et développement (R-D) du secteur de l'Etat</t>
  </si>
  <si>
    <t>Total Établissements autonomes</t>
  </si>
  <si>
    <t>Total mandats de R-D de la Confédération</t>
  </si>
  <si>
    <t>Universités (UNI)</t>
  </si>
  <si>
    <t>Ecoles polytechniques fédérales (EPF)*</t>
  </si>
  <si>
    <t>Etablissements de recherche des EPF (ER-EPF)**</t>
  </si>
  <si>
    <t>Fonds national suisse de la recherche scientifique (FNS)***</t>
  </si>
  <si>
    <t>***  Contient seulement le montant financé par la Confédération.</t>
  </si>
  <si>
    <t>**  Les quatre établissements de recherche sont: l'Institut Paul Scherrer (PSI), l'Institut fédéral de recherches sur la forêt, la neige et le paysage (FNP), 
     le Laboratoire fédéral d'essai des matériaux et de recherches (LFEM) et l'Institut fédéral pour l'aménagement, l'épuration et la protection des eaux (IFAEPE).</t>
  </si>
  <si>
    <t>*   Y compris les quatre établissements de recherche du domaine des EPF, en 2000.</t>
  </si>
  <si>
    <t>En % des dépenses intérieures brutes de R-D</t>
  </si>
  <si>
    <t>Corée du sud</t>
  </si>
  <si>
    <t>Set 504 : Recherche et développement (R-D) du secteur de la Confédération</t>
  </si>
  <si>
    <t xml:space="preserve">Indicateur 50401 : Dépenses de R-D </t>
  </si>
  <si>
    <t>ind50401-T1</t>
  </si>
  <si>
    <t>ind50401-T2</t>
  </si>
  <si>
    <t>ind50401-T201</t>
  </si>
  <si>
    <t>ind50401-T3</t>
  </si>
  <si>
    <t>ind50401-T4</t>
  </si>
  <si>
    <t>ind50401-T401</t>
  </si>
  <si>
    <t>ind50401-T402</t>
  </si>
  <si>
    <t>ind50401-T403</t>
  </si>
  <si>
    <t>ind50401-T5</t>
  </si>
  <si>
    <t>ind50401-T602</t>
  </si>
  <si>
    <t>ind50401-T603</t>
  </si>
  <si>
    <t>ind50401-T608</t>
  </si>
  <si>
    <t>ind50401-T708</t>
  </si>
  <si>
    <t>ind50401-CI2</t>
  </si>
  <si>
    <t>ind50401-CI4</t>
  </si>
  <si>
    <t>Total Département fédéral des finances (DFF)</t>
  </si>
  <si>
    <t>En Suisse</t>
  </si>
  <si>
    <t>A l'étranger</t>
  </si>
  <si>
    <t>Hautes écoles spécialisées et pédagogiques (HES &amp; HEP)</t>
  </si>
  <si>
    <t>Dépenses intérieures brutes de R-D du secteur de l'État, comparaison internationale, de 2000 à 2023</t>
  </si>
  <si>
    <t xml:space="preserve">comparaison internationale, de 2000 à 2023 (en % des dépenses intérieures brutes de R-D) </t>
  </si>
  <si>
    <t>Total contribution de R-D*</t>
  </si>
  <si>
    <t>Ecoles polytechniques fédérales (EPF)</t>
  </si>
  <si>
    <t>*     Les contributions de Innosuisse sont aussi ventilées selon le bénéficiaire</t>
  </si>
  <si>
    <t>**    Les quatre établissements de recherche sont: l'Institut Paul Scherrer (PSI), l'Institut fédéral de recherches sur la forêt, la neige et le paysage (FNP), 
       le Laboratoire fédéral d'essai des matériaux et de recherches (LFEM) et l'Institut fédéral pour l'aménagement, l'épuration et la protection des eaux (IFAEPE).
       Les ER-EPF sont compris dans les EPF en 2000</t>
  </si>
  <si>
    <t>© 2025 OFS-BFS-UST / WSA</t>
  </si>
  <si>
    <t>Pays non--membres de l'OCDE</t>
  </si>
  <si>
    <t>Argentine</t>
  </si>
  <si>
    <t>Bulgarie</t>
  </si>
  <si>
    <t>Chine</t>
  </si>
  <si>
    <t>Croatie</t>
  </si>
  <si>
    <t>Roumanie</t>
  </si>
  <si>
    <t>Fédération de Russie</t>
  </si>
  <si>
    <t>Singapour</t>
  </si>
  <si>
    <t>Afrique du Sud</t>
  </si>
  <si>
    <t>Taïwan (Taipei chinois)</t>
  </si>
  <si>
    <t>Dépenses intra-muros de recherche et développement (R-D) de la Confédération selon le but, de 2002 à 2024</t>
  </si>
  <si>
    <t>évolution, de 2000 à 2024</t>
  </si>
  <si>
    <t>Dépenses de recherche et développement (R-D) de la Confédération, selon le type de dépenses, de 2000 à 2024</t>
  </si>
  <si>
    <r>
      <t>Dépenses de recherche et développement (R-D) de la Confédération, selon le département</t>
    </r>
    <r>
      <rPr>
        <b/>
        <vertAlign val="superscript"/>
        <sz val="9"/>
        <rFont val="Arial"/>
        <family val="2"/>
      </rPr>
      <t xml:space="preserve"> </t>
    </r>
    <r>
      <rPr>
        <b/>
        <sz val="9"/>
        <rFont val="Arial"/>
        <family val="2"/>
      </rPr>
      <t>et le type de dépenses, de 2000 à 2024</t>
    </r>
  </si>
  <si>
    <t>de la Confédération évolution, de 2000 à 2024</t>
  </si>
  <si>
    <t>Dépenses intra-muros de recherche et développement (R-D) de la Confédération selon le département, de 2002 à 2024</t>
  </si>
  <si>
    <t>Dépenses intra-muros de recherche et développement (R-D) de la Confédération selon la nature des dépenses, de 2000 à 2024</t>
  </si>
  <si>
    <t>Dépenses intra-muros de recherche et développement (R-D) de la Confédération selon le type de recherche, de 2000 à 2024</t>
  </si>
  <si>
    <t>selon le type de dépenses, de 2000 à 2024</t>
  </si>
  <si>
    <t>selon le département et le type de dépenses, de 2000 à 2024</t>
  </si>
  <si>
    <t>selon le département, de 2000 à 2024</t>
  </si>
  <si>
    <t>selon la nature des dépenses, de 2000 à 2024</t>
  </si>
  <si>
    <t>selon le type de recherche, de 2000 à 2024</t>
  </si>
  <si>
    <t>selon le but de R-D, de 2000 à 2024</t>
  </si>
  <si>
    <t>selon le but de R-D, de 2002 à 2024</t>
  </si>
  <si>
    <t>selon le bénéficiaire, de 2000 à 2024</t>
  </si>
  <si>
    <t>de la Confédération, évolution, de 2000 à 2024</t>
  </si>
  <si>
    <t>Mandats de recherche et développement (R-D) de la Confédération selon le type de recherche, de 2000 à 2024</t>
  </si>
  <si>
    <t>Mandats de recherche et développement (R-D) de la Confédération selon le but, de 2002 à 2024</t>
  </si>
  <si>
    <t>Mandats de recherche et développement (R-D) de la Confédération selon le bénéficiaire, de 2000 à 2024</t>
  </si>
  <si>
    <t>Contributions de recherche et développement (R-D) de la Confédération selon le bénéficiaire, de 2000 à 2024</t>
  </si>
  <si>
    <t>autres</t>
  </si>
  <si>
    <t>comparaison internationale, de 2000 à 2023 (en % du PIB)</t>
  </si>
  <si>
    <r>
      <rPr>
        <vertAlign val="superscript"/>
        <sz val="8"/>
        <rFont val="Arial"/>
        <family val="2"/>
      </rPr>
      <t>1</t>
    </r>
    <r>
      <rPr>
        <sz val="8"/>
        <rFont val="Arial"/>
        <family val="2"/>
      </rPr>
      <t xml:space="preserve"> PIB révisé pour la Suisse</t>
    </r>
  </si>
  <si>
    <r>
      <t>En % du PIB</t>
    </r>
    <r>
      <rPr>
        <vertAlign val="superscript"/>
        <sz val="8"/>
        <rFont val="Arial"/>
        <family val="2"/>
      </rPr>
      <t>1</t>
    </r>
  </si>
  <si>
    <t>Source: OCDE, banque de données PIST, Division STI / EAS, Paris, septembre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</si>
</sst>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 #,##0.00_-;_-* &quot;-&quot;??_-;_-@_-"/>
    <numFmt numFmtId="164" formatCode="0_)"/>
    <numFmt numFmtId="165" formatCode="\ #\ ###\ ##0"/>
    <numFmt numFmtId="166" formatCode="0.0_)"/>
    <numFmt numFmtId="167" formatCode="#\ ###\ ##0.0"/>
    <numFmt numFmtId="169" formatCode="0.00_ ;[Red]\-0.00\ "/>
    <numFmt numFmtId="170" formatCode="#\ ###\ ##0.0__;\-#\ ###\ ##0.0__;..__;@__"/>
    <numFmt numFmtId="171" formatCode="#\ ###\ ##0.00__;\-#\ ###\ ##0.00__;..__;@__"/>
    <numFmt numFmtId="172" formatCode="0.0000_)"/>
    <numFmt numFmtId="173" formatCode="0.000"/>
    <numFmt numFmtId="174" formatCode="_-* #,##0_-;\-* #,##0_-;_-* &quot;-&quot;??_-;_-@_-"/>
    <numFmt numFmtId="175" formatCode="_-* #,##0.0_-;\-* #,##0.0_-;_-* &quot;-&quot;??_-;_-@_-"/>
    <numFmt numFmtId="176" formatCode="#\ ###\ ##0__;\-#\ ###\ ##0__;\-__;@__"/>
    <numFmt numFmtId="177" formatCode="#\ ###\ ##0__;\-#\ ###\ ##0__;..__;@__"/>
    <numFmt numFmtId="178" formatCode="#\ ##0"/>
  </numFmts>
  <fonts count="50" x14ac:knownFonts="1">
    <font>
      <sz val="10"/>
      <name val="Arial"/>
    </font>
    <font>
      <sz val="10"/>
      <name val="Arial"/>
      <family val="2"/>
    </font>
    <font>
      <b/>
      <sz val="10"/>
      <name val="Arial"/>
      <family val="2"/>
    </font>
    <font>
      <sz val="8"/>
      <name val="Arial"/>
      <family val="2"/>
    </font>
    <font>
      <sz val="7"/>
      <name val="Arial"/>
      <family val="2"/>
    </font>
    <font>
      <sz val="10"/>
      <name val="Courier"/>
      <family val="3"/>
    </font>
    <font>
      <sz val="7"/>
      <name val="Arial"/>
      <family val="2"/>
    </font>
    <font>
      <b/>
      <sz val="8"/>
      <name val="Arial"/>
      <family val="2"/>
    </font>
    <font>
      <u/>
      <sz val="10"/>
      <color indexed="12"/>
      <name val="Arial"/>
      <family val="2"/>
    </font>
    <font>
      <sz val="10"/>
      <name val="Arial"/>
      <family val="2"/>
    </font>
    <font>
      <sz val="10"/>
      <name val="Helv"/>
    </font>
    <font>
      <sz val="10"/>
      <name val="MS Sans Serif"/>
      <family val="2"/>
    </font>
    <font>
      <b/>
      <sz val="9"/>
      <name val="Arial"/>
      <family val="2"/>
    </font>
    <font>
      <sz val="9"/>
      <name val="Arial"/>
      <family val="2"/>
    </font>
    <font>
      <b/>
      <u/>
      <sz val="9"/>
      <color indexed="12"/>
      <name val="Arial"/>
      <family val="2"/>
    </font>
    <font>
      <sz val="9"/>
      <name val="Helvetica"/>
      <family val="2"/>
    </font>
    <font>
      <b/>
      <u/>
      <sz val="7"/>
      <color indexed="10"/>
      <name val="Arial"/>
      <family val="2"/>
    </font>
    <font>
      <sz val="7.5"/>
      <name val="Arial"/>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b/>
      <sz val="10"/>
      <color indexed="63"/>
      <name val="Arial"/>
      <family val="2"/>
    </font>
    <font>
      <b/>
      <sz val="18"/>
      <color indexed="56"/>
      <name val="Cambria"/>
      <family val="2"/>
    </font>
    <font>
      <sz val="10"/>
      <color indexed="10"/>
      <name val="Arial"/>
      <family val="2"/>
    </font>
    <font>
      <u/>
      <sz val="8"/>
      <color indexed="12"/>
      <name val="Arial"/>
      <family val="2"/>
    </font>
    <font>
      <b/>
      <u/>
      <sz val="7"/>
      <color indexed="10"/>
      <name val="Arial"/>
      <family val="2"/>
    </font>
    <font>
      <b/>
      <sz val="8"/>
      <color indexed="63"/>
      <name val="Arial"/>
      <family val="2"/>
    </font>
    <font>
      <b/>
      <sz val="7.5"/>
      <color indexed="63"/>
      <name val="Arial"/>
      <family val="2"/>
    </font>
    <font>
      <b/>
      <sz val="12"/>
      <name val="Arial"/>
      <family val="2"/>
    </font>
    <font>
      <sz val="9"/>
      <color indexed="63"/>
      <name val="Arial"/>
      <family val="2"/>
    </font>
    <font>
      <b/>
      <sz val="7.5"/>
      <name val="Arial"/>
      <family val="2"/>
    </font>
    <font>
      <b/>
      <sz val="11"/>
      <color theme="1"/>
      <name val="Arial"/>
      <family val="2"/>
    </font>
    <font>
      <sz val="8"/>
      <color rgb="FFFF0000"/>
      <name val="Arial"/>
      <family val="2"/>
    </font>
    <font>
      <sz val="8"/>
      <color rgb="FF808080"/>
      <name val="Arial"/>
      <family val="2"/>
    </font>
    <font>
      <sz val="7.5"/>
      <color rgb="FF808080"/>
      <name val="Arial"/>
      <family val="2"/>
    </font>
    <font>
      <b/>
      <vertAlign val="superscript"/>
      <sz val="9"/>
      <name val="Arial"/>
      <family val="2"/>
    </font>
    <font>
      <vertAlign val="superscript"/>
      <sz val="8"/>
      <name val="Arial"/>
      <family val="2"/>
    </font>
    <font>
      <b/>
      <i/>
      <sz val="8"/>
      <name val="Arial"/>
      <family val="2"/>
    </font>
    <font>
      <u/>
      <sz val="9"/>
      <color indexed="12"/>
      <name val="Arial"/>
      <family val="2"/>
    </font>
    <font>
      <sz val="8"/>
      <color indexed="23"/>
      <name val="Arial"/>
      <family val="2"/>
    </font>
    <font>
      <i/>
      <sz val="8"/>
      <name val="Arial"/>
      <family val="2"/>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E8EAF7"/>
        <bgColor indexed="64"/>
      </patternFill>
    </fill>
    <fill>
      <patternFill patternType="solid">
        <fgColor rgb="FFF2F2F2"/>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auto="1"/>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auto="1"/>
      </right>
      <top/>
      <bottom/>
      <diagonal/>
    </border>
    <border>
      <left style="thin">
        <color indexed="64"/>
      </left>
      <right style="thin">
        <color indexed="64"/>
      </right>
      <top style="thin">
        <color indexed="64"/>
      </top>
      <bottom style="thin">
        <color indexed="64"/>
      </bottom>
      <diagonal/>
    </border>
    <border>
      <left/>
      <right/>
      <top style="thin">
        <color auto="1"/>
      </top>
      <bottom/>
      <diagonal/>
    </border>
    <border>
      <left/>
      <right style="thin">
        <color indexed="64"/>
      </right>
      <top style="thin">
        <color auto="1"/>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s>
  <cellStyleXfs count="57">
    <xf numFmtId="0" fontId="0"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8" borderId="0" applyNumberFormat="0" applyBorder="0" applyAlignment="0" applyProtection="0"/>
    <xf numFmtId="0" fontId="18" fillId="11" borderId="0" applyNumberFormat="0" applyBorder="0" applyAlignment="0" applyProtection="0"/>
    <xf numFmtId="0" fontId="19" fillId="12"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9" borderId="0" applyNumberFormat="0" applyBorder="0" applyAlignment="0" applyProtection="0"/>
    <xf numFmtId="0" fontId="20" fillId="3" borderId="0" applyNumberFormat="0" applyBorder="0" applyAlignment="0" applyProtection="0"/>
    <xf numFmtId="0" fontId="21" fillId="20" borderId="1" applyNumberFormat="0" applyAlignment="0" applyProtection="0"/>
    <xf numFmtId="0" fontId="22" fillId="21" borderId="3" applyNumberFormat="0" applyAlignment="0" applyProtection="0"/>
    <xf numFmtId="0" fontId="23" fillId="0" borderId="0" applyNumberFormat="0" applyFill="0" applyBorder="0" applyAlignment="0" applyProtection="0"/>
    <xf numFmtId="0" fontId="24" fillId="4" borderId="0" applyNumberFormat="0" applyBorder="0" applyAlignment="0" applyProtection="0"/>
    <xf numFmtId="0" fontId="25" fillId="0" borderId="5" applyNumberFormat="0" applyFill="0" applyAlignment="0" applyProtection="0"/>
    <xf numFmtId="0" fontId="26" fillId="0" borderId="6" applyNumberFormat="0" applyFill="0" applyAlignment="0" applyProtection="0"/>
    <xf numFmtId="0" fontId="27" fillId="0" borderId="7" applyNumberFormat="0" applyFill="0" applyAlignment="0" applyProtection="0"/>
    <xf numFmtId="0" fontId="27" fillId="0" borderId="0" applyNumberFormat="0" applyFill="0" applyBorder="0" applyAlignment="0" applyProtection="0"/>
    <xf numFmtId="0" fontId="28" fillId="7" borderId="1" applyNumberFormat="0" applyAlignment="0" applyProtection="0"/>
    <xf numFmtId="0" fontId="8" fillId="0" borderId="0" applyNumberFormat="0" applyFill="0" applyBorder="0" applyAlignment="0" applyProtection="0">
      <alignment vertical="top"/>
      <protection locked="0"/>
    </xf>
    <xf numFmtId="0" fontId="29" fillId="0" borderId="2" applyNumberFormat="0" applyFill="0" applyAlignment="0" applyProtection="0"/>
    <xf numFmtId="0" fontId="9" fillId="0" borderId="0"/>
    <xf numFmtId="0" fontId="9" fillId="0" borderId="0"/>
    <xf numFmtId="164" fontId="5" fillId="0" borderId="0"/>
    <xf numFmtId="164" fontId="5" fillId="0" borderId="0"/>
    <xf numFmtId="164" fontId="5" fillId="0" borderId="0"/>
    <xf numFmtId="164" fontId="5" fillId="0" borderId="0"/>
    <xf numFmtId="164" fontId="5" fillId="0" borderId="0"/>
    <xf numFmtId="0" fontId="11" fillId="0" borderId="0"/>
    <xf numFmtId="0" fontId="9" fillId="22" borderId="4" applyNumberFormat="0" applyFont="0" applyAlignment="0" applyProtection="0"/>
    <xf numFmtId="0" fontId="30" fillId="20" borderId="8" applyNumberFormat="0" applyAlignment="0" applyProtection="0"/>
    <xf numFmtId="0" fontId="10" fillId="0" borderId="0"/>
    <xf numFmtId="0" fontId="31" fillId="0" borderId="0" applyNumberFormat="0" applyFill="0" applyBorder="0" applyAlignment="0" applyProtection="0"/>
    <xf numFmtId="0" fontId="32" fillId="0" borderId="0" applyNumberFormat="0" applyFill="0" applyBorder="0" applyAlignment="0" applyProtection="0"/>
    <xf numFmtId="164" fontId="5" fillId="0" borderId="0"/>
    <xf numFmtId="0" fontId="1" fillId="0" borderId="0"/>
    <xf numFmtId="43" fontId="1" fillId="0" borderId="0" applyFont="0" applyFill="0" applyBorder="0" applyAlignment="0" applyProtection="0"/>
    <xf numFmtId="164" fontId="5" fillId="0" borderId="0"/>
    <xf numFmtId="0" fontId="11" fillId="0" borderId="0"/>
    <xf numFmtId="0" fontId="1" fillId="0" borderId="0"/>
    <xf numFmtId="164" fontId="5" fillId="0" borderId="0"/>
  </cellStyleXfs>
  <cellXfs count="300">
    <xf numFmtId="0" fontId="0" fillId="0" borderId="0" xfId="0"/>
    <xf numFmtId="0" fontId="2" fillId="0" borderId="0" xfId="0" applyFont="1"/>
    <xf numFmtId="0" fontId="3" fillId="0" borderId="0" xfId="0" applyFont="1"/>
    <xf numFmtId="0" fontId="9" fillId="0" borderId="0" xfId="0" applyFont="1"/>
    <xf numFmtId="0" fontId="6" fillId="0" borderId="0" xfId="0" applyFont="1"/>
    <xf numFmtId="0" fontId="1" fillId="0" borderId="0" xfId="0" applyFont="1"/>
    <xf numFmtId="164" fontId="3" fillId="0" borderId="0" xfId="40" applyFont="1" applyAlignment="1">
      <alignment horizontal="right"/>
    </xf>
    <xf numFmtId="164" fontId="3" fillId="0" borderId="0" xfId="40" applyFont="1"/>
    <xf numFmtId="164" fontId="7" fillId="0" borderId="0" xfId="40" applyFont="1" applyAlignment="1">
      <alignment horizontal="right"/>
    </xf>
    <xf numFmtId="164" fontId="7" fillId="0" borderId="0" xfId="40" applyFont="1"/>
    <xf numFmtId="167" fontId="3" fillId="0" borderId="0" xfId="40" applyNumberFormat="1" applyFont="1"/>
    <xf numFmtId="167" fontId="7" fillId="0" borderId="0" xfId="40" applyNumberFormat="1" applyFont="1"/>
    <xf numFmtId="0" fontId="16" fillId="0" borderId="0" xfId="35" applyFont="1" applyAlignment="1" applyProtection="1"/>
    <xf numFmtId="0" fontId="8" fillId="0" borderId="0" xfId="35" applyAlignment="1" applyProtection="1"/>
    <xf numFmtId="0" fontId="3" fillId="0" borderId="0" xfId="0" applyFont="1" applyAlignment="1">
      <alignment horizontal="left" vertical="center"/>
    </xf>
    <xf numFmtId="164" fontId="7" fillId="0" borderId="0" xfId="40" applyFont="1" applyAlignment="1">
      <alignment horizontal="left" vertical="center"/>
    </xf>
    <xf numFmtId="164" fontId="3" fillId="0" borderId="0" xfId="40" applyFont="1" applyAlignment="1">
      <alignment horizontal="left" vertical="center"/>
    </xf>
    <xf numFmtId="169" fontId="3" fillId="0" borderId="0" xfId="0" applyNumberFormat="1" applyFont="1"/>
    <xf numFmtId="169" fontId="3" fillId="0" borderId="0" xfId="40" applyNumberFormat="1" applyFont="1"/>
    <xf numFmtId="0" fontId="34" fillId="0" borderId="0" xfId="35" applyFont="1" applyAlignment="1" applyProtection="1"/>
    <xf numFmtId="0" fontId="7" fillId="0" borderId="0" xfId="0" applyFont="1" applyAlignment="1">
      <alignment horizontal="left"/>
    </xf>
    <xf numFmtId="0" fontId="16" fillId="0" borderId="0" xfId="35" applyFont="1" applyAlignment="1" applyProtection="1">
      <alignment horizontal="left" vertical="center"/>
    </xf>
    <xf numFmtId="164" fontId="7" fillId="0" borderId="10" xfId="39" applyFont="1" applyBorder="1" applyAlignment="1">
      <alignment horizontal="right" vertical="center"/>
    </xf>
    <xf numFmtId="164" fontId="7" fillId="0" borderId="10" xfId="39" applyFont="1" applyBorder="1" applyAlignment="1">
      <alignment horizontal="right" vertical="center" indent="1"/>
    </xf>
    <xf numFmtId="164" fontId="7" fillId="0" borderId="10" xfId="43" applyFont="1" applyBorder="1" applyAlignment="1">
      <alignment horizontal="left" vertical="center" wrapText="1" indent="1"/>
    </xf>
    <xf numFmtId="164" fontId="6" fillId="0" borderId="0" xfId="40" applyFont="1" applyAlignment="1">
      <alignment horizontal="right"/>
    </xf>
    <xf numFmtId="0" fontId="37" fillId="0" borderId="0" xfId="0" applyFont="1"/>
    <xf numFmtId="0" fontId="8" fillId="0" borderId="0" xfId="35" applyAlignment="1" applyProtection="1">
      <alignment horizontal="left" vertical="center"/>
    </xf>
    <xf numFmtId="0" fontId="14" fillId="0" borderId="0" xfId="35" applyFont="1" applyAlignment="1" applyProtection="1">
      <alignment horizontal="left"/>
    </xf>
    <xf numFmtId="0" fontId="32" fillId="0" borderId="0" xfId="0" applyFont="1" applyAlignment="1">
      <alignment vertical="center"/>
    </xf>
    <xf numFmtId="0" fontId="3" fillId="0" borderId="0" xfId="41" applyNumberFormat="1" applyFont="1" applyAlignment="1">
      <alignment horizontal="left" vertical="center"/>
    </xf>
    <xf numFmtId="1" fontId="3" fillId="0" borderId="0" xfId="42" applyNumberFormat="1" applyFont="1" applyAlignment="1">
      <alignment horizontal="left" vertical="center" wrapText="1" indent="1"/>
    </xf>
    <xf numFmtId="171" fontId="17" fillId="0" borderId="0" xfId="39" applyNumberFormat="1" applyFont="1" applyAlignment="1">
      <alignment horizontal="right" vertical="center"/>
    </xf>
    <xf numFmtId="171" fontId="36" fillId="0" borderId="0" xfId="39" applyNumberFormat="1" applyFont="1" applyAlignment="1">
      <alignment horizontal="right" vertical="center"/>
    </xf>
    <xf numFmtId="171" fontId="17" fillId="0" borderId="11" xfId="39" applyNumberFormat="1" applyFont="1" applyBorder="1" applyAlignment="1">
      <alignment horizontal="right" vertical="center"/>
    </xf>
    <xf numFmtId="0" fontId="0" fillId="23" borderId="0" xfId="0" applyFill="1"/>
    <xf numFmtId="164" fontId="7" fillId="0" borderId="12" xfId="39" applyFont="1" applyBorder="1" applyAlignment="1">
      <alignment horizontal="right" vertical="center"/>
    </xf>
    <xf numFmtId="164" fontId="7" fillId="0" borderId="12" xfId="39" applyFont="1" applyBorder="1" applyAlignment="1">
      <alignment horizontal="right" vertical="center" indent="1"/>
    </xf>
    <xf numFmtId="164" fontId="3" fillId="0" borderId="0" xfId="42" applyFont="1" applyAlignment="1">
      <alignment horizontal="left" vertical="center" wrapText="1" indent="1"/>
    </xf>
    <xf numFmtId="1" fontId="15" fillId="0" borderId="0" xfId="39" applyNumberFormat="1" applyFont="1" applyAlignment="1">
      <alignment horizontal="right"/>
    </xf>
    <xf numFmtId="164" fontId="7" fillId="0" borderId="16" xfId="39" applyFont="1" applyBorder="1" applyAlignment="1">
      <alignment horizontal="right" vertical="center" indent="1"/>
    </xf>
    <xf numFmtId="171" fontId="17" fillId="0" borderId="13" xfId="39" applyNumberFormat="1" applyFont="1" applyBorder="1" applyAlignment="1">
      <alignment horizontal="right" vertical="center"/>
    </xf>
    <xf numFmtId="172" fontId="3" fillId="0" borderId="0" xfId="40" applyNumberFormat="1" applyFont="1"/>
    <xf numFmtId="0" fontId="3" fillId="0" borderId="19" xfId="50" applyNumberFormat="1" applyFont="1" applyBorder="1" applyAlignment="1">
      <alignment horizontal="center" vertical="center" wrapText="1"/>
    </xf>
    <xf numFmtId="0" fontId="3" fillId="0" borderId="10" xfId="50" applyNumberFormat="1" applyFont="1" applyBorder="1" applyAlignment="1">
      <alignment horizontal="center" vertical="center" wrapText="1"/>
    </xf>
    <xf numFmtId="171" fontId="17" fillId="0" borderId="18" xfId="39" applyNumberFormat="1" applyFont="1" applyBorder="1" applyAlignment="1">
      <alignment horizontal="right" vertical="center"/>
    </xf>
    <xf numFmtId="1" fontId="35" fillId="0" borderId="0" xfId="42" applyNumberFormat="1" applyFont="1" applyAlignment="1">
      <alignment horizontal="left" vertical="center" wrapText="1" indent="1"/>
    </xf>
    <xf numFmtId="171" fontId="36" fillId="0" borderId="11" xfId="39" applyNumberFormat="1" applyFont="1" applyBorder="1" applyAlignment="1">
      <alignment horizontal="right" vertical="center"/>
    </xf>
    <xf numFmtId="171" fontId="39" fillId="0" borderId="0" xfId="39" applyNumberFormat="1" applyFont="1" applyAlignment="1">
      <alignment horizontal="right" vertical="center"/>
    </xf>
    <xf numFmtId="171" fontId="39" fillId="0" borderId="13" xfId="39" applyNumberFormat="1" applyFont="1" applyBorder="1" applyAlignment="1">
      <alignment horizontal="right" vertical="center"/>
    </xf>
    <xf numFmtId="0" fontId="12" fillId="23" borderId="0" xfId="0" applyFont="1" applyFill="1" applyAlignment="1">
      <alignment horizontal="right"/>
    </xf>
    <xf numFmtId="0" fontId="3" fillId="0" borderId="0" xfId="51" applyFont="1"/>
    <xf numFmtId="0" fontId="3" fillId="0" borderId="0" xfId="51" applyFont="1" applyAlignment="1">
      <alignment horizontal="right" vertical="center" indent="1"/>
    </xf>
    <xf numFmtId="0" fontId="1" fillId="0" borderId="0" xfId="51"/>
    <xf numFmtId="0" fontId="3" fillId="0" borderId="0" xfId="51" applyFont="1" applyAlignment="1">
      <alignment horizontal="left" vertical="center"/>
    </xf>
    <xf numFmtId="0" fontId="40" fillId="0" borderId="0" xfId="51" applyFont="1"/>
    <xf numFmtId="0" fontId="13" fillId="0" borderId="0" xfId="51" applyFont="1" applyAlignment="1">
      <alignment horizontal="left" vertical="center"/>
    </xf>
    <xf numFmtId="0" fontId="7" fillId="0" borderId="0" xfId="51" applyFont="1"/>
    <xf numFmtId="165" fontId="3" fillId="0" borderId="15" xfId="51" applyNumberFormat="1" applyFont="1" applyBorder="1" applyAlignment="1">
      <alignment horizontal="right" vertical="center" indent="1"/>
    </xf>
    <xf numFmtId="0" fontId="3" fillId="0" borderId="15" xfId="51" applyFont="1" applyBorder="1" applyAlignment="1">
      <alignment horizontal="left" vertical="center" wrapText="1" indent="1"/>
    </xf>
    <xf numFmtId="165" fontId="3" fillId="0" borderId="0" xfId="51" applyNumberFormat="1" applyFont="1" applyAlignment="1">
      <alignment horizontal="right" vertical="center" indent="1"/>
    </xf>
    <xf numFmtId="0" fontId="3" fillId="0" borderId="0" xfId="51" applyFont="1" applyAlignment="1">
      <alignment horizontal="left" vertical="center" wrapText="1" indent="1"/>
    </xf>
    <xf numFmtId="43" fontId="3" fillId="0" borderId="19" xfId="52" applyFont="1" applyFill="1" applyBorder="1" applyAlignment="1" applyProtection="1">
      <alignment horizontal="center" vertical="center" wrapText="1"/>
    </xf>
    <xf numFmtId="174" fontId="3" fillId="0" borderId="19" xfId="52" applyNumberFormat="1" applyFont="1" applyFill="1" applyBorder="1" applyAlignment="1" applyProtection="1">
      <alignment horizontal="center" vertical="center" wrapText="1"/>
    </xf>
    <xf numFmtId="0" fontId="7" fillId="23" borderId="0" xfId="51" applyFont="1" applyFill="1" applyAlignment="1">
      <alignment horizontal="right"/>
    </xf>
    <xf numFmtId="0" fontId="12" fillId="0" borderId="0" xfId="51" applyFont="1" applyAlignment="1">
      <alignment horizontal="left" vertical="center"/>
    </xf>
    <xf numFmtId="0" fontId="12" fillId="0" borderId="0" xfId="51" applyFont="1" applyAlignment="1">
      <alignment horizontal="left" vertical="top"/>
    </xf>
    <xf numFmtId="0" fontId="1" fillId="0" borderId="0" xfId="51" applyAlignment="1">
      <alignment vertical="top"/>
    </xf>
    <xf numFmtId="0" fontId="38" fillId="0" borderId="0" xfId="51" applyFont="1" applyAlignment="1">
      <alignment horizontal="left" vertical="center" wrapText="1" indent="1"/>
    </xf>
    <xf numFmtId="0" fontId="38" fillId="0" borderId="0" xfId="51" applyFont="1" applyAlignment="1">
      <alignment horizontal="left" vertical="center" indent="1"/>
    </xf>
    <xf numFmtId="0" fontId="38" fillId="0" borderId="0" xfId="44" applyFont="1" applyAlignment="1">
      <alignment horizontal="left" vertical="center" indent="1"/>
    </xf>
    <xf numFmtId="0" fontId="38" fillId="0" borderId="0" xfId="44" applyFont="1" applyAlignment="1">
      <alignment horizontal="left" vertical="center" wrapText="1" indent="1"/>
    </xf>
    <xf numFmtId="0" fontId="38" fillId="0" borderId="15" xfId="51" applyFont="1" applyBorder="1" applyAlignment="1">
      <alignment horizontal="left" vertical="center" wrapText="1" indent="1"/>
    </xf>
    <xf numFmtId="173" fontId="3" fillId="0" borderId="0" xfId="51" applyNumberFormat="1" applyFont="1"/>
    <xf numFmtId="164" fontId="3" fillId="23" borderId="0" xfId="40" applyFont="1" applyFill="1" applyAlignment="1">
      <alignment horizontal="right"/>
    </xf>
    <xf numFmtId="0" fontId="6" fillId="23" borderId="0" xfId="0" applyFont="1" applyFill="1"/>
    <xf numFmtId="164" fontId="6" fillId="23" borderId="0" xfId="40" applyFont="1" applyFill="1" applyAlignment="1">
      <alignment horizontal="right"/>
    </xf>
    <xf numFmtId="164" fontId="3" fillId="23" borderId="0" xfId="40" applyFont="1" applyFill="1"/>
    <xf numFmtId="0" fontId="34" fillId="23" borderId="0" xfId="35" applyFont="1" applyFill="1" applyAlignment="1" applyProtection="1"/>
    <xf numFmtId="0" fontId="9" fillId="23" borderId="0" xfId="0" applyFont="1" applyFill="1"/>
    <xf numFmtId="0" fontId="8" fillId="23" borderId="0" xfId="35" applyFill="1" applyAlignment="1" applyProtection="1">
      <alignment horizontal="right"/>
    </xf>
    <xf numFmtId="164" fontId="7" fillId="23" borderId="0" xfId="40" applyFont="1" applyFill="1" applyAlignment="1">
      <alignment horizontal="left" vertical="center"/>
    </xf>
    <xf numFmtId="164" fontId="7" fillId="23" borderId="0" xfId="40" applyFont="1" applyFill="1" applyAlignment="1">
      <alignment horizontal="right"/>
    </xf>
    <xf numFmtId="164" fontId="7" fillId="23" borderId="0" xfId="40" applyFont="1" applyFill="1"/>
    <xf numFmtId="0" fontId="3" fillId="23" borderId="0" xfId="41" applyNumberFormat="1" applyFont="1" applyFill="1" applyAlignment="1">
      <alignment horizontal="left" vertical="center"/>
    </xf>
    <xf numFmtId="164" fontId="3" fillId="23" borderId="0" xfId="40" applyFont="1" applyFill="1" applyAlignment="1">
      <alignment horizontal="left" vertical="center"/>
    </xf>
    <xf numFmtId="164" fontId="7" fillId="23" borderId="10" xfId="43" applyFont="1" applyFill="1" applyBorder="1" applyAlignment="1">
      <alignment horizontal="left" vertical="center" wrapText="1" indent="1"/>
    </xf>
    <xf numFmtId="164" fontId="7" fillId="23" borderId="10" xfId="39" applyFont="1" applyFill="1" applyBorder="1" applyAlignment="1">
      <alignment horizontal="right" vertical="center"/>
    </xf>
    <xf numFmtId="164" fontId="7" fillId="23" borderId="16" xfId="39" applyFont="1" applyFill="1" applyBorder="1" applyAlignment="1">
      <alignment horizontal="right" vertical="center"/>
    </xf>
    <xf numFmtId="1" fontId="35" fillId="23" borderId="0" xfId="42" applyNumberFormat="1" applyFont="1" applyFill="1" applyAlignment="1">
      <alignment horizontal="left" vertical="center" wrapText="1" indent="1"/>
    </xf>
    <xf numFmtId="170" fontId="36" fillId="23" borderId="0" xfId="39" applyNumberFormat="1" applyFont="1" applyFill="1" applyAlignment="1">
      <alignment horizontal="right" vertical="center"/>
    </xf>
    <xf numFmtId="170" fontId="39" fillId="23" borderId="0" xfId="39" applyNumberFormat="1" applyFont="1" applyFill="1" applyAlignment="1">
      <alignment horizontal="right" vertical="center"/>
    </xf>
    <xf numFmtId="167" fontId="39" fillId="23" borderId="18" xfId="40" applyNumberFormat="1" applyFont="1" applyFill="1" applyBorder="1" applyAlignment="1">
      <alignment horizontal="right" vertical="center"/>
    </xf>
    <xf numFmtId="167" fontId="39" fillId="23" borderId="0" xfId="40" applyNumberFormat="1" applyFont="1" applyFill="1" applyAlignment="1">
      <alignment horizontal="right" vertical="center"/>
    </xf>
    <xf numFmtId="167" fontId="3" fillId="23" borderId="0" xfId="40" applyNumberFormat="1" applyFont="1" applyFill="1"/>
    <xf numFmtId="1" fontId="3" fillId="23" borderId="0" xfId="42" applyNumberFormat="1" applyFont="1" applyFill="1" applyAlignment="1">
      <alignment horizontal="left" vertical="center" wrapText="1" indent="1"/>
    </xf>
    <xf numFmtId="170" fontId="17" fillId="23" borderId="0" xfId="39" applyNumberFormat="1" applyFont="1" applyFill="1" applyAlignment="1">
      <alignment horizontal="right" vertical="center"/>
    </xf>
    <xf numFmtId="170" fontId="17" fillId="23" borderId="13" xfId="39" applyNumberFormat="1" applyFont="1" applyFill="1" applyBorder="1" applyAlignment="1">
      <alignment horizontal="right" vertical="center"/>
    </xf>
    <xf numFmtId="167" fontId="3" fillId="23" borderId="0" xfId="40" applyNumberFormat="1" applyFont="1" applyFill="1" applyAlignment="1">
      <alignment horizontal="right" vertical="center"/>
    </xf>
    <xf numFmtId="167" fontId="3" fillId="23" borderId="18" xfId="40" applyNumberFormat="1" applyFont="1" applyFill="1" applyBorder="1" applyAlignment="1">
      <alignment horizontal="right" vertical="center"/>
    </xf>
    <xf numFmtId="170" fontId="17" fillId="23" borderId="11" xfId="39" applyNumberFormat="1" applyFont="1" applyFill="1" applyBorder="1" applyAlignment="1">
      <alignment horizontal="right" vertical="center"/>
    </xf>
    <xf numFmtId="167" fontId="17" fillId="23" borderId="0" xfId="40" applyNumberFormat="1" applyFont="1" applyFill="1" applyAlignment="1">
      <alignment horizontal="right" vertical="center"/>
    </xf>
    <xf numFmtId="167" fontId="17" fillId="23" borderId="18" xfId="40" applyNumberFormat="1" applyFont="1" applyFill="1" applyBorder="1" applyAlignment="1">
      <alignment horizontal="right" vertical="center"/>
    </xf>
    <xf numFmtId="164" fontId="3" fillId="23" borderId="0" xfId="42" applyFont="1" applyFill="1" applyAlignment="1">
      <alignment horizontal="left" vertical="center" wrapText="1" indent="1"/>
    </xf>
    <xf numFmtId="167" fontId="7" fillId="23" borderId="0" xfId="40" applyNumberFormat="1" applyFont="1" applyFill="1"/>
    <xf numFmtId="0" fontId="3" fillId="23" borderId="0" xfId="0" applyFont="1" applyFill="1" applyAlignment="1">
      <alignment horizontal="left" vertical="center"/>
    </xf>
    <xf numFmtId="167" fontId="3" fillId="23" borderId="0" xfId="40" applyNumberFormat="1" applyFont="1" applyFill="1" applyAlignment="1">
      <alignment horizontal="right"/>
    </xf>
    <xf numFmtId="167" fontId="41" fillId="23" borderId="0" xfId="40" applyNumberFormat="1" applyFont="1" applyFill="1"/>
    <xf numFmtId="0" fontId="3" fillId="23" borderId="0" xfId="0" applyFont="1" applyFill="1"/>
    <xf numFmtId="169" fontId="3" fillId="23" borderId="0" xfId="0" applyNumberFormat="1" applyFont="1" applyFill="1"/>
    <xf numFmtId="166" fontId="3" fillId="23" borderId="0" xfId="40" applyNumberFormat="1" applyFont="1" applyFill="1"/>
    <xf numFmtId="166" fontId="3" fillId="23" borderId="0" xfId="0" applyNumberFormat="1" applyFont="1" applyFill="1"/>
    <xf numFmtId="170" fontId="17" fillId="23" borderId="22" xfId="39" applyNumberFormat="1" applyFont="1" applyFill="1" applyBorder="1" applyAlignment="1">
      <alignment horizontal="right" vertical="center"/>
    </xf>
    <xf numFmtId="167" fontId="3" fillId="23" borderId="22" xfId="40" applyNumberFormat="1" applyFont="1" applyFill="1" applyBorder="1" applyAlignment="1">
      <alignment horizontal="right" vertical="center"/>
    </xf>
    <xf numFmtId="167" fontId="17" fillId="23" borderId="22" xfId="40" applyNumberFormat="1" applyFont="1" applyFill="1" applyBorder="1" applyAlignment="1">
      <alignment horizontal="right" vertical="center"/>
    </xf>
    <xf numFmtId="171" fontId="39" fillId="0" borderId="22" xfId="39" applyNumberFormat="1" applyFont="1" applyBorder="1" applyAlignment="1">
      <alignment horizontal="right" vertical="center"/>
    </xf>
    <xf numFmtId="171" fontId="17" fillId="0" borderId="22" xfId="39" applyNumberFormat="1" applyFont="1" applyBorder="1" applyAlignment="1">
      <alignment horizontal="right" vertical="center"/>
    </xf>
    <xf numFmtId="171" fontId="43" fillId="0" borderId="0" xfId="39" applyNumberFormat="1" applyFont="1" applyAlignment="1">
      <alignment horizontal="right" vertical="center"/>
    </xf>
    <xf numFmtId="171" fontId="43" fillId="0" borderId="11" xfId="39" applyNumberFormat="1" applyFont="1" applyBorder="1" applyAlignment="1">
      <alignment horizontal="right" vertical="center"/>
    </xf>
    <xf numFmtId="171" fontId="43" fillId="0" borderId="13" xfId="39" applyNumberFormat="1" applyFont="1" applyBorder="1" applyAlignment="1">
      <alignment horizontal="right" vertical="center"/>
    </xf>
    <xf numFmtId="171" fontId="43" fillId="0" borderId="9" xfId="39" applyNumberFormat="1" applyFont="1" applyBorder="1" applyAlignment="1">
      <alignment horizontal="right" vertical="center"/>
    </xf>
    <xf numFmtId="171" fontId="43" fillId="0" borderId="14" xfId="39" applyNumberFormat="1" applyFont="1" applyBorder="1" applyAlignment="1">
      <alignment horizontal="right" vertical="center"/>
    </xf>
    <xf numFmtId="171" fontId="43" fillId="0" borderId="17" xfId="39" applyNumberFormat="1" applyFont="1" applyBorder="1" applyAlignment="1">
      <alignment horizontal="right" vertical="center"/>
    </xf>
    <xf numFmtId="171" fontId="43" fillId="0" borderId="22" xfId="39" applyNumberFormat="1" applyFont="1" applyBorder="1" applyAlignment="1">
      <alignment horizontal="right" vertical="center"/>
    </xf>
    <xf numFmtId="0" fontId="4" fillId="23" borderId="0" xfId="0" applyFont="1" applyFill="1"/>
    <xf numFmtId="0" fontId="12" fillId="23" borderId="0" xfId="0" applyFont="1" applyFill="1" applyAlignment="1">
      <alignment horizontal="left" vertical="center"/>
    </xf>
    <xf numFmtId="0" fontId="7" fillId="23" borderId="0" xfId="0" applyFont="1" applyFill="1"/>
    <xf numFmtId="170" fontId="43" fillId="23" borderId="0" xfId="39" applyNumberFormat="1" applyFont="1" applyFill="1" applyAlignment="1">
      <alignment horizontal="right" vertical="center"/>
    </xf>
    <xf numFmtId="170" fontId="43" fillId="23" borderId="11" xfId="39" applyNumberFormat="1" applyFont="1" applyFill="1" applyBorder="1" applyAlignment="1">
      <alignment horizontal="right" vertical="center"/>
    </xf>
    <xf numFmtId="167" fontId="43" fillId="23" borderId="0" xfId="40" applyNumberFormat="1" applyFont="1" applyFill="1" applyAlignment="1">
      <alignment horizontal="right" vertical="center"/>
    </xf>
    <xf numFmtId="167" fontId="43" fillId="23" borderId="18" xfId="40" applyNumberFormat="1" applyFont="1" applyFill="1" applyBorder="1" applyAlignment="1">
      <alignment horizontal="right" vertical="center"/>
    </xf>
    <xf numFmtId="167" fontId="43" fillId="23" borderId="22" xfId="40" applyNumberFormat="1" applyFont="1" applyFill="1" applyBorder="1" applyAlignment="1">
      <alignment horizontal="right" vertical="center"/>
    </xf>
    <xf numFmtId="167" fontId="42" fillId="23" borderId="0" xfId="40" applyNumberFormat="1" applyFont="1" applyFill="1"/>
    <xf numFmtId="170" fontId="43" fillId="23" borderId="9" xfId="39" applyNumberFormat="1" applyFont="1" applyFill="1" applyBorder="1" applyAlignment="1">
      <alignment horizontal="right" vertical="center"/>
    </xf>
    <xf numFmtId="170" fontId="43" fillId="23" borderId="14" xfId="39" applyNumberFormat="1" applyFont="1" applyFill="1" applyBorder="1" applyAlignment="1">
      <alignment horizontal="right" vertical="center"/>
    </xf>
    <xf numFmtId="167" fontId="43" fillId="23" borderId="9" xfId="40" applyNumberFormat="1" applyFont="1" applyFill="1" applyBorder="1" applyAlignment="1">
      <alignment horizontal="right" vertical="center"/>
    </xf>
    <xf numFmtId="167" fontId="43" fillId="23" borderId="17" xfId="40" applyNumberFormat="1" applyFont="1" applyFill="1" applyBorder="1" applyAlignment="1">
      <alignment horizontal="right" vertical="center"/>
    </xf>
    <xf numFmtId="0" fontId="3" fillId="23" borderId="0" xfId="51" applyFont="1" applyFill="1"/>
    <xf numFmtId="0" fontId="12" fillId="23" borderId="0" xfId="51" applyFont="1" applyFill="1" applyAlignment="1">
      <alignment horizontal="left" vertical="center"/>
    </xf>
    <xf numFmtId="0" fontId="7" fillId="23" borderId="0" xfId="0" applyFont="1" applyFill="1" applyAlignment="1">
      <alignment horizontal="right"/>
    </xf>
    <xf numFmtId="0" fontId="3" fillId="23" borderId="0" xfId="0" applyFont="1" applyFill="1" applyAlignment="1">
      <alignment horizontal="left"/>
    </xf>
    <xf numFmtId="0" fontId="4" fillId="23" borderId="0" xfId="0" applyFont="1" applyFill="1" applyAlignment="1">
      <alignment horizontal="right" vertical="center" indent="1"/>
    </xf>
    <xf numFmtId="0" fontId="3" fillId="23" borderId="19" xfId="50" applyNumberFormat="1" applyFont="1" applyFill="1" applyBorder="1" applyAlignment="1">
      <alignment horizontal="center" vertical="center" wrapText="1"/>
    </xf>
    <xf numFmtId="174" fontId="3" fillId="23" borderId="19" xfId="52" applyNumberFormat="1" applyFont="1" applyFill="1" applyBorder="1" applyAlignment="1" applyProtection="1">
      <alignment horizontal="center" vertical="center" wrapText="1"/>
    </xf>
    <xf numFmtId="0" fontId="3" fillId="23" borderId="0" xfId="0" applyFont="1" applyFill="1" applyAlignment="1">
      <alignment horizontal="left" vertical="center" wrapText="1" indent="1"/>
    </xf>
    <xf numFmtId="165" fontId="3" fillId="23" borderId="0" xfId="0" applyNumberFormat="1" applyFont="1" applyFill="1" applyAlignment="1">
      <alignment horizontal="right" vertical="center" indent="1"/>
    </xf>
    <xf numFmtId="2" fontId="3" fillId="0" borderId="0" xfId="53" applyNumberFormat="1" applyFont="1"/>
    <xf numFmtId="0" fontId="7" fillId="24" borderId="0" xfId="51" applyFont="1" applyFill="1" applyAlignment="1">
      <alignment horizontal="left" vertical="center" wrapText="1" indent="1"/>
    </xf>
    <xf numFmtId="165" fontId="7" fillId="24" borderId="0" xfId="51" applyNumberFormat="1" applyFont="1" applyFill="1" applyAlignment="1">
      <alignment horizontal="right" vertical="center" indent="1"/>
    </xf>
    <xf numFmtId="0" fontId="7" fillId="24" borderId="0" xfId="0" applyFont="1" applyFill="1" applyAlignment="1">
      <alignment horizontal="left" vertical="center" wrapText="1" indent="1"/>
    </xf>
    <xf numFmtId="165" fontId="7" fillId="24" borderId="0" xfId="0" applyNumberFormat="1" applyFont="1" applyFill="1" applyAlignment="1">
      <alignment horizontal="right" vertical="center" indent="1"/>
    </xf>
    <xf numFmtId="174" fontId="7" fillId="24" borderId="0" xfId="52" applyNumberFormat="1" applyFont="1" applyFill="1" applyBorder="1" applyAlignment="1">
      <alignment vertical="center"/>
    </xf>
    <xf numFmtId="174" fontId="3" fillId="25" borderId="0" xfId="52" applyNumberFormat="1" applyFont="1" applyFill="1" applyBorder="1" applyAlignment="1"/>
    <xf numFmtId="174" fontId="7" fillId="24" borderId="0" xfId="52" applyNumberFormat="1" applyFont="1" applyFill="1" applyBorder="1" applyAlignment="1"/>
    <xf numFmtId="175" fontId="3" fillId="25" borderId="15" xfId="52" applyNumberFormat="1" applyFont="1" applyFill="1" applyBorder="1" applyAlignment="1"/>
    <xf numFmtId="174" fontId="3" fillId="25" borderId="15" xfId="52" applyNumberFormat="1" applyFont="1" applyFill="1" applyBorder="1" applyAlignment="1"/>
    <xf numFmtId="1" fontId="7" fillId="24" borderId="0" xfId="51" applyNumberFormat="1" applyFont="1" applyFill="1" applyAlignment="1">
      <alignment vertical="center" wrapText="1"/>
    </xf>
    <xf numFmtId="174" fontId="3" fillId="25" borderId="0" xfId="52" applyNumberFormat="1" applyFont="1" applyFill="1" applyBorder="1" applyAlignment="1">
      <alignment horizontal="left"/>
    </xf>
    <xf numFmtId="174" fontId="3" fillId="25" borderId="15" xfId="52" applyNumberFormat="1" applyFont="1" applyFill="1" applyBorder="1" applyAlignment="1">
      <alignment horizontal="left"/>
    </xf>
    <xf numFmtId="175" fontId="3" fillId="25" borderId="0" xfId="52" applyNumberFormat="1" applyFont="1" applyFill="1" applyBorder="1" applyAlignment="1">
      <alignment horizontal="left"/>
    </xf>
    <xf numFmtId="175" fontId="3" fillId="25" borderId="15" xfId="52" applyNumberFormat="1" applyFont="1" applyFill="1" applyBorder="1" applyAlignment="1">
      <alignment horizontal="left"/>
    </xf>
    <xf numFmtId="164" fontId="12" fillId="0" borderId="0" xfId="41" applyFont="1" applyAlignment="1">
      <alignment horizontal="left" vertical="center"/>
    </xf>
    <xf numFmtId="164" fontId="12" fillId="23" borderId="0" xfId="41" applyFont="1" applyFill="1" applyAlignment="1">
      <alignment horizontal="left" vertical="center"/>
    </xf>
    <xf numFmtId="0" fontId="3" fillId="23" borderId="0" xfId="51" applyFont="1" applyFill="1" applyAlignment="1">
      <alignment horizontal="left" vertical="center"/>
    </xf>
    <xf numFmtId="165" fontId="3" fillId="23" borderId="0" xfId="51" applyNumberFormat="1" applyFont="1" applyFill="1" applyAlignment="1">
      <alignment horizontal="right" vertical="center" indent="1"/>
    </xf>
    <xf numFmtId="175" fontId="3" fillId="23" borderId="0" xfId="52" applyNumberFormat="1" applyFont="1" applyFill="1" applyBorder="1" applyAlignment="1"/>
    <xf numFmtId="174" fontId="3" fillId="23" borderId="0" xfId="52" applyNumberFormat="1" applyFont="1" applyFill="1" applyBorder="1" applyAlignment="1"/>
    <xf numFmtId="0" fontId="7" fillId="23" borderId="0" xfId="51" applyFont="1" applyFill="1"/>
    <xf numFmtId="0" fontId="12" fillId="0" borderId="16" xfId="51" applyFont="1" applyBorder="1" applyAlignment="1">
      <alignment horizontal="center" vertical="center" wrapText="1"/>
    </xf>
    <xf numFmtId="174" fontId="3" fillId="0" borderId="12" xfId="52" applyNumberFormat="1" applyFont="1" applyFill="1" applyBorder="1" applyAlignment="1" applyProtection="1">
      <alignment horizontal="center" vertical="center" wrapText="1"/>
    </xf>
    <xf numFmtId="0" fontId="3" fillId="23" borderId="0" xfId="51" applyFont="1" applyFill="1" applyAlignment="1">
      <alignment horizontal="left" vertical="center" wrapText="1" indent="1"/>
    </xf>
    <xf numFmtId="0" fontId="3" fillId="23" borderId="15" xfId="51" applyFont="1" applyFill="1" applyBorder="1" applyAlignment="1">
      <alignment horizontal="left" vertical="center" wrapText="1" indent="1"/>
    </xf>
    <xf numFmtId="165" fontId="3" fillId="23" borderId="15" xfId="51" applyNumberFormat="1" applyFont="1" applyFill="1" applyBorder="1" applyAlignment="1">
      <alignment horizontal="right" vertical="center" indent="1"/>
    </xf>
    <xf numFmtId="0" fontId="3" fillId="23" borderId="15" xfId="0" applyFont="1" applyFill="1" applyBorder="1" applyAlignment="1">
      <alignment horizontal="left" vertical="center" wrapText="1" indent="1"/>
    </xf>
    <xf numFmtId="176" fontId="3" fillId="0" borderId="0" xfId="0" applyNumberFormat="1" applyFont="1" applyAlignment="1">
      <alignment horizontal="right" vertical="center" wrapText="1" indent="1"/>
    </xf>
    <xf numFmtId="177" fontId="3" fillId="25" borderId="0" xfId="52" applyNumberFormat="1" applyFont="1" applyFill="1" applyBorder="1" applyAlignment="1">
      <alignment horizontal="right"/>
    </xf>
    <xf numFmtId="176" fontId="3" fillId="0" borderId="15" xfId="0" applyNumberFormat="1" applyFont="1" applyBorder="1" applyAlignment="1">
      <alignment horizontal="right" vertical="center" wrapText="1" indent="1"/>
    </xf>
    <xf numFmtId="177" fontId="3" fillId="25" borderId="15" xfId="52" applyNumberFormat="1" applyFont="1" applyFill="1" applyBorder="1" applyAlignment="1">
      <alignment horizontal="right"/>
    </xf>
    <xf numFmtId="0" fontId="1" fillId="23" borderId="0" xfId="51" applyFill="1"/>
    <xf numFmtId="0" fontId="3" fillId="0" borderId="0" xfId="51" applyFont="1" applyAlignment="1">
      <alignment horizontal="left"/>
    </xf>
    <xf numFmtId="0" fontId="7" fillId="0" borderId="0" xfId="51" applyFont="1" applyAlignment="1">
      <alignment horizontal="left" vertical="center"/>
    </xf>
    <xf numFmtId="178" fontId="3" fillId="0" borderId="0" xfId="51" applyNumberFormat="1" applyFont="1" applyAlignment="1">
      <alignment horizontal="right" vertical="center" indent="1"/>
    </xf>
    <xf numFmtId="0" fontId="7" fillId="24" borderId="20" xfId="51" applyFont="1" applyFill="1" applyBorder="1" applyAlignment="1">
      <alignment horizontal="left" vertical="center" wrapText="1" indent="1"/>
    </xf>
    <xf numFmtId="165" fontId="7" fillId="24" borderId="20" xfId="51" applyNumberFormat="1" applyFont="1" applyFill="1" applyBorder="1" applyAlignment="1">
      <alignment horizontal="right" vertical="center" indent="1"/>
    </xf>
    <xf numFmtId="174" fontId="7" fillId="24" borderId="20" xfId="52" applyNumberFormat="1" applyFont="1" applyFill="1" applyBorder="1" applyAlignment="1">
      <alignment vertical="center"/>
    </xf>
    <xf numFmtId="0" fontId="7" fillId="0" borderId="0" xfId="51" applyFont="1" applyAlignment="1">
      <alignment horizontal="left" vertical="center" wrapText="1" indent="1"/>
    </xf>
    <xf numFmtId="165" fontId="7" fillId="0" borderId="0" xfId="51" applyNumberFormat="1" applyFont="1" applyAlignment="1">
      <alignment horizontal="right" vertical="center" indent="1"/>
    </xf>
    <xf numFmtId="174" fontId="7" fillId="25" borderId="0" xfId="52" applyNumberFormat="1" applyFont="1" applyFill="1" applyBorder="1" applyAlignment="1"/>
    <xf numFmtId="0" fontId="45" fillId="0" borderId="0" xfId="51" applyFont="1" applyAlignment="1">
      <alignment horizontal="left" vertical="center"/>
    </xf>
    <xf numFmtId="0" fontId="4" fillId="0" borderId="0" xfId="51" applyFont="1"/>
    <xf numFmtId="0" fontId="4" fillId="0" borderId="0" xfId="51" applyFont="1" applyAlignment="1">
      <alignment horizontal="right" vertical="center" indent="1"/>
    </xf>
    <xf numFmtId="177" fontId="3" fillId="24" borderId="0" xfId="52" applyNumberFormat="1" applyFont="1" applyFill="1" applyBorder="1" applyAlignment="1">
      <alignment horizontal="right"/>
    </xf>
    <xf numFmtId="176" fontId="3" fillId="0" borderId="0" xfId="51" applyNumberFormat="1" applyFont="1" applyAlignment="1">
      <alignment horizontal="right" vertical="center" wrapText="1" indent="1"/>
    </xf>
    <xf numFmtId="176" fontId="3" fillId="0" borderId="15" xfId="51" applyNumberFormat="1" applyFont="1" applyBorder="1" applyAlignment="1">
      <alignment horizontal="right" vertical="center" wrapText="1" indent="1"/>
    </xf>
    <xf numFmtId="0" fontId="1" fillId="0" borderId="0" xfId="51" applyAlignment="1">
      <alignment wrapText="1"/>
    </xf>
    <xf numFmtId="0" fontId="17" fillId="0" borderId="0" xfId="51" applyFont="1" applyAlignment="1">
      <alignment horizontal="left" vertical="center"/>
    </xf>
    <xf numFmtId="0" fontId="4" fillId="0" borderId="0" xfId="51" applyFont="1" applyAlignment="1">
      <alignment wrapText="1"/>
    </xf>
    <xf numFmtId="0" fontId="2" fillId="0" borderId="0" xfId="51" applyFont="1"/>
    <xf numFmtId="0" fontId="7" fillId="23" borderId="0" xfId="51" applyFont="1" applyFill="1" applyAlignment="1">
      <alignment horizontal="left" vertical="center" wrapText="1" indent="1"/>
    </xf>
    <xf numFmtId="0" fontId="46" fillId="23" borderId="0" xfId="51" applyFont="1" applyFill="1"/>
    <xf numFmtId="0" fontId="3" fillId="0" borderId="0" xfId="51" applyFont="1" applyAlignment="1">
      <alignment horizontal="left" vertical="center" wrapText="1" indent="2"/>
    </xf>
    <xf numFmtId="0" fontId="3" fillId="0" borderId="15" xfId="51" applyFont="1" applyBorder="1" applyAlignment="1">
      <alignment horizontal="left" vertical="center" wrapText="1" indent="2"/>
    </xf>
    <xf numFmtId="0" fontId="3" fillId="0" borderId="0" xfId="54" applyFont="1" applyAlignment="1">
      <alignment vertical="center"/>
    </xf>
    <xf numFmtId="0" fontId="1" fillId="0" borderId="0" xfId="51" applyAlignment="1">
      <alignment vertical="center"/>
    </xf>
    <xf numFmtId="174" fontId="3" fillId="25" borderId="0" xfId="52" applyNumberFormat="1" applyFont="1" applyFill="1" applyBorder="1" applyAlignment="1">
      <alignment horizontal="right"/>
    </xf>
    <xf numFmtId="0" fontId="35" fillId="0" borderId="0" xfId="51" applyFont="1" applyAlignment="1">
      <alignment horizontal="left" vertical="center" wrapText="1" indent="1"/>
    </xf>
    <xf numFmtId="1" fontId="3" fillId="0" borderId="0" xfId="51" applyNumberFormat="1" applyFont="1"/>
    <xf numFmtId="0" fontId="45" fillId="0" borderId="0" xfId="51" applyFont="1" applyAlignment="1">
      <alignment horizontal="left" vertical="center" wrapText="1"/>
    </xf>
    <xf numFmtId="0" fontId="47" fillId="23" borderId="0" xfId="35" applyFont="1" applyFill="1" applyAlignment="1" applyProtection="1">
      <alignment horizontal="left"/>
    </xf>
    <xf numFmtId="170" fontId="3" fillId="25" borderId="0" xfId="52" applyNumberFormat="1" applyFont="1" applyFill="1" applyBorder="1" applyAlignment="1"/>
    <xf numFmtId="170" fontId="3" fillId="25" borderId="15" xfId="52" applyNumberFormat="1" applyFont="1" applyFill="1" applyBorder="1" applyAlignment="1"/>
    <xf numFmtId="0" fontId="47" fillId="0" borderId="0" xfId="35" applyFont="1" applyAlignment="1" applyProtection="1">
      <alignment horizontal="left"/>
    </xf>
    <xf numFmtId="174" fontId="3" fillId="23" borderId="12" xfId="52" applyNumberFormat="1" applyFont="1" applyFill="1" applyBorder="1" applyAlignment="1" applyProtection="1">
      <alignment horizontal="center" vertical="center" wrapText="1"/>
    </xf>
    <xf numFmtId="1" fontId="48" fillId="0" borderId="0" xfId="42" applyNumberFormat="1" applyFont="1" applyAlignment="1">
      <alignment horizontal="left" vertical="center" wrapText="1" indent="1"/>
    </xf>
    <xf numFmtId="1" fontId="48" fillId="0" borderId="15" xfId="42" applyNumberFormat="1" applyFont="1" applyBorder="1" applyAlignment="1">
      <alignment horizontal="left" vertical="center" wrapText="1" indent="1"/>
    </xf>
    <xf numFmtId="0" fontId="47" fillId="0" borderId="0" xfId="35" applyFont="1" applyAlignment="1" applyProtection="1"/>
    <xf numFmtId="0" fontId="47" fillId="0" borderId="0" xfId="35" applyFont="1" applyAlignment="1" applyProtection="1">
      <alignment horizontal="left" vertical="center"/>
    </xf>
    <xf numFmtId="177" fontId="3" fillId="25" borderId="0" xfId="52" applyNumberFormat="1" applyFont="1" applyFill="1" applyBorder="1" applyAlignment="1">
      <alignment horizontal="right" vertical="center"/>
    </xf>
    <xf numFmtId="174" fontId="3" fillId="25" borderId="0" xfId="52" applyNumberFormat="1" applyFont="1" applyFill="1" applyBorder="1" applyAlignment="1">
      <alignment vertical="center"/>
    </xf>
    <xf numFmtId="177" fontId="3" fillId="25" borderId="15" xfId="52" applyNumberFormat="1" applyFont="1" applyFill="1" applyBorder="1" applyAlignment="1">
      <alignment horizontal="right" vertical="center"/>
    </xf>
    <xf numFmtId="0" fontId="7" fillId="23" borderId="0" xfId="55" applyFont="1" applyFill="1" applyAlignment="1">
      <alignment horizontal="left" vertical="center" wrapText="1" indent="1"/>
    </xf>
    <xf numFmtId="165" fontId="7" fillId="23" borderId="0" xfId="55" applyNumberFormat="1" applyFont="1" applyFill="1" applyAlignment="1">
      <alignment horizontal="right" vertical="center" indent="1"/>
    </xf>
    <xf numFmtId="165" fontId="7" fillId="25" borderId="0" xfId="55" applyNumberFormat="1" applyFont="1" applyFill="1" applyAlignment="1">
      <alignment horizontal="right" vertical="center" indent="1"/>
    </xf>
    <xf numFmtId="0" fontId="3" fillId="23" borderId="0" xfId="55" applyFont="1" applyFill="1" applyAlignment="1">
      <alignment horizontal="left" vertical="center" wrapText="1" indent="1"/>
    </xf>
    <xf numFmtId="0" fontId="49" fillId="23" borderId="0" xfId="55" applyFont="1" applyFill="1" applyAlignment="1">
      <alignment horizontal="left" vertical="center" wrapText="1" indent="2"/>
    </xf>
    <xf numFmtId="165" fontId="49" fillId="23" borderId="0" xfId="55" applyNumberFormat="1" applyFont="1" applyFill="1" applyAlignment="1">
      <alignment horizontal="right" vertical="center"/>
    </xf>
    <xf numFmtId="165" fontId="49" fillId="25" borderId="0" xfId="55" applyNumberFormat="1" applyFont="1" applyFill="1" applyAlignment="1">
      <alignment vertical="center"/>
    </xf>
    <xf numFmtId="165" fontId="3" fillId="23" borderId="0" xfId="55" applyNumberFormat="1" applyFont="1" applyFill="1" applyAlignment="1">
      <alignment horizontal="right" vertical="center" indent="1"/>
    </xf>
    <xf numFmtId="165" fontId="3" fillId="25" borderId="0" xfId="55" applyNumberFormat="1" applyFont="1" applyFill="1" applyAlignment="1">
      <alignment horizontal="right" vertical="center" indent="1"/>
    </xf>
    <xf numFmtId="0" fontId="3" fillId="23" borderId="15" xfId="55" applyFont="1" applyFill="1" applyBorder="1" applyAlignment="1">
      <alignment horizontal="left" vertical="center" wrapText="1" indent="1"/>
    </xf>
    <xf numFmtId="165" fontId="3" fillId="23" borderId="15" xfId="55" applyNumberFormat="1" applyFont="1" applyFill="1" applyBorder="1" applyAlignment="1">
      <alignment horizontal="right" vertical="center" indent="1"/>
    </xf>
    <xf numFmtId="165" fontId="3" fillId="25" borderId="15" xfId="55" applyNumberFormat="1" applyFont="1" applyFill="1" applyBorder="1" applyAlignment="1">
      <alignment horizontal="right" vertical="center" indent="1"/>
    </xf>
    <xf numFmtId="165" fontId="7" fillId="24" borderId="0" xfId="55" applyNumberFormat="1" applyFont="1" applyFill="1" applyAlignment="1">
      <alignment horizontal="right" vertical="center" indent="1"/>
    </xf>
    <xf numFmtId="165" fontId="3" fillId="0" borderId="0" xfId="51" applyNumberFormat="1" applyFont="1"/>
    <xf numFmtId="171" fontId="48" fillId="0" borderId="0" xfId="39" applyNumberFormat="1" applyFont="1" applyAlignment="1">
      <alignment horizontal="right" vertical="center"/>
    </xf>
    <xf numFmtId="0" fontId="3" fillId="0" borderId="0" xfId="37" applyFont="1"/>
    <xf numFmtId="0" fontId="49" fillId="0" borderId="0" xfId="55" applyFont="1" applyAlignment="1">
      <alignment horizontal="left" vertical="center" wrapText="1" indent="2"/>
    </xf>
    <xf numFmtId="165" fontId="3" fillId="0" borderId="0" xfId="51" applyNumberFormat="1" applyFont="1" applyAlignment="1">
      <alignment horizontal="left" vertical="center"/>
    </xf>
    <xf numFmtId="170" fontId="17" fillId="23" borderId="23" xfId="39" applyNumberFormat="1" applyFont="1" applyFill="1" applyBorder="1" applyAlignment="1">
      <alignment horizontal="right" vertical="center"/>
    </xf>
    <xf numFmtId="170" fontId="17" fillId="23" borderId="24" xfId="39" applyNumberFormat="1" applyFont="1" applyFill="1" applyBorder="1" applyAlignment="1">
      <alignment horizontal="right" vertical="center"/>
    </xf>
    <xf numFmtId="164" fontId="7" fillId="23" borderId="0" xfId="39" applyFont="1" applyFill="1" applyAlignment="1">
      <alignment horizontal="left" vertical="center" indent="1"/>
    </xf>
    <xf numFmtId="177" fontId="48" fillId="23" borderId="0" xfId="56" applyNumberFormat="1" applyFont="1" applyFill="1" applyAlignment="1">
      <alignment horizontal="right" vertical="center"/>
    </xf>
    <xf numFmtId="0" fontId="49" fillId="0" borderId="0" xfId="0" applyFont="1"/>
    <xf numFmtId="0" fontId="3" fillId="23" borderId="0" xfId="0" applyFont="1" applyFill="1" applyAlignment="1">
      <alignment horizontal="left" indent="1"/>
    </xf>
    <xf numFmtId="0" fontId="3" fillId="23" borderId="0" xfId="0" applyFont="1" applyFill="1" applyAlignment="1">
      <alignment horizontal="left" wrapText="1" indent="1"/>
    </xf>
    <xf numFmtId="0" fontId="3" fillId="23" borderId="15" xfId="0" applyFont="1" applyFill="1" applyBorder="1" applyAlignment="1">
      <alignment horizontal="left" wrapText="1" indent="1"/>
    </xf>
    <xf numFmtId="171" fontId="17" fillId="0" borderId="15" xfId="39" applyNumberFormat="1" applyFont="1" applyBorder="1" applyAlignment="1">
      <alignment horizontal="right" vertical="center"/>
    </xf>
    <xf numFmtId="171" fontId="17" fillId="0" borderId="14" xfId="39" applyNumberFormat="1" applyFont="1" applyBorder="1" applyAlignment="1">
      <alignment horizontal="right" vertical="center"/>
    </xf>
    <xf numFmtId="171" fontId="17" fillId="0" borderId="17" xfId="39" applyNumberFormat="1" applyFont="1" applyBorder="1" applyAlignment="1">
      <alignment horizontal="right" vertical="center"/>
    </xf>
    <xf numFmtId="170" fontId="17" fillId="23" borderId="15" xfId="39" applyNumberFormat="1" applyFont="1" applyFill="1" applyBorder="1" applyAlignment="1">
      <alignment horizontal="right" vertical="center"/>
    </xf>
    <xf numFmtId="170" fontId="17" fillId="23" borderId="14" xfId="39" applyNumberFormat="1" applyFont="1" applyFill="1" applyBorder="1" applyAlignment="1">
      <alignment horizontal="right" vertical="center"/>
    </xf>
    <xf numFmtId="167" fontId="17" fillId="23" borderId="15" xfId="40" applyNumberFormat="1" applyFont="1" applyFill="1" applyBorder="1" applyAlignment="1">
      <alignment horizontal="right" vertical="center"/>
    </xf>
    <xf numFmtId="167" fontId="17" fillId="23" borderId="17" xfId="40" applyNumberFormat="1" applyFont="1" applyFill="1" applyBorder="1" applyAlignment="1">
      <alignment horizontal="right" vertical="center"/>
    </xf>
    <xf numFmtId="0" fontId="3" fillId="0" borderId="0" xfId="51" applyFont="1" applyAlignment="1">
      <alignment horizontal="left" vertical="center" wrapText="1"/>
    </xf>
    <xf numFmtId="165" fontId="3" fillId="0" borderId="0" xfId="51" applyNumberFormat="1" applyFont="1" applyAlignment="1">
      <alignment horizontal="left" vertical="center" wrapText="1"/>
    </xf>
    <xf numFmtId="175" fontId="7" fillId="25" borderId="0" xfId="52" applyNumberFormat="1" applyFont="1" applyFill="1" applyBorder="1" applyAlignment="1"/>
    <xf numFmtId="175" fontId="3" fillId="25" borderId="0" xfId="52" applyNumberFormat="1" applyFont="1" applyFill="1" applyBorder="1" applyAlignment="1"/>
    <xf numFmtId="0" fontId="8" fillId="0" borderId="0" xfId="35" applyFill="1" applyAlignment="1" applyProtection="1">
      <alignment horizontal="left"/>
    </xf>
    <xf numFmtId="0" fontId="47" fillId="23" borderId="0" xfId="35" applyFont="1" applyFill="1" applyAlignment="1" applyProtection="1">
      <alignment horizontal="left"/>
    </xf>
    <xf numFmtId="0" fontId="13" fillId="23" borderId="0" xfId="51" applyFont="1" applyFill="1" applyAlignment="1">
      <alignment horizontal="left"/>
    </xf>
    <xf numFmtId="0" fontId="3" fillId="0" borderId="12" xfId="50" applyNumberFormat="1" applyFont="1" applyBorder="1" applyAlignment="1">
      <alignment horizontal="left" vertical="center"/>
    </xf>
    <xf numFmtId="0" fontId="3" fillId="0" borderId="16" xfId="50" applyNumberFormat="1" applyFont="1" applyBorder="1" applyAlignment="1">
      <alignment horizontal="left" vertical="center"/>
    </xf>
    <xf numFmtId="0" fontId="47" fillId="0" borderId="0" xfId="35" applyFont="1" applyAlignment="1" applyProtection="1">
      <alignment horizontal="left"/>
    </xf>
    <xf numFmtId="0" fontId="13" fillId="0" borderId="0" xfId="51" applyFont="1" applyAlignment="1">
      <alignment horizontal="left"/>
    </xf>
    <xf numFmtId="0" fontId="12" fillId="0" borderId="20" xfId="51" applyFont="1" applyBorder="1" applyAlignment="1">
      <alignment horizontal="left" vertical="center" wrapText="1"/>
    </xf>
    <xf numFmtId="0" fontId="12" fillId="0" borderId="15" xfId="51" applyFont="1" applyBorder="1" applyAlignment="1">
      <alignment horizontal="left" vertical="center" wrapText="1"/>
    </xf>
    <xf numFmtId="0" fontId="3" fillId="0" borderId="19" xfId="50" applyNumberFormat="1" applyFont="1" applyBorder="1" applyAlignment="1">
      <alignment horizontal="left" vertical="center"/>
    </xf>
    <xf numFmtId="0" fontId="3" fillId="0" borderId="10" xfId="50" applyNumberFormat="1" applyFont="1" applyBorder="1" applyAlignment="1">
      <alignment horizontal="left" vertical="center"/>
    </xf>
    <xf numFmtId="0" fontId="3" fillId="0" borderId="20" xfId="50" applyNumberFormat="1" applyFont="1" applyBorder="1" applyAlignment="1">
      <alignment horizontal="left" vertical="center"/>
    </xf>
    <xf numFmtId="0" fontId="8" fillId="0" borderId="0" xfId="35" applyAlignment="1" applyProtection="1">
      <alignment horizontal="right"/>
    </xf>
    <xf numFmtId="0" fontId="1" fillId="0" borderId="0" xfId="51"/>
    <xf numFmtId="0" fontId="13" fillId="23" borderId="0" xfId="0" applyFont="1" applyFill="1" applyAlignment="1">
      <alignment horizontal="left"/>
    </xf>
    <xf numFmtId="0" fontId="8" fillId="23" borderId="0" xfId="35" applyFill="1" applyAlignment="1" applyProtection="1">
      <alignment horizontal="right"/>
    </xf>
    <xf numFmtId="0" fontId="0" fillId="23" borderId="0" xfId="0" applyFill="1"/>
    <xf numFmtId="0" fontId="12" fillId="23" borderId="20" xfId="0" applyFont="1" applyFill="1" applyBorder="1" applyAlignment="1">
      <alignment horizontal="left" vertical="center" wrapText="1"/>
    </xf>
    <xf numFmtId="0" fontId="12" fillId="23" borderId="15" xfId="0" applyFont="1" applyFill="1" applyBorder="1" applyAlignment="1">
      <alignment horizontal="left" vertical="center" wrapText="1"/>
    </xf>
    <xf numFmtId="0" fontId="3" fillId="23" borderId="19" xfId="50" applyNumberFormat="1" applyFont="1" applyFill="1" applyBorder="1" applyAlignment="1">
      <alignment horizontal="left" vertical="center"/>
    </xf>
    <xf numFmtId="0" fontId="3" fillId="23" borderId="12" xfId="50" applyNumberFormat="1" applyFont="1" applyFill="1" applyBorder="1" applyAlignment="1">
      <alignment horizontal="left" vertical="center"/>
    </xf>
    <xf numFmtId="0" fontId="3" fillId="23" borderId="16" xfId="50" applyNumberFormat="1" applyFont="1" applyFill="1" applyBorder="1" applyAlignment="1">
      <alignment horizontal="left" vertical="center"/>
    </xf>
    <xf numFmtId="0" fontId="3" fillId="23" borderId="10" xfId="50" applyNumberFormat="1" applyFont="1" applyFill="1" applyBorder="1" applyAlignment="1">
      <alignment horizontal="left" vertical="center"/>
    </xf>
    <xf numFmtId="0" fontId="3" fillId="23" borderId="20" xfId="50" applyNumberFormat="1" applyFont="1" applyFill="1" applyBorder="1" applyAlignment="1">
      <alignment horizontal="left" vertical="center"/>
    </xf>
    <xf numFmtId="0" fontId="1" fillId="0" borderId="0" xfId="51" applyAlignment="1">
      <alignment horizontal="right"/>
    </xf>
    <xf numFmtId="0" fontId="12" fillId="0" borderId="20" xfId="51" applyFont="1" applyBorder="1" applyAlignment="1">
      <alignment horizontal="center" vertical="center" wrapText="1"/>
    </xf>
    <xf numFmtId="0" fontId="12" fillId="0" borderId="15" xfId="51" applyFont="1" applyBorder="1" applyAlignment="1">
      <alignment horizontal="center" vertical="center" wrapText="1"/>
    </xf>
    <xf numFmtId="0" fontId="12" fillId="0" borderId="21" xfId="51" applyFont="1" applyBorder="1" applyAlignment="1">
      <alignment horizontal="left" vertical="center" wrapText="1"/>
    </xf>
    <xf numFmtId="0" fontId="12" fillId="0" borderId="17" xfId="51" applyFont="1" applyBorder="1" applyAlignment="1">
      <alignment horizontal="left" vertical="center" wrapText="1"/>
    </xf>
    <xf numFmtId="0" fontId="3" fillId="0" borderId="0" xfId="51" applyFont="1" applyAlignment="1">
      <alignment horizontal="left" vertical="center" wrapText="1"/>
    </xf>
    <xf numFmtId="0" fontId="45" fillId="0" borderId="0" xfId="51" applyFont="1" applyAlignment="1">
      <alignment horizontal="left" vertical="center" wrapText="1"/>
    </xf>
    <xf numFmtId="0" fontId="1" fillId="0" borderId="0" xfId="51" applyAlignment="1">
      <alignment wrapText="1"/>
    </xf>
    <xf numFmtId="0" fontId="8" fillId="0" borderId="0" xfId="35" applyAlignment="1" applyProtection="1">
      <alignment horizontal="left"/>
    </xf>
    <xf numFmtId="0" fontId="1" fillId="0" borderId="0" xfId="51" applyAlignment="1">
      <alignment horizontal="left"/>
    </xf>
    <xf numFmtId="0" fontId="33" fillId="0" borderId="0" xfId="35" applyFont="1" applyAlignment="1" applyProtection="1">
      <alignment horizontal="right"/>
    </xf>
    <xf numFmtId="0" fontId="0" fillId="0" borderId="0" xfId="0"/>
    <xf numFmtId="2" fontId="3" fillId="0" borderId="0" xfId="53" applyNumberFormat="1" applyFont="1" applyAlignment="1">
      <alignment wrapText="1"/>
    </xf>
    <xf numFmtId="0" fontId="0" fillId="0" borderId="0" xfId="0" applyAlignment="1">
      <alignment wrapText="1"/>
    </xf>
    <xf numFmtId="164" fontId="3" fillId="23" borderId="0" xfId="40" applyFont="1" applyFill="1" applyBorder="1" applyAlignment="1">
      <alignment horizontal="left" vertical="center"/>
    </xf>
    <xf numFmtId="170" fontId="36" fillId="23" borderId="0" xfId="39" applyNumberFormat="1" applyFont="1" applyFill="1" applyBorder="1" applyAlignment="1">
      <alignment horizontal="right" vertical="center"/>
    </xf>
    <xf numFmtId="170" fontId="39" fillId="23" borderId="0" xfId="39" applyNumberFormat="1" applyFont="1" applyFill="1" applyBorder="1" applyAlignment="1">
      <alignment horizontal="right" vertical="center"/>
    </xf>
    <xf numFmtId="167" fontId="39" fillId="23" borderId="0" xfId="40" applyNumberFormat="1" applyFont="1" applyFill="1" applyBorder="1" applyAlignment="1">
      <alignment horizontal="right" vertical="center"/>
    </xf>
    <xf numFmtId="164" fontId="3" fillId="23" borderId="0" xfId="40" applyFont="1" applyFill="1" applyBorder="1"/>
  </cellXfs>
  <cellStyles count="57">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7" xr:uid="{00000000-0005-0000-0000-000006000000}"/>
    <cellStyle name="40% - Accent2" xfId="8" xr:uid="{00000000-0005-0000-0000-000007000000}"/>
    <cellStyle name="40% - Accent3" xfId="9" xr:uid="{00000000-0005-0000-0000-000008000000}"/>
    <cellStyle name="40% - Accent4" xfId="10" xr:uid="{00000000-0005-0000-0000-000009000000}"/>
    <cellStyle name="40% - Accent5" xfId="11" xr:uid="{00000000-0005-0000-0000-00000A000000}"/>
    <cellStyle name="40% - Accent6" xfId="12" xr:uid="{00000000-0005-0000-0000-00000B000000}"/>
    <cellStyle name="60% - Accent1" xfId="13" xr:uid="{00000000-0005-0000-0000-00000C000000}"/>
    <cellStyle name="60% - Accent2" xfId="14" xr:uid="{00000000-0005-0000-0000-00000D000000}"/>
    <cellStyle name="60% - Accent3" xfId="15" xr:uid="{00000000-0005-0000-0000-00000E000000}"/>
    <cellStyle name="60% - Accent4" xfId="16" xr:uid="{00000000-0005-0000-0000-00000F000000}"/>
    <cellStyle name="60% - Accent5" xfId="17" xr:uid="{00000000-0005-0000-0000-000010000000}"/>
    <cellStyle name="60% - Accent6" xfId="18" xr:uid="{00000000-0005-0000-0000-000011000000}"/>
    <cellStyle name="Accent1" xfId="19" xr:uid="{00000000-0005-0000-0000-000012000000}"/>
    <cellStyle name="Accent2" xfId="20" xr:uid="{00000000-0005-0000-0000-000013000000}"/>
    <cellStyle name="Accent3" xfId="21" xr:uid="{00000000-0005-0000-0000-000014000000}"/>
    <cellStyle name="Accent4" xfId="22" xr:uid="{00000000-0005-0000-0000-000015000000}"/>
    <cellStyle name="Accent5" xfId="23" xr:uid="{00000000-0005-0000-0000-000016000000}"/>
    <cellStyle name="Accent6" xfId="24" xr:uid="{00000000-0005-0000-0000-000017000000}"/>
    <cellStyle name="Bad" xfId="25" xr:uid="{00000000-0005-0000-0000-000018000000}"/>
    <cellStyle name="Calculation" xfId="26" xr:uid="{00000000-0005-0000-0000-000019000000}"/>
    <cellStyle name="Check Cell" xfId="27" xr:uid="{00000000-0005-0000-0000-00001A000000}"/>
    <cellStyle name="Explanatory Text" xfId="28" xr:uid="{00000000-0005-0000-0000-00001B000000}"/>
    <cellStyle name="Good" xfId="29" xr:uid="{00000000-0005-0000-0000-00001C000000}"/>
    <cellStyle name="Heading 1" xfId="30" xr:uid="{00000000-0005-0000-0000-00001D000000}"/>
    <cellStyle name="Heading 2" xfId="31" xr:uid="{00000000-0005-0000-0000-00001E000000}"/>
    <cellStyle name="Heading 3" xfId="32" xr:uid="{00000000-0005-0000-0000-00001F000000}"/>
    <cellStyle name="Heading 4" xfId="33" xr:uid="{00000000-0005-0000-0000-000020000000}"/>
    <cellStyle name="Input" xfId="34" xr:uid="{00000000-0005-0000-0000-000021000000}"/>
    <cellStyle name="Lien hypertexte" xfId="35" builtinId="8"/>
    <cellStyle name="Linked Cell" xfId="36" xr:uid="{00000000-0005-0000-0000-000023000000}"/>
    <cellStyle name="Milliers 2" xfId="52" xr:uid="{B584BD3F-952F-4CBA-A5E4-A8478EA56434}"/>
    <cellStyle name="Normal" xfId="0" builtinId="0"/>
    <cellStyle name="Normal 2" xfId="37" xr:uid="{00000000-0005-0000-0000-000025000000}"/>
    <cellStyle name="Normal 2 2" xfId="38" xr:uid="{00000000-0005-0000-0000-000026000000}"/>
    <cellStyle name="Normal 3" xfId="51" xr:uid="{C6C4CCAD-8930-4340-AADC-CCB2272926A1}"/>
    <cellStyle name="Normal 3 2" xfId="55" xr:uid="{76F1433B-8D21-4B15-B2B0-B5EE2BB8BE39}"/>
    <cellStyle name="Normal_01-G_PPP" xfId="56" xr:uid="{C160663D-F744-4F82-83A5-68162AC80741}"/>
    <cellStyle name="Normal_02-G_XGDP" xfId="39" xr:uid="{00000000-0005-0000-0000-000027000000}"/>
    <cellStyle name="Normal_24-B_XGDP" xfId="53" xr:uid="{B944CFB5-8438-4735-ABE3-8B87523F1E66}"/>
    <cellStyle name="Normal_59-C_PPP" xfId="40" xr:uid="{00000000-0005-0000-0000-00002A000000}"/>
    <cellStyle name="Normal_MS09" xfId="50" xr:uid="{0BDAE172-3D47-48CE-AB8E-A5850FD124A0}"/>
    <cellStyle name="Normal_MS63" xfId="41" xr:uid="{00000000-0005-0000-0000-00002C000000}"/>
    <cellStyle name="Normal_MS75" xfId="42" xr:uid="{00000000-0005-0000-0000-00002D000000}"/>
    <cellStyle name="Normal_MS77" xfId="43" xr:uid="{00000000-0005-0000-0000-00002E000000}"/>
    <cellStyle name="Normal_Série_base_données_CPBRD92_2000" xfId="44" xr:uid="{00000000-0005-0000-0000-00002F000000}"/>
    <cellStyle name="Normal_Tab_fr" xfId="54" xr:uid="{9DC595AB-7AA9-4B9F-AC72-4DE9C4457C78}"/>
    <cellStyle name="Note" xfId="45" xr:uid="{00000000-0005-0000-0000-000031000000}"/>
    <cellStyle name="Output" xfId="46" xr:uid="{00000000-0005-0000-0000-000032000000}"/>
    <cellStyle name="Standard_G3-REALF" xfId="47" xr:uid="{00000000-0005-0000-0000-000034000000}"/>
    <cellStyle name="Title" xfId="48" xr:uid="{00000000-0005-0000-0000-000035000000}"/>
    <cellStyle name="Warning Text" xfId="49" xr:uid="{00000000-0005-0000-0000-000036000000}"/>
  </cellStyles>
  <dxfs count="0"/>
  <tableStyles count="0" defaultTableStyle="TableStyleMedium9" defaultPivotStyle="PivotStyleLight16"/>
  <colors>
    <mruColors>
      <color rgb="FFF2F2F2"/>
      <color rgb="FFE8EAF7"/>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oneCellAnchor>
    <xdr:from>
      <xdr:col>3</xdr:col>
      <xdr:colOff>28575</xdr:colOff>
      <xdr:row>3</xdr:row>
      <xdr:rowOff>133350</xdr:rowOff>
    </xdr:from>
    <xdr:ext cx="2407708" cy="1847548"/>
    <xdr:sp macro="" textlink="">
      <xdr:nvSpPr>
        <xdr:cNvPr id="3" name="ZoneTexte 2">
          <a:extLst>
            <a:ext uri="{FF2B5EF4-FFF2-40B4-BE49-F238E27FC236}">
              <a16:creationId xmlns:a16="http://schemas.microsoft.com/office/drawing/2014/main" id="{BC288E79-F29A-43A1-9D5B-E01F74827144}"/>
            </a:ext>
          </a:extLst>
        </xdr:cNvPr>
        <xdr:cNvSpPr txBox="1"/>
      </xdr:nvSpPr>
      <xdr:spPr>
        <a:xfrm>
          <a:off x="6334125" y="762000"/>
          <a:ext cx="2407708" cy="1847548"/>
        </a:xfrm>
        <a:prstGeom prst="rect">
          <a:avLst/>
        </a:prstGeom>
        <a:no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000">
              <a:latin typeface="Arial" pitchFamily="34" charset="0"/>
              <a:cs typeface="Arial" pitchFamily="34" charset="0"/>
            </a:rPr>
            <a:t>Signes</a:t>
          </a:r>
          <a:r>
            <a:rPr lang="en-US" sz="1000" baseline="0">
              <a:latin typeface="Arial" pitchFamily="34" charset="0"/>
              <a:cs typeface="Arial" pitchFamily="34" charset="0"/>
            </a:rPr>
            <a:t> utilisés:</a:t>
          </a:r>
          <a:br>
            <a:rPr lang="en-US" sz="1000" baseline="0">
              <a:latin typeface="Arial" pitchFamily="34" charset="0"/>
              <a:cs typeface="Arial" pitchFamily="34" charset="0"/>
            </a:rPr>
          </a:br>
          <a:r>
            <a:rPr lang="en-US" sz="1000" baseline="0">
              <a:latin typeface="Arial" pitchFamily="34" charset="0"/>
              <a:cs typeface="Arial" pitchFamily="34" charset="0"/>
            </a:rPr>
            <a:t>..  Chiffre inconnu, car pas (encore)</a:t>
          </a:r>
          <a:br>
            <a:rPr lang="en-US" sz="1000" baseline="0">
              <a:latin typeface="Arial" pitchFamily="34" charset="0"/>
              <a:cs typeface="Arial" pitchFamily="34" charset="0"/>
            </a:rPr>
          </a:br>
          <a:r>
            <a:rPr lang="en-US" sz="1000" baseline="0">
              <a:latin typeface="Arial" pitchFamily="34" charset="0"/>
              <a:cs typeface="Arial" pitchFamily="34" charset="0"/>
            </a:rPr>
            <a:t>    relevé ou pas (encore) calculé</a:t>
          </a:r>
        </a:p>
        <a:p>
          <a:endParaRPr lang="en-US" sz="1000" baseline="0">
            <a:latin typeface="Arial" pitchFamily="34" charset="0"/>
            <a:cs typeface="Arial" pitchFamily="34" charset="0"/>
          </a:endParaRPr>
        </a:p>
        <a:p>
          <a:r>
            <a:rPr lang="en-US" sz="1000" baseline="0">
              <a:latin typeface="Arial" pitchFamily="34" charset="0"/>
              <a:cs typeface="Arial" pitchFamily="34" charset="0"/>
            </a:rPr>
            <a:t>-  Chiffre inexistante ou absolument nul</a:t>
          </a:r>
        </a:p>
        <a:p>
          <a:endParaRPr lang="en-US" sz="1000" baseline="0">
            <a:latin typeface="Arial" pitchFamily="34" charset="0"/>
            <a:cs typeface="Arial" pitchFamily="34" charset="0"/>
          </a:endParaRPr>
        </a:p>
        <a:p>
          <a:r>
            <a:rPr lang="en-US" sz="1000" baseline="0">
              <a:latin typeface="Arial" pitchFamily="34" charset="0"/>
              <a:cs typeface="Arial" pitchFamily="34" charset="0"/>
            </a:rPr>
            <a:t>0  Valeur inférieure à 1 pour les </a:t>
          </a:r>
          <a:br>
            <a:rPr lang="en-US" sz="1000" baseline="0">
              <a:latin typeface="Arial" pitchFamily="34" charset="0"/>
              <a:cs typeface="Arial" pitchFamily="34" charset="0"/>
            </a:rPr>
          </a:br>
          <a:r>
            <a:rPr lang="en-US" sz="1000" baseline="0">
              <a:latin typeface="Arial" pitchFamily="34" charset="0"/>
              <a:cs typeface="Arial" pitchFamily="34" charset="0"/>
            </a:rPr>
            <a:t>    chiffres arrondis</a:t>
          </a:r>
        </a:p>
        <a:p>
          <a:endParaRPr lang="en-US" sz="1000" baseline="0">
            <a:latin typeface="Arial" pitchFamily="34" charset="0"/>
            <a:cs typeface="Arial" pitchFamily="34" charset="0"/>
          </a:endParaRPr>
        </a:p>
        <a:p>
          <a:r>
            <a:rPr lang="en-US" sz="1000">
              <a:latin typeface="Arial" pitchFamily="34" charset="0"/>
              <a:cs typeface="Arial" pitchFamily="34" charset="0"/>
            </a:rPr>
            <a:t>*  Non indiqué</a:t>
          </a:r>
          <a:r>
            <a:rPr lang="en-US" sz="1000" baseline="0">
              <a:latin typeface="Arial" pitchFamily="34" charset="0"/>
              <a:cs typeface="Arial" pitchFamily="34" charset="0"/>
            </a:rPr>
            <a:t> car évident ou non </a:t>
          </a:r>
          <a:br>
            <a:rPr lang="en-US" sz="1000" baseline="0">
              <a:latin typeface="Arial" pitchFamily="34" charset="0"/>
              <a:cs typeface="Arial" pitchFamily="34" charset="0"/>
            </a:rPr>
          </a:br>
          <a:r>
            <a:rPr lang="en-US" sz="1000" baseline="0">
              <a:latin typeface="Arial" pitchFamily="34" charset="0"/>
              <a:cs typeface="Arial" pitchFamily="34" charset="0"/>
            </a:rPr>
            <a:t>    pertinent</a:t>
          </a:r>
          <a:endParaRPr lang="en-US" sz="1000">
            <a:latin typeface="Arial" pitchFamily="34" charset="0"/>
            <a:cs typeface="Arial" pitchFamily="34" charset="0"/>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17</xdr:col>
      <xdr:colOff>0</xdr:colOff>
      <xdr:row>0</xdr:row>
      <xdr:rowOff>0</xdr:rowOff>
    </xdr:from>
    <xdr:to>
      <xdr:col>17</xdr:col>
      <xdr:colOff>0</xdr:colOff>
      <xdr:row>0</xdr:row>
      <xdr:rowOff>0</xdr:rowOff>
    </xdr:to>
    <xdr:sp macro="" textlink="">
      <xdr:nvSpPr>
        <xdr:cNvPr id="2" name="Text Box 1">
          <a:extLst>
            <a:ext uri="{FF2B5EF4-FFF2-40B4-BE49-F238E27FC236}">
              <a16:creationId xmlns:a16="http://schemas.microsoft.com/office/drawing/2014/main" id="{3C90B1CD-3D11-4753-BD4D-3993875BE4C5}"/>
            </a:ext>
          </a:extLst>
        </xdr:cNvPr>
        <xdr:cNvSpPr txBox="1">
          <a:spLocks noChangeArrowheads="1"/>
        </xdr:cNvSpPr>
      </xdr:nvSpPr>
      <xdr:spPr bwMode="auto">
        <a:xfrm>
          <a:off x="12077700" y="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CH" sz="800" b="0" i="0" u="none" strike="noStrike" baseline="0">
              <a:solidFill>
                <a:srgbClr val="000000"/>
              </a:solidFill>
              <a:latin typeface="Arial"/>
              <a:cs typeface="Arial"/>
            </a:rPr>
            <a:t>Total = 9990millions de francs.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BFS001AGBS\hsw\PROGRAMME%20SCIENCE\A_DOSSIERS%20GENERAUX\Publications\BFSsynt%20Bu&amp;HS98\OECD%20FB\CHT3%209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CHE"/>
      <sheetName val="Sektor HS"/>
    </sheetNames>
    <sheetDataSet>
      <sheetData sheetId="0"/>
      <sheetData sheetId="1"/>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statistiques/education-science/technologie/systeme-indicateurs/input-s-t/r-d-conf/dep-r-d-conf.html" TargetMode="External"/><Relationship Id="rId1" Type="http://schemas.openxmlformats.org/officeDocument/2006/relationships/hyperlink" Target="http://www.bfs.admin.ch/bfs/portal/fr/index/themen/16/04/key/approche_globale.indicator.30101.301.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C36"/>
  <sheetViews>
    <sheetView showGridLines="0" tabSelected="1" zoomScaleNormal="100" workbookViewId="0">
      <selection activeCell="B4" sqref="B4"/>
    </sheetView>
  </sheetViews>
  <sheetFormatPr baseColWidth="10" defaultColWidth="11.42578125" defaultRowHeight="12.75" x14ac:dyDescent="0.2"/>
  <cols>
    <col min="1" max="1" width="1.140625" style="3" customWidth="1"/>
    <col min="2" max="2" width="8" style="1" customWidth="1"/>
    <col min="3" max="3" width="81" style="3" customWidth="1"/>
    <col min="4" max="16384" width="11.42578125" style="3"/>
  </cols>
  <sheetData>
    <row r="2" spans="2:3" s="1" customFormat="1" ht="15.75" x14ac:dyDescent="0.25">
      <c r="B2" s="26" t="s">
        <v>144</v>
      </c>
      <c r="C2" s="26"/>
    </row>
    <row r="3" spans="2:3" s="1" customFormat="1" ht="21" customHeight="1" x14ac:dyDescent="0.25">
      <c r="B3" s="26" t="s">
        <v>145</v>
      </c>
      <c r="C3" s="26"/>
    </row>
    <row r="4" spans="2:3" s="1" customFormat="1" ht="11.25" customHeight="1" x14ac:dyDescent="0.25">
      <c r="B4" s="26"/>
      <c r="C4" s="26"/>
    </row>
    <row r="5" spans="2:3" s="1" customFormat="1" ht="11.25" customHeight="1" x14ac:dyDescent="0.25">
      <c r="B5" s="1" t="s">
        <v>90</v>
      </c>
      <c r="C5" s="26"/>
    </row>
    <row r="6" spans="2:3" s="1" customFormat="1" ht="11.25" customHeight="1" x14ac:dyDescent="0.2">
      <c r="B6" s="5" t="s">
        <v>67</v>
      </c>
      <c r="C6" s="215" t="s">
        <v>183</v>
      </c>
    </row>
    <row r="7" spans="2:3" s="1" customFormat="1" ht="11.25" customHeight="1" x14ac:dyDescent="0.2">
      <c r="B7" s="5" t="s">
        <v>83</v>
      </c>
      <c r="C7" s="215" t="s">
        <v>190</v>
      </c>
    </row>
    <row r="8" spans="2:3" s="1" customFormat="1" ht="11.25" customHeight="1" x14ac:dyDescent="0.2">
      <c r="B8" s="5" t="s">
        <v>82</v>
      </c>
      <c r="C8" s="215" t="s">
        <v>191</v>
      </c>
    </row>
    <row r="9" spans="2:3" s="1" customFormat="1" ht="11.25" customHeight="1" x14ac:dyDescent="0.25">
      <c r="B9" s="26"/>
      <c r="C9" s="26"/>
    </row>
    <row r="10" spans="2:3" s="1" customFormat="1" ht="11.25" customHeight="1" x14ac:dyDescent="0.25">
      <c r="B10" s="1" t="s">
        <v>72</v>
      </c>
      <c r="C10" s="26"/>
    </row>
    <row r="11" spans="2:3" s="1" customFormat="1" ht="11.25" customHeight="1" x14ac:dyDescent="0.2">
      <c r="B11" s="5" t="s">
        <v>91</v>
      </c>
      <c r="C11" s="215" t="s">
        <v>183</v>
      </c>
    </row>
    <row r="12" spans="2:3" s="1" customFormat="1" x14ac:dyDescent="0.2">
      <c r="B12" s="5" t="s">
        <v>92</v>
      </c>
      <c r="C12" s="215" t="s">
        <v>192</v>
      </c>
    </row>
    <row r="13" spans="2:3" s="1" customFormat="1" x14ac:dyDescent="0.2">
      <c r="B13" s="5" t="s">
        <v>93</v>
      </c>
      <c r="C13" s="215" t="s">
        <v>193</v>
      </c>
    </row>
    <row r="14" spans="2:3" s="1" customFormat="1" x14ac:dyDescent="0.2">
      <c r="B14" s="5" t="s">
        <v>94</v>
      </c>
      <c r="C14" s="215" t="s">
        <v>194</v>
      </c>
    </row>
    <row r="15" spans="2:3" s="1" customFormat="1" x14ac:dyDescent="0.2">
      <c r="B15" s="5" t="s">
        <v>95</v>
      </c>
      <c r="C15" s="215" t="s">
        <v>195</v>
      </c>
    </row>
    <row r="16" spans="2:3" s="1" customFormat="1" x14ac:dyDescent="0.2"/>
    <row r="17" spans="2:3" s="1" customFormat="1" x14ac:dyDescent="0.2">
      <c r="B17" s="1" t="s">
        <v>96</v>
      </c>
    </row>
    <row r="18" spans="2:3" s="1" customFormat="1" x14ac:dyDescent="0.2">
      <c r="B18" s="5" t="s">
        <v>97</v>
      </c>
      <c r="C18" s="215" t="s">
        <v>183</v>
      </c>
    </row>
    <row r="19" spans="2:3" s="1" customFormat="1" x14ac:dyDescent="0.2">
      <c r="B19" s="5"/>
      <c r="C19" s="13"/>
    </row>
    <row r="20" spans="2:3" s="1" customFormat="1" x14ac:dyDescent="0.2">
      <c r="B20" s="1" t="s">
        <v>127</v>
      </c>
      <c r="C20" s="13"/>
    </row>
    <row r="21" spans="2:3" s="1" customFormat="1" x14ac:dyDescent="0.2">
      <c r="B21" s="5" t="s">
        <v>125</v>
      </c>
      <c r="C21" s="215" t="s">
        <v>194</v>
      </c>
    </row>
    <row r="22" spans="2:3" s="1" customFormat="1" x14ac:dyDescent="0.2">
      <c r="B22" s="5" t="s">
        <v>98</v>
      </c>
      <c r="C22" s="215" t="s">
        <v>196</v>
      </c>
    </row>
    <row r="23" spans="2:3" s="1" customFormat="1" x14ac:dyDescent="0.2">
      <c r="B23" s="5" t="s">
        <v>129</v>
      </c>
      <c r="C23" s="215" t="s">
        <v>197</v>
      </c>
    </row>
    <row r="24" spans="2:3" s="1" customFormat="1" x14ac:dyDescent="0.2">
      <c r="B24" s="5"/>
      <c r="C24" s="13"/>
    </row>
    <row r="25" spans="2:3" s="1" customFormat="1" x14ac:dyDescent="0.2">
      <c r="B25" s="1" t="s">
        <v>128</v>
      </c>
      <c r="C25" s="13"/>
    </row>
    <row r="26" spans="2:3" s="1" customFormat="1" x14ac:dyDescent="0.2">
      <c r="B26" s="5" t="s">
        <v>130</v>
      </c>
      <c r="C26" s="216" t="s">
        <v>197</v>
      </c>
    </row>
    <row r="27" spans="2:3" s="1" customFormat="1" x14ac:dyDescent="0.2">
      <c r="C27" s="27"/>
    </row>
    <row r="28" spans="2:3" s="1" customFormat="1" x14ac:dyDescent="0.2">
      <c r="B28" s="1" t="s">
        <v>132</v>
      </c>
      <c r="C28" s="27"/>
    </row>
    <row r="29" spans="2:3" s="1" customFormat="1" x14ac:dyDescent="0.2">
      <c r="B29" s="5" t="s">
        <v>80</v>
      </c>
      <c r="C29" s="215" t="s">
        <v>204</v>
      </c>
    </row>
    <row r="30" spans="2:3" s="1" customFormat="1" x14ac:dyDescent="0.2">
      <c r="B30" s="5" t="s">
        <v>81</v>
      </c>
      <c r="C30" s="215" t="s">
        <v>166</v>
      </c>
    </row>
    <row r="31" spans="2:3" s="1" customFormat="1" x14ac:dyDescent="0.2">
      <c r="C31" s="27"/>
    </row>
    <row r="32" spans="2:3" s="1" customFormat="1" x14ac:dyDescent="0.2">
      <c r="B32" s="3"/>
      <c r="C32" s="13"/>
    </row>
    <row r="33" spans="2:3" x14ac:dyDescent="0.2">
      <c r="B33" s="257" t="s">
        <v>52</v>
      </c>
      <c r="C33" s="257"/>
    </row>
    <row r="34" spans="2:3" x14ac:dyDescent="0.2">
      <c r="B34" s="28"/>
      <c r="C34" s="28"/>
    </row>
    <row r="35" spans="2:3" x14ac:dyDescent="0.2">
      <c r="B35" s="20" t="s">
        <v>171</v>
      </c>
      <c r="C35" s="28"/>
    </row>
    <row r="36" spans="2:3" x14ac:dyDescent="0.2">
      <c r="C36" s="29"/>
    </row>
  </sheetData>
  <mergeCells count="1">
    <mergeCell ref="B33:C33"/>
  </mergeCells>
  <hyperlinks>
    <hyperlink ref="B33" r:id="rId1" display="Vers l'indicateur complet dans internet" xr:uid="{00000000-0004-0000-0000-000000000000}"/>
    <hyperlink ref="B33:C33" r:id="rId2" display="Commentaires et définitions : voir l'indicateur sur Internet" xr:uid="{00000000-0004-0000-0000-000001000000}"/>
    <hyperlink ref="C14" location="'T402'!A1" display="selon le type de recherche, de 2000 à 2022" xr:uid="{00000000-0004-0000-0000-000003000000}"/>
    <hyperlink ref="C15" location="'T403'!A1" display="selon le but, de 2000 à 2022" xr:uid="{00000000-0004-0000-0000-000004000000}"/>
    <hyperlink ref="C29" location="'CI2'!A1" display="comparaison internationale, de 1998 à 2021 (en % du PIB)" xr:uid="{00000000-0004-0000-0000-000010000000}"/>
    <hyperlink ref="C30" location="'CI4'!A1" display="comparaison internationale, de 1998 à 2021 (en % de la DIRD) " xr:uid="{00000000-0004-0000-0000-000011000000}"/>
    <hyperlink ref="C13" location="'T401'!A1" display="selon la nature des dépenses, de 2000 à 2022" xr:uid="{D6BA4A78-A4D3-4B6C-95C8-EB3DE93A1243}"/>
    <hyperlink ref="C11" location="'T3'!A1" display="évolution, de 2000 à 2022" xr:uid="{06B14BDD-7A7B-4F72-9973-031B2FDADE43}"/>
    <hyperlink ref="C12" location="'T4'!A1" display="selon le département, de 2000 à 2022" xr:uid="{0CF20ABD-C2A0-49C5-A1A7-2C085ACACA2D}"/>
    <hyperlink ref="C7" location="'T2'!A1" display="selon le type de dépenses, de 2000 à 2022" xr:uid="{CA280668-CAAA-41A8-81E9-BAECB083A78B}"/>
    <hyperlink ref="C8" location="'T201'!A1" display="selon le département et le type de dépenses, de 2000 à 2022" xr:uid="{7FC1281B-3D9B-4CF6-BC8E-03D7F8CA1F25}"/>
    <hyperlink ref="C23" location="'T608'!A1" display="selon le bénéficiaire, de 2000 à 2022" xr:uid="{18FA9364-F764-4437-92A3-E9FFC1E50002}"/>
    <hyperlink ref="C21" location="'T602'!A1" display="par des mandats, selon le type de recherche, de 2000 à 2022" xr:uid="{E6C1417F-6459-490E-8FFD-9BD479BC5FAA}"/>
    <hyperlink ref="C18" location="'T5'!A1" display="évolution, de 2000 à 2022" xr:uid="{59A9A457-D094-4070-8E22-8573D16C7D7E}"/>
    <hyperlink ref="C26" location="'T708'!A1" display="selon le bénéficiaire, de 2000 à 2022" xr:uid="{F34345E4-8631-484B-9A8C-D99EC8A196F4}"/>
    <hyperlink ref="C22" location="'T603'!A1" display="selon le but, de 2002 à 2022" xr:uid="{D379BF93-7F24-4D04-862B-43CD8A8DC5A8}"/>
    <hyperlink ref="C6" location="'T1'!A1" display="évolution, de 2000 à 2022" xr:uid="{B99D3856-C832-41EE-AF4E-C82A675A95DE}"/>
  </hyperlinks>
  <pageMargins left="0.19685039370078741" right="0" top="0.39370078740157483" bottom="0.19685039370078741" header="0.51181102362204722" footer="0.51181102362204722"/>
  <pageSetup paperSize="9" orientation="landscape"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C3120-755C-44A6-8745-5955DDB4423F}">
  <dimension ref="A1:C22"/>
  <sheetViews>
    <sheetView zoomScaleNormal="100" workbookViewId="0">
      <selection activeCell="A2" sqref="A2"/>
    </sheetView>
  </sheetViews>
  <sheetFormatPr baseColWidth="10" defaultColWidth="11.42578125" defaultRowHeight="12.75" x14ac:dyDescent="0.2"/>
  <cols>
    <col min="1" max="1" width="26.140625" style="178" customWidth="1"/>
    <col min="2" max="2" width="20.42578125" style="178" customWidth="1"/>
    <col min="3" max="3" width="16" style="178" customWidth="1"/>
    <col min="4" max="16384" width="11.42578125" style="178"/>
  </cols>
  <sheetData>
    <row r="1" spans="1:3" s="137" customFormat="1" ht="12.75" customHeight="1" x14ac:dyDescent="0.2">
      <c r="A1" s="258" t="s">
        <v>68</v>
      </c>
      <c r="B1" s="259"/>
    </row>
    <row r="2" spans="1:3" s="137" customFormat="1" ht="12" x14ac:dyDescent="0.2">
      <c r="A2" s="138" t="s">
        <v>99</v>
      </c>
    </row>
    <row r="3" spans="1:3" s="137" customFormat="1" ht="12" x14ac:dyDescent="0.2">
      <c r="A3" s="138" t="s">
        <v>183</v>
      </c>
      <c r="C3" s="64" t="s">
        <v>146</v>
      </c>
    </row>
    <row r="4" spans="1:3" ht="39" customHeight="1" x14ac:dyDescent="0.2">
      <c r="A4" s="168"/>
      <c r="B4" s="43" t="s">
        <v>100</v>
      </c>
      <c r="C4" s="169" t="s">
        <v>86</v>
      </c>
    </row>
    <row r="5" spans="1:3" x14ac:dyDescent="0.2">
      <c r="A5" s="170">
        <v>2024</v>
      </c>
      <c r="B5" s="164">
        <v>2583.0659999999998</v>
      </c>
      <c r="C5" s="209">
        <v>-1.6327480320387999</v>
      </c>
    </row>
    <row r="6" spans="1:3" x14ac:dyDescent="0.2">
      <c r="A6" s="170">
        <v>2023</v>
      </c>
      <c r="B6" s="164">
        <v>2625.9409999999998</v>
      </c>
      <c r="C6" s="209">
        <v>10.303854882903485</v>
      </c>
    </row>
    <row r="7" spans="1:3" x14ac:dyDescent="0.2">
      <c r="A7" s="170">
        <v>2022</v>
      </c>
      <c r="B7" s="164">
        <v>2380.643</v>
      </c>
      <c r="C7" s="209">
        <v>6.7917347579151466</v>
      </c>
    </row>
    <row r="8" spans="1:3" x14ac:dyDescent="0.2">
      <c r="A8" s="170">
        <v>2021</v>
      </c>
      <c r="B8" s="164">
        <v>2229.239</v>
      </c>
      <c r="C8" s="209">
        <v>-8.1530329956320369</v>
      </c>
    </row>
    <row r="9" spans="1:3" x14ac:dyDescent="0.2">
      <c r="A9" s="170">
        <v>2019</v>
      </c>
      <c r="B9" s="164">
        <v>2642.5730000000003</v>
      </c>
      <c r="C9" s="209">
        <v>5.7588107755845774</v>
      </c>
    </row>
    <row r="10" spans="1:3" x14ac:dyDescent="0.2">
      <c r="A10" s="170">
        <v>2017</v>
      </c>
      <c r="B10" s="164">
        <v>2362.6200000000003</v>
      </c>
      <c r="C10" s="209">
        <v>7.6635094366643619</v>
      </c>
    </row>
    <row r="11" spans="1:3" x14ac:dyDescent="0.2">
      <c r="A11" s="170">
        <v>2015</v>
      </c>
      <c r="B11" s="164">
        <v>2038.2469999999998</v>
      </c>
      <c r="C11" s="209">
        <v>3.653627284756622</v>
      </c>
    </row>
    <row r="12" spans="1:3" x14ac:dyDescent="0.2">
      <c r="A12" s="170">
        <v>2014</v>
      </c>
      <c r="B12" s="164">
        <v>1966.4019999999998</v>
      </c>
      <c r="C12" s="209">
        <v>-3.727590485150678</v>
      </c>
    </row>
    <row r="13" spans="1:3" x14ac:dyDescent="0.2">
      <c r="A13" s="170">
        <v>2012</v>
      </c>
      <c r="B13" s="164">
        <v>2121.625</v>
      </c>
      <c r="C13" s="209">
        <v>8.189949550267638</v>
      </c>
    </row>
    <row r="14" spans="1:3" x14ac:dyDescent="0.2">
      <c r="A14" s="170">
        <v>2010</v>
      </c>
      <c r="B14" s="164">
        <v>1812.57</v>
      </c>
      <c r="C14" s="209">
        <v>8.9657181842988098</v>
      </c>
    </row>
    <row r="15" spans="1:3" x14ac:dyDescent="0.2">
      <c r="A15" s="170">
        <v>2008</v>
      </c>
      <c r="B15" s="164">
        <v>1526.5640000000001</v>
      </c>
      <c r="C15" s="209">
        <v>6.2490360699118952</v>
      </c>
    </row>
    <row r="16" spans="1:3" x14ac:dyDescent="0.2">
      <c r="A16" s="170">
        <v>2006</v>
      </c>
      <c r="B16" s="164">
        <v>1352.2749999999999</v>
      </c>
      <c r="C16" s="209">
        <v>-1.3952876549851667</v>
      </c>
    </row>
    <row r="17" spans="1:3" x14ac:dyDescent="0.2">
      <c r="A17" s="170">
        <v>2004</v>
      </c>
      <c r="B17" s="164">
        <v>1390.816</v>
      </c>
      <c r="C17" s="209">
        <v>9.7354262915782428</v>
      </c>
    </row>
    <row r="18" spans="1:3" x14ac:dyDescent="0.2">
      <c r="A18" s="170">
        <v>2002</v>
      </c>
      <c r="B18" s="164">
        <v>1154.9839999999999</v>
      </c>
      <c r="C18" s="209">
        <v>4.982691540864348</v>
      </c>
    </row>
    <row r="19" spans="1:3" x14ac:dyDescent="0.2">
      <c r="A19" s="171">
        <v>2000</v>
      </c>
      <c r="B19" s="172">
        <v>1047.95</v>
      </c>
      <c r="C19" s="210"/>
    </row>
    <row r="21" spans="1:3" x14ac:dyDescent="0.2">
      <c r="A21" s="163" t="s">
        <v>63</v>
      </c>
    </row>
    <row r="22" spans="1:3" x14ac:dyDescent="0.2">
      <c r="A22" s="163" t="s">
        <v>44</v>
      </c>
    </row>
  </sheetData>
  <mergeCells count="1">
    <mergeCell ref="A1:B1"/>
  </mergeCells>
  <hyperlinks>
    <hyperlink ref="A1" location="Index!A1" display="retour à l'index" xr:uid="{0AD852D0-EA57-4DB6-8E97-8E78ACE9BD8B}"/>
  </hyperlink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3FB10-6196-4190-A05A-80E50877FF9C}">
  <dimension ref="A1:AE18"/>
  <sheetViews>
    <sheetView showGridLines="0" zoomScaleNormal="100" workbookViewId="0">
      <selection activeCell="A2" sqref="A2"/>
    </sheetView>
  </sheetViews>
  <sheetFormatPr baseColWidth="10" defaultColWidth="11.42578125" defaultRowHeight="12.75" customHeight="1" x14ac:dyDescent="0.2"/>
  <cols>
    <col min="1" max="1" width="36.28515625" style="51" customWidth="1"/>
    <col min="2" max="2" width="15" style="51" customWidth="1"/>
    <col min="3" max="3" width="7.85546875" style="51" customWidth="1"/>
    <col min="4" max="4" width="15" style="51" customWidth="1"/>
    <col min="5" max="5" width="7.85546875" style="51" customWidth="1"/>
    <col min="6" max="6" width="15" style="51" customWidth="1"/>
    <col min="7" max="7" width="7.85546875" style="51" customWidth="1"/>
    <col min="8" max="8" width="15" style="51" customWidth="1"/>
    <col min="9" max="9" width="7.85546875" style="51" customWidth="1"/>
    <col min="10" max="10" width="15" style="51" customWidth="1"/>
    <col min="11" max="11" width="7.85546875" style="51" customWidth="1"/>
    <col min="12" max="12" width="15" style="51" customWidth="1"/>
    <col min="13" max="13" width="7.85546875" style="51" customWidth="1"/>
    <col min="14" max="14" width="15" style="51" customWidth="1"/>
    <col min="15" max="15" width="7.85546875" style="51" customWidth="1"/>
    <col min="16" max="16" width="15" style="52" customWidth="1"/>
    <col min="17" max="17" width="7.85546875" style="181" customWidth="1"/>
    <col min="18" max="18" width="15" style="52" customWidth="1"/>
    <col min="19" max="19" width="7.85546875" style="51" customWidth="1"/>
    <col min="20" max="20" width="15" style="51" customWidth="1"/>
    <col min="21" max="21" width="7.85546875" style="51" customWidth="1"/>
    <col min="22" max="22" width="15" style="51" customWidth="1"/>
    <col min="23" max="23" width="7.85546875" style="51" customWidth="1"/>
    <col min="24" max="24" width="15" style="51" customWidth="1"/>
    <col min="25" max="25" width="7.85546875" style="51" customWidth="1"/>
    <col min="26" max="26" width="15" style="51" customWidth="1"/>
    <col min="27" max="27" width="7.85546875" style="51" customWidth="1"/>
    <col min="28" max="28" width="15" style="51" customWidth="1"/>
    <col min="29" max="29" width="7.85546875" style="51" customWidth="1"/>
    <col min="30" max="30" width="15" style="51" customWidth="1"/>
    <col min="31" max="31" width="7.85546875" style="51" customWidth="1"/>
    <col min="32" max="16384" width="11.42578125" style="51"/>
  </cols>
  <sheetData>
    <row r="1" spans="1:31" ht="12.75" customHeight="1" x14ac:dyDescent="0.2">
      <c r="A1" s="262" t="s">
        <v>68</v>
      </c>
      <c r="B1" s="262"/>
      <c r="C1" s="262"/>
      <c r="D1" s="262"/>
      <c r="E1" s="262"/>
      <c r="F1" s="263"/>
      <c r="G1" s="179"/>
      <c r="H1" s="53"/>
      <c r="K1" s="53"/>
      <c r="O1" s="12"/>
      <c r="Q1" s="51"/>
      <c r="R1" s="51"/>
    </row>
    <row r="2" spans="1:31" ht="12.75" customHeight="1" x14ac:dyDescent="0.2">
      <c r="A2" s="65" t="s">
        <v>184</v>
      </c>
      <c r="B2" s="180"/>
      <c r="C2" s="180"/>
      <c r="D2" s="180"/>
      <c r="E2" s="180"/>
      <c r="F2" s="180"/>
      <c r="G2" s="180"/>
      <c r="AE2" s="64" t="s">
        <v>147</v>
      </c>
    </row>
    <row r="3" spans="1:31" ht="11.25" x14ac:dyDescent="0.2">
      <c r="A3" s="264"/>
      <c r="B3" s="266">
        <v>2024</v>
      </c>
      <c r="C3" s="266"/>
      <c r="D3" s="266">
        <v>2023</v>
      </c>
      <c r="E3" s="266"/>
      <c r="F3" s="266">
        <v>2022</v>
      </c>
      <c r="G3" s="266"/>
      <c r="H3" s="260">
        <v>2021</v>
      </c>
      <c r="I3" s="261"/>
      <c r="J3" s="260">
        <v>2019</v>
      </c>
      <c r="K3" s="261"/>
      <c r="L3" s="260">
        <v>2017</v>
      </c>
      <c r="M3" s="261"/>
      <c r="N3" s="260">
        <v>2015</v>
      </c>
      <c r="O3" s="261"/>
      <c r="P3" s="260">
        <v>2014</v>
      </c>
      <c r="Q3" s="261"/>
      <c r="R3" s="260">
        <v>2012</v>
      </c>
      <c r="S3" s="261"/>
      <c r="T3" s="267">
        <v>2010</v>
      </c>
      <c r="U3" s="268"/>
      <c r="V3" s="267">
        <v>2008</v>
      </c>
      <c r="W3" s="268"/>
      <c r="X3" s="267">
        <v>2006</v>
      </c>
      <c r="Y3" s="268"/>
      <c r="Z3" s="267">
        <v>2004</v>
      </c>
      <c r="AA3" s="268"/>
      <c r="AB3" s="267">
        <v>2002</v>
      </c>
      <c r="AC3" s="268"/>
      <c r="AD3" s="267">
        <v>2000</v>
      </c>
      <c r="AE3" s="268"/>
    </row>
    <row r="4" spans="1:31" s="57" customFormat="1" ht="33.75" x14ac:dyDescent="0.2">
      <c r="A4" s="265"/>
      <c r="B4" s="43" t="s">
        <v>100</v>
      </c>
      <c r="C4" s="63" t="s">
        <v>33</v>
      </c>
      <c r="D4" s="43" t="s">
        <v>100</v>
      </c>
      <c r="E4" s="63" t="s">
        <v>33</v>
      </c>
      <c r="F4" s="43" t="s">
        <v>100</v>
      </c>
      <c r="G4" s="63" t="s">
        <v>33</v>
      </c>
      <c r="H4" s="43" t="s">
        <v>100</v>
      </c>
      <c r="I4" s="62" t="s">
        <v>33</v>
      </c>
      <c r="J4" s="43" t="s">
        <v>100</v>
      </c>
      <c r="K4" s="43" t="s">
        <v>33</v>
      </c>
      <c r="L4" s="43" t="s">
        <v>100</v>
      </c>
      <c r="M4" s="43" t="s">
        <v>33</v>
      </c>
      <c r="N4" s="43" t="s">
        <v>100</v>
      </c>
      <c r="O4" s="43" t="s">
        <v>33</v>
      </c>
      <c r="P4" s="43" t="s">
        <v>100</v>
      </c>
      <c r="Q4" s="43" t="s">
        <v>33</v>
      </c>
      <c r="R4" s="43" t="s">
        <v>100</v>
      </c>
      <c r="S4" s="43" t="s">
        <v>33</v>
      </c>
      <c r="T4" s="43" t="s">
        <v>100</v>
      </c>
      <c r="U4" s="44" t="s">
        <v>33</v>
      </c>
      <c r="V4" s="43" t="s">
        <v>100</v>
      </c>
      <c r="W4" s="44" t="s">
        <v>33</v>
      </c>
      <c r="X4" s="43" t="s">
        <v>100</v>
      </c>
      <c r="Y4" s="44" t="s">
        <v>33</v>
      </c>
      <c r="Z4" s="43" t="s">
        <v>100</v>
      </c>
      <c r="AA4" s="44" t="s">
        <v>33</v>
      </c>
      <c r="AB4" s="43" t="s">
        <v>100</v>
      </c>
      <c r="AC4" s="44" t="s">
        <v>33</v>
      </c>
      <c r="AD4" s="43" t="s">
        <v>100</v>
      </c>
      <c r="AE4" s="44" t="s">
        <v>33</v>
      </c>
    </row>
    <row r="5" spans="1:31" s="57" customFormat="1" ht="11.25" x14ac:dyDescent="0.2">
      <c r="A5" s="182" t="s">
        <v>55</v>
      </c>
      <c r="B5" s="183">
        <v>2583.0659999999998</v>
      </c>
      <c r="C5" s="184">
        <v>100</v>
      </c>
      <c r="D5" s="183">
        <v>2625.9409999999998</v>
      </c>
      <c r="E5" s="184">
        <v>100</v>
      </c>
      <c r="F5" s="183">
        <v>2380.643</v>
      </c>
      <c r="G5" s="184">
        <v>100</v>
      </c>
      <c r="H5" s="183">
        <v>2229.239</v>
      </c>
      <c r="I5" s="184">
        <v>100</v>
      </c>
      <c r="J5" s="183">
        <v>2642.5730000000003</v>
      </c>
      <c r="K5" s="184">
        <v>100</v>
      </c>
      <c r="L5" s="183">
        <v>2362.6200000000003</v>
      </c>
      <c r="M5" s="184">
        <v>100</v>
      </c>
      <c r="N5" s="183">
        <v>2038.2469999999998</v>
      </c>
      <c r="O5" s="184">
        <v>100</v>
      </c>
      <c r="P5" s="183">
        <v>1966.4019999999998</v>
      </c>
      <c r="Q5" s="184">
        <v>100</v>
      </c>
      <c r="R5" s="183">
        <v>2121.625</v>
      </c>
      <c r="S5" s="184">
        <v>100</v>
      </c>
      <c r="T5" s="183">
        <v>1812.57</v>
      </c>
      <c r="U5" s="184">
        <v>100</v>
      </c>
      <c r="V5" s="183">
        <v>1526.5640000000001</v>
      </c>
      <c r="W5" s="184">
        <v>100</v>
      </c>
      <c r="X5" s="183">
        <v>1352.2749999999999</v>
      </c>
      <c r="Y5" s="184">
        <v>100</v>
      </c>
      <c r="Z5" s="183">
        <v>1390.816</v>
      </c>
      <c r="AA5" s="184">
        <v>100</v>
      </c>
      <c r="AB5" s="183">
        <v>1154.9839999999999</v>
      </c>
      <c r="AC5" s="184">
        <v>100</v>
      </c>
      <c r="AD5" s="183">
        <v>1047.95</v>
      </c>
      <c r="AE5" s="184">
        <v>100</v>
      </c>
    </row>
    <row r="6" spans="1:31" s="57" customFormat="1" ht="12" customHeight="1" x14ac:dyDescent="0.2">
      <c r="A6" s="185" t="s">
        <v>101</v>
      </c>
      <c r="B6" s="186">
        <v>244.75399999999999</v>
      </c>
      <c r="C6" s="255">
        <v>9.4753289308132267</v>
      </c>
      <c r="D6" s="186">
        <v>238.74299999999999</v>
      </c>
      <c r="E6" s="187">
        <v>9.0917122661933387</v>
      </c>
      <c r="F6" s="186">
        <v>239.75399999999999</v>
      </c>
      <c r="G6" s="187">
        <v>10.070976622702354</v>
      </c>
      <c r="H6" s="186">
        <v>230.96299999999999</v>
      </c>
      <c r="I6" s="187">
        <v>10.360620821724364</v>
      </c>
      <c r="J6" s="186">
        <v>214.03</v>
      </c>
      <c r="K6" s="187">
        <v>8.0993032169782992</v>
      </c>
      <c r="L6" s="186">
        <v>184.46700000000001</v>
      </c>
      <c r="M6" s="187">
        <v>7.8077304009955046</v>
      </c>
      <c r="N6" s="186">
        <v>193.90899999999999</v>
      </c>
      <c r="O6" s="187">
        <v>9.5135182340511246</v>
      </c>
      <c r="P6" s="186">
        <v>190.607</v>
      </c>
      <c r="Q6" s="187">
        <v>9.6931858287369526</v>
      </c>
      <c r="R6" s="186">
        <v>139.298</v>
      </c>
      <c r="S6" s="187">
        <v>6.5656277617392327</v>
      </c>
      <c r="T6" s="186">
        <v>124.19799999999999</v>
      </c>
      <c r="U6" s="187">
        <v>6.8520388178111737</v>
      </c>
      <c r="V6" s="186">
        <v>122.539</v>
      </c>
      <c r="W6" s="187">
        <v>8.0271118669115733</v>
      </c>
      <c r="X6" s="186">
        <v>120.8</v>
      </c>
      <c r="Y6" s="187">
        <v>8.9330942300937313</v>
      </c>
      <c r="Z6" s="186">
        <v>139.886</v>
      </c>
      <c r="AA6" s="187">
        <v>10.05783655062927</v>
      </c>
      <c r="AB6" s="186">
        <v>139.16200000000001</v>
      </c>
      <c r="AC6" s="187">
        <v>12.048824918786755</v>
      </c>
      <c r="AD6" s="186">
        <v>141.292</v>
      </c>
      <c r="AE6" s="187">
        <v>13.482704327496538</v>
      </c>
    </row>
    <row r="7" spans="1:31" s="57" customFormat="1" ht="11.25" x14ac:dyDescent="0.2">
      <c r="A7" s="200" t="s">
        <v>102</v>
      </c>
      <c r="B7" s="60">
        <v>244.75399999999999</v>
      </c>
      <c r="C7" s="256">
        <v>9.4753289308132267</v>
      </c>
      <c r="D7" s="60">
        <v>238.74299999999999</v>
      </c>
      <c r="E7" s="152">
        <v>9.0917122661933387</v>
      </c>
      <c r="F7" s="60">
        <v>239.75399999999999</v>
      </c>
      <c r="G7" s="152">
        <v>10.070976622702354</v>
      </c>
      <c r="H7" s="60">
        <v>230.96299999999999</v>
      </c>
      <c r="I7" s="152">
        <v>10.360620821724364</v>
      </c>
      <c r="J7" s="60">
        <v>214.03</v>
      </c>
      <c r="K7" s="152">
        <v>8.0993032169782992</v>
      </c>
      <c r="L7" s="60">
        <v>184.46700000000001</v>
      </c>
      <c r="M7" s="152">
        <v>7.8077304009955046</v>
      </c>
      <c r="N7" s="60">
        <v>193.90899999999999</v>
      </c>
      <c r="O7" s="152">
        <v>9.5135182340511246</v>
      </c>
      <c r="P7" s="60">
        <v>190.607</v>
      </c>
      <c r="Q7" s="152">
        <v>9.6931858287369526</v>
      </c>
      <c r="R7" s="60">
        <v>139.298</v>
      </c>
      <c r="S7" s="152">
        <v>6.5656277617392327</v>
      </c>
      <c r="T7" s="60">
        <v>124.19799999999999</v>
      </c>
      <c r="U7" s="152">
        <v>6.8520388178111737</v>
      </c>
      <c r="V7" s="60">
        <v>122.539</v>
      </c>
      <c r="W7" s="152">
        <v>8.0271118669115733</v>
      </c>
      <c r="X7" s="60">
        <v>120.8</v>
      </c>
      <c r="Y7" s="152">
        <v>8.9330942300937313</v>
      </c>
      <c r="Z7" s="60">
        <v>139.886</v>
      </c>
      <c r="AA7" s="152">
        <v>10.05783655062927</v>
      </c>
      <c r="AB7" s="60">
        <v>139.16200000000001</v>
      </c>
      <c r="AC7" s="152">
        <v>12.048824918786755</v>
      </c>
      <c r="AD7" s="60">
        <v>141.292</v>
      </c>
      <c r="AE7" s="152">
        <v>13.482704327496538</v>
      </c>
    </row>
    <row r="8" spans="1:31" s="57" customFormat="1" ht="12" customHeight="1" x14ac:dyDescent="0.2">
      <c r="A8" s="185" t="s">
        <v>103</v>
      </c>
      <c r="B8" s="186">
        <v>2338.3119999999999</v>
      </c>
      <c r="C8" s="255">
        <v>90.52467106918678</v>
      </c>
      <c r="D8" s="186">
        <v>2387.1979999999999</v>
      </c>
      <c r="E8" s="187">
        <v>90.90828773380666</v>
      </c>
      <c r="F8" s="186">
        <v>2140.8890000000001</v>
      </c>
      <c r="G8" s="187">
        <v>89.929023377297639</v>
      </c>
      <c r="H8" s="186">
        <v>1998.2760000000001</v>
      </c>
      <c r="I8" s="187">
        <v>89.639379178275632</v>
      </c>
      <c r="J8" s="186">
        <v>2428.5430000000001</v>
      </c>
      <c r="K8" s="187">
        <v>91.900696783021701</v>
      </c>
      <c r="L8" s="186">
        <v>2178.1530000000002</v>
      </c>
      <c r="M8" s="187">
        <v>92.19226959900449</v>
      </c>
      <c r="N8" s="186">
        <v>1844.338</v>
      </c>
      <c r="O8" s="187">
        <v>90.486481765948881</v>
      </c>
      <c r="P8" s="186">
        <v>1775.7949999999998</v>
      </c>
      <c r="Q8" s="187">
        <v>90.306814171263056</v>
      </c>
      <c r="R8" s="186">
        <v>1982.327</v>
      </c>
      <c r="S8" s="187">
        <v>93.434372238260764</v>
      </c>
      <c r="T8" s="186">
        <v>1688.3719999999998</v>
      </c>
      <c r="U8" s="187">
        <v>93.147961182188823</v>
      </c>
      <c r="V8" s="186">
        <v>1404.0250000000001</v>
      </c>
      <c r="W8" s="187">
        <v>91.972888133088432</v>
      </c>
      <c r="X8" s="186">
        <v>1231.4749999999999</v>
      </c>
      <c r="Y8" s="187">
        <v>91.066905769906271</v>
      </c>
      <c r="Z8" s="186">
        <v>1250.93</v>
      </c>
      <c r="AA8" s="187">
        <v>89.942163449370724</v>
      </c>
      <c r="AB8" s="186">
        <v>1015.822</v>
      </c>
      <c r="AC8" s="187">
        <v>87.95117508121325</v>
      </c>
      <c r="AD8" s="186">
        <v>906.65800000000002</v>
      </c>
      <c r="AE8" s="187">
        <v>86.517295672503451</v>
      </c>
    </row>
    <row r="9" spans="1:31" s="57" customFormat="1" ht="11.25" x14ac:dyDescent="0.2">
      <c r="A9" s="200" t="s">
        <v>104</v>
      </c>
      <c r="B9" s="60">
        <v>57.325000000000003</v>
      </c>
      <c r="C9" s="256">
        <v>2.2192619158782625</v>
      </c>
      <c r="D9" s="60">
        <v>64.626999999999995</v>
      </c>
      <c r="E9" s="152">
        <v>2.4610987070920483</v>
      </c>
      <c r="F9" s="60">
        <v>71.102999999999994</v>
      </c>
      <c r="G9" s="152">
        <v>2.9867140936293257</v>
      </c>
      <c r="H9" s="60">
        <v>69.569000000000003</v>
      </c>
      <c r="I9" s="152">
        <v>3.1207510724511818</v>
      </c>
      <c r="J9" s="60">
        <v>66.792000000000002</v>
      </c>
      <c r="K9" s="152">
        <v>2.5275366092062548</v>
      </c>
      <c r="L9" s="60">
        <v>79.313000000000002</v>
      </c>
      <c r="M9" s="152">
        <v>3.3569935072080987</v>
      </c>
      <c r="N9" s="60">
        <v>83.067999999999998</v>
      </c>
      <c r="O9" s="152">
        <v>4.0754628855089692</v>
      </c>
      <c r="P9" s="60">
        <v>82.840999999999994</v>
      </c>
      <c r="Q9" s="152">
        <v>4.2128211830541265</v>
      </c>
      <c r="R9" s="60">
        <v>102.73</v>
      </c>
      <c r="S9" s="152">
        <v>4.8420432451540689</v>
      </c>
      <c r="T9" s="60">
        <v>101.494</v>
      </c>
      <c r="U9" s="152">
        <v>5.5994527107918595</v>
      </c>
      <c r="V9" s="60">
        <v>97.457999999999998</v>
      </c>
      <c r="W9" s="152">
        <v>6.3841411169135389</v>
      </c>
      <c r="X9" s="60">
        <v>80.337000000000003</v>
      </c>
      <c r="Y9" s="152">
        <v>5.9408774102900681</v>
      </c>
      <c r="Z9" s="60">
        <v>80.14</v>
      </c>
      <c r="AA9" s="152">
        <v>5.7620849918321326</v>
      </c>
      <c r="AB9" s="60">
        <v>84.537000000000006</v>
      </c>
      <c r="AC9" s="152">
        <v>7.3193221724283637</v>
      </c>
      <c r="AD9" s="60">
        <v>89.527000000000001</v>
      </c>
      <c r="AE9" s="152">
        <v>8.5430602605086108</v>
      </c>
    </row>
    <row r="10" spans="1:31" s="57" customFormat="1" ht="11.25" x14ac:dyDescent="0.2">
      <c r="A10" s="201" t="s">
        <v>105</v>
      </c>
      <c r="B10" s="58">
        <v>2280.9870000000001</v>
      </c>
      <c r="C10" s="154">
        <v>88.305409153308517</v>
      </c>
      <c r="D10" s="58">
        <v>2322.5709999999999</v>
      </c>
      <c r="E10" s="155">
        <v>88.447189026714611</v>
      </c>
      <c r="F10" s="58">
        <v>2069.7860000000001</v>
      </c>
      <c r="G10" s="155">
        <v>86.942309283668322</v>
      </c>
      <c r="H10" s="58">
        <v>1928.7070000000001</v>
      </c>
      <c r="I10" s="155">
        <v>86.518628105824462</v>
      </c>
      <c r="J10" s="58">
        <v>2361.7510000000002</v>
      </c>
      <c r="K10" s="155">
        <v>89.373160173815435</v>
      </c>
      <c r="L10" s="58">
        <v>2098.84</v>
      </c>
      <c r="M10" s="155">
        <v>88.835276091796388</v>
      </c>
      <c r="N10" s="58">
        <v>1761.27</v>
      </c>
      <c r="O10" s="155">
        <v>86.411018880439912</v>
      </c>
      <c r="P10" s="58">
        <v>1692.954</v>
      </c>
      <c r="Q10" s="155">
        <v>86.093992988208925</v>
      </c>
      <c r="R10" s="58">
        <v>1879.597</v>
      </c>
      <c r="S10" s="155">
        <v>88.59232899310669</v>
      </c>
      <c r="T10" s="58">
        <v>1586.8779999999999</v>
      </c>
      <c r="U10" s="155">
        <v>87.548508471396971</v>
      </c>
      <c r="V10" s="58">
        <v>1306.567</v>
      </c>
      <c r="W10" s="155">
        <v>85.588747016174878</v>
      </c>
      <c r="X10" s="58">
        <v>1151.1379999999999</v>
      </c>
      <c r="Y10" s="155">
        <v>85.1260283596162</v>
      </c>
      <c r="Z10" s="58">
        <v>1170.79</v>
      </c>
      <c r="AA10" s="155">
        <v>84.180078457538585</v>
      </c>
      <c r="AB10" s="58">
        <v>931.28499999999997</v>
      </c>
      <c r="AC10" s="155">
        <v>80.631852908784879</v>
      </c>
      <c r="AD10" s="58">
        <v>817.13099999999997</v>
      </c>
      <c r="AE10" s="155">
        <v>77.97423541199484</v>
      </c>
    </row>
    <row r="11" spans="1:31" ht="11.25" x14ac:dyDescent="0.2">
      <c r="A11" s="188"/>
      <c r="B11" s="188"/>
      <c r="C11" s="188"/>
      <c r="D11" s="188"/>
      <c r="E11" s="188"/>
      <c r="F11" s="188"/>
      <c r="G11" s="188"/>
    </row>
    <row r="12" spans="1:31" ht="12.75" customHeight="1" x14ac:dyDescent="0.2">
      <c r="A12" s="54" t="s">
        <v>63</v>
      </c>
      <c r="B12" s="54"/>
      <c r="C12" s="54"/>
      <c r="D12" s="54"/>
      <c r="E12" s="54"/>
      <c r="F12" s="54"/>
      <c r="G12" s="54"/>
    </row>
    <row r="13" spans="1:31" ht="11.25" x14ac:dyDescent="0.2">
      <c r="A13" s="54" t="s">
        <v>44</v>
      </c>
      <c r="B13" s="54"/>
      <c r="C13" s="54"/>
      <c r="D13" s="54"/>
      <c r="E13" s="54"/>
      <c r="F13" s="54"/>
      <c r="G13" s="54"/>
    </row>
    <row r="18" s="51" customFormat="1" ht="12.75" customHeight="1" x14ac:dyDescent="0.2"/>
  </sheetData>
  <mergeCells count="17">
    <mergeCell ref="Z3:AA3"/>
    <mergeCell ref="AB3:AC3"/>
    <mergeCell ref="AD3:AE3"/>
    <mergeCell ref="N3:O3"/>
    <mergeCell ref="P3:Q3"/>
    <mergeCell ref="R3:S3"/>
    <mergeCell ref="T3:U3"/>
    <mergeCell ref="V3:W3"/>
    <mergeCell ref="X3:Y3"/>
    <mergeCell ref="L3:M3"/>
    <mergeCell ref="A1:F1"/>
    <mergeCell ref="A3:A4"/>
    <mergeCell ref="F3:G3"/>
    <mergeCell ref="H3:I3"/>
    <mergeCell ref="J3:K3"/>
    <mergeCell ref="D3:E3"/>
    <mergeCell ref="B3:C3"/>
  </mergeCells>
  <hyperlinks>
    <hyperlink ref="A1" location="Index!A1" display="retour à l'index" xr:uid="{30B3FA8F-D3C3-47C3-81CC-3207CBF66B4A}"/>
  </hyperlinks>
  <pageMargins left="0" right="0" top="0.35433070866141736" bottom="0" header="0.51181102362204722" footer="0.51181102362204722"/>
  <pageSetup paperSize="9" scale="8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1FBC4-D716-4FE6-8927-BA1F04725E81}">
  <dimension ref="A1:AE51"/>
  <sheetViews>
    <sheetView showGridLines="0" zoomScaleNormal="100" workbookViewId="0">
      <selection activeCell="A2" sqref="A2"/>
    </sheetView>
  </sheetViews>
  <sheetFormatPr baseColWidth="10" defaultColWidth="11.42578125" defaultRowHeight="11.25" customHeight="1" x14ac:dyDescent="0.15"/>
  <cols>
    <col min="1" max="1" width="48" style="196" customWidth="1"/>
    <col min="2" max="2" width="15" style="196" customWidth="1"/>
    <col min="3" max="3" width="7.85546875" style="196" customWidth="1"/>
    <col min="4" max="4" width="15" style="196" customWidth="1"/>
    <col min="5" max="5" width="7.85546875" style="196" customWidth="1"/>
    <col min="6" max="6" width="15" style="196" customWidth="1"/>
    <col min="7" max="7" width="7.85546875" style="196" customWidth="1"/>
    <col min="8" max="8" width="15" style="189" customWidth="1"/>
    <col min="9" max="9" width="7.85546875" style="189" customWidth="1"/>
    <col min="10" max="10" width="15" style="189" customWidth="1"/>
    <col min="11" max="11" width="7.85546875" style="189" customWidth="1"/>
    <col min="12" max="12" width="15" style="190" customWidth="1"/>
    <col min="13" max="13" width="7.85546875" style="190" customWidth="1"/>
    <col min="14" max="14" width="15" style="190" customWidth="1"/>
    <col min="15" max="15" width="7.85546875" style="190" customWidth="1"/>
    <col min="16" max="16" width="15" style="190" customWidth="1"/>
    <col min="17" max="17" width="7.85546875" style="190" customWidth="1"/>
    <col min="18" max="18" width="15" style="190" customWidth="1"/>
    <col min="19" max="19" width="7.85546875" style="189" customWidth="1"/>
    <col min="20" max="20" width="15" style="189" customWidth="1"/>
    <col min="21" max="21" width="7.85546875" style="189" customWidth="1"/>
    <col min="22" max="22" width="15" style="189" customWidth="1"/>
    <col min="23" max="23" width="7.85546875" style="189" customWidth="1"/>
    <col min="24" max="24" width="15" style="189" customWidth="1"/>
    <col min="25" max="25" width="7.85546875" style="189" customWidth="1"/>
    <col min="26" max="26" width="15" style="189" customWidth="1"/>
    <col min="27" max="27" width="7.85546875" style="189" customWidth="1"/>
    <col min="28" max="28" width="15" style="189" customWidth="1"/>
    <col min="29" max="29" width="7.85546875" style="189" customWidth="1"/>
    <col min="30" max="30" width="15" style="189" customWidth="1"/>
    <col min="31" max="31" width="7.85546875" style="189" customWidth="1"/>
    <col min="32" max="16384" width="11.42578125" style="189"/>
  </cols>
  <sheetData>
    <row r="1" spans="1:31" s="51" customFormat="1" ht="12" customHeight="1" x14ac:dyDescent="0.2">
      <c r="A1" s="262" t="s">
        <v>68</v>
      </c>
      <c r="B1" s="262"/>
      <c r="C1" s="262"/>
      <c r="D1" s="262"/>
      <c r="E1" s="262"/>
      <c r="F1" s="263"/>
      <c r="G1" s="179"/>
      <c r="H1" s="53"/>
      <c r="Q1" s="269"/>
      <c r="R1" s="270"/>
    </row>
    <row r="2" spans="1:31" ht="12" customHeight="1" x14ac:dyDescent="0.2">
      <c r="A2" s="65" t="s">
        <v>185</v>
      </c>
      <c r="B2" s="65"/>
      <c r="C2" s="65"/>
      <c r="D2" s="65"/>
      <c r="E2" s="65"/>
      <c r="F2" s="65"/>
      <c r="G2" s="65"/>
      <c r="AE2" s="64" t="s">
        <v>148</v>
      </c>
    </row>
    <row r="3" spans="1:31" ht="12" customHeight="1" x14ac:dyDescent="0.15">
      <c r="A3" s="264"/>
      <c r="B3" s="266">
        <v>2024</v>
      </c>
      <c r="C3" s="266"/>
      <c r="D3" s="266">
        <v>2023</v>
      </c>
      <c r="E3" s="266"/>
      <c r="F3" s="266">
        <v>2022</v>
      </c>
      <c r="G3" s="266"/>
      <c r="H3" s="260">
        <v>2021</v>
      </c>
      <c r="I3" s="261"/>
      <c r="J3" s="260">
        <v>2019</v>
      </c>
      <c r="K3" s="261"/>
      <c r="L3" s="260">
        <v>2017</v>
      </c>
      <c r="M3" s="261"/>
      <c r="N3" s="260">
        <v>2015</v>
      </c>
      <c r="O3" s="261"/>
      <c r="P3" s="260">
        <v>2014</v>
      </c>
      <c r="Q3" s="261"/>
      <c r="R3" s="260">
        <v>2012</v>
      </c>
      <c r="S3" s="261"/>
      <c r="T3" s="267">
        <v>2010</v>
      </c>
      <c r="U3" s="268"/>
      <c r="V3" s="267">
        <v>2008</v>
      </c>
      <c r="W3" s="268"/>
      <c r="X3" s="267">
        <v>2006</v>
      </c>
      <c r="Y3" s="268"/>
      <c r="Z3" s="267">
        <v>2004</v>
      </c>
      <c r="AA3" s="268"/>
      <c r="AB3" s="267">
        <v>2002</v>
      </c>
      <c r="AC3" s="268"/>
      <c r="AD3" s="267">
        <v>2000</v>
      </c>
      <c r="AE3" s="268"/>
    </row>
    <row r="4" spans="1:31" ht="22.5" x14ac:dyDescent="0.15">
      <c r="A4" s="265"/>
      <c r="B4" s="43" t="s">
        <v>60</v>
      </c>
      <c r="C4" s="63" t="s">
        <v>33</v>
      </c>
      <c r="D4" s="43" t="s">
        <v>60</v>
      </c>
      <c r="E4" s="63" t="s">
        <v>33</v>
      </c>
      <c r="F4" s="43" t="s">
        <v>60</v>
      </c>
      <c r="G4" s="63" t="s">
        <v>33</v>
      </c>
      <c r="H4" s="43" t="s">
        <v>60</v>
      </c>
      <c r="I4" s="62" t="s">
        <v>33</v>
      </c>
      <c r="J4" s="43" t="s">
        <v>60</v>
      </c>
      <c r="K4" s="43" t="s">
        <v>33</v>
      </c>
      <c r="L4" s="43" t="s">
        <v>60</v>
      </c>
      <c r="M4" s="43" t="s">
        <v>33</v>
      </c>
      <c r="N4" s="43" t="s">
        <v>60</v>
      </c>
      <c r="O4" s="43" t="s">
        <v>33</v>
      </c>
      <c r="P4" s="43" t="s">
        <v>60</v>
      </c>
      <c r="Q4" s="43" t="s">
        <v>33</v>
      </c>
      <c r="R4" s="43" t="s">
        <v>60</v>
      </c>
      <c r="S4" s="43" t="s">
        <v>33</v>
      </c>
      <c r="T4" s="43" t="s">
        <v>60</v>
      </c>
      <c r="U4" s="44" t="s">
        <v>33</v>
      </c>
      <c r="V4" s="43" t="s">
        <v>60</v>
      </c>
      <c r="W4" s="44" t="s">
        <v>33</v>
      </c>
      <c r="X4" s="43" t="s">
        <v>60</v>
      </c>
      <c r="Y4" s="44" t="s">
        <v>33</v>
      </c>
      <c r="Z4" s="43" t="s">
        <v>60</v>
      </c>
      <c r="AA4" s="44" t="s">
        <v>33</v>
      </c>
      <c r="AB4" s="43" t="s">
        <v>60</v>
      </c>
      <c r="AC4" s="44" t="s">
        <v>33</v>
      </c>
      <c r="AD4" s="43" t="s">
        <v>60</v>
      </c>
      <c r="AE4" s="44" t="s">
        <v>33</v>
      </c>
    </row>
    <row r="5" spans="1:31" s="57" customFormat="1" x14ac:dyDescent="0.2">
      <c r="A5" s="182" t="s">
        <v>55</v>
      </c>
      <c r="B5" s="183">
        <v>2583066</v>
      </c>
      <c r="C5" s="184">
        <v>100</v>
      </c>
      <c r="D5" s="183">
        <v>2625941</v>
      </c>
      <c r="E5" s="184">
        <v>100</v>
      </c>
      <c r="F5" s="183">
        <v>2380643</v>
      </c>
      <c r="G5" s="184">
        <v>100</v>
      </c>
      <c r="H5" s="183">
        <v>2229239</v>
      </c>
      <c r="I5" s="184">
        <v>100</v>
      </c>
      <c r="J5" s="183">
        <v>2642573</v>
      </c>
      <c r="K5" s="184">
        <v>100</v>
      </c>
      <c r="L5" s="183">
        <v>2362620</v>
      </c>
      <c r="M5" s="184">
        <v>100</v>
      </c>
      <c r="N5" s="183">
        <v>2038247</v>
      </c>
      <c r="O5" s="184">
        <v>100</v>
      </c>
      <c r="P5" s="183">
        <v>1966402</v>
      </c>
      <c r="Q5" s="184">
        <v>100</v>
      </c>
      <c r="R5" s="183">
        <v>2121625</v>
      </c>
      <c r="S5" s="184">
        <v>100</v>
      </c>
      <c r="T5" s="183">
        <v>1812570</v>
      </c>
      <c r="U5" s="184">
        <v>100</v>
      </c>
      <c r="V5" s="183">
        <v>1526564</v>
      </c>
      <c r="W5" s="184">
        <v>100</v>
      </c>
      <c r="X5" s="183">
        <v>1352275</v>
      </c>
      <c r="Y5" s="184">
        <v>100</v>
      </c>
      <c r="Z5" s="183">
        <v>1390816</v>
      </c>
      <c r="AA5" s="184">
        <v>100</v>
      </c>
      <c r="AB5" s="183">
        <v>1154984</v>
      </c>
      <c r="AC5" s="184">
        <v>100</v>
      </c>
      <c r="AD5" s="183">
        <v>1047950</v>
      </c>
      <c r="AE5" s="184">
        <v>100</v>
      </c>
    </row>
    <row r="6" spans="1:31" s="57" customFormat="1" x14ac:dyDescent="0.2">
      <c r="A6" s="61" t="s">
        <v>102</v>
      </c>
      <c r="B6" s="60">
        <v>244754</v>
      </c>
      <c r="C6" s="152">
        <v>9.4753289308132267</v>
      </c>
      <c r="D6" s="60">
        <v>238743</v>
      </c>
      <c r="E6" s="152">
        <v>9.0917122661933387</v>
      </c>
      <c r="F6" s="60">
        <v>239754</v>
      </c>
      <c r="G6" s="152">
        <v>10.070976622702354</v>
      </c>
      <c r="H6" s="60">
        <v>230963</v>
      </c>
      <c r="I6" s="152">
        <v>10.360620821724364</v>
      </c>
      <c r="J6" s="60">
        <v>214030</v>
      </c>
      <c r="K6" s="152">
        <v>8.099303216978301</v>
      </c>
      <c r="L6" s="60">
        <v>184467</v>
      </c>
      <c r="M6" s="152">
        <v>7.8077304009955046</v>
      </c>
      <c r="N6" s="60">
        <v>193909</v>
      </c>
      <c r="O6" s="152">
        <v>9.5135182340511228</v>
      </c>
      <c r="P6" s="60">
        <v>190607</v>
      </c>
      <c r="Q6" s="152">
        <v>9.6931858287369526</v>
      </c>
      <c r="R6" s="60">
        <v>139298</v>
      </c>
      <c r="S6" s="152">
        <v>6.5656277617392327</v>
      </c>
      <c r="T6" s="60">
        <v>124198</v>
      </c>
      <c r="U6" s="152">
        <v>6.8520388178111737</v>
      </c>
      <c r="V6" s="60">
        <v>122539</v>
      </c>
      <c r="W6" s="152">
        <v>8.0271118669115733</v>
      </c>
      <c r="X6" s="60">
        <v>120800</v>
      </c>
      <c r="Y6" s="152">
        <v>8.9330942300937313</v>
      </c>
      <c r="Z6" s="60">
        <v>139886</v>
      </c>
      <c r="AA6" s="152">
        <v>10.05783655062927</v>
      </c>
      <c r="AB6" s="60">
        <v>139162</v>
      </c>
      <c r="AC6" s="152">
        <v>12.048824918786753</v>
      </c>
      <c r="AD6" s="60">
        <v>141292</v>
      </c>
      <c r="AE6" s="152">
        <v>13.482704327496542</v>
      </c>
    </row>
    <row r="7" spans="1:31" s="57" customFormat="1" x14ac:dyDescent="0.2">
      <c r="A7" s="61" t="s">
        <v>104</v>
      </c>
      <c r="B7" s="60">
        <v>57325</v>
      </c>
      <c r="C7" s="152">
        <v>2.2192619158782625</v>
      </c>
      <c r="D7" s="60">
        <v>64627</v>
      </c>
      <c r="E7" s="152">
        <v>2.4610987070920483</v>
      </c>
      <c r="F7" s="60">
        <v>71103</v>
      </c>
      <c r="G7" s="152">
        <v>2.9867140936293262</v>
      </c>
      <c r="H7" s="60">
        <v>69569</v>
      </c>
      <c r="I7" s="152">
        <v>3.1207510724511818</v>
      </c>
      <c r="J7" s="60">
        <v>66792</v>
      </c>
      <c r="K7" s="152">
        <v>2.5275366092062548</v>
      </c>
      <c r="L7" s="60">
        <v>79313</v>
      </c>
      <c r="M7" s="152">
        <v>3.3569935072080996</v>
      </c>
      <c r="N7" s="60">
        <v>83068</v>
      </c>
      <c r="O7" s="152">
        <v>4.0754628855089692</v>
      </c>
      <c r="P7" s="60">
        <v>82841</v>
      </c>
      <c r="Q7" s="152">
        <v>4.2128211830541256</v>
      </c>
      <c r="R7" s="60">
        <v>102730</v>
      </c>
      <c r="S7" s="152">
        <v>4.842043245154068</v>
      </c>
      <c r="T7" s="60">
        <v>101494</v>
      </c>
      <c r="U7" s="152">
        <v>5.5994527107918595</v>
      </c>
      <c r="V7" s="60">
        <v>97458</v>
      </c>
      <c r="W7" s="152">
        <v>6.3841411169135389</v>
      </c>
      <c r="X7" s="60">
        <v>80337</v>
      </c>
      <c r="Y7" s="152">
        <v>5.9408774102900663</v>
      </c>
      <c r="Z7" s="60">
        <v>80140</v>
      </c>
      <c r="AA7" s="152">
        <v>5.7620849918321326</v>
      </c>
      <c r="AB7" s="60">
        <v>84537</v>
      </c>
      <c r="AC7" s="152">
        <v>7.3193221724283619</v>
      </c>
      <c r="AD7" s="60">
        <v>89527</v>
      </c>
      <c r="AE7" s="152">
        <v>8.5430602605086108</v>
      </c>
    </row>
    <row r="8" spans="1:31" s="57" customFormat="1" x14ac:dyDescent="0.2">
      <c r="A8" s="61" t="s">
        <v>105</v>
      </c>
      <c r="B8" s="60">
        <v>2280987</v>
      </c>
      <c r="C8" s="152">
        <v>88.305409153308517</v>
      </c>
      <c r="D8" s="60">
        <v>2322571</v>
      </c>
      <c r="E8" s="152">
        <v>88.447189026714611</v>
      </c>
      <c r="F8" s="60">
        <v>2069786</v>
      </c>
      <c r="G8" s="152">
        <v>86.942309283668322</v>
      </c>
      <c r="H8" s="60">
        <v>1928707</v>
      </c>
      <c r="I8" s="152">
        <v>86.518628105824462</v>
      </c>
      <c r="J8" s="60">
        <v>2361751</v>
      </c>
      <c r="K8" s="152">
        <v>89.37316017381545</v>
      </c>
      <c r="L8" s="60">
        <v>2098840</v>
      </c>
      <c r="M8" s="152">
        <v>88.835276091796402</v>
      </c>
      <c r="N8" s="60">
        <v>1761270</v>
      </c>
      <c r="O8" s="152">
        <v>86.411018880439912</v>
      </c>
      <c r="P8" s="60">
        <v>1692954</v>
      </c>
      <c r="Q8" s="152">
        <v>86.093992988208925</v>
      </c>
      <c r="R8" s="60">
        <v>1879597</v>
      </c>
      <c r="S8" s="152">
        <v>88.59232899310669</v>
      </c>
      <c r="T8" s="60">
        <v>1586878</v>
      </c>
      <c r="U8" s="152">
        <v>87.548508471396971</v>
      </c>
      <c r="V8" s="60">
        <v>1306567</v>
      </c>
      <c r="W8" s="152">
        <v>85.588747016174878</v>
      </c>
      <c r="X8" s="60">
        <v>1151138</v>
      </c>
      <c r="Y8" s="152">
        <v>85.1260283596162</v>
      </c>
      <c r="Z8" s="60">
        <v>1170790</v>
      </c>
      <c r="AA8" s="152">
        <v>84.180078457538599</v>
      </c>
      <c r="AB8" s="60">
        <v>931285</v>
      </c>
      <c r="AC8" s="152">
        <v>80.631852908784879</v>
      </c>
      <c r="AD8" s="60">
        <v>817131</v>
      </c>
      <c r="AE8" s="152">
        <v>77.974235411994854</v>
      </c>
    </row>
    <row r="9" spans="1:31" ht="12" customHeight="1" x14ac:dyDescent="0.2">
      <c r="A9" s="147" t="s">
        <v>106</v>
      </c>
      <c r="B9" s="148" t="s">
        <v>89</v>
      </c>
      <c r="C9" s="191" t="s">
        <v>89</v>
      </c>
      <c r="D9" s="148" t="s">
        <v>89</v>
      </c>
      <c r="E9" s="191" t="s">
        <v>89</v>
      </c>
      <c r="F9" s="148" t="s">
        <v>89</v>
      </c>
      <c r="G9" s="191" t="s">
        <v>89</v>
      </c>
      <c r="H9" s="148" t="s">
        <v>89</v>
      </c>
      <c r="I9" s="191" t="s">
        <v>89</v>
      </c>
      <c r="J9" s="148" t="s">
        <v>89</v>
      </c>
      <c r="K9" s="191" t="s">
        <v>89</v>
      </c>
      <c r="L9" s="148" t="s">
        <v>89</v>
      </c>
      <c r="M9" s="191" t="s">
        <v>89</v>
      </c>
      <c r="N9" s="148" t="s">
        <v>89</v>
      </c>
      <c r="O9" s="191" t="s">
        <v>89</v>
      </c>
      <c r="P9" s="148" t="s">
        <v>89</v>
      </c>
      <c r="Q9" s="191" t="s">
        <v>89</v>
      </c>
      <c r="R9" s="148" t="s">
        <v>89</v>
      </c>
      <c r="S9" s="191" t="s">
        <v>89</v>
      </c>
      <c r="T9" s="148" t="s">
        <v>89</v>
      </c>
      <c r="U9" s="191" t="s">
        <v>89</v>
      </c>
      <c r="V9" s="148" t="s">
        <v>89</v>
      </c>
      <c r="W9" s="191" t="s">
        <v>89</v>
      </c>
      <c r="X9" s="148">
        <v>337</v>
      </c>
      <c r="Y9" s="151">
        <v>100</v>
      </c>
      <c r="Z9" s="148">
        <v>707</v>
      </c>
      <c r="AA9" s="151">
        <v>100</v>
      </c>
      <c r="AB9" s="148">
        <v>1329</v>
      </c>
      <c r="AC9" s="151">
        <v>100</v>
      </c>
      <c r="AD9" s="148">
        <v>1392</v>
      </c>
      <c r="AE9" s="151">
        <v>100</v>
      </c>
    </row>
    <row r="10" spans="1:31" ht="12" customHeight="1" x14ac:dyDescent="0.2">
      <c r="A10" s="61" t="s">
        <v>102</v>
      </c>
      <c r="B10" s="192">
        <v>0</v>
      </c>
      <c r="C10" s="175" t="s">
        <v>89</v>
      </c>
      <c r="D10" s="192">
        <v>0</v>
      </c>
      <c r="E10" s="175" t="s">
        <v>89</v>
      </c>
      <c r="F10" s="192">
        <v>0</v>
      </c>
      <c r="G10" s="175" t="s">
        <v>89</v>
      </c>
      <c r="H10" s="192">
        <v>0</v>
      </c>
      <c r="I10" s="175" t="s">
        <v>89</v>
      </c>
      <c r="J10" s="192">
        <v>0</v>
      </c>
      <c r="K10" s="175" t="s">
        <v>89</v>
      </c>
      <c r="L10" s="192">
        <v>0</v>
      </c>
      <c r="M10" s="175" t="s">
        <v>89</v>
      </c>
      <c r="N10" s="192">
        <v>0</v>
      </c>
      <c r="O10" s="175" t="s">
        <v>89</v>
      </c>
      <c r="P10" s="192">
        <v>0</v>
      </c>
      <c r="Q10" s="175" t="s">
        <v>89</v>
      </c>
      <c r="R10" s="192">
        <v>0</v>
      </c>
      <c r="S10" s="175" t="s">
        <v>89</v>
      </c>
      <c r="T10" s="192">
        <v>0</v>
      </c>
      <c r="U10" s="175" t="s">
        <v>89</v>
      </c>
      <c r="V10" s="192">
        <v>0</v>
      </c>
      <c r="W10" s="175" t="s">
        <v>89</v>
      </c>
      <c r="X10" s="60">
        <v>9</v>
      </c>
      <c r="Y10" s="152">
        <v>2.6706231454005933</v>
      </c>
      <c r="Z10" s="60">
        <v>36</v>
      </c>
      <c r="AA10" s="152">
        <v>5.0919377652050919</v>
      </c>
      <c r="AB10" s="60">
        <v>36</v>
      </c>
      <c r="AC10" s="152">
        <v>2.7088036117381491</v>
      </c>
      <c r="AD10" s="192">
        <v>0</v>
      </c>
      <c r="AE10" s="175" t="s">
        <v>89</v>
      </c>
    </row>
    <row r="11" spans="1:31" ht="12" customHeight="1" x14ac:dyDescent="0.2">
      <c r="A11" s="61" t="s">
        <v>104</v>
      </c>
      <c r="B11" s="192">
        <v>0</v>
      </c>
      <c r="C11" s="175" t="s">
        <v>89</v>
      </c>
      <c r="D11" s="192">
        <v>0</v>
      </c>
      <c r="E11" s="175" t="s">
        <v>89</v>
      </c>
      <c r="F11" s="192">
        <v>0</v>
      </c>
      <c r="G11" s="175" t="s">
        <v>89</v>
      </c>
      <c r="H11" s="192">
        <v>0</v>
      </c>
      <c r="I11" s="175" t="s">
        <v>89</v>
      </c>
      <c r="J11" s="192">
        <v>0</v>
      </c>
      <c r="K11" s="175" t="s">
        <v>89</v>
      </c>
      <c r="L11" s="192">
        <v>0</v>
      </c>
      <c r="M11" s="175" t="s">
        <v>89</v>
      </c>
      <c r="N11" s="192">
        <v>0</v>
      </c>
      <c r="O11" s="175" t="s">
        <v>89</v>
      </c>
      <c r="P11" s="192">
        <v>0</v>
      </c>
      <c r="Q11" s="175" t="s">
        <v>89</v>
      </c>
      <c r="R11" s="192">
        <v>0</v>
      </c>
      <c r="S11" s="175" t="s">
        <v>89</v>
      </c>
      <c r="T11" s="192">
        <v>0</v>
      </c>
      <c r="U11" s="175" t="s">
        <v>89</v>
      </c>
      <c r="V11" s="192">
        <v>0</v>
      </c>
      <c r="W11" s="175" t="s">
        <v>89</v>
      </c>
      <c r="X11" s="60">
        <v>318</v>
      </c>
      <c r="Y11" s="152">
        <v>94.362017804154306</v>
      </c>
      <c r="Z11" s="60">
        <v>671</v>
      </c>
      <c r="AA11" s="152">
        <v>94.908062234794912</v>
      </c>
      <c r="AB11" s="60">
        <v>1293</v>
      </c>
      <c r="AC11" s="152">
        <v>97.291196388261852</v>
      </c>
      <c r="AD11" s="192">
        <v>0</v>
      </c>
      <c r="AE11" s="175" t="s">
        <v>89</v>
      </c>
    </row>
    <row r="12" spans="1:31" ht="12" customHeight="1" x14ac:dyDescent="0.2">
      <c r="A12" s="61" t="s">
        <v>105</v>
      </c>
      <c r="B12" s="192">
        <v>0</v>
      </c>
      <c r="C12" s="175" t="s">
        <v>89</v>
      </c>
      <c r="D12" s="192">
        <v>0</v>
      </c>
      <c r="E12" s="175" t="s">
        <v>89</v>
      </c>
      <c r="F12" s="192">
        <v>0</v>
      </c>
      <c r="G12" s="175" t="s">
        <v>89</v>
      </c>
      <c r="H12" s="192">
        <v>0</v>
      </c>
      <c r="I12" s="175" t="s">
        <v>89</v>
      </c>
      <c r="J12" s="192">
        <v>0</v>
      </c>
      <c r="K12" s="175" t="s">
        <v>89</v>
      </c>
      <c r="L12" s="192">
        <v>0</v>
      </c>
      <c r="M12" s="175" t="s">
        <v>89</v>
      </c>
      <c r="N12" s="192">
        <v>0</v>
      </c>
      <c r="O12" s="175" t="s">
        <v>89</v>
      </c>
      <c r="P12" s="192">
        <v>0</v>
      </c>
      <c r="Q12" s="175" t="s">
        <v>89</v>
      </c>
      <c r="R12" s="192">
        <v>0</v>
      </c>
      <c r="S12" s="175" t="s">
        <v>89</v>
      </c>
      <c r="T12" s="192">
        <v>0</v>
      </c>
      <c r="U12" s="175" t="s">
        <v>89</v>
      </c>
      <c r="V12" s="192">
        <v>0</v>
      </c>
      <c r="W12" s="175" t="s">
        <v>89</v>
      </c>
      <c r="X12" s="60">
        <v>10</v>
      </c>
      <c r="Y12" s="152">
        <v>2.9673590504451042</v>
      </c>
      <c r="Z12" s="192">
        <v>0</v>
      </c>
      <c r="AA12" s="175" t="s">
        <v>89</v>
      </c>
      <c r="AB12" s="192">
        <v>0</v>
      </c>
      <c r="AC12" s="175" t="s">
        <v>89</v>
      </c>
      <c r="AD12" s="192">
        <v>0</v>
      </c>
      <c r="AE12" s="175" t="s">
        <v>89</v>
      </c>
    </row>
    <row r="13" spans="1:31" ht="12" customHeight="1" x14ac:dyDescent="0.15">
      <c r="A13" s="147" t="s">
        <v>107</v>
      </c>
      <c r="B13" s="148">
        <v>41151</v>
      </c>
      <c r="C13" s="151">
        <v>100</v>
      </c>
      <c r="D13" s="148">
        <v>43798</v>
      </c>
      <c r="E13" s="151">
        <v>100</v>
      </c>
      <c r="F13" s="148">
        <v>51104</v>
      </c>
      <c r="G13" s="151">
        <v>100</v>
      </c>
      <c r="H13" s="148">
        <v>53737</v>
      </c>
      <c r="I13" s="151">
        <v>100</v>
      </c>
      <c r="J13" s="148">
        <v>47100</v>
      </c>
      <c r="K13" s="151">
        <v>100</v>
      </c>
      <c r="L13" s="148">
        <v>48625</v>
      </c>
      <c r="M13" s="151">
        <v>100</v>
      </c>
      <c r="N13" s="148">
        <v>55223</v>
      </c>
      <c r="O13" s="151">
        <v>100</v>
      </c>
      <c r="P13" s="148">
        <v>57648</v>
      </c>
      <c r="Q13" s="151">
        <v>100</v>
      </c>
      <c r="R13" s="148">
        <v>51887</v>
      </c>
      <c r="S13" s="151">
        <v>100</v>
      </c>
      <c r="T13" s="148">
        <v>51543</v>
      </c>
      <c r="U13" s="151">
        <v>100</v>
      </c>
      <c r="V13" s="148">
        <v>47200</v>
      </c>
      <c r="W13" s="151">
        <v>100</v>
      </c>
      <c r="X13" s="148">
        <v>50412</v>
      </c>
      <c r="Y13" s="151">
        <v>100</v>
      </c>
      <c r="Z13" s="148">
        <v>55726</v>
      </c>
      <c r="AA13" s="151">
        <v>100</v>
      </c>
      <c r="AB13" s="148">
        <v>58022</v>
      </c>
      <c r="AC13" s="151">
        <v>100</v>
      </c>
      <c r="AD13" s="148">
        <v>60855</v>
      </c>
      <c r="AE13" s="151">
        <v>100</v>
      </c>
    </row>
    <row r="14" spans="1:31" ht="12" customHeight="1" x14ac:dyDescent="0.2">
      <c r="A14" s="61" t="s">
        <v>102</v>
      </c>
      <c r="B14" s="60">
        <v>711</v>
      </c>
      <c r="C14" s="152">
        <v>1.7277830429394181</v>
      </c>
      <c r="D14" s="60">
        <v>692</v>
      </c>
      <c r="E14" s="152">
        <v>1.5799808210420569</v>
      </c>
      <c r="F14" s="60">
        <v>489</v>
      </c>
      <c r="G14" s="152">
        <v>0.95687226048841589</v>
      </c>
      <c r="H14" s="60">
        <v>1100</v>
      </c>
      <c r="I14" s="152">
        <v>2.0470067179038649</v>
      </c>
      <c r="J14" s="60">
        <v>1209</v>
      </c>
      <c r="K14" s="152">
        <v>2.5668789808917198</v>
      </c>
      <c r="L14" s="60">
        <v>1831</v>
      </c>
      <c r="M14" s="152">
        <v>3.7655526992287922</v>
      </c>
      <c r="N14" s="60">
        <v>2713</v>
      </c>
      <c r="O14" s="152">
        <v>4.9128080691016418</v>
      </c>
      <c r="P14" s="60">
        <v>2673</v>
      </c>
      <c r="Q14" s="152">
        <v>4.6367610324729389</v>
      </c>
      <c r="R14" s="60">
        <v>3303</v>
      </c>
      <c r="S14" s="152">
        <v>6.3657563551563978</v>
      </c>
      <c r="T14" s="60">
        <v>2619</v>
      </c>
      <c r="U14" s="152">
        <v>5.0811943425877422</v>
      </c>
      <c r="V14" s="60">
        <v>2625</v>
      </c>
      <c r="W14" s="152">
        <v>5.5614406779661012</v>
      </c>
      <c r="X14" s="60">
        <v>2292</v>
      </c>
      <c r="Y14" s="152">
        <v>4.5465365389193044</v>
      </c>
      <c r="Z14" s="60">
        <v>2011</v>
      </c>
      <c r="AA14" s="152">
        <v>3.6087284212037467</v>
      </c>
      <c r="AB14" s="60">
        <v>1940</v>
      </c>
      <c r="AC14" s="152">
        <v>3.3435593395608558</v>
      </c>
      <c r="AD14" s="192">
        <v>0</v>
      </c>
      <c r="AE14" s="175" t="s">
        <v>89</v>
      </c>
    </row>
    <row r="15" spans="1:31" ht="12" customHeight="1" x14ac:dyDescent="0.2">
      <c r="A15" s="61" t="s">
        <v>104</v>
      </c>
      <c r="B15" s="60">
        <v>1231</v>
      </c>
      <c r="C15" s="152">
        <v>2.9914218366503853</v>
      </c>
      <c r="D15" s="60">
        <v>1236</v>
      </c>
      <c r="E15" s="152">
        <v>2.822046668797662</v>
      </c>
      <c r="F15" s="60">
        <v>1940</v>
      </c>
      <c r="G15" s="152">
        <v>3.7961803381340009</v>
      </c>
      <c r="H15" s="60">
        <v>1815</v>
      </c>
      <c r="I15" s="152">
        <v>3.377561084541377</v>
      </c>
      <c r="J15" s="60">
        <v>4894</v>
      </c>
      <c r="K15" s="152">
        <v>10.390658174097664</v>
      </c>
      <c r="L15" s="60">
        <v>4632</v>
      </c>
      <c r="M15" s="152">
        <v>9.5259640102827774</v>
      </c>
      <c r="N15" s="60">
        <v>8813</v>
      </c>
      <c r="O15" s="152">
        <v>15.958930155913297</v>
      </c>
      <c r="P15" s="60">
        <v>8674</v>
      </c>
      <c r="Q15" s="152">
        <v>15.046489036913682</v>
      </c>
      <c r="R15" s="60">
        <v>14769</v>
      </c>
      <c r="S15" s="152">
        <v>28.463777053982692</v>
      </c>
      <c r="T15" s="60">
        <v>11166</v>
      </c>
      <c r="U15" s="152">
        <v>21.663465456027005</v>
      </c>
      <c r="V15" s="60">
        <v>11443</v>
      </c>
      <c r="W15" s="152">
        <v>24.243644067796609</v>
      </c>
      <c r="X15" s="60">
        <v>4104</v>
      </c>
      <c r="Y15" s="152">
        <v>8.1409188288502747</v>
      </c>
      <c r="Z15" s="60">
        <v>3985</v>
      </c>
      <c r="AA15" s="152">
        <v>7.151060546244123</v>
      </c>
      <c r="AB15" s="60">
        <v>8454</v>
      </c>
      <c r="AC15" s="152">
        <v>14.570335390024475</v>
      </c>
      <c r="AD15" s="192">
        <v>0</v>
      </c>
      <c r="AE15" s="175" t="s">
        <v>89</v>
      </c>
    </row>
    <row r="16" spans="1:31" ht="12" customHeight="1" x14ac:dyDescent="0.2">
      <c r="A16" s="61" t="s">
        <v>105</v>
      </c>
      <c r="B16" s="60">
        <v>39209</v>
      </c>
      <c r="C16" s="152">
        <v>95.280795120410204</v>
      </c>
      <c r="D16" s="60">
        <v>41870</v>
      </c>
      <c r="E16" s="152">
        <v>95.597972510160275</v>
      </c>
      <c r="F16" s="60">
        <v>48675</v>
      </c>
      <c r="G16" s="152">
        <v>95.246947401377582</v>
      </c>
      <c r="H16" s="60">
        <v>50822</v>
      </c>
      <c r="I16" s="152">
        <v>94.575432197554761</v>
      </c>
      <c r="J16" s="60">
        <v>40997</v>
      </c>
      <c r="K16" s="152">
        <v>87.042462845010618</v>
      </c>
      <c r="L16" s="60">
        <v>42162</v>
      </c>
      <c r="M16" s="152">
        <v>86.708483290488431</v>
      </c>
      <c r="N16" s="60">
        <v>43697</v>
      </c>
      <c r="O16" s="152">
        <v>79.128261774985063</v>
      </c>
      <c r="P16" s="60">
        <v>46301</v>
      </c>
      <c r="Q16" s="152">
        <v>80.316749930613369</v>
      </c>
      <c r="R16" s="60">
        <v>33815</v>
      </c>
      <c r="S16" s="152">
        <v>65.170466590860912</v>
      </c>
      <c r="T16" s="60">
        <v>37758</v>
      </c>
      <c r="U16" s="152">
        <v>73.255340201385252</v>
      </c>
      <c r="V16" s="60">
        <v>33132</v>
      </c>
      <c r="W16" s="152">
        <v>70.194915254237287</v>
      </c>
      <c r="X16" s="60">
        <v>44016</v>
      </c>
      <c r="Y16" s="152">
        <v>87.312544632230427</v>
      </c>
      <c r="Z16" s="60">
        <v>49730</v>
      </c>
      <c r="AA16" s="152">
        <v>89.240211032552125</v>
      </c>
      <c r="AB16" s="60">
        <v>47628</v>
      </c>
      <c r="AC16" s="152">
        <v>82.086105270414663</v>
      </c>
      <c r="AD16" s="192">
        <v>0</v>
      </c>
      <c r="AE16" s="175" t="s">
        <v>89</v>
      </c>
    </row>
    <row r="17" spans="1:31" ht="12" customHeight="1" x14ac:dyDescent="0.15">
      <c r="A17" s="147" t="s">
        <v>108</v>
      </c>
      <c r="B17" s="148">
        <v>31905</v>
      </c>
      <c r="C17" s="151">
        <v>100</v>
      </c>
      <c r="D17" s="148">
        <v>38240</v>
      </c>
      <c r="E17" s="151">
        <v>100</v>
      </c>
      <c r="F17" s="148">
        <v>41950</v>
      </c>
      <c r="G17" s="151">
        <v>100</v>
      </c>
      <c r="H17" s="148">
        <v>42444</v>
      </c>
      <c r="I17" s="151">
        <v>100</v>
      </c>
      <c r="J17" s="148">
        <v>36635</v>
      </c>
      <c r="K17" s="151">
        <v>100</v>
      </c>
      <c r="L17" s="148">
        <v>35320</v>
      </c>
      <c r="M17" s="151">
        <v>100</v>
      </c>
      <c r="N17" s="148">
        <v>32639</v>
      </c>
      <c r="O17" s="151">
        <v>100</v>
      </c>
      <c r="P17" s="148">
        <v>28559</v>
      </c>
      <c r="Q17" s="151">
        <v>100</v>
      </c>
      <c r="R17" s="148">
        <v>1718047</v>
      </c>
      <c r="S17" s="151">
        <v>100</v>
      </c>
      <c r="T17" s="148">
        <v>1443861</v>
      </c>
      <c r="U17" s="151">
        <v>100</v>
      </c>
      <c r="V17" s="148">
        <v>1194029</v>
      </c>
      <c r="W17" s="151">
        <v>100</v>
      </c>
      <c r="X17" s="148">
        <v>1005199</v>
      </c>
      <c r="Y17" s="151">
        <v>100</v>
      </c>
      <c r="Z17" s="148">
        <v>1029564</v>
      </c>
      <c r="AA17" s="151">
        <v>100</v>
      </c>
      <c r="AB17" s="148">
        <v>827593</v>
      </c>
      <c r="AC17" s="151">
        <v>100</v>
      </c>
      <c r="AD17" s="148">
        <v>699109</v>
      </c>
      <c r="AE17" s="151">
        <v>100</v>
      </c>
    </row>
    <row r="18" spans="1:31" ht="12" customHeight="1" x14ac:dyDescent="0.2">
      <c r="A18" s="61" t="s">
        <v>102</v>
      </c>
      <c r="B18" s="60">
        <v>15148</v>
      </c>
      <c r="C18" s="152">
        <v>47.478451653345871</v>
      </c>
      <c r="D18" s="60">
        <v>16546</v>
      </c>
      <c r="E18" s="152">
        <v>43.268828451882847</v>
      </c>
      <c r="F18" s="60">
        <v>16290</v>
      </c>
      <c r="G18" s="152">
        <v>38.831942789034564</v>
      </c>
      <c r="H18" s="60">
        <v>16996</v>
      </c>
      <c r="I18" s="152">
        <v>40.043351239279993</v>
      </c>
      <c r="J18" s="60">
        <v>16850</v>
      </c>
      <c r="K18" s="152">
        <v>45.994267776716249</v>
      </c>
      <c r="L18" s="60">
        <v>16137</v>
      </c>
      <c r="M18" s="152">
        <v>45.687995469988671</v>
      </c>
      <c r="N18" s="60">
        <v>15617</v>
      </c>
      <c r="O18" s="152">
        <v>47.847666901559485</v>
      </c>
      <c r="P18" s="60">
        <v>15408</v>
      </c>
      <c r="Q18" s="152">
        <v>53.951468888966701</v>
      </c>
      <c r="R18" s="60">
        <v>16854</v>
      </c>
      <c r="S18" s="152">
        <v>0.98099760949496728</v>
      </c>
      <c r="T18" s="60">
        <v>17817</v>
      </c>
      <c r="U18" s="152">
        <v>1.2339830496148867</v>
      </c>
      <c r="V18" s="60">
        <v>18529</v>
      </c>
      <c r="W18" s="152">
        <v>1.5518048556609596</v>
      </c>
      <c r="X18" s="60">
        <v>16388</v>
      </c>
      <c r="Y18" s="152">
        <v>1.6303239458057557</v>
      </c>
      <c r="Z18" s="60">
        <v>22797</v>
      </c>
      <c r="AA18" s="152">
        <v>2.214238260079024</v>
      </c>
      <c r="AB18" s="60">
        <v>25883</v>
      </c>
      <c r="AC18" s="152">
        <v>3.1275034950754779</v>
      </c>
      <c r="AD18" s="192">
        <v>0</v>
      </c>
      <c r="AE18" s="175" t="s">
        <v>89</v>
      </c>
    </row>
    <row r="19" spans="1:31" ht="12" customHeight="1" x14ac:dyDescent="0.2">
      <c r="A19" s="61" t="s">
        <v>104</v>
      </c>
      <c r="B19" s="60">
        <v>11825</v>
      </c>
      <c r="C19" s="152">
        <v>37.063156245102647</v>
      </c>
      <c r="D19" s="60">
        <v>14160</v>
      </c>
      <c r="E19" s="152">
        <v>37.029288702928866</v>
      </c>
      <c r="F19" s="60">
        <v>14902</v>
      </c>
      <c r="G19" s="152">
        <v>35.523241954707984</v>
      </c>
      <c r="H19" s="60">
        <v>14043</v>
      </c>
      <c r="I19" s="152">
        <v>33.085948543963809</v>
      </c>
      <c r="J19" s="60">
        <v>13874</v>
      </c>
      <c r="K19" s="152">
        <v>37.870888494608977</v>
      </c>
      <c r="L19" s="60">
        <v>12832</v>
      </c>
      <c r="M19" s="152">
        <v>36.330690826727071</v>
      </c>
      <c r="N19" s="60">
        <v>10222</v>
      </c>
      <c r="O19" s="152">
        <v>31.318361469407762</v>
      </c>
      <c r="P19" s="60">
        <v>10936</v>
      </c>
      <c r="Q19" s="152">
        <v>38.292657305928081</v>
      </c>
      <c r="R19" s="60">
        <v>8653</v>
      </c>
      <c r="S19" s="152">
        <v>0.50365327607451948</v>
      </c>
      <c r="T19" s="60">
        <v>12187</v>
      </c>
      <c r="U19" s="152">
        <v>0.84405631844062556</v>
      </c>
      <c r="V19" s="60">
        <v>12221</v>
      </c>
      <c r="W19" s="152">
        <v>1.023509479250504</v>
      </c>
      <c r="X19" s="60">
        <v>10601</v>
      </c>
      <c r="Y19" s="152">
        <v>1.0546170459779605</v>
      </c>
      <c r="Z19" s="60">
        <v>15962</v>
      </c>
      <c r="AA19" s="152">
        <v>1.5503650088775442</v>
      </c>
      <c r="AB19" s="60">
        <v>20705</v>
      </c>
      <c r="AC19" s="152">
        <v>2.5018336307822806</v>
      </c>
      <c r="AD19" s="192">
        <v>0</v>
      </c>
      <c r="AE19" s="175" t="s">
        <v>89</v>
      </c>
    </row>
    <row r="20" spans="1:31" ht="12" customHeight="1" x14ac:dyDescent="0.2">
      <c r="A20" s="61" t="s">
        <v>105</v>
      </c>
      <c r="B20" s="60">
        <v>4932</v>
      </c>
      <c r="C20" s="152">
        <v>15.45839210155148</v>
      </c>
      <c r="D20" s="60">
        <v>7534</v>
      </c>
      <c r="E20" s="152">
        <v>19.701882845188283</v>
      </c>
      <c r="F20" s="60">
        <v>10758</v>
      </c>
      <c r="G20" s="152">
        <v>25.644815256257449</v>
      </c>
      <c r="H20" s="60">
        <v>11405</v>
      </c>
      <c r="I20" s="152">
        <v>26.870700216756195</v>
      </c>
      <c r="J20" s="60">
        <v>5911</v>
      </c>
      <c r="K20" s="152">
        <v>16.134843728674763</v>
      </c>
      <c r="L20" s="60">
        <v>6351</v>
      </c>
      <c r="M20" s="152">
        <v>17.981313703284258</v>
      </c>
      <c r="N20" s="60">
        <v>6800</v>
      </c>
      <c r="O20" s="152">
        <v>20.833971629032753</v>
      </c>
      <c r="P20" s="60">
        <v>2215</v>
      </c>
      <c r="Q20" s="152">
        <v>7.755873805105221</v>
      </c>
      <c r="R20" s="60">
        <v>1692540</v>
      </c>
      <c r="S20" s="152">
        <v>98.515349114430521</v>
      </c>
      <c r="T20" s="60">
        <v>1413857</v>
      </c>
      <c r="U20" s="152">
        <v>97.921960631944486</v>
      </c>
      <c r="V20" s="60">
        <v>1163279</v>
      </c>
      <c r="W20" s="152">
        <v>97.424685665088546</v>
      </c>
      <c r="X20" s="60">
        <v>978210</v>
      </c>
      <c r="Y20" s="152">
        <v>97.315059008216281</v>
      </c>
      <c r="Z20" s="60">
        <v>990805</v>
      </c>
      <c r="AA20" s="152">
        <v>96.235396731043437</v>
      </c>
      <c r="AB20" s="60">
        <v>781005</v>
      </c>
      <c r="AC20" s="152">
        <v>94.370662874142241</v>
      </c>
      <c r="AD20" s="192">
        <v>0</v>
      </c>
      <c r="AE20" s="175" t="s">
        <v>89</v>
      </c>
    </row>
    <row r="21" spans="1:31" ht="12" customHeight="1" x14ac:dyDescent="0.15">
      <c r="A21" s="147" t="s">
        <v>109</v>
      </c>
      <c r="B21" s="148">
        <v>1944</v>
      </c>
      <c r="C21" s="151">
        <v>100</v>
      </c>
      <c r="D21" s="148">
        <v>1599</v>
      </c>
      <c r="E21" s="151">
        <v>100</v>
      </c>
      <c r="F21" s="148">
        <v>1413</v>
      </c>
      <c r="G21" s="151">
        <v>100</v>
      </c>
      <c r="H21" s="148">
        <v>1485</v>
      </c>
      <c r="I21" s="151">
        <v>100</v>
      </c>
      <c r="J21" s="148">
        <v>1584</v>
      </c>
      <c r="K21" s="151">
        <v>100</v>
      </c>
      <c r="L21" s="148">
        <v>943</v>
      </c>
      <c r="M21" s="151">
        <v>100</v>
      </c>
      <c r="N21" s="148">
        <v>824</v>
      </c>
      <c r="O21" s="151">
        <v>100</v>
      </c>
      <c r="P21" s="148">
        <v>1042</v>
      </c>
      <c r="Q21" s="151">
        <v>100</v>
      </c>
      <c r="R21" s="148">
        <v>4286</v>
      </c>
      <c r="S21" s="151">
        <v>100</v>
      </c>
      <c r="T21" s="148">
        <v>3757</v>
      </c>
      <c r="U21" s="151">
        <v>100</v>
      </c>
      <c r="V21" s="148">
        <v>3160</v>
      </c>
      <c r="W21" s="151">
        <v>100</v>
      </c>
      <c r="X21" s="148">
        <v>3109</v>
      </c>
      <c r="Y21" s="151">
        <v>100</v>
      </c>
      <c r="Z21" s="148">
        <v>4222</v>
      </c>
      <c r="AA21" s="151">
        <v>100</v>
      </c>
      <c r="AB21" s="148">
        <v>4955</v>
      </c>
      <c r="AC21" s="151">
        <v>100</v>
      </c>
      <c r="AD21" s="148">
        <v>7475</v>
      </c>
      <c r="AE21" s="151">
        <v>100</v>
      </c>
    </row>
    <row r="22" spans="1:31" ht="12" customHeight="1" x14ac:dyDescent="0.2">
      <c r="A22" s="61" t="s">
        <v>102</v>
      </c>
      <c r="B22" s="60">
        <v>756</v>
      </c>
      <c r="C22" s="152">
        <v>38.888888888888893</v>
      </c>
      <c r="D22" s="60">
        <v>782</v>
      </c>
      <c r="E22" s="152">
        <v>48.905565978736711</v>
      </c>
      <c r="F22" s="60">
        <v>782</v>
      </c>
      <c r="G22" s="152">
        <v>55.34324133050248</v>
      </c>
      <c r="H22" s="60">
        <v>779</v>
      </c>
      <c r="I22" s="152">
        <v>52.457912457912457</v>
      </c>
      <c r="J22" s="60">
        <v>528</v>
      </c>
      <c r="K22" s="152">
        <v>33.333333333333329</v>
      </c>
      <c r="L22" s="60">
        <v>447</v>
      </c>
      <c r="M22" s="152">
        <v>47.401908801696713</v>
      </c>
      <c r="N22" s="60">
        <v>444</v>
      </c>
      <c r="O22" s="152">
        <v>53.883495145631066</v>
      </c>
      <c r="P22" s="60">
        <v>430</v>
      </c>
      <c r="Q22" s="152">
        <v>41.266794625719768</v>
      </c>
      <c r="R22" s="60">
        <v>3726</v>
      </c>
      <c r="S22" s="152">
        <v>86.934204386374233</v>
      </c>
      <c r="T22" s="60">
        <v>3155</v>
      </c>
      <c r="U22" s="152">
        <v>83.97657705616183</v>
      </c>
      <c r="V22" s="60">
        <v>2426</v>
      </c>
      <c r="W22" s="152">
        <v>76.77215189873418</v>
      </c>
      <c r="X22" s="60">
        <v>2481</v>
      </c>
      <c r="Y22" s="152">
        <v>79.800578964297202</v>
      </c>
      <c r="Z22" s="60">
        <v>3489</v>
      </c>
      <c r="AA22" s="152">
        <v>82.638559924206533</v>
      </c>
      <c r="AB22" s="60">
        <v>4010</v>
      </c>
      <c r="AC22" s="152">
        <v>80.928355196770937</v>
      </c>
      <c r="AD22" s="192">
        <v>0</v>
      </c>
      <c r="AE22" s="175" t="s">
        <v>89</v>
      </c>
    </row>
    <row r="23" spans="1:31" ht="12" customHeight="1" x14ac:dyDescent="0.2">
      <c r="A23" s="61" t="s">
        <v>104</v>
      </c>
      <c r="B23" s="60">
        <v>1188</v>
      </c>
      <c r="C23" s="152">
        <v>61.111111111111114</v>
      </c>
      <c r="D23" s="60">
        <v>754</v>
      </c>
      <c r="E23" s="152">
        <v>47.154471544715449</v>
      </c>
      <c r="F23" s="60">
        <v>631</v>
      </c>
      <c r="G23" s="152">
        <v>44.65675866949752</v>
      </c>
      <c r="H23" s="60">
        <v>696</v>
      </c>
      <c r="I23" s="152">
        <v>46.868686868686872</v>
      </c>
      <c r="J23" s="60">
        <v>1050</v>
      </c>
      <c r="K23" s="152">
        <v>66.287878787878782</v>
      </c>
      <c r="L23" s="60">
        <v>476</v>
      </c>
      <c r="M23" s="152">
        <v>50.477200424178157</v>
      </c>
      <c r="N23" s="60">
        <v>380</v>
      </c>
      <c r="O23" s="152">
        <v>46.116504854368934</v>
      </c>
      <c r="P23" s="60">
        <v>592</v>
      </c>
      <c r="Q23" s="152">
        <v>56.813819577735124</v>
      </c>
      <c r="R23" s="60">
        <v>519</v>
      </c>
      <c r="S23" s="152">
        <v>12.109192720485302</v>
      </c>
      <c r="T23" s="60">
        <v>602</v>
      </c>
      <c r="U23" s="152">
        <v>16.02342294383817</v>
      </c>
      <c r="V23" s="60">
        <v>704</v>
      </c>
      <c r="W23" s="152">
        <v>22.278481012658226</v>
      </c>
      <c r="X23" s="60">
        <v>628</v>
      </c>
      <c r="Y23" s="152">
        <v>20.199421035702798</v>
      </c>
      <c r="Z23" s="60">
        <v>733</v>
      </c>
      <c r="AA23" s="152">
        <v>17.361440075793464</v>
      </c>
      <c r="AB23" s="60">
        <v>942</v>
      </c>
      <c r="AC23" s="152">
        <v>19.011099899091828</v>
      </c>
      <c r="AD23" s="192">
        <v>0</v>
      </c>
      <c r="AE23" s="175" t="s">
        <v>89</v>
      </c>
    </row>
    <row r="24" spans="1:31" ht="12" customHeight="1" x14ac:dyDescent="0.2">
      <c r="A24" s="61" t="s">
        <v>105</v>
      </c>
      <c r="B24" s="192">
        <v>0</v>
      </c>
      <c r="C24" s="175" t="s">
        <v>89</v>
      </c>
      <c r="D24" s="192">
        <v>63</v>
      </c>
      <c r="E24" s="175" t="s">
        <v>89</v>
      </c>
      <c r="F24" s="192">
        <v>0</v>
      </c>
      <c r="G24" s="175" t="s">
        <v>89</v>
      </c>
      <c r="H24" s="60">
        <v>10</v>
      </c>
      <c r="I24" s="152">
        <v>0.67340067340067333</v>
      </c>
      <c r="J24" s="60">
        <v>6</v>
      </c>
      <c r="K24" s="152">
        <v>0.37878787878787878</v>
      </c>
      <c r="L24" s="60">
        <v>20</v>
      </c>
      <c r="M24" s="152">
        <v>2.1208907741251326</v>
      </c>
      <c r="N24" s="192">
        <v>0</v>
      </c>
      <c r="O24" s="175" t="s">
        <v>89</v>
      </c>
      <c r="P24" s="60">
        <v>20</v>
      </c>
      <c r="Q24" s="152">
        <v>1.9193857965451053</v>
      </c>
      <c r="R24" s="60">
        <v>41</v>
      </c>
      <c r="S24" s="152">
        <v>0.95660289314045721</v>
      </c>
      <c r="T24" s="192">
        <v>0</v>
      </c>
      <c r="U24" s="175" t="s">
        <v>89</v>
      </c>
      <c r="V24" s="60">
        <v>30</v>
      </c>
      <c r="W24" s="152">
        <v>0.949367088607595</v>
      </c>
      <c r="X24" s="192">
        <v>0</v>
      </c>
      <c r="Y24" s="175" t="s">
        <v>89</v>
      </c>
      <c r="Z24" s="192">
        <v>0</v>
      </c>
      <c r="AA24" s="175" t="s">
        <v>89</v>
      </c>
      <c r="AB24" s="60">
        <v>3</v>
      </c>
      <c r="AC24" s="152">
        <v>6.0544904137235116E-2</v>
      </c>
      <c r="AD24" s="192">
        <v>0</v>
      </c>
      <c r="AE24" s="175" t="s">
        <v>89</v>
      </c>
    </row>
    <row r="25" spans="1:31" ht="22.5" x14ac:dyDescent="0.15">
      <c r="A25" s="147" t="s">
        <v>110</v>
      </c>
      <c r="B25" s="148">
        <v>33185</v>
      </c>
      <c r="C25" s="151">
        <v>100</v>
      </c>
      <c r="D25" s="148">
        <v>35824</v>
      </c>
      <c r="E25" s="151">
        <v>100</v>
      </c>
      <c r="F25" s="148">
        <v>40420</v>
      </c>
      <c r="G25" s="151">
        <v>100</v>
      </c>
      <c r="H25" s="148">
        <v>38573</v>
      </c>
      <c r="I25" s="151">
        <v>100</v>
      </c>
      <c r="J25" s="148">
        <v>32331</v>
      </c>
      <c r="K25" s="151">
        <v>100</v>
      </c>
      <c r="L25" s="148">
        <v>27269</v>
      </c>
      <c r="M25" s="151">
        <v>100</v>
      </c>
      <c r="N25" s="148">
        <v>30752</v>
      </c>
      <c r="O25" s="151">
        <v>100</v>
      </c>
      <c r="P25" s="148">
        <v>33126</v>
      </c>
      <c r="Q25" s="151">
        <v>100</v>
      </c>
      <c r="R25" s="148">
        <v>29801</v>
      </c>
      <c r="S25" s="151">
        <v>100</v>
      </c>
      <c r="T25" s="148">
        <v>28711</v>
      </c>
      <c r="U25" s="151">
        <v>100</v>
      </c>
      <c r="V25" s="148">
        <v>28522</v>
      </c>
      <c r="W25" s="151">
        <v>100</v>
      </c>
      <c r="X25" s="148">
        <v>24570</v>
      </c>
      <c r="Y25" s="151">
        <v>100</v>
      </c>
      <c r="Z25" s="148">
        <v>26160</v>
      </c>
      <c r="AA25" s="151">
        <v>100</v>
      </c>
      <c r="AB25" s="148">
        <v>21179</v>
      </c>
      <c r="AC25" s="151">
        <v>100</v>
      </c>
      <c r="AD25" s="148">
        <v>21376</v>
      </c>
      <c r="AE25" s="151">
        <v>100</v>
      </c>
    </row>
    <row r="26" spans="1:31" ht="12" customHeight="1" x14ac:dyDescent="0.2">
      <c r="A26" s="61" t="s">
        <v>102</v>
      </c>
      <c r="B26" s="60">
        <v>15411</v>
      </c>
      <c r="C26" s="152">
        <v>46.439656471297276</v>
      </c>
      <c r="D26" s="60">
        <v>17140</v>
      </c>
      <c r="E26" s="152">
        <v>47.845020098258153</v>
      </c>
      <c r="F26" s="60">
        <v>18132</v>
      </c>
      <c r="G26" s="152">
        <v>44.858980702622461</v>
      </c>
      <c r="H26" s="60">
        <v>16927</v>
      </c>
      <c r="I26" s="152">
        <v>43.883026987789385</v>
      </c>
      <c r="J26" s="60">
        <v>15015</v>
      </c>
      <c r="K26" s="152">
        <v>46.441495778045841</v>
      </c>
      <c r="L26" s="60">
        <v>12480</v>
      </c>
      <c r="M26" s="152">
        <v>45.766254721478603</v>
      </c>
      <c r="N26" s="60">
        <v>13838</v>
      </c>
      <c r="O26" s="152">
        <v>44.998699271592088</v>
      </c>
      <c r="P26" s="60">
        <v>13966</v>
      </c>
      <c r="Q26" s="152">
        <v>42.160236672100467</v>
      </c>
      <c r="R26" s="60">
        <v>11740</v>
      </c>
      <c r="S26" s="152">
        <v>39.394651186201806</v>
      </c>
      <c r="T26" s="60">
        <v>9862</v>
      </c>
      <c r="U26" s="152">
        <v>34.349204137786913</v>
      </c>
      <c r="V26" s="60">
        <v>11199</v>
      </c>
      <c r="W26" s="152">
        <v>39.264427459504944</v>
      </c>
      <c r="X26" s="60">
        <v>10372</v>
      </c>
      <c r="Y26" s="152">
        <v>42.214082214082218</v>
      </c>
      <c r="Z26" s="60">
        <v>9673</v>
      </c>
      <c r="AA26" s="152">
        <v>36.976299694189599</v>
      </c>
      <c r="AB26" s="60">
        <v>8848</v>
      </c>
      <c r="AC26" s="152">
        <v>41.77723216393597</v>
      </c>
      <c r="AD26" s="192">
        <v>0</v>
      </c>
      <c r="AE26" s="175" t="s">
        <v>89</v>
      </c>
    </row>
    <row r="27" spans="1:31" ht="12" customHeight="1" x14ac:dyDescent="0.2">
      <c r="A27" s="61" t="s">
        <v>104</v>
      </c>
      <c r="B27" s="60">
        <v>17519</v>
      </c>
      <c r="C27" s="152">
        <v>52.791924062076234</v>
      </c>
      <c r="D27" s="60">
        <v>18382</v>
      </c>
      <c r="E27" s="152">
        <v>51.311969629298794</v>
      </c>
      <c r="F27" s="60">
        <v>21993</v>
      </c>
      <c r="G27" s="152">
        <v>54.411182582879761</v>
      </c>
      <c r="H27" s="60">
        <v>21383</v>
      </c>
      <c r="I27" s="152">
        <v>55.435148938376585</v>
      </c>
      <c r="J27" s="60">
        <v>16605</v>
      </c>
      <c r="K27" s="152">
        <v>51.359376449846891</v>
      </c>
      <c r="L27" s="60">
        <v>14419</v>
      </c>
      <c r="M27" s="152">
        <v>52.876893175400639</v>
      </c>
      <c r="N27" s="60">
        <v>15991</v>
      </c>
      <c r="O27" s="152">
        <v>51.999869927159217</v>
      </c>
      <c r="P27" s="60">
        <v>18323</v>
      </c>
      <c r="Q27" s="152">
        <v>55.313047153293482</v>
      </c>
      <c r="R27" s="60">
        <v>17432</v>
      </c>
      <c r="S27" s="152">
        <v>58.494681386530658</v>
      </c>
      <c r="T27" s="60">
        <v>17059</v>
      </c>
      <c r="U27" s="152">
        <v>59.416251610880842</v>
      </c>
      <c r="V27" s="60">
        <v>15628</v>
      </c>
      <c r="W27" s="152">
        <v>54.792791529345763</v>
      </c>
      <c r="X27" s="60">
        <v>13579</v>
      </c>
      <c r="Y27" s="152">
        <v>55.266585266585267</v>
      </c>
      <c r="Z27" s="60">
        <v>14730</v>
      </c>
      <c r="AA27" s="152">
        <v>56.307339449541281</v>
      </c>
      <c r="AB27" s="60">
        <v>12331</v>
      </c>
      <c r="AC27" s="152">
        <v>58.22276783606403</v>
      </c>
      <c r="AD27" s="192">
        <v>0</v>
      </c>
      <c r="AE27" s="175" t="s">
        <v>89</v>
      </c>
    </row>
    <row r="28" spans="1:31" ht="12" customHeight="1" x14ac:dyDescent="0.2">
      <c r="A28" s="61" t="s">
        <v>105</v>
      </c>
      <c r="B28" s="60">
        <v>255</v>
      </c>
      <c r="C28" s="152">
        <v>0.76841946662648786</v>
      </c>
      <c r="D28" s="60">
        <v>302</v>
      </c>
      <c r="E28" s="152">
        <v>0.84301027244305482</v>
      </c>
      <c r="F28" s="60">
        <v>295</v>
      </c>
      <c r="G28" s="152">
        <v>0.72983671449777343</v>
      </c>
      <c r="H28" s="60">
        <v>263</v>
      </c>
      <c r="I28" s="152">
        <v>0.68182407383402899</v>
      </c>
      <c r="J28" s="60">
        <v>711</v>
      </c>
      <c r="K28" s="152">
        <v>2.1991277721072655</v>
      </c>
      <c r="L28" s="60">
        <v>370</v>
      </c>
      <c r="M28" s="152">
        <v>1.3568521031207599</v>
      </c>
      <c r="N28" s="60">
        <v>923</v>
      </c>
      <c r="O28" s="152">
        <v>3.0014308012486994</v>
      </c>
      <c r="P28" s="60">
        <v>837</v>
      </c>
      <c r="Q28" s="152">
        <v>2.5267161746060496</v>
      </c>
      <c r="R28" s="60">
        <v>629</v>
      </c>
      <c r="S28" s="152">
        <v>2.1106674272675412</v>
      </c>
      <c r="T28" s="60">
        <v>1790</v>
      </c>
      <c r="U28" s="152">
        <v>6.2345442513322418</v>
      </c>
      <c r="V28" s="60">
        <v>1695</v>
      </c>
      <c r="W28" s="152">
        <v>5.9427810111492878</v>
      </c>
      <c r="X28" s="60">
        <v>619</v>
      </c>
      <c r="Y28" s="152">
        <v>2.5193325193325191</v>
      </c>
      <c r="Z28" s="60">
        <v>1757</v>
      </c>
      <c r="AA28" s="152">
        <v>6.7163608562691133</v>
      </c>
      <c r="AB28" s="192">
        <v>0</v>
      </c>
      <c r="AC28" s="175" t="s">
        <v>89</v>
      </c>
      <c r="AD28" s="192">
        <v>0</v>
      </c>
      <c r="AE28" s="175" t="s">
        <v>89</v>
      </c>
    </row>
    <row r="29" spans="1:31" ht="12" customHeight="1" x14ac:dyDescent="0.2">
      <c r="A29" s="147" t="s">
        <v>161</v>
      </c>
      <c r="B29" s="148">
        <v>205</v>
      </c>
      <c r="C29" s="151">
        <v>100</v>
      </c>
      <c r="D29" s="148">
        <v>175</v>
      </c>
      <c r="E29" s="151">
        <v>100</v>
      </c>
      <c r="F29" s="148" t="s">
        <v>89</v>
      </c>
      <c r="G29" s="191" t="s">
        <v>89</v>
      </c>
      <c r="H29" s="148" t="s">
        <v>89</v>
      </c>
      <c r="I29" s="191" t="s">
        <v>89</v>
      </c>
      <c r="J29" s="148">
        <v>366</v>
      </c>
      <c r="K29" s="151">
        <v>100</v>
      </c>
      <c r="L29" s="148" t="s">
        <v>89</v>
      </c>
      <c r="M29" s="191" t="s">
        <v>89</v>
      </c>
      <c r="N29" s="148" t="s">
        <v>89</v>
      </c>
      <c r="O29" s="191" t="s">
        <v>89</v>
      </c>
      <c r="P29" s="148">
        <v>207</v>
      </c>
      <c r="Q29" s="151">
        <v>100</v>
      </c>
      <c r="R29" s="148" t="s">
        <v>89</v>
      </c>
      <c r="S29" s="191" t="s">
        <v>89</v>
      </c>
      <c r="T29" s="148" t="s">
        <v>89</v>
      </c>
      <c r="U29" s="191" t="s">
        <v>89</v>
      </c>
      <c r="V29" s="148" t="s">
        <v>89</v>
      </c>
      <c r="W29" s="191" t="s">
        <v>89</v>
      </c>
      <c r="X29" s="148">
        <v>12</v>
      </c>
      <c r="Y29" s="151">
        <v>100</v>
      </c>
      <c r="Z29" s="148" t="s">
        <v>89</v>
      </c>
      <c r="AA29" s="191" t="s">
        <v>89</v>
      </c>
      <c r="AB29" s="148" t="s">
        <v>89</v>
      </c>
      <c r="AC29" s="191" t="s">
        <v>89</v>
      </c>
      <c r="AD29" s="148" t="s">
        <v>89</v>
      </c>
      <c r="AE29" s="191" t="s">
        <v>89</v>
      </c>
    </row>
    <row r="30" spans="1:31" ht="12" customHeight="1" x14ac:dyDescent="0.2">
      <c r="A30" s="61" t="s">
        <v>102</v>
      </c>
      <c r="B30" s="192">
        <v>0</v>
      </c>
      <c r="C30" s="152">
        <v>0</v>
      </c>
      <c r="D30" s="192">
        <v>0</v>
      </c>
      <c r="E30" s="152">
        <v>0</v>
      </c>
      <c r="F30" s="192">
        <v>0</v>
      </c>
      <c r="G30" s="175" t="s">
        <v>89</v>
      </c>
      <c r="H30" s="192">
        <v>0</v>
      </c>
      <c r="I30" s="175" t="s">
        <v>89</v>
      </c>
      <c r="J30" s="60">
        <v>21</v>
      </c>
      <c r="K30" s="152">
        <v>5.7377049180327866</v>
      </c>
      <c r="L30" s="192">
        <v>0</v>
      </c>
      <c r="M30" s="175" t="s">
        <v>89</v>
      </c>
      <c r="N30" s="192">
        <v>0</v>
      </c>
      <c r="O30" s="175" t="s">
        <v>89</v>
      </c>
      <c r="P30" s="60">
        <v>20</v>
      </c>
      <c r="Q30" s="152">
        <v>9.6618357487922708</v>
      </c>
      <c r="R30" s="192">
        <v>0</v>
      </c>
      <c r="S30" s="175" t="s">
        <v>89</v>
      </c>
      <c r="T30" s="192">
        <v>0</v>
      </c>
      <c r="U30" s="175" t="s">
        <v>89</v>
      </c>
      <c r="V30" s="192">
        <v>0</v>
      </c>
      <c r="W30" s="175" t="s">
        <v>89</v>
      </c>
      <c r="X30" s="60">
        <v>2</v>
      </c>
      <c r="Y30" s="152">
        <v>16.666666666666664</v>
      </c>
      <c r="Z30" s="192">
        <v>0</v>
      </c>
      <c r="AA30" s="175" t="s">
        <v>89</v>
      </c>
      <c r="AB30" s="192">
        <v>0</v>
      </c>
      <c r="AC30" s="175" t="s">
        <v>89</v>
      </c>
      <c r="AD30" s="192">
        <v>0</v>
      </c>
      <c r="AE30" s="175" t="s">
        <v>89</v>
      </c>
    </row>
    <row r="31" spans="1:31" ht="12" customHeight="1" x14ac:dyDescent="0.2">
      <c r="A31" s="61" t="s">
        <v>104</v>
      </c>
      <c r="B31" s="192">
        <v>0</v>
      </c>
      <c r="C31" s="152">
        <v>0</v>
      </c>
      <c r="D31" s="192">
        <v>0</v>
      </c>
      <c r="E31" s="152">
        <v>0</v>
      </c>
      <c r="F31" s="192">
        <v>0</v>
      </c>
      <c r="G31" s="175" t="s">
        <v>89</v>
      </c>
      <c r="H31" s="192">
        <v>0</v>
      </c>
      <c r="I31" s="175" t="s">
        <v>89</v>
      </c>
      <c r="J31" s="192">
        <v>0</v>
      </c>
      <c r="K31" s="175" t="s">
        <v>89</v>
      </c>
      <c r="L31" s="192">
        <v>0</v>
      </c>
      <c r="M31" s="175" t="s">
        <v>89</v>
      </c>
      <c r="N31" s="192">
        <v>0</v>
      </c>
      <c r="O31" s="175" t="s">
        <v>89</v>
      </c>
      <c r="P31" s="60">
        <v>187</v>
      </c>
      <c r="Q31" s="152">
        <v>90.338164251207729</v>
      </c>
      <c r="R31" s="192">
        <v>0</v>
      </c>
      <c r="S31" s="175" t="s">
        <v>89</v>
      </c>
      <c r="T31" s="192">
        <v>0</v>
      </c>
      <c r="U31" s="175" t="s">
        <v>89</v>
      </c>
      <c r="V31" s="192">
        <v>0</v>
      </c>
      <c r="W31" s="175" t="s">
        <v>89</v>
      </c>
      <c r="X31" s="60">
        <v>10</v>
      </c>
      <c r="Y31" s="152">
        <v>83.333333333333343</v>
      </c>
      <c r="Z31" s="192">
        <v>0</v>
      </c>
      <c r="AA31" s="175" t="s">
        <v>89</v>
      </c>
      <c r="AB31" s="192">
        <v>0</v>
      </c>
      <c r="AC31" s="175" t="s">
        <v>89</v>
      </c>
      <c r="AD31" s="192">
        <v>0</v>
      </c>
      <c r="AE31" s="175" t="s">
        <v>89</v>
      </c>
    </row>
    <row r="32" spans="1:31" ht="12" customHeight="1" x14ac:dyDescent="0.2">
      <c r="A32" s="61" t="s">
        <v>105</v>
      </c>
      <c r="B32" s="192">
        <v>205</v>
      </c>
      <c r="C32" s="152">
        <v>100</v>
      </c>
      <c r="D32" s="192">
        <v>175</v>
      </c>
      <c r="E32" s="152">
        <v>100</v>
      </c>
      <c r="F32" s="192">
        <v>0</v>
      </c>
      <c r="G32" s="175" t="s">
        <v>89</v>
      </c>
      <c r="H32" s="192">
        <v>0</v>
      </c>
      <c r="I32" s="175" t="s">
        <v>89</v>
      </c>
      <c r="J32" s="60">
        <v>345</v>
      </c>
      <c r="K32" s="152">
        <v>94.262295081967224</v>
      </c>
      <c r="L32" s="192">
        <v>0</v>
      </c>
      <c r="M32" s="175" t="s">
        <v>89</v>
      </c>
      <c r="N32" s="192">
        <v>0</v>
      </c>
      <c r="O32" s="175" t="s">
        <v>89</v>
      </c>
      <c r="P32" s="192">
        <v>0</v>
      </c>
      <c r="Q32" s="175" t="s">
        <v>89</v>
      </c>
      <c r="R32" s="192">
        <v>0</v>
      </c>
      <c r="S32" s="175" t="s">
        <v>89</v>
      </c>
      <c r="T32" s="192">
        <v>0</v>
      </c>
      <c r="U32" s="175" t="s">
        <v>89</v>
      </c>
      <c r="V32" s="192">
        <v>0</v>
      </c>
      <c r="W32" s="175" t="s">
        <v>89</v>
      </c>
      <c r="X32" s="192">
        <v>0</v>
      </c>
      <c r="Y32" s="175" t="s">
        <v>89</v>
      </c>
      <c r="Z32" s="192">
        <v>0</v>
      </c>
      <c r="AA32" s="175" t="s">
        <v>89</v>
      </c>
      <c r="AB32" s="192">
        <v>0</v>
      </c>
      <c r="AC32" s="175" t="s">
        <v>89</v>
      </c>
      <c r="AD32" s="192">
        <v>0</v>
      </c>
      <c r="AE32" s="175" t="s">
        <v>89</v>
      </c>
    </row>
    <row r="33" spans="1:31" ht="22.5" x14ac:dyDescent="0.2">
      <c r="A33" s="147" t="s">
        <v>111</v>
      </c>
      <c r="B33" s="148">
        <v>2382329</v>
      </c>
      <c r="C33" s="151">
        <v>100</v>
      </c>
      <c r="D33" s="148">
        <v>2411407</v>
      </c>
      <c r="E33" s="151">
        <v>100</v>
      </c>
      <c r="F33" s="148">
        <v>2149128</v>
      </c>
      <c r="G33" s="151">
        <v>100</v>
      </c>
      <c r="H33" s="148">
        <v>1994422</v>
      </c>
      <c r="I33" s="151">
        <v>100</v>
      </c>
      <c r="J33" s="148">
        <v>2438635</v>
      </c>
      <c r="K33" s="151">
        <v>100</v>
      </c>
      <c r="L33" s="148">
        <v>2165969</v>
      </c>
      <c r="M33" s="151">
        <v>100</v>
      </c>
      <c r="N33" s="148">
        <v>1838255</v>
      </c>
      <c r="O33" s="151">
        <v>100</v>
      </c>
      <c r="P33" s="148">
        <v>1768783</v>
      </c>
      <c r="Q33" s="151">
        <v>100</v>
      </c>
      <c r="R33" s="148">
        <v>256048</v>
      </c>
      <c r="S33" s="151">
        <v>100</v>
      </c>
      <c r="T33" s="148">
        <v>218455</v>
      </c>
      <c r="U33" s="151">
        <v>100</v>
      </c>
      <c r="V33" s="148">
        <v>189317</v>
      </c>
      <c r="W33" s="151">
        <v>100</v>
      </c>
      <c r="X33" s="148">
        <v>210193</v>
      </c>
      <c r="Y33" s="151">
        <v>100</v>
      </c>
      <c r="Z33" s="148">
        <v>199052</v>
      </c>
      <c r="AA33" s="151">
        <v>100</v>
      </c>
      <c r="AB33" s="148">
        <v>169838</v>
      </c>
      <c r="AC33" s="151">
        <v>100</v>
      </c>
      <c r="AD33" s="148" t="s">
        <v>89</v>
      </c>
      <c r="AE33" s="191" t="s">
        <v>89</v>
      </c>
    </row>
    <row r="34" spans="1:31" ht="12" customHeight="1" x14ac:dyDescent="0.2">
      <c r="A34" s="61" t="s">
        <v>102</v>
      </c>
      <c r="B34" s="60">
        <v>196354</v>
      </c>
      <c r="C34" s="152">
        <v>8.2421025811296431</v>
      </c>
      <c r="D34" s="60">
        <v>187440</v>
      </c>
      <c r="E34" s="152">
        <v>7.7730553158384303</v>
      </c>
      <c r="F34" s="60">
        <v>186935</v>
      </c>
      <c r="G34" s="152">
        <v>8.6981789823593569</v>
      </c>
      <c r="H34" s="60">
        <v>177557</v>
      </c>
      <c r="I34" s="152">
        <v>8.9026795733300172</v>
      </c>
      <c r="J34" s="60">
        <v>163289</v>
      </c>
      <c r="K34" s="152">
        <v>6.6959180033092283</v>
      </c>
      <c r="L34" s="60">
        <v>137332</v>
      </c>
      <c r="M34" s="152">
        <v>6.3404416222023485</v>
      </c>
      <c r="N34" s="60">
        <v>139135</v>
      </c>
      <c r="O34" s="152">
        <v>7.5688628617901212</v>
      </c>
      <c r="P34" s="60">
        <v>137699</v>
      </c>
      <c r="Q34" s="152">
        <v>7.7849572276531376</v>
      </c>
      <c r="R34" s="60">
        <v>90324</v>
      </c>
      <c r="S34" s="152">
        <v>35.276198212835091</v>
      </c>
      <c r="T34" s="60">
        <v>78351</v>
      </c>
      <c r="U34" s="152">
        <v>35.865967819459385</v>
      </c>
      <c r="V34" s="60">
        <v>72865</v>
      </c>
      <c r="W34" s="152">
        <v>38.488355509542203</v>
      </c>
      <c r="X34" s="60">
        <v>74595</v>
      </c>
      <c r="Y34" s="152">
        <v>35.488812662648137</v>
      </c>
      <c r="Z34" s="60">
        <v>77440</v>
      </c>
      <c r="AA34" s="152">
        <v>38.904406888652211</v>
      </c>
      <c r="AB34" s="60">
        <v>74745</v>
      </c>
      <c r="AC34" s="152">
        <v>44.009585605106047</v>
      </c>
      <c r="AD34" s="192">
        <v>0</v>
      </c>
      <c r="AE34" s="175" t="s">
        <v>89</v>
      </c>
    </row>
    <row r="35" spans="1:31" ht="12" customHeight="1" x14ac:dyDescent="0.2">
      <c r="A35" s="61" t="s">
        <v>104</v>
      </c>
      <c r="B35" s="60">
        <v>2885</v>
      </c>
      <c r="C35" s="152">
        <v>0.12109998241216892</v>
      </c>
      <c r="D35" s="60">
        <v>1656</v>
      </c>
      <c r="E35" s="152">
        <v>6.8673600101517504E-2</v>
      </c>
      <c r="F35" s="60">
        <v>2246</v>
      </c>
      <c r="G35" s="152">
        <v>0.10450750257778969</v>
      </c>
      <c r="H35" s="60">
        <v>2209</v>
      </c>
      <c r="I35" s="152">
        <v>0.11075890659048085</v>
      </c>
      <c r="J35" s="60">
        <v>2019</v>
      </c>
      <c r="K35" s="152">
        <v>8.2792217777568192E-2</v>
      </c>
      <c r="L35" s="60">
        <v>6516</v>
      </c>
      <c r="M35" s="152">
        <v>0.30083533051488731</v>
      </c>
      <c r="N35" s="60">
        <v>16119</v>
      </c>
      <c r="O35" s="152">
        <v>0.87686420001577581</v>
      </c>
      <c r="P35" s="60">
        <v>11144</v>
      </c>
      <c r="Q35" s="152">
        <v>0.63003771519739837</v>
      </c>
      <c r="R35" s="60">
        <v>20871</v>
      </c>
      <c r="S35" s="152">
        <v>8.1512060238705253</v>
      </c>
      <c r="T35" s="60">
        <v>16431</v>
      </c>
      <c r="U35" s="152">
        <v>7.5214575084113431</v>
      </c>
      <c r="V35" s="60">
        <v>14269</v>
      </c>
      <c r="W35" s="152">
        <v>7.537093869013348</v>
      </c>
      <c r="X35" s="60">
        <v>21194</v>
      </c>
      <c r="Y35" s="152">
        <v>10.083114090383599</v>
      </c>
      <c r="Z35" s="60">
        <v>7146</v>
      </c>
      <c r="AA35" s="152">
        <v>3.5900166790587384</v>
      </c>
      <c r="AB35" s="60">
        <v>4069</v>
      </c>
      <c r="AC35" s="152">
        <v>2.395812480128122</v>
      </c>
      <c r="AD35" s="192">
        <v>0</v>
      </c>
      <c r="AE35" s="175" t="s">
        <v>89</v>
      </c>
    </row>
    <row r="36" spans="1:31" ht="12" customHeight="1" x14ac:dyDescent="0.2">
      <c r="A36" s="61" t="s">
        <v>105</v>
      </c>
      <c r="B36" s="60">
        <v>2183090</v>
      </c>
      <c r="C36" s="152">
        <v>91.636797436458181</v>
      </c>
      <c r="D36" s="60">
        <v>2222311</v>
      </c>
      <c r="E36" s="152">
        <v>92.158271084060047</v>
      </c>
      <c r="F36" s="60">
        <v>1959947</v>
      </c>
      <c r="G36" s="152">
        <v>91.197313515062845</v>
      </c>
      <c r="H36" s="60">
        <v>1814656</v>
      </c>
      <c r="I36" s="152">
        <v>90.986561520079505</v>
      </c>
      <c r="J36" s="60">
        <v>2273327</v>
      </c>
      <c r="K36" s="152">
        <v>93.221289778913203</v>
      </c>
      <c r="L36" s="60">
        <v>2022121</v>
      </c>
      <c r="M36" s="152">
        <v>93.358723047282766</v>
      </c>
      <c r="N36" s="60">
        <v>1683001</v>
      </c>
      <c r="O36" s="152">
        <v>91.554272938194103</v>
      </c>
      <c r="P36" s="60">
        <v>1619940</v>
      </c>
      <c r="Q36" s="152">
        <v>91.585005057149459</v>
      </c>
      <c r="R36" s="60">
        <v>144853</v>
      </c>
      <c r="S36" s="152">
        <v>56.572595763294387</v>
      </c>
      <c r="T36" s="60">
        <v>123673</v>
      </c>
      <c r="U36" s="152">
        <v>56.61257467212927</v>
      </c>
      <c r="V36" s="60">
        <v>102183</v>
      </c>
      <c r="W36" s="152">
        <v>53.97455062144445</v>
      </c>
      <c r="X36" s="60">
        <v>114404</v>
      </c>
      <c r="Y36" s="152">
        <v>54.428073246968268</v>
      </c>
      <c r="Z36" s="60">
        <v>114466</v>
      </c>
      <c r="AA36" s="152">
        <v>57.505576432289054</v>
      </c>
      <c r="AB36" s="60">
        <v>91024</v>
      </c>
      <c r="AC36" s="152">
        <v>53.594601914765839</v>
      </c>
      <c r="AD36" s="192">
        <v>0</v>
      </c>
      <c r="AE36" s="175" t="s">
        <v>89</v>
      </c>
    </row>
    <row r="37" spans="1:31" ht="22.5" x14ac:dyDescent="0.15">
      <c r="A37" s="147" t="s">
        <v>112</v>
      </c>
      <c r="B37" s="148">
        <v>81493</v>
      </c>
      <c r="C37" s="151">
        <v>100</v>
      </c>
      <c r="D37" s="148">
        <v>84002</v>
      </c>
      <c r="E37" s="151">
        <v>100</v>
      </c>
      <c r="F37" s="148">
        <v>84297</v>
      </c>
      <c r="G37" s="151">
        <v>100</v>
      </c>
      <c r="H37" s="148">
        <v>84743</v>
      </c>
      <c r="I37" s="151">
        <v>100</v>
      </c>
      <c r="J37" s="148">
        <v>72400</v>
      </c>
      <c r="K37" s="151">
        <v>100</v>
      </c>
      <c r="L37" s="148">
        <v>71458</v>
      </c>
      <c r="M37" s="151">
        <v>100</v>
      </c>
      <c r="N37" s="148">
        <v>59332</v>
      </c>
      <c r="O37" s="151">
        <v>100</v>
      </c>
      <c r="P37" s="148">
        <v>57567</v>
      </c>
      <c r="Q37" s="151">
        <v>100</v>
      </c>
      <c r="R37" s="148">
        <v>47521</v>
      </c>
      <c r="S37" s="151">
        <v>100</v>
      </c>
      <c r="T37" s="148">
        <v>54751</v>
      </c>
      <c r="U37" s="151">
        <v>100</v>
      </c>
      <c r="V37" s="148">
        <v>54347</v>
      </c>
      <c r="W37" s="151">
        <v>100</v>
      </c>
      <c r="X37" s="148">
        <v>46883</v>
      </c>
      <c r="Y37" s="151">
        <v>100</v>
      </c>
      <c r="Z37" s="148">
        <v>56930</v>
      </c>
      <c r="AA37" s="151">
        <v>100</v>
      </c>
      <c r="AB37" s="148">
        <v>56535</v>
      </c>
      <c r="AC37" s="151">
        <v>100</v>
      </c>
      <c r="AD37" s="148">
        <v>55132</v>
      </c>
      <c r="AE37" s="151">
        <v>100</v>
      </c>
    </row>
    <row r="38" spans="1:31" ht="12" customHeight="1" x14ac:dyDescent="0.2">
      <c r="A38" s="61" t="s">
        <v>102</v>
      </c>
      <c r="B38" s="60">
        <v>10471</v>
      </c>
      <c r="C38" s="152">
        <v>12.848956352079318</v>
      </c>
      <c r="D38" s="60">
        <v>10306</v>
      </c>
      <c r="E38" s="152">
        <v>12.268755505821289</v>
      </c>
      <c r="F38" s="60">
        <v>10028</v>
      </c>
      <c r="G38" s="152">
        <v>11.896034259819448</v>
      </c>
      <c r="H38" s="60">
        <v>9626</v>
      </c>
      <c r="I38" s="152">
        <v>11.359050305039945</v>
      </c>
      <c r="J38" s="60">
        <v>8930</v>
      </c>
      <c r="K38" s="152">
        <v>12.334254143646408</v>
      </c>
      <c r="L38" s="60">
        <v>8989</v>
      </c>
      <c r="M38" s="152">
        <v>12.579417280080607</v>
      </c>
      <c r="N38" s="60">
        <v>6879</v>
      </c>
      <c r="O38" s="152">
        <v>11.594080765859907</v>
      </c>
      <c r="P38" s="60">
        <v>6240</v>
      </c>
      <c r="Q38" s="152">
        <v>10.839543488456927</v>
      </c>
      <c r="R38" s="60">
        <v>5725</v>
      </c>
      <c r="S38" s="152">
        <v>12.047305401822351</v>
      </c>
      <c r="T38" s="60">
        <v>6825</v>
      </c>
      <c r="U38" s="152">
        <v>12.465525743822031</v>
      </c>
      <c r="V38" s="60">
        <v>5993</v>
      </c>
      <c r="W38" s="152">
        <v>11.027287614771744</v>
      </c>
      <c r="X38" s="60">
        <v>4105</v>
      </c>
      <c r="Y38" s="152">
        <v>8.7558390034767406</v>
      </c>
      <c r="Z38" s="60">
        <v>6989</v>
      </c>
      <c r="AA38" s="152">
        <v>12.276479887581241</v>
      </c>
      <c r="AB38" s="60">
        <v>8817</v>
      </c>
      <c r="AC38" s="152">
        <v>15.595648713186522</v>
      </c>
      <c r="AD38" s="192">
        <v>0</v>
      </c>
      <c r="AE38" s="175" t="s">
        <v>89</v>
      </c>
    </row>
    <row r="39" spans="1:31" ht="12" customHeight="1" x14ac:dyDescent="0.2">
      <c r="A39" s="61" t="s">
        <v>104</v>
      </c>
      <c r="B39" s="60">
        <v>17726</v>
      </c>
      <c r="C39" s="152">
        <v>21.751561483808427</v>
      </c>
      <c r="D39" s="60">
        <v>23380</v>
      </c>
      <c r="E39" s="152">
        <v>27.832670650698795</v>
      </c>
      <c r="F39" s="60">
        <v>24158</v>
      </c>
      <c r="G39" s="152">
        <v>28.658196614351638</v>
      </c>
      <c r="H39" s="60">
        <v>23566</v>
      </c>
      <c r="I39" s="152">
        <v>27.808786566442066</v>
      </c>
      <c r="J39" s="60">
        <v>23016</v>
      </c>
      <c r="K39" s="152">
        <v>31.790055248618788</v>
      </c>
      <c r="L39" s="60">
        <v>34888</v>
      </c>
      <c r="M39" s="152">
        <v>48.823084889025722</v>
      </c>
      <c r="N39" s="60">
        <v>25809</v>
      </c>
      <c r="O39" s="152">
        <v>43.499292118924018</v>
      </c>
      <c r="P39" s="60">
        <v>27891</v>
      </c>
      <c r="Q39" s="152">
        <v>48.449632602011569</v>
      </c>
      <c r="R39" s="60">
        <v>34272</v>
      </c>
      <c r="S39" s="152">
        <v>72.119694450874348</v>
      </c>
      <c r="T39" s="60">
        <v>38301</v>
      </c>
      <c r="U39" s="152">
        <v>69.954886668736648</v>
      </c>
      <c r="V39" s="60">
        <v>43127</v>
      </c>
      <c r="W39" s="152">
        <v>79.354886194270165</v>
      </c>
      <c r="X39" s="60">
        <v>29843</v>
      </c>
      <c r="Y39" s="152">
        <v>63.654203016018599</v>
      </c>
      <c r="Z39" s="60">
        <v>36853</v>
      </c>
      <c r="AA39" s="152">
        <v>64.733883716845256</v>
      </c>
      <c r="AB39" s="60">
        <v>36743</v>
      </c>
      <c r="AC39" s="152">
        <v>64.991598125055276</v>
      </c>
      <c r="AD39" s="192">
        <v>0</v>
      </c>
      <c r="AE39" s="175" t="s">
        <v>89</v>
      </c>
    </row>
    <row r="40" spans="1:31" ht="12" customHeight="1" x14ac:dyDescent="0.2">
      <c r="A40" s="61" t="s">
        <v>105</v>
      </c>
      <c r="B40" s="60">
        <v>53296</v>
      </c>
      <c r="C40" s="152">
        <v>65.399482164112257</v>
      </c>
      <c r="D40" s="60">
        <v>50316</v>
      </c>
      <c r="E40" s="152">
        <v>59.898573843479916</v>
      </c>
      <c r="F40" s="60">
        <v>50111</v>
      </c>
      <c r="G40" s="152">
        <v>59.445769125828917</v>
      </c>
      <c r="H40" s="60">
        <v>51551</v>
      </c>
      <c r="I40" s="152">
        <v>60.83216312851799</v>
      </c>
      <c r="J40" s="60">
        <v>40454</v>
      </c>
      <c r="K40" s="152">
        <v>55.875690607734811</v>
      </c>
      <c r="L40" s="60">
        <v>27581</v>
      </c>
      <c r="M40" s="152">
        <v>38.597497830893673</v>
      </c>
      <c r="N40" s="60">
        <v>26644</v>
      </c>
      <c r="O40" s="152">
        <v>44.906627115216075</v>
      </c>
      <c r="P40" s="60">
        <v>23436</v>
      </c>
      <c r="Q40" s="152">
        <v>40.710823909531499</v>
      </c>
      <c r="R40" s="60">
        <v>7524</v>
      </c>
      <c r="S40" s="152">
        <v>15.833000147303297</v>
      </c>
      <c r="T40" s="60">
        <v>9625</v>
      </c>
      <c r="U40" s="152">
        <v>17.579587587441324</v>
      </c>
      <c r="V40" s="60">
        <v>5227</v>
      </c>
      <c r="W40" s="152">
        <v>9.6178261909581018</v>
      </c>
      <c r="X40" s="60">
        <v>12935</v>
      </c>
      <c r="Y40" s="152">
        <v>27.589957980504661</v>
      </c>
      <c r="Z40" s="60">
        <v>13088</v>
      </c>
      <c r="AA40" s="152">
        <v>22.989636395573513</v>
      </c>
      <c r="AB40" s="60">
        <v>10975</v>
      </c>
      <c r="AC40" s="152">
        <v>19.412753161758204</v>
      </c>
      <c r="AD40" s="192">
        <v>0</v>
      </c>
      <c r="AE40" s="175" t="s">
        <v>89</v>
      </c>
    </row>
    <row r="41" spans="1:31" x14ac:dyDescent="0.15">
      <c r="A41" s="147" t="s">
        <v>133</v>
      </c>
      <c r="B41" s="148">
        <v>10854</v>
      </c>
      <c r="C41" s="151">
        <v>100</v>
      </c>
      <c r="D41" s="148">
        <v>10896</v>
      </c>
      <c r="E41" s="151">
        <v>100</v>
      </c>
      <c r="F41" s="148">
        <v>12331</v>
      </c>
      <c r="G41" s="151">
        <v>100</v>
      </c>
      <c r="H41" s="148">
        <v>13835</v>
      </c>
      <c r="I41" s="151">
        <v>100</v>
      </c>
      <c r="J41" s="148">
        <v>13522</v>
      </c>
      <c r="K41" s="151">
        <v>100</v>
      </c>
      <c r="L41" s="148">
        <v>13036</v>
      </c>
      <c r="M41" s="151">
        <v>100</v>
      </c>
      <c r="N41" s="148">
        <v>13113</v>
      </c>
      <c r="O41" s="151">
        <v>100</v>
      </c>
      <c r="P41" s="148">
        <v>11290</v>
      </c>
      <c r="Q41" s="151">
        <v>100</v>
      </c>
      <c r="R41" s="148">
        <v>7298</v>
      </c>
      <c r="S41" s="151">
        <v>100</v>
      </c>
      <c r="T41" s="148">
        <v>7641</v>
      </c>
      <c r="U41" s="151">
        <v>100</v>
      </c>
      <c r="V41" s="148">
        <v>4778</v>
      </c>
      <c r="W41" s="151">
        <v>100</v>
      </c>
      <c r="X41" s="148">
        <v>4668</v>
      </c>
      <c r="Y41" s="151">
        <v>100</v>
      </c>
      <c r="Z41" s="148">
        <v>10005</v>
      </c>
      <c r="AA41" s="151">
        <v>100</v>
      </c>
      <c r="AB41" s="148">
        <v>8465</v>
      </c>
      <c r="AC41" s="151">
        <v>100</v>
      </c>
      <c r="AD41" s="148">
        <v>16706</v>
      </c>
      <c r="AE41" s="151">
        <v>100</v>
      </c>
    </row>
    <row r="42" spans="1:31" ht="12" customHeight="1" x14ac:dyDescent="0.2">
      <c r="A42" s="61" t="s">
        <v>102</v>
      </c>
      <c r="B42" s="60">
        <v>5903</v>
      </c>
      <c r="C42" s="152">
        <v>54.38548000737056</v>
      </c>
      <c r="D42" s="60">
        <v>5837</v>
      </c>
      <c r="E42" s="152">
        <v>53.570117474302492</v>
      </c>
      <c r="F42" s="60">
        <v>7098</v>
      </c>
      <c r="G42" s="152">
        <v>57.562241505149622</v>
      </c>
      <c r="H42" s="60">
        <v>7978</v>
      </c>
      <c r="I42" s="152">
        <v>57.665341525117455</v>
      </c>
      <c r="J42" s="60">
        <v>8188</v>
      </c>
      <c r="K42" s="152">
        <v>60.55317260760242</v>
      </c>
      <c r="L42" s="60">
        <v>7251</v>
      </c>
      <c r="M42" s="152">
        <v>55.62289045719546</v>
      </c>
      <c r="N42" s="60">
        <v>7174</v>
      </c>
      <c r="O42" s="152">
        <v>54.709067337756423</v>
      </c>
      <c r="P42" s="60">
        <v>5991</v>
      </c>
      <c r="Q42" s="152">
        <v>53.064658990256866</v>
      </c>
      <c r="R42" s="60">
        <v>889</v>
      </c>
      <c r="S42" s="152">
        <v>12.181419567004658</v>
      </c>
      <c r="T42" s="60">
        <v>1718</v>
      </c>
      <c r="U42" s="152">
        <v>22.483968067006938</v>
      </c>
      <c r="V42" s="60">
        <v>3691</v>
      </c>
      <c r="W42" s="152">
        <v>77.249895353704474</v>
      </c>
      <c r="X42" s="60">
        <v>3664</v>
      </c>
      <c r="Y42" s="152">
        <v>78.49185946872322</v>
      </c>
      <c r="Z42" s="60">
        <v>9001</v>
      </c>
      <c r="AA42" s="152">
        <v>89.965017491254372</v>
      </c>
      <c r="AB42" s="60">
        <v>7815</v>
      </c>
      <c r="AC42" s="152">
        <v>92.321323095097469</v>
      </c>
      <c r="AD42" s="192">
        <v>0</v>
      </c>
      <c r="AE42" s="175" t="s">
        <v>89</v>
      </c>
    </row>
    <row r="43" spans="1:31" ht="12" customHeight="1" x14ac:dyDescent="0.2">
      <c r="A43" s="61" t="s">
        <v>104</v>
      </c>
      <c r="B43" s="60">
        <v>4951</v>
      </c>
      <c r="C43" s="152">
        <v>45.61451999262944</v>
      </c>
      <c r="D43" s="60">
        <v>5059</v>
      </c>
      <c r="E43" s="152">
        <v>46.429882525697501</v>
      </c>
      <c r="F43" s="60">
        <v>5233</v>
      </c>
      <c r="G43" s="152">
        <v>42.437758494850378</v>
      </c>
      <c r="H43" s="60">
        <v>5857</v>
      </c>
      <c r="I43" s="152">
        <v>42.334658474882545</v>
      </c>
      <c r="J43" s="60">
        <v>5334</v>
      </c>
      <c r="K43" s="152">
        <v>39.44682739239758</v>
      </c>
      <c r="L43" s="60">
        <v>5550</v>
      </c>
      <c r="M43" s="152">
        <v>42.574409328014731</v>
      </c>
      <c r="N43" s="60">
        <v>5734</v>
      </c>
      <c r="O43" s="152">
        <v>43.727598566308245</v>
      </c>
      <c r="P43" s="60">
        <v>5094</v>
      </c>
      <c r="Q43" s="152">
        <v>45.119574844995569</v>
      </c>
      <c r="R43" s="60">
        <v>6214</v>
      </c>
      <c r="S43" s="152">
        <v>85.146615511098929</v>
      </c>
      <c r="T43" s="60">
        <v>5748</v>
      </c>
      <c r="U43" s="152">
        <v>75.225755791126815</v>
      </c>
      <c r="V43" s="60">
        <v>66</v>
      </c>
      <c r="W43" s="152">
        <v>1.381331100879029</v>
      </c>
      <c r="X43" s="60">
        <v>60</v>
      </c>
      <c r="Y43" s="152">
        <v>1.2853470437017995</v>
      </c>
      <c r="Z43" s="60">
        <v>60</v>
      </c>
      <c r="AA43" s="152">
        <v>0.59970014992503751</v>
      </c>
      <c r="AB43" s="192">
        <v>0</v>
      </c>
      <c r="AC43" s="175" t="s">
        <v>89</v>
      </c>
      <c r="AD43" s="192">
        <v>0</v>
      </c>
      <c r="AE43" s="175" t="s">
        <v>89</v>
      </c>
    </row>
    <row r="44" spans="1:31" ht="12" customHeight="1" x14ac:dyDescent="0.2">
      <c r="A44" s="61" t="s">
        <v>105</v>
      </c>
      <c r="B44" s="192">
        <v>0</v>
      </c>
      <c r="C44" s="175" t="s">
        <v>89</v>
      </c>
      <c r="D44" s="192">
        <v>0</v>
      </c>
      <c r="E44" s="175" t="s">
        <v>89</v>
      </c>
      <c r="F44" s="192">
        <v>0</v>
      </c>
      <c r="G44" s="175" t="s">
        <v>89</v>
      </c>
      <c r="H44" s="192">
        <v>0</v>
      </c>
      <c r="I44" s="175" t="s">
        <v>89</v>
      </c>
      <c r="J44" s="192">
        <v>0</v>
      </c>
      <c r="K44" s="175" t="s">
        <v>89</v>
      </c>
      <c r="L44" s="60">
        <v>235</v>
      </c>
      <c r="M44" s="152">
        <v>1.8027002147898128</v>
      </c>
      <c r="N44" s="60">
        <v>205</v>
      </c>
      <c r="O44" s="152">
        <v>1.5633340959353315</v>
      </c>
      <c r="P44" s="60">
        <v>205</v>
      </c>
      <c r="Q44" s="152">
        <v>1.815766164747564</v>
      </c>
      <c r="R44" s="60">
        <v>195</v>
      </c>
      <c r="S44" s="152">
        <v>2.6719649218964099</v>
      </c>
      <c r="T44" s="60">
        <v>175</v>
      </c>
      <c r="U44" s="152">
        <v>2.2902761418662481</v>
      </c>
      <c r="V44" s="60">
        <v>1021</v>
      </c>
      <c r="W44" s="152">
        <v>21.368773545416492</v>
      </c>
      <c r="X44" s="60">
        <v>944</v>
      </c>
      <c r="Y44" s="152">
        <v>20.222793487574979</v>
      </c>
      <c r="Z44" s="60">
        <v>944</v>
      </c>
      <c r="AA44" s="152">
        <v>9.4352823588205901</v>
      </c>
      <c r="AB44" s="60">
        <v>650</v>
      </c>
      <c r="AC44" s="152">
        <v>7.6786769049025398</v>
      </c>
      <c r="AD44" s="192">
        <v>0</v>
      </c>
      <c r="AE44" s="175" t="s">
        <v>89</v>
      </c>
    </row>
    <row r="45" spans="1:31" x14ac:dyDescent="0.2">
      <c r="A45" s="147" t="s">
        <v>113</v>
      </c>
      <c r="B45" s="148" t="s">
        <v>89</v>
      </c>
      <c r="C45" s="191" t="s">
        <v>89</v>
      </c>
      <c r="D45" s="148" t="s">
        <v>89</v>
      </c>
      <c r="E45" s="191" t="s">
        <v>89</v>
      </c>
      <c r="F45" s="148" t="s">
        <v>89</v>
      </c>
      <c r="G45" s="191" t="s">
        <v>89</v>
      </c>
      <c r="H45" s="148" t="s">
        <v>89</v>
      </c>
      <c r="I45" s="191" t="s">
        <v>89</v>
      </c>
      <c r="J45" s="148" t="s">
        <v>89</v>
      </c>
      <c r="K45" s="191" t="s">
        <v>89</v>
      </c>
      <c r="L45" s="148" t="s">
        <v>89</v>
      </c>
      <c r="M45" s="191" t="s">
        <v>89</v>
      </c>
      <c r="N45" s="148">
        <v>8109</v>
      </c>
      <c r="O45" s="151">
        <v>100</v>
      </c>
      <c r="P45" s="148">
        <v>8180</v>
      </c>
      <c r="Q45" s="151">
        <v>100</v>
      </c>
      <c r="R45" s="148">
        <v>6737</v>
      </c>
      <c r="S45" s="151">
        <v>100</v>
      </c>
      <c r="T45" s="148">
        <v>3851</v>
      </c>
      <c r="U45" s="151">
        <v>100</v>
      </c>
      <c r="V45" s="148">
        <v>5211</v>
      </c>
      <c r="W45" s="151">
        <v>100</v>
      </c>
      <c r="X45" s="148">
        <v>6892</v>
      </c>
      <c r="Y45" s="151">
        <v>100</v>
      </c>
      <c r="Z45" s="148">
        <v>8450</v>
      </c>
      <c r="AA45" s="151">
        <v>100</v>
      </c>
      <c r="AB45" s="148">
        <v>7068</v>
      </c>
      <c r="AC45" s="151">
        <v>100</v>
      </c>
      <c r="AD45" s="148">
        <v>20909</v>
      </c>
      <c r="AE45" s="151">
        <v>100</v>
      </c>
    </row>
    <row r="46" spans="1:31" ht="12" customHeight="1" x14ac:dyDescent="0.2">
      <c r="A46" s="61" t="s">
        <v>102</v>
      </c>
      <c r="B46" s="192">
        <v>0</v>
      </c>
      <c r="C46" s="175" t="s">
        <v>89</v>
      </c>
      <c r="D46" s="192">
        <v>0</v>
      </c>
      <c r="E46" s="175" t="s">
        <v>89</v>
      </c>
      <c r="F46" s="192">
        <v>0</v>
      </c>
      <c r="G46" s="175" t="s">
        <v>89</v>
      </c>
      <c r="H46" s="192">
        <v>0</v>
      </c>
      <c r="I46" s="175" t="s">
        <v>89</v>
      </c>
      <c r="J46" s="192">
        <v>0</v>
      </c>
      <c r="K46" s="175" t="s">
        <v>89</v>
      </c>
      <c r="L46" s="192">
        <v>0</v>
      </c>
      <c r="M46" s="175" t="s">
        <v>89</v>
      </c>
      <c r="N46" s="60">
        <v>8109</v>
      </c>
      <c r="O46" s="152">
        <v>100</v>
      </c>
      <c r="P46" s="60">
        <v>8180</v>
      </c>
      <c r="Q46" s="152">
        <v>100</v>
      </c>
      <c r="R46" s="60">
        <v>6737</v>
      </c>
      <c r="S46" s="152">
        <v>100</v>
      </c>
      <c r="T46" s="60">
        <v>3851</v>
      </c>
      <c r="U46" s="152">
        <v>100</v>
      </c>
      <c r="V46" s="60">
        <v>5211</v>
      </c>
      <c r="W46" s="152">
        <v>100</v>
      </c>
      <c r="X46" s="60">
        <v>6892</v>
      </c>
      <c r="Y46" s="152">
        <v>100</v>
      </c>
      <c r="Z46" s="60">
        <v>8450</v>
      </c>
      <c r="AA46" s="152">
        <v>100</v>
      </c>
      <c r="AB46" s="60">
        <v>7068</v>
      </c>
      <c r="AC46" s="152">
        <v>100</v>
      </c>
      <c r="AD46" s="192">
        <v>0</v>
      </c>
      <c r="AE46" s="175" t="s">
        <v>89</v>
      </c>
    </row>
    <row r="47" spans="1:31" ht="12" customHeight="1" x14ac:dyDescent="0.2">
      <c r="A47" s="61" t="s">
        <v>104</v>
      </c>
      <c r="B47" s="192">
        <v>0</v>
      </c>
      <c r="C47" s="175" t="s">
        <v>89</v>
      </c>
      <c r="D47" s="192">
        <v>0</v>
      </c>
      <c r="E47" s="175" t="s">
        <v>89</v>
      </c>
      <c r="F47" s="192">
        <v>0</v>
      </c>
      <c r="G47" s="175" t="s">
        <v>89</v>
      </c>
      <c r="H47" s="192">
        <v>0</v>
      </c>
      <c r="I47" s="175" t="s">
        <v>89</v>
      </c>
      <c r="J47" s="192">
        <v>0</v>
      </c>
      <c r="K47" s="175" t="s">
        <v>89</v>
      </c>
      <c r="L47" s="192">
        <v>0</v>
      </c>
      <c r="M47" s="175" t="s">
        <v>89</v>
      </c>
      <c r="N47" s="192">
        <v>0</v>
      </c>
      <c r="O47" s="175" t="s">
        <v>89</v>
      </c>
      <c r="P47" s="192">
        <v>0</v>
      </c>
      <c r="Q47" s="175" t="s">
        <v>89</v>
      </c>
      <c r="R47" s="192">
        <v>0</v>
      </c>
      <c r="S47" s="175" t="s">
        <v>89</v>
      </c>
      <c r="T47" s="192">
        <v>0</v>
      </c>
      <c r="U47" s="175" t="s">
        <v>89</v>
      </c>
      <c r="V47" s="192">
        <v>0</v>
      </c>
      <c r="W47" s="175" t="s">
        <v>89</v>
      </c>
      <c r="X47" s="192">
        <v>0</v>
      </c>
      <c r="Y47" s="175" t="s">
        <v>89</v>
      </c>
      <c r="Z47" s="192">
        <v>0</v>
      </c>
      <c r="AA47" s="175" t="s">
        <v>89</v>
      </c>
      <c r="AB47" s="192">
        <v>0</v>
      </c>
      <c r="AC47" s="175" t="s">
        <v>89</v>
      </c>
      <c r="AD47" s="192">
        <v>0</v>
      </c>
      <c r="AE47" s="175" t="s">
        <v>89</v>
      </c>
    </row>
    <row r="48" spans="1:31" ht="12" customHeight="1" x14ac:dyDescent="0.2">
      <c r="A48" s="59" t="s">
        <v>105</v>
      </c>
      <c r="B48" s="193">
        <v>0</v>
      </c>
      <c r="C48" s="177" t="s">
        <v>89</v>
      </c>
      <c r="D48" s="193">
        <v>0</v>
      </c>
      <c r="E48" s="177" t="s">
        <v>89</v>
      </c>
      <c r="F48" s="193">
        <v>0</v>
      </c>
      <c r="G48" s="177" t="s">
        <v>89</v>
      </c>
      <c r="H48" s="193">
        <v>0</v>
      </c>
      <c r="I48" s="177" t="s">
        <v>89</v>
      </c>
      <c r="J48" s="193">
        <v>0</v>
      </c>
      <c r="K48" s="177" t="s">
        <v>89</v>
      </c>
      <c r="L48" s="193">
        <v>0</v>
      </c>
      <c r="M48" s="177" t="s">
        <v>89</v>
      </c>
      <c r="N48" s="193">
        <v>0</v>
      </c>
      <c r="O48" s="177" t="s">
        <v>89</v>
      </c>
      <c r="P48" s="193">
        <v>0</v>
      </c>
      <c r="Q48" s="177" t="s">
        <v>89</v>
      </c>
      <c r="R48" s="193">
        <v>0</v>
      </c>
      <c r="S48" s="177" t="s">
        <v>89</v>
      </c>
      <c r="T48" s="193">
        <v>0</v>
      </c>
      <c r="U48" s="177" t="s">
        <v>89</v>
      </c>
      <c r="V48" s="193">
        <v>0</v>
      </c>
      <c r="W48" s="177" t="s">
        <v>89</v>
      </c>
      <c r="X48" s="193">
        <v>0</v>
      </c>
      <c r="Y48" s="177" t="s">
        <v>89</v>
      </c>
      <c r="Z48" s="193">
        <v>0</v>
      </c>
      <c r="AA48" s="177" t="s">
        <v>89</v>
      </c>
      <c r="AB48" s="193">
        <v>0</v>
      </c>
      <c r="AC48" s="177" t="s">
        <v>89</v>
      </c>
      <c r="AD48" s="193">
        <v>0</v>
      </c>
      <c r="AE48" s="177" t="s">
        <v>89</v>
      </c>
    </row>
    <row r="49" spans="1:18" ht="12.75" x14ac:dyDescent="0.2">
      <c r="A49" s="188"/>
      <c r="B49" s="188"/>
      <c r="C49" s="188"/>
      <c r="D49" s="188"/>
      <c r="E49" s="188"/>
      <c r="F49" s="188"/>
      <c r="G49" s="188"/>
      <c r="J49" s="194"/>
      <c r="K49" s="194"/>
      <c r="L49" s="194"/>
      <c r="M49" s="194"/>
      <c r="N49" s="194"/>
      <c r="O49" s="194"/>
      <c r="P49" s="194"/>
      <c r="Q49" s="194"/>
      <c r="R49" s="194"/>
    </row>
    <row r="50" spans="1:18" ht="12" customHeight="1" x14ac:dyDescent="0.15">
      <c r="A50" s="54" t="s">
        <v>63</v>
      </c>
      <c r="B50" s="54"/>
      <c r="C50" s="54"/>
      <c r="D50" s="54"/>
      <c r="E50" s="54"/>
      <c r="F50" s="54"/>
      <c r="G50" s="54"/>
    </row>
    <row r="51" spans="1:18" ht="12" customHeight="1" x14ac:dyDescent="0.15">
      <c r="A51" s="195" t="s">
        <v>44</v>
      </c>
      <c r="B51" s="195"/>
      <c r="C51" s="195"/>
      <c r="D51" s="195"/>
      <c r="E51" s="195"/>
      <c r="F51" s="195"/>
      <c r="G51" s="195"/>
    </row>
  </sheetData>
  <mergeCells count="18">
    <mergeCell ref="A1:F1"/>
    <mergeCell ref="Q1:R1"/>
    <mergeCell ref="A3:A4"/>
    <mergeCell ref="F3:G3"/>
    <mergeCell ref="H3:I3"/>
    <mergeCell ref="J3:K3"/>
    <mergeCell ref="L3:M3"/>
    <mergeCell ref="N3:O3"/>
    <mergeCell ref="P3:Q3"/>
    <mergeCell ref="R3:S3"/>
    <mergeCell ref="B3:C3"/>
    <mergeCell ref="X3:Y3"/>
    <mergeCell ref="Z3:AA3"/>
    <mergeCell ref="AB3:AC3"/>
    <mergeCell ref="D3:E3"/>
    <mergeCell ref="AD3:AE3"/>
    <mergeCell ref="T3:U3"/>
    <mergeCell ref="V3:W3"/>
  </mergeCells>
  <hyperlinks>
    <hyperlink ref="A1" location="Index!A1" display="retour à l'index" xr:uid="{54416A56-3B99-4588-87BB-74C40B596ADC}"/>
  </hyperlinks>
  <pageMargins left="0" right="0" top="0" bottom="0" header="0.23622047244094491" footer="0.23622047244094491"/>
  <pageSetup paperSize="9" scale="7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FF769-4633-4D4F-8CB6-A394506686CD}">
  <dimension ref="A1:C22"/>
  <sheetViews>
    <sheetView zoomScaleNormal="100" workbookViewId="0">
      <selection activeCell="A2" sqref="A2"/>
    </sheetView>
  </sheetViews>
  <sheetFormatPr baseColWidth="10" defaultColWidth="11.42578125" defaultRowHeight="12.75" x14ac:dyDescent="0.2"/>
  <cols>
    <col min="1" max="1" width="26.140625" style="35" customWidth="1"/>
    <col min="2" max="2" width="20.42578125" style="35" customWidth="1"/>
    <col min="3" max="3" width="16" style="35" customWidth="1"/>
    <col min="4" max="16384" width="11.42578125" style="35"/>
  </cols>
  <sheetData>
    <row r="1" spans="1:3" s="137" customFormat="1" ht="12.75" customHeight="1" x14ac:dyDescent="0.2">
      <c r="A1" s="258" t="s">
        <v>68</v>
      </c>
      <c r="B1" s="259"/>
    </row>
    <row r="2" spans="1:3" s="137" customFormat="1" ht="12" x14ac:dyDescent="0.2">
      <c r="A2" s="138" t="s">
        <v>87</v>
      </c>
    </row>
    <row r="3" spans="1:3" s="137" customFormat="1" ht="12" x14ac:dyDescent="0.2">
      <c r="A3" s="138" t="s">
        <v>186</v>
      </c>
      <c r="C3" s="64" t="s">
        <v>149</v>
      </c>
    </row>
    <row r="4" spans="1:3" ht="39" customHeight="1" x14ac:dyDescent="0.2">
      <c r="A4" s="168"/>
      <c r="B4" s="43" t="s">
        <v>60</v>
      </c>
      <c r="C4" s="169" t="s">
        <v>86</v>
      </c>
    </row>
    <row r="5" spans="1:3" x14ac:dyDescent="0.2">
      <c r="A5" s="170">
        <v>2024</v>
      </c>
      <c r="B5" s="164">
        <v>244754</v>
      </c>
      <c r="C5" s="209">
        <v>2.5177701545176179</v>
      </c>
    </row>
    <row r="6" spans="1:3" x14ac:dyDescent="0.2">
      <c r="A6" s="170">
        <v>2023</v>
      </c>
      <c r="B6" s="164">
        <v>238743</v>
      </c>
      <c r="C6" s="209">
        <v>-0.42168222427988455</v>
      </c>
    </row>
    <row r="7" spans="1:3" x14ac:dyDescent="0.2">
      <c r="A7" s="170">
        <v>2022</v>
      </c>
      <c r="B7" s="164">
        <v>239754</v>
      </c>
      <c r="C7" s="209">
        <v>3.8062373626944535</v>
      </c>
    </row>
    <row r="8" spans="1:3" x14ac:dyDescent="0.2">
      <c r="A8" s="170">
        <v>2021</v>
      </c>
      <c r="B8" s="164">
        <v>230963</v>
      </c>
      <c r="C8" s="209">
        <v>3.8804638671588121</v>
      </c>
    </row>
    <row r="9" spans="1:3" x14ac:dyDescent="0.2">
      <c r="A9" s="170">
        <v>2019</v>
      </c>
      <c r="B9" s="164">
        <v>214030</v>
      </c>
      <c r="C9" s="209">
        <v>7.7154458297307826</v>
      </c>
    </row>
    <row r="10" spans="1:3" x14ac:dyDescent="0.2">
      <c r="A10" s="170">
        <v>2017</v>
      </c>
      <c r="B10" s="164">
        <v>184467</v>
      </c>
      <c r="C10" s="209">
        <v>-2.465029020215237</v>
      </c>
    </row>
    <row r="11" spans="1:3" x14ac:dyDescent="0.2">
      <c r="A11" s="170">
        <v>2015</v>
      </c>
      <c r="B11" s="164">
        <v>193909</v>
      </c>
      <c r="C11" s="209">
        <v>1.7323603015628963</v>
      </c>
    </row>
    <row r="12" spans="1:3" x14ac:dyDescent="0.2">
      <c r="A12" s="170">
        <v>2014</v>
      </c>
      <c r="B12" s="164">
        <v>190607</v>
      </c>
      <c r="C12" s="209">
        <v>16.976058158557272</v>
      </c>
    </row>
    <row r="13" spans="1:3" x14ac:dyDescent="0.2">
      <c r="A13" s="170">
        <v>2012</v>
      </c>
      <c r="B13" s="164">
        <v>139298</v>
      </c>
      <c r="C13" s="209">
        <v>5.9046768395939031</v>
      </c>
    </row>
    <row r="14" spans="1:3" x14ac:dyDescent="0.2">
      <c r="A14" s="170">
        <v>2010</v>
      </c>
      <c r="B14" s="164">
        <v>124198</v>
      </c>
      <c r="C14" s="209">
        <v>0.67465157186268332</v>
      </c>
    </row>
    <row r="15" spans="1:3" x14ac:dyDescent="0.2">
      <c r="A15" s="170">
        <v>2008</v>
      </c>
      <c r="B15" s="164">
        <v>122539</v>
      </c>
      <c r="C15" s="209">
        <v>0.71721279722936071</v>
      </c>
    </row>
    <row r="16" spans="1:3" x14ac:dyDescent="0.2">
      <c r="A16" s="170">
        <v>2006</v>
      </c>
      <c r="B16" s="164">
        <v>120800</v>
      </c>
      <c r="C16" s="209">
        <v>-7.0720533049713268</v>
      </c>
    </row>
    <row r="17" spans="1:3" x14ac:dyDescent="0.2">
      <c r="A17" s="170">
        <v>2004</v>
      </c>
      <c r="B17" s="164">
        <v>139886</v>
      </c>
      <c r="C17" s="209">
        <v>0.2597910264631853</v>
      </c>
    </row>
    <row r="18" spans="1:3" x14ac:dyDescent="0.2">
      <c r="A18" s="170">
        <v>2002</v>
      </c>
      <c r="B18" s="164">
        <v>139162</v>
      </c>
      <c r="C18" s="209">
        <v>-0.67891427341291166</v>
      </c>
    </row>
    <row r="19" spans="1:3" x14ac:dyDescent="0.2">
      <c r="A19" s="171">
        <v>2000</v>
      </c>
      <c r="B19" s="172">
        <v>141071</v>
      </c>
      <c r="C19" s="210"/>
    </row>
    <row r="21" spans="1:3" x14ac:dyDescent="0.2">
      <c r="A21" s="163" t="s">
        <v>63</v>
      </c>
    </row>
    <row r="22" spans="1:3" x14ac:dyDescent="0.2">
      <c r="A22" s="163" t="s">
        <v>44</v>
      </c>
    </row>
  </sheetData>
  <mergeCells count="1">
    <mergeCell ref="A1:B1"/>
  </mergeCells>
  <hyperlinks>
    <hyperlink ref="A1" location="Index!A1" display="retour à l'index" xr:uid="{97CF6AE1-F545-4EE4-B83A-089C0C17C049}"/>
  </hyperlink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5CC67-7498-41A6-A8BF-FE89DF6569A5}">
  <dimension ref="A1:AC18"/>
  <sheetViews>
    <sheetView workbookViewId="0">
      <selection activeCell="A2" sqref="A2"/>
    </sheetView>
  </sheetViews>
  <sheetFormatPr baseColWidth="10" defaultColWidth="11.42578125" defaultRowHeight="12.75" x14ac:dyDescent="0.2"/>
  <cols>
    <col min="1" max="1" width="41.5703125" style="35" customWidth="1"/>
    <col min="2" max="2" width="15.7109375" style="35" customWidth="1"/>
    <col min="3" max="3" width="11.42578125" style="35"/>
    <col min="4" max="4" width="15.7109375" style="35" customWidth="1"/>
    <col min="5" max="5" width="11.42578125" style="35"/>
    <col min="6" max="6" width="15.7109375" style="35" customWidth="1"/>
    <col min="7" max="7" width="11.42578125" style="35"/>
    <col min="8" max="8" width="15.7109375" style="35" customWidth="1"/>
    <col min="9" max="9" width="11.42578125" style="35"/>
    <col min="10" max="10" width="15.7109375" style="35" customWidth="1"/>
    <col min="11" max="11" width="11.42578125" style="35"/>
    <col min="12" max="12" width="15.7109375" style="35" customWidth="1"/>
    <col min="13" max="13" width="11.42578125" style="35"/>
    <col min="14" max="14" width="15.7109375" style="35" customWidth="1"/>
    <col min="15" max="15" width="11.42578125" style="35"/>
    <col min="16" max="16" width="15.7109375" style="35" customWidth="1"/>
    <col min="17" max="17" width="11.42578125" style="35"/>
    <col min="18" max="18" width="15.7109375" style="35" customWidth="1"/>
    <col min="19" max="19" width="11.42578125" style="35"/>
    <col min="20" max="20" width="15.7109375" style="35" customWidth="1"/>
    <col min="21" max="21" width="11.42578125" style="35"/>
    <col min="22" max="22" width="15.7109375" style="35" customWidth="1"/>
    <col min="23" max="23" width="11.42578125" style="35"/>
    <col min="24" max="24" width="15.7109375" style="35" customWidth="1"/>
    <col min="25" max="25" width="11.42578125" style="35"/>
    <col min="26" max="26" width="15.7109375" style="35" customWidth="1"/>
    <col min="27" max="27" width="11.42578125" style="35"/>
    <col min="28" max="28" width="15.7109375" style="35" customWidth="1"/>
    <col min="29" max="16384" width="11.42578125" style="35"/>
  </cols>
  <sheetData>
    <row r="1" spans="1:29" s="108" customFormat="1" ht="12" customHeight="1" x14ac:dyDescent="0.2">
      <c r="A1" s="258" t="s">
        <v>68</v>
      </c>
      <c r="B1" s="258"/>
      <c r="C1" s="258"/>
      <c r="D1" s="258"/>
      <c r="E1" s="258"/>
      <c r="F1" s="271"/>
      <c r="G1" s="140"/>
      <c r="H1" s="35"/>
      <c r="Q1" s="272"/>
      <c r="R1" s="273"/>
    </row>
    <row r="2" spans="1:29" s="124" customFormat="1" ht="12" customHeight="1" x14ac:dyDescent="0.2">
      <c r="A2" s="125" t="s">
        <v>187</v>
      </c>
      <c r="B2" s="125"/>
      <c r="C2" s="125"/>
      <c r="D2" s="125"/>
      <c r="E2" s="125"/>
      <c r="F2" s="125"/>
      <c r="G2" s="125"/>
      <c r="L2" s="141"/>
      <c r="M2" s="141"/>
      <c r="N2" s="141"/>
      <c r="O2" s="141"/>
      <c r="P2" s="141"/>
      <c r="Q2" s="141"/>
      <c r="R2" s="141"/>
      <c r="AC2" s="139" t="s">
        <v>150</v>
      </c>
    </row>
    <row r="3" spans="1:29" s="124" customFormat="1" ht="12" customHeight="1" x14ac:dyDescent="0.15">
      <c r="A3" s="274"/>
      <c r="B3" s="276">
        <v>2024</v>
      </c>
      <c r="C3" s="276"/>
      <c r="D3" s="276">
        <v>2023</v>
      </c>
      <c r="E3" s="276"/>
      <c r="F3" s="276">
        <v>2022</v>
      </c>
      <c r="G3" s="276"/>
      <c r="H3" s="277">
        <v>2021</v>
      </c>
      <c r="I3" s="278"/>
      <c r="J3" s="277">
        <v>2019</v>
      </c>
      <c r="K3" s="278"/>
      <c r="L3" s="277">
        <v>2017</v>
      </c>
      <c r="M3" s="278"/>
      <c r="N3" s="277">
        <v>2015</v>
      </c>
      <c r="O3" s="278"/>
      <c r="P3" s="277">
        <v>2014</v>
      </c>
      <c r="Q3" s="278"/>
      <c r="R3" s="277">
        <v>2012</v>
      </c>
      <c r="S3" s="278"/>
      <c r="T3" s="279">
        <v>2010</v>
      </c>
      <c r="U3" s="280"/>
      <c r="V3" s="277">
        <v>2008</v>
      </c>
      <c r="W3" s="278"/>
      <c r="X3" s="279">
        <v>2006</v>
      </c>
      <c r="Y3" s="280"/>
      <c r="Z3" s="277">
        <v>2004</v>
      </c>
      <c r="AA3" s="278"/>
      <c r="AB3" s="279">
        <v>2002</v>
      </c>
      <c r="AC3" s="280"/>
    </row>
    <row r="4" spans="1:29" s="124" customFormat="1" ht="22.5" x14ac:dyDescent="0.15">
      <c r="A4" s="275"/>
      <c r="B4" s="142" t="s">
        <v>60</v>
      </c>
      <c r="C4" s="143" t="s">
        <v>33</v>
      </c>
      <c r="D4" s="142" t="s">
        <v>60</v>
      </c>
      <c r="E4" s="143" t="s">
        <v>33</v>
      </c>
      <c r="F4" s="142" t="s">
        <v>60</v>
      </c>
      <c r="G4" s="143" t="s">
        <v>33</v>
      </c>
      <c r="H4" s="142" t="s">
        <v>60</v>
      </c>
      <c r="I4" s="143" t="s">
        <v>33</v>
      </c>
      <c r="J4" s="142" t="s">
        <v>60</v>
      </c>
      <c r="K4" s="143" t="s">
        <v>33</v>
      </c>
      <c r="L4" s="142" t="s">
        <v>60</v>
      </c>
      <c r="M4" s="143" t="s">
        <v>33</v>
      </c>
      <c r="N4" s="142" t="s">
        <v>60</v>
      </c>
      <c r="O4" s="143" t="s">
        <v>33</v>
      </c>
      <c r="P4" s="142" t="s">
        <v>60</v>
      </c>
      <c r="Q4" s="143" t="s">
        <v>33</v>
      </c>
      <c r="R4" s="142" t="s">
        <v>60</v>
      </c>
      <c r="S4" s="143" t="s">
        <v>33</v>
      </c>
      <c r="T4" s="142" t="s">
        <v>60</v>
      </c>
      <c r="U4" s="143" t="s">
        <v>33</v>
      </c>
      <c r="V4" s="142" t="s">
        <v>60</v>
      </c>
      <c r="W4" s="143" t="s">
        <v>33</v>
      </c>
      <c r="X4" s="142" t="s">
        <v>60</v>
      </c>
      <c r="Y4" s="143" t="s">
        <v>33</v>
      </c>
      <c r="Z4" s="142" t="s">
        <v>60</v>
      </c>
      <c r="AA4" s="143" t="s">
        <v>33</v>
      </c>
      <c r="AB4" s="142" t="s">
        <v>60</v>
      </c>
      <c r="AC4" s="212" t="s">
        <v>33</v>
      </c>
    </row>
    <row r="5" spans="1:29" s="126" customFormat="1" ht="11.25" x14ac:dyDescent="0.2">
      <c r="A5" s="149" t="s">
        <v>101</v>
      </c>
      <c r="B5" s="150">
        <v>244754</v>
      </c>
      <c r="C5" s="151">
        <v>100</v>
      </c>
      <c r="D5" s="150">
        <v>238743</v>
      </c>
      <c r="E5" s="151">
        <v>99.999999999999986</v>
      </c>
      <c r="F5" s="150">
        <v>239754</v>
      </c>
      <c r="G5" s="151">
        <v>100</v>
      </c>
      <c r="H5" s="150">
        <v>230963</v>
      </c>
      <c r="I5" s="151">
        <v>100</v>
      </c>
      <c r="J5" s="150">
        <v>214030</v>
      </c>
      <c r="K5" s="151">
        <v>99.999999999999986</v>
      </c>
      <c r="L5" s="150">
        <v>184467</v>
      </c>
      <c r="M5" s="151">
        <v>100</v>
      </c>
      <c r="N5" s="150">
        <v>193909</v>
      </c>
      <c r="O5" s="151">
        <v>100</v>
      </c>
      <c r="P5" s="150">
        <v>190607</v>
      </c>
      <c r="Q5" s="151">
        <v>100</v>
      </c>
      <c r="R5" s="150">
        <v>139298</v>
      </c>
      <c r="S5" s="151">
        <v>99.999999999999986</v>
      </c>
      <c r="T5" s="150">
        <v>124198</v>
      </c>
      <c r="U5" s="151">
        <v>100.00000000000001</v>
      </c>
      <c r="V5" s="150">
        <v>122539</v>
      </c>
      <c r="W5" s="151">
        <v>100.00000000000003</v>
      </c>
      <c r="X5" s="150">
        <v>120800</v>
      </c>
      <c r="Y5" s="151">
        <v>99.999999999999986</v>
      </c>
      <c r="Z5" s="150">
        <v>139886</v>
      </c>
      <c r="AA5" s="151">
        <v>99.999999999999986</v>
      </c>
      <c r="AB5" s="150">
        <v>139162</v>
      </c>
      <c r="AC5" s="151">
        <v>100.00000000000001</v>
      </c>
    </row>
    <row r="6" spans="1:29" s="126" customFormat="1" ht="11.25" x14ac:dyDescent="0.2">
      <c r="A6" s="144" t="s">
        <v>57</v>
      </c>
      <c r="B6" s="174">
        <v>0</v>
      </c>
      <c r="C6" s="217" t="s">
        <v>89</v>
      </c>
      <c r="D6" s="174">
        <v>0</v>
      </c>
      <c r="E6" s="217" t="s">
        <v>89</v>
      </c>
      <c r="F6" s="174">
        <v>0</v>
      </c>
      <c r="G6" s="217" t="s">
        <v>89</v>
      </c>
      <c r="H6" s="174">
        <v>0</v>
      </c>
      <c r="I6" s="217" t="s">
        <v>89</v>
      </c>
      <c r="J6" s="174">
        <v>0</v>
      </c>
      <c r="K6" s="217" t="s">
        <v>89</v>
      </c>
      <c r="L6" s="174">
        <v>0</v>
      </c>
      <c r="M6" s="217" t="s">
        <v>89</v>
      </c>
      <c r="N6" s="174">
        <v>0</v>
      </c>
      <c r="O6" s="217" t="s">
        <v>89</v>
      </c>
      <c r="P6" s="174">
        <v>0</v>
      </c>
      <c r="Q6" s="217" t="s">
        <v>89</v>
      </c>
      <c r="R6" s="174">
        <v>0</v>
      </c>
      <c r="S6" s="217" t="s">
        <v>89</v>
      </c>
      <c r="T6" s="174">
        <v>0</v>
      </c>
      <c r="U6" s="217" t="s">
        <v>89</v>
      </c>
      <c r="V6" s="174">
        <v>0</v>
      </c>
      <c r="W6" s="217" t="s">
        <v>89</v>
      </c>
      <c r="X6" s="174">
        <v>9</v>
      </c>
      <c r="Y6" s="217">
        <v>7.4503311258278145E-3</v>
      </c>
      <c r="Z6" s="174">
        <v>36</v>
      </c>
      <c r="AA6" s="217">
        <v>2.5735241553836698E-2</v>
      </c>
      <c r="AB6" s="174">
        <v>36</v>
      </c>
      <c r="AC6" s="217">
        <v>2.5869130940917778E-2</v>
      </c>
    </row>
    <row r="7" spans="1:29" s="126" customFormat="1" ht="11.25" x14ac:dyDescent="0.2">
      <c r="A7" s="144" t="s">
        <v>73</v>
      </c>
      <c r="B7" s="145">
        <v>711</v>
      </c>
      <c r="C7" s="218">
        <v>0.29049576309273806</v>
      </c>
      <c r="D7" s="145">
        <v>692</v>
      </c>
      <c r="E7" s="218">
        <v>0.28985143019900061</v>
      </c>
      <c r="F7" s="145">
        <v>489</v>
      </c>
      <c r="G7" s="218">
        <v>0.20395905803448533</v>
      </c>
      <c r="H7" s="145">
        <v>1100</v>
      </c>
      <c r="I7" s="218">
        <v>0.47626676134272583</v>
      </c>
      <c r="J7" s="145">
        <v>1209</v>
      </c>
      <c r="K7" s="218">
        <v>0.56487408307246645</v>
      </c>
      <c r="L7" s="145">
        <v>1831</v>
      </c>
      <c r="M7" s="218">
        <v>0.99258946044549978</v>
      </c>
      <c r="N7" s="145">
        <v>2713</v>
      </c>
      <c r="O7" s="218">
        <v>1.3991098917533482</v>
      </c>
      <c r="P7" s="145">
        <v>2673</v>
      </c>
      <c r="Q7" s="218">
        <v>1.4023619279459831</v>
      </c>
      <c r="R7" s="145">
        <v>3303</v>
      </c>
      <c r="S7" s="218">
        <v>2.3711754655486796</v>
      </c>
      <c r="T7" s="145">
        <v>2619</v>
      </c>
      <c r="U7" s="218">
        <v>2.1087296091724506</v>
      </c>
      <c r="V7" s="145">
        <v>2625</v>
      </c>
      <c r="W7" s="218">
        <v>2.1421751442397929</v>
      </c>
      <c r="X7" s="145">
        <v>2292</v>
      </c>
      <c r="Y7" s="218">
        <v>1.8973509933774835</v>
      </c>
      <c r="Z7" s="145">
        <v>2011</v>
      </c>
      <c r="AA7" s="218">
        <v>1.4375991879101555</v>
      </c>
      <c r="AB7" s="145">
        <v>1940</v>
      </c>
      <c r="AC7" s="218">
        <v>1.3940587229272359</v>
      </c>
    </row>
    <row r="8" spans="1:29" s="126" customFormat="1" ht="11.25" x14ac:dyDescent="0.2">
      <c r="A8" s="144" t="s">
        <v>74</v>
      </c>
      <c r="B8" s="145">
        <v>15148</v>
      </c>
      <c r="C8" s="218">
        <v>6.1890714758492198</v>
      </c>
      <c r="D8" s="145">
        <v>16546</v>
      </c>
      <c r="E8" s="218">
        <v>6.9304649769836173</v>
      </c>
      <c r="F8" s="145">
        <v>16290</v>
      </c>
      <c r="G8" s="218">
        <v>6.7944643259340829</v>
      </c>
      <c r="H8" s="145">
        <v>16996</v>
      </c>
      <c r="I8" s="218">
        <v>7.358754432528154</v>
      </c>
      <c r="J8" s="145">
        <v>16850</v>
      </c>
      <c r="K8" s="218">
        <v>7.8727281222258556</v>
      </c>
      <c r="L8" s="145">
        <v>16137</v>
      </c>
      <c r="M8" s="218">
        <v>8.7479061295516267</v>
      </c>
      <c r="N8" s="145">
        <v>15617</v>
      </c>
      <c r="O8" s="218">
        <v>8.0537778029900622</v>
      </c>
      <c r="P8" s="145">
        <v>15408</v>
      </c>
      <c r="Q8" s="218">
        <v>8.0836485543552961</v>
      </c>
      <c r="R8" s="145">
        <v>16854</v>
      </c>
      <c r="S8" s="218">
        <v>12.099240477250211</v>
      </c>
      <c r="T8" s="145">
        <v>17817</v>
      </c>
      <c r="U8" s="218">
        <v>14.345641636741332</v>
      </c>
      <c r="V8" s="145">
        <v>18529</v>
      </c>
      <c r="W8" s="218">
        <v>15.120900284807288</v>
      </c>
      <c r="X8" s="145">
        <v>16388</v>
      </c>
      <c r="Y8" s="218">
        <v>13.566225165562914</v>
      </c>
      <c r="Z8" s="145">
        <v>22797</v>
      </c>
      <c r="AA8" s="218">
        <v>16.296841713967087</v>
      </c>
      <c r="AB8" s="145">
        <v>25883</v>
      </c>
      <c r="AC8" s="218">
        <v>18.599186559549302</v>
      </c>
    </row>
    <row r="9" spans="1:29" x14ac:dyDescent="0.2">
      <c r="A9" s="144" t="s">
        <v>75</v>
      </c>
      <c r="B9" s="145">
        <v>756</v>
      </c>
      <c r="C9" s="218">
        <v>0.30888157088341761</v>
      </c>
      <c r="D9" s="145">
        <v>782</v>
      </c>
      <c r="E9" s="218">
        <v>0.32754887054280124</v>
      </c>
      <c r="F9" s="145">
        <v>782</v>
      </c>
      <c r="G9" s="218">
        <v>0.32616765517989271</v>
      </c>
      <c r="H9" s="145">
        <v>779</v>
      </c>
      <c r="I9" s="218">
        <v>0.3372834609872577</v>
      </c>
      <c r="J9" s="145">
        <v>528</v>
      </c>
      <c r="K9" s="218">
        <v>0.24669438863710696</v>
      </c>
      <c r="L9" s="145">
        <v>447</v>
      </c>
      <c r="M9" s="218">
        <v>0.24231976451072551</v>
      </c>
      <c r="N9" s="145">
        <v>444</v>
      </c>
      <c r="O9" s="218">
        <v>0.22897338442258997</v>
      </c>
      <c r="P9" s="145">
        <v>430</v>
      </c>
      <c r="Q9" s="218">
        <v>0.22559507258390299</v>
      </c>
      <c r="R9" s="145">
        <v>3726</v>
      </c>
      <c r="S9" s="218">
        <v>2.6748409883846143</v>
      </c>
      <c r="T9" s="145">
        <v>3155</v>
      </c>
      <c r="U9" s="218">
        <v>2.5402985555322952</v>
      </c>
      <c r="V9" s="145">
        <v>2426</v>
      </c>
      <c r="W9" s="218">
        <v>1.9797778666383763</v>
      </c>
      <c r="X9" s="145">
        <v>2481</v>
      </c>
      <c r="Y9" s="218">
        <v>2.0538079470198678</v>
      </c>
      <c r="Z9" s="145">
        <v>3489</v>
      </c>
      <c r="AA9" s="218">
        <v>2.4941738272593397</v>
      </c>
      <c r="AB9" s="145">
        <v>4010</v>
      </c>
      <c r="AC9" s="218">
        <v>2.8815337520300082</v>
      </c>
    </row>
    <row r="10" spans="1:29" ht="22.5" x14ac:dyDescent="0.2">
      <c r="A10" s="144" t="s">
        <v>76</v>
      </c>
      <c r="B10" s="145">
        <v>15411</v>
      </c>
      <c r="C10" s="218">
        <v>6.2965263080480813</v>
      </c>
      <c r="D10" s="145">
        <v>17140</v>
      </c>
      <c r="E10" s="218">
        <v>7.1792680832527029</v>
      </c>
      <c r="F10" s="145">
        <v>18132</v>
      </c>
      <c r="G10" s="218">
        <v>7.5627518206161319</v>
      </c>
      <c r="H10" s="145">
        <v>16927</v>
      </c>
      <c r="I10" s="218">
        <v>7.328879517498474</v>
      </c>
      <c r="J10" s="145">
        <v>15015</v>
      </c>
      <c r="K10" s="218">
        <v>7.015371676867729</v>
      </c>
      <c r="L10" s="145">
        <v>12480</v>
      </c>
      <c r="M10" s="218">
        <v>6.7654377205679062</v>
      </c>
      <c r="N10" s="145">
        <v>13838</v>
      </c>
      <c r="O10" s="218">
        <v>7.1363371478373878</v>
      </c>
      <c r="P10" s="145">
        <v>13966</v>
      </c>
      <c r="Q10" s="218">
        <v>7.3271181016436966</v>
      </c>
      <c r="R10" s="145">
        <v>11740</v>
      </c>
      <c r="S10" s="218">
        <v>8.4279745581415373</v>
      </c>
      <c r="T10" s="145">
        <v>9862</v>
      </c>
      <c r="U10" s="218">
        <v>7.9405465466432634</v>
      </c>
      <c r="V10" s="145">
        <v>11199</v>
      </c>
      <c r="W10" s="218">
        <v>9.1391312153681685</v>
      </c>
      <c r="X10" s="145">
        <v>10372</v>
      </c>
      <c r="Y10" s="218">
        <v>8.5860927152317892</v>
      </c>
      <c r="Z10" s="145">
        <v>9673</v>
      </c>
      <c r="AA10" s="218">
        <v>6.9149164319517311</v>
      </c>
      <c r="AB10" s="145">
        <v>8848</v>
      </c>
      <c r="AC10" s="218">
        <v>6.358057515701125</v>
      </c>
    </row>
    <row r="11" spans="1:29" x14ac:dyDescent="0.2">
      <c r="A11" s="144" t="s">
        <v>88</v>
      </c>
      <c r="B11" s="174">
        <v>0</v>
      </c>
      <c r="C11" s="217" t="s">
        <v>89</v>
      </c>
      <c r="D11" s="174">
        <v>0</v>
      </c>
      <c r="E11" s="217" t="s">
        <v>89</v>
      </c>
      <c r="F11" s="174">
        <v>0</v>
      </c>
      <c r="G11" s="217" t="s">
        <v>89</v>
      </c>
      <c r="H11" s="174">
        <v>0</v>
      </c>
      <c r="I11" s="217" t="s">
        <v>89</v>
      </c>
      <c r="J11" s="174">
        <v>21</v>
      </c>
      <c r="K11" s="217">
        <v>9.811708638975845E-3</v>
      </c>
      <c r="L11" s="174">
        <v>0</v>
      </c>
      <c r="M11" s="217" t="s">
        <v>89</v>
      </c>
      <c r="N11" s="174">
        <v>0</v>
      </c>
      <c r="O11" s="217" t="s">
        <v>89</v>
      </c>
      <c r="P11" s="174">
        <v>20</v>
      </c>
      <c r="Q11" s="217">
        <v>1.0492794073669908E-2</v>
      </c>
      <c r="R11" s="174">
        <v>0</v>
      </c>
      <c r="S11" s="217" t="s">
        <v>89</v>
      </c>
      <c r="T11" s="174">
        <v>0</v>
      </c>
      <c r="U11" s="217" t="s">
        <v>89</v>
      </c>
      <c r="V11" s="174">
        <v>0</v>
      </c>
      <c r="W11" s="217" t="s">
        <v>89</v>
      </c>
      <c r="X11" s="174">
        <v>2</v>
      </c>
      <c r="Y11" s="217">
        <v>1.6556291390728477E-3</v>
      </c>
      <c r="Z11" s="174">
        <v>0</v>
      </c>
      <c r="AA11" s="217" t="s">
        <v>89</v>
      </c>
      <c r="AB11" s="174">
        <v>0</v>
      </c>
      <c r="AC11" s="217" t="s">
        <v>89</v>
      </c>
    </row>
    <row r="12" spans="1:29" ht="22.5" x14ac:dyDescent="0.2">
      <c r="A12" s="144" t="s">
        <v>77</v>
      </c>
      <c r="B12" s="145">
        <v>196354</v>
      </c>
      <c r="C12" s="218">
        <v>80.225042287357923</v>
      </c>
      <c r="D12" s="145">
        <v>187440</v>
      </c>
      <c r="E12" s="218">
        <v>78.511202422688825</v>
      </c>
      <c r="F12" s="145">
        <v>186935</v>
      </c>
      <c r="G12" s="218">
        <v>77.969502072958122</v>
      </c>
      <c r="H12" s="145">
        <v>177557</v>
      </c>
      <c r="I12" s="218">
        <v>76.876815767027622</v>
      </c>
      <c r="J12" s="145">
        <v>163289</v>
      </c>
      <c r="K12" s="218">
        <v>76.292575807129836</v>
      </c>
      <c r="L12" s="145">
        <v>137332</v>
      </c>
      <c r="M12" s="218">
        <v>74.448004250082661</v>
      </c>
      <c r="N12" s="145">
        <v>139135</v>
      </c>
      <c r="O12" s="218">
        <v>71.752729373056439</v>
      </c>
      <c r="P12" s="145">
        <v>137699</v>
      </c>
      <c r="Q12" s="218">
        <v>72.24236255751363</v>
      </c>
      <c r="R12" s="145">
        <v>90324</v>
      </c>
      <c r="S12" s="218">
        <v>64.84228057832847</v>
      </c>
      <c r="T12" s="145">
        <v>78351</v>
      </c>
      <c r="U12" s="218">
        <v>63.085556933283947</v>
      </c>
      <c r="V12" s="145">
        <v>72865</v>
      </c>
      <c r="W12" s="218">
        <v>59.462701670488585</v>
      </c>
      <c r="X12" s="145">
        <v>74595</v>
      </c>
      <c r="Y12" s="218">
        <v>61.750827814569533</v>
      </c>
      <c r="Z12" s="145">
        <v>77440</v>
      </c>
      <c r="AA12" s="218">
        <v>55.359364053586489</v>
      </c>
      <c r="AB12" s="145">
        <v>74745</v>
      </c>
      <c r="AC12" s="218">
        <v>53.710783116080542</v>
      </c>
    </row>
    <row r="13" spans="1:29" ht="22.5" x14ac:dyDescent="0.2">
      <c r="A13" s="144" t="s">
        <v>78</v>
      </c>
      <c r="B13" s="145">
        <v>10471</v>
      </c>
      <c r="C13" s="218">
        <v>4.2781731861379182</v>
      </c>
      <c r="D13" s="145">
        <v>10306</v>
      </c>
      <c r="E13" s="218">
        <v>4.3167757798134394</v>
      </c>
      <c r="F13" s="145">
        <v>10028</v>
      </c>
      <c r="G13" s="218">
        <v>4.1826205193656829</v>
      </c>
      <c r="H13" s="145">
        <v>9626</v>
      </c>
      <c r="I13" s="218">
        <v>4.1677671315318898</v>
      </c>
      <c r="J13" s="145">
        <v>8930</v>
      </c>
      <c r="K13" s="218">
        <v>4.1723122926692522</v>
      </c>
      <c r="L13" s="145">
        <v>8989</v>
      </c>
      <c r="M13" s="218">
        <v>4.8729583069058426</v>
      </c>
      <c r="N13" s="145">
        <v>6879</v>
      </c>
      <c r="O13" s="218">
        <v>3.5475403410878301</v>
      </c>
      <c r="P13" s="145">
        <v>6240</v>
      </c>
      <c r="Q13" s="218">
        <v>3.2737517509850109</v>
      </c>
      <c r="R13" s="145">
        <v>5725</v>
      </c>
      <c r="S13" s="218">
        <v>4.1098938965383569</v>
      </c>
      <c r="T13" s="145">
        <v>6825</v>
      </c>
      <c r="U13" s="218">
        <v>5.49525757258571</v>
      </c>
      <c r="V13" s="145">
        <v>5993</v>
      </c>
      <c r="W13" s="218">
        <v>4.8906878626396493</v>
      </c>
      <c r="X13" s="145">
        <v>4105</v>
      </c>
      <c r="Y13" s="218">
        <v>3.3981788079470201</v>
      </c>
      <c r="Z13" s="145">
        <v>6989</v>
      </c>
      <c r="AA13" s="218">
        <v>4.9962112005490189</v>
      </c>
      <c r="AB13" s="145">
        <v>8817</v>
      </c>
      <c r="AC13" s="218">
        <v>6.3357813196131127</v>
      </c>
    </row>
    <row r="14" spans="1:29" x14ac:dyDescent="0.2">
      <c r="A14" s="144" t="s">
        <v>79</v>
      </c>
      <c r="B14" s="145">
        <v>5903</v>
      </c>
      <c r="C14" s="218">
        <v>2.4118094086307069</v>
      </c>
      <c r="D14" s="145">
        <v>5837</v>
      </c>
      <c r="E14" s="218">
        <v>2.4448884365196046</v>
      </c>
      <c r="F14" s="145">
        <v>7098</v>
      </c>
      <c r="G14" s="218">
        <v>2.9605345479116094</v>
      </c>
      <c r="H14" s="145">
        <v>7978</v>
      </c>
      <c r="I14" s="218">
        <v>3.4542329290838794</v>
      </c>
      <c r="J14" s="145">
        <v>8188</v>
      </c>
      <c r="K14" s="218">
        <v>3.8256319207587723</v>
      </c>
      <c r="L14" s="145">
        <v>7251</v>
      </c>
      <c r="M14" s="218">
        <v>3.9307843679357282</v>
      </c>
      <c r="N14" s="145">
        <v>7174</v>
      </c>
      <c r="O14" s="218">
        <v>3.6996735582154514</v>
      </c>
      <c r="P14" s="145">
        <v>5991</v>
      </c>
      <c r="Q14" s="218">
        <v>3.1431164647678207</v>
      </c>
      <c r="R14" s="145">
        <v>889</v>
      </c>
      <c r="S14" s="218">
        <v>0.63820011773320506</v>
      </c>
      <c r="T14" s="145">
        <v>1718</v>
      </c>
      <c r="U14" s="218">
        <v>1.3832750929966666</v>
      </c>
      <c r="V14" s="145">
        <v>3691</v>
      </c>
      <c r="W14" s="218">
        <v>3.0121022694815527</v>
      </c>
      <c r="X14" s="145">
        <v>3664</v>
      </c>
      <c r="Y14" s="218">
        <v>3.0331125827814569</v>
      </c>
      <c r="Z14" s="145">
        <v>9001</v>
      </c>
      <c r="AA14" s="218">
        <v>6.4345252562801143</v>
      </c>
      <c r="AB14" s="145">
        <v>7815</v>
      </c>
      <c r="AC14" s="218">
        <v>5.6157571750909012</v>
      </c>
    </row>
    <row r="15" spans="1:29" x14ac:dyDescent="0.2">
      <c r="A15" s="173" t="s">
        <v>59</v>
      </c>
      <c r="B15" s="176">
        <v>0</v>
      </c>
      <c r="C15" s="219" t="s">
        <v>89</v>
      </c>
      <c r="D15" s="176">
        <v>0</v>
      </c>
      <c r="E15" s="219" t="s">
        <v>89</v>
      </c>
      <c r="F15" s="176">
        <v>0</v>
      </c>
      <c r="G15" s="219" t="s">
        <v>89</v>
      </c>
      <c r="H15" s="176">
        <v>0</v>
      </c>
      <c r="I15" s="219" t="s">
        <v>89</v>
      </c>
      <c r="J15" s="176">
        <v>0</v>
      </c>
      <c r="K15" s="219" t="s">
        <v>89</v>
      </c>
      <c r="L15" s="176">
        <v>0</v>
      </c>
      <c r="M15" s="219" t="s">
        <v>89</v>
      </c>
      <c r="N15" s="176">
        <v>8109</v>
      </c>
      <c r="O15" s="219">
        <v>4.1818585006368965</v>
      </c>
      <c r="P15" s="176">
        <v>8180</v>
      </c>
      <c r="Q15" s="219">
        <v>4.2915527761309917</v>
      </c>
      <c r="R15" s="176">
        <v>6737</v>
      </c>
      <c r="S15" s="219">
        <v>4.8363939180749185</v>
      </c>
      <c r="T15" s="176">
        <v>3851</v>
      </c>
      <c r="U15" s="219">
        <v>3.1006940530443323</v>
      </c>
      <c r="V15" s="176">
        <v>5211</v>
      </c>
      <c r="W15" s="219">
        <v>4.2525236863365947</v>
      </c>
      <c r="X15" s="176">
        <v>6892</v>
      </c>
      <c r="Y15" s="219">
        <v>5.7052980132450335</v>
      </c>
      <c r="Z15" s="176">
        <v>8450</v>
      </c>
      <c r="AA15" s="219">
        <v>6.0406330869422247</v>
      </c>
      <c r="AB15" s="176">
        <v>7068</v>
      </c>
      <c r="AC15" s="219">
        <v>5.0789727080668579</v>
      </c>
    </row>
    <row r="17" spans="1:1" x14ac:dyDescent="0.2">
      <c r="A17" s="163" t="s">
        <v>63</v>
      </c>
    </row>
    <row r="18" spans="1:1" x14ac:dyDescent="0.2">
      <c r="A18" s="163" t="s">
        <v>44</v>
      </c>
    </row>
  </sheetData>
  <mergeCells count="17">
    <mergeCell ref="T3:U3"/>
    <mergeCell ref="V3:W3"/>
    <mergeCell ref="X3:Y3"/>
    <mergeCell ref="Z3:AA3"/>
    <mergeCell ref="AB3:AC3"/>
    <mergeCell ref="A1:F1"/>
    <mergeCell ref="Q1:R1"/>
    <mergeCell ref="A3:A4"/>
    <mergeCell ref="F3:G3"/>
    <mergeCell ref="H3:I3"/>
    <mergeCell ref="J3:K3"/>
    <mergeCell ref="L3:M3"/>
    <mergeCell ref="N3:O3"/>
    <mergeCell ref="P3:Q3"/>
    <mergeCell ref="R3:S3"/>
    <mergeCell ref="D3:E3"/>
    <mergeCell ref="B3:C3"/>
  </mergeCells>
  <hyperlinks>
    <hyperlink ref="A1" location="Index!A1" display="retour à l'index" xr:uid="{880D662C-FEF5-4C2E-A7DF-372AC437EDFD}"/>
  </hyperlinks>
  <pageMargins left="0" right="0" top="0.74803149606299213" bottom="0.74803149606299213" header="0.31496062992125984" footer="0.31496062992125984"/>
  <pageSetup paperSize="9" scale="75" orientation="landscape" r:id="rId1"/>
  <colBreaks count="2" manualBreakCount="2">
    <brk id="11" max="1048575" man="1"/>
    <brk id="21"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2CD07-7019-42DD-AF9D-716F3F34F502}">
  <dimension ref="A1:AE11"/>
  <sheetViews>
    <sheetView showGridLines="0" zoomScaleNormal="100" workbookViewId="0">
      <selection activeCell="A2" sqref="A2"/>
    </sheetView>
  </sheetViews>
  <sheetFormatPr baseColWidth="10" defaultColWidth="11.42578125" defaultRowHeight="12.75" customHeight="1" x14ac:dyDescent="0.2"/>
  <cols>
    <col min="1" max="1" width="36.5703125" style="51" customWidth="1"/>
    <col min="2" max="2" width="14.85546875" style="51" customWidth="1"/>
    <col min="3" max="3" width="7.85546875" style="51" customWidth="1"/>
    <col min="4" max="4" width="14.85546875" style="51" customWidth="1"/>
    <col min="5" max="5" width="7.85546875" style="51" customWidth="1"/>
    <col min="6" max="6" width="14.85546875" style="51" customWidth="1"/>
    <col min="7" max="7" width="7.85546875" style="51" customWidth="1"/>
    <col min="8" max="8" width="14.85546875" style="51" customWidth="1"/>
    <col min="9" max="9" width="7.85546875" style="51" customWidth="1"/>
    <col min="10" max="10" width="14.85546875" style="51" customWidth="1"/>
    <col min="11" max="11" width="7.85546875" style="51" customWidth="1"/>
    <col min="12" max="12" width="14.85546875" style="51" customWidth="1"/>
    <col min="13" max="13" width="7.85546875" style="51" customWidth="1"/>
    <col min="14" max="14" width="14.85546875" style="51" customWidth="1"/>
    <col min="15" max="15" width="7.85546875" style="51" customWidth="1"/>
    <col min="16" max="16" width="14.85546875" style="52" customWidth="1"/>
    <col min="17" max="17" width="7.85546875" style="52" customWidth="1"/>
    <col min="18" max="18" width="14.85546875" style="52" customWidth="1"/>
    <col min="19" max="19" width="7.85546875" style="51" customWidth="1"/>
    <col min="20" max="20" width="14.85546875" style="51" customWidth="1"/>
    <col min="21" max="21" width="7.85546875" style="51" customWidth="1"/>
    <col min="22" max="22" width="14.85546875" style="51" customWidth="1"/>
    <col min="23" max="23" width="7.85546875" style="51" customWidth="1"/>
    <col min="24" max="24" width="14.85546875" style="51" customWidth="1"/>
    <col min="25" max="25" width="7.85546875" style="51" customWidth="1"/>
    <col min="26" max="26" width="14.85546875" style="51" customWidth="1"/>
    <col min="27" max="27" width="7.85546875" style="51" customWidth="1"/>
    <col min="28" max="28" width="14.85546875" style="51" customWidth="1"/>
    <col min="29" max="29" width="7.85546875" style="51" customWidth="1"/>
    <col min="30" max="30" width="14.85546875" style="51" customWidth="1"/>
    <col min="31" max="31" width="7.85546875" style="51" customWidth="1"/>
    <col min="32" max="16384" width="11.42578125" style="51"/>
  </cols>
  <sheetData>
    <row r="1" spans="1:31" ht="12.75" customHeight="1" x14ac:dyDescent="0.2">
      <c r="A1" s="262" t="s">
        <v>68</v>
      </c>
      <c r="B1" s="262"/>
      <c r="C1" s="262"/>
      <c r="D1" s="262"/>
      <c r="E1" s="262"/>
      <c r="F1" s="263"/>
      <c r="G1" s="53"/>
      <c r="H1" s="53"/>
      <c r="O1" s="21"/>
      <c r="Q1" s="269"/>
      <c r="R1" s="281"/>
    </row>
    <row r="2" spans="1:31" x14ac:dyDescent="0.2">
      <c r="A2" s="65" t="s">
        <v>188</v>
      </c>
      <c r="O2" s="21"/>
      <c r="R2" s="53"/>
      <c r="AE2" s="64" t="s">
        <v>151</v>
      </c>
    </row>
    <row r="3" spans="1:31" ht="11.25" x14ac:dyDescent="0.2">
      <c r="A3" s="282"/>
      <c r="B3" s="266">
        <v>2024</v>
      </c>
      <c r="C3" s="266"/>
      <c r="D3" s="266">
        <v>2023</v>
      </c>
      <c r="E3" s="266"/>
      <c r="F3" s="266">
        <v>2022</v>
      </c>
      <c r="G3" s="266"/>
      <c r="H3" s="260">
        <v>2021</v>
      </c>
      <c r="I3" s="261"/>
      <c r="J3" s="260">
        <v>2019</v>
      </c>
      <c r="K3" s="261"/>
      <c r="L3" s="260">
        <v>2017</v>
      </c>
      <c r="M3" s="261"/>
      <c r="N3" s="260">
        <v>2015</v>
      </c>
      <c r="O3" s="261"/>
      <c r="P3" s="260">
        <v>2014</v>
      </c>
      <c r="Q3" s="261"/>
      <c r="R3" s="260">
        <v>2012</v>
      </c>
      <c r="S3" s="261"/>
      <c r="T3" s="267">
        <v>2010</v>
      </c>
      <c r="U3" s="268"/>
      <c r="V3" s="260">
        <v>2008</v>
      </c>
      <c r="W3" s="261"/>
      <c r="X3" s="260">
        <v>2006</v>
      </c>
      <c r="Y3" s="261"/>
      <c r="Z3" s="260">
        <v>2004</v>
      </c>
      <c r="AA3" s="261"/>
      <c r="AB3" s="260">
        <v>2002</v>
      </c>
      <c r="AC3" s="261"/>
      <c r="AD3" s="267">
        <v>2000</v>
      </c>
      <c r="AE3" s="268"/>
    </row>
    <row r="4" spans="1:31" s="57" customFormat="1" ht="22.5" x14ac:dyDescent="0.2">
      <c r="A4" s="283"/>
      <c r="B4" s="43" t="s">
        <v>60</v>
      </c>
      <c r="C4" s="63" t="s">
        <v>33</v>
      </c>
      <c r="D4" s="43" t="s">
        <v>60</v>
      </c>
      <c r="E4" s="63" t="s">
        <v>33</v>
      </c>
      <c r="F4" s="43" t="s">
        <v>60</v>
      </c>
      <c r="G4" s="63" t="s">
        <v>33</v>
      </c>
      <c r="H4" s="43" t="s">
        <v>60</v>
      </c>
      <c r="I4" s="62" t="s">
        <v>33</v>
      </c>
      <c r="J4" s="43" t="s">
        <v>60</v>
      </c>
      <c r="K4" s="43" t="s">
        <v>33</v>
      </c>
      <c r="L4" s="43" t="s">
        <v>60</v>
      </c>
      <c r="M4" s="43" t="s">
        <v>33</v>
      </c>
      <c r="N4" s="43" t="s">
        <v>60</v>
      </c>
      <c r="O4" s="43" t="s">
        <v>33</v>
      </c>
      <c r="P4" s="43" t="s">
        <v>60</v>
      </c>
      <c r="Q4" s="43" t="s">
        <v>33</v>
      </c>
      <c r="R4" s="43" t="s">
        <v>60</v>
      </c>
      <c r="S4" s="43" t="s">
        <v>33</v>
      </c>
      <c r="T4" s="43" t="s">
        <v>60</v>
      </c>
      <c r="U4" s="44" t="s">
        <v>33</v>
      </c>
      <c r="V4" s="43" t="s">
        <v>60</v>
      </c>
      <c r="W4" s="43" t="s">
        <v>33</v>
      </c>
      <c r="X4" s="43" t="s">
        <v>60</v>
      </c>
      <c r="Y4" s="43" t="s">
        <v>33</v>
      </c>
      <c r="Z4" s="43" t="s">
        <v>60</v>
      </c>
      <c r="AA4" s="43" t="s">
        <v>33</v>
      </c>
      <c r="AB4" s="43" t="s">
        <v>60</v>
      </c>
      <c r="AC4" s="43" t="s">
        <v>33</v>
      </c>
      <c r="AD4" s="43" t="s">
        <v>60</v>
      </c>
      <c r="AE4" s="44" t="s">
        <v>33</v>
      </c>
    </row>
    <row r="5" spans="1:31" s="57" customFormat="1" ht="12.75" customHeight="1" x14ac:dyDescent="0.2">
      <c r="A5" s="149" t="s">
        <v>101</v>
      </c>
      <c r="B5" s="148">
        <v>244754</v>
      </c>
      <c r="C5" s="153">
        <v>100</v>
      </c>
      <c r="D5" s="148">
        <v>238743</v>
      </c>
      <c r="E5" s="153">
        <v>100</v>
      </c>
      <c r="F5" s="148">
        <v>239754</v>
      </c>
      <c r="G5" s="153">
        <v>100</v>
      </c>
      <c r="H5" s="148">
        <v>230963</v>
      </c>
      <c r="I5" s="153">
        <v>100</v>
      </c>
      <c r="J5" s="148">
        <v>214030</v>
      </c>
      <c r="K5" s="153">
        <v>100</v>
      </c>
      <c r="L5" s="148">
        <v>184467</v>
      </c>
      <c r="M5" s="153">
        <v>100</v>
      </c>
      <c r="N5" s="148">
        <v>193909</v>
      </c>
      <c r="O5" s="153">
        <v>100</v>
      </c>
      <c r="P5" s="148">
        <v>190607</v>
      </c>
      <c r="Q5" s="153">
        <v>100</v>
      </c>
      <c r="R5" s="148">
        <v>139298</v>
      </c>
      <c r="S5" s="153">
        <v>100</v>
      </c>
      <c r="T5" s="148">
        <v>124198</v>
      </c>
      <c r="U5" s="153">
        <v>100</v>
      </c>
      <c r="V5" s="148">
        <v>122539</v>
      </c>
      <c r="W5" s="153">
        <v>100</v>
      </c>
      <c r="X5" s="148">
        <v>120800</v>
      </c>
      <c r="Y5" s="153">
        <v>100</v>
      </c>
      <c r="Z5" s="148">
        <v>139886</v>
      </c>
      <c r="AA5" s="153">
        <v>100</v>
      </c>
      <c r="AB5" s="148">
        <v>139162</v>
      </c>
      <c r="AC5" s="153">
        <v>100</v>
      </c>
      <c r="AD5" s="148">
        <v>141071</v>
      </c>
      <c r="AE5" s="153">
        <v>100</v>
      </c>
    </row>
    <row r="6" spans="1:31" s="57" customFormat="1" ht="12.75" customHeight="1" x14ac:dyDescent="0.2">
      <c r="A6" s="61" t="s">
        <v>69</v>
      </c>
      <c r="B6" s="60">
        <v>176074</v>
      </c>
      <c r="C6" s="152">
        <v>71.939171576358305</v>
      </c>
      <c r="D6" s="60">
        <v>172569</v>
      </c>
      <c r="E6" s="152">
        <v>72.282328696548177</v>
      </c>
      <c r="F6" s="60">
        <v>171370</v>
      </c>
      <c r="G6" s="152">
        <v>71.47743103347598</v>
      </c>
      <c r="H6" s="60">
        <v>166287</v>
      </c>
      <c r="I6" s="152">
        <v>71.997246312179868</v>
      </c>
      <c r="J6" s="60">
        <v>154249</v>
      </c>
      <c r="K6" s="152">
        <v>72.068868850161195</v>
      </c>
      <c r="L6" s="60">
        <v>129645</v>
      </c>
      <c r="M6" s="152">
        <v>70.280863243832229</v>
      </c>
      <c r="N6" s="60">
        <v>132862</v>
      </c>
      <c r="O6" s="152">
        <v>68.517706759356187</v>
      </c>
      <c r="P6" s="60">
        <v>129929</v>
      </c>
      <c r="Q6" s="152">
        <v>68.165912059892861</v>
      </c>
      <c r="R6" s="60">
        <v>110769</v>
      </c>
      <c r="S6" s="152">
        <v>79.519447515398639</v>
      </c>
      <c r="T6" s="60">
        <v>104850</v>
      </c>
      <c r="U6" s="152">
        <v>84.421649301921136</v>
      </c>
      <c r="V6" s="60">
        <v>104362</v>
      </c>
      <c r="W6" s="152">
        <v>85.166355201201256</v>
      </c>
      <c r="X6" s="60">
        <v>94974</v>
      </c>
      <c r="Y6" s="152">
        <v>78.620860927152307</v>
      </c>
      <c r="Z6" s="60">
        <v>107046</v>
      </c>
      <c r="AA6" s="152">
        <v>76.523740760333411</v>
      </c>
      <c r="AB6" s="60">
        <v>108239</v>
      </c>
      <c r="AC6" s="152">
        <v>77.779135108722215</v>
      </c>
      <c r="AD6" s="60">
        <v>99179</v>
      </c>
      <c r="AE6" s="152">
        <v>70.304314848551442</v>
      </c>
    </row>
    <row r="7" spans="1:31" s="57" customFormat="1" ht="12.75" customHeight="1" x14ac:dyDescent="0.2">
      <c r="A7" s="61" t="s">
        <v>70</v>
      </c>
      <c r="B7" s="60">
        <v>68233</v>
      </c>
      <c r="C7" s="152">
        <v>27.878196066254279</v>
      </c>
      <c r="D7" s="60">
        <v>65566</v>
      </c>
      <c r="E7" s="152">
        <v>27.463004150907043</v>
      </c>
      <c r="F7" s="60">
        <v>67738</v>
      </c>
      <c r="G7" s="152">
        <v>28.253126120940632</v>
      </c>
      <c r="H7" s="60">
        <v>63768</v>
      </c>
      <c r="I7" s="152">
        <v>27.609617124820858</v>
      </c>
      <c r="J7" s="60">
        <v>59202</v>
      </c>
      <c r="K7" s="152">
        <v>27.660608325935616</v>
      </c>
      <c r="L7" s="60">
        <v>54042</v>
      </c>
      <c r="M7" s="152">
        <v>29.296296898632274</v>
      </c>
      <c r="N7" s="60">
        <v>55986</v>
      </c>
      <c r="O7" s="152">
        <v>28.872306081718747</v>
      </c>
      <c r="P7" s="60">
        <v>54672</v>
      </c>
      <c r="Q7" s="152">
        <v>28.683101879784058</v>
      </c>
      <c r="R7" s="60">
        <v>19581</v>
      </c>
      <c r="S7" s="152">
        <v>14.056913954256341</v>
      </c>
      <c r="T7" s="60">
        <v>15599</v>
      </c>
      <c r="U7" s="152">
        <v>12.559783571394064</v>
      </c>
      <c r="V7" s="60">
        <v>14212</v>
      </c>
      <c r="W7" s="152">
        <v>11.597940247594643</v>
      </c>
      <c r="X7" s="60">
        <v>18793</v>
      </c>
      <c r="Y7" s="152">
        <v>15.557119205298015</v>
      </c>
      <c r="Z7" s="60">
        <v>24292</v>
      </c>
      <c r="AA7" s="152">
        <v>17.36556910627225</v>
      </c>
      <c r="AB7" s="60">
        <v>24636</v>
      </c>
      <c r="AC7" s="152">
        <v>17.703108607234732</v>
      </c>
      <c r="AD7" s="60">
        <v>29373</v>
      </c>
      <c r="AE7" s="152">
        <v>20.821430343585853</v>
      </c>
    </row>
    <row r="8" spans="1:31" s="57" customFormat="1" ht="12.75" customHeight="1" x14ac:dyDescent="0.2">
      <c r="A8" s="59" t="s">
        <v>71</v>
      </c>
      <c r="B8" s="58">
        <v>447</v>
      </c>
      <c r="C8" s="155">
        <v>0.18263235738741757</v>
      </c>
      <c r="D8" s="58">
        <v>608</v>
      </c>
      <c r="E8" s="155">
        <v>0.25466715254478667</v>
      </c>
      <c r="F8" s="58">
        <v>646</v>
      </c>
      <c r="G8" s="155">
        <v>0.2694428455833896</v>
      </c>
      <c r="H8" s="58">
        <v>908</v>
      </c>
      <c r="I8" s="155">
        <v>0.3931365629992683</v>
      </c>
      <c r="J8" s="58">
        <v>579</v>
      </c>
      <c r="K8" s="154">
        <v>0.27052282390319116</v>
      </c>
      <c r="L8" s="58">
        <v>780</v>
      </c>
      <c r="M8" s="155">
        <v>0.42283985753549413</v>
      </c>
      <c r="N8" s="58">
        <v>5061</v>
      </c>
      <c r="O8" s="155">
        <v>2.6099871589250627</v>
      </c>
      <c r="P8" s="58">
        <v>6006</v>
      </c>
      <c r="Q8" s="155">
        <v>3.1509860603230728</v>
      </c>
      <c r="R8" s="58">
        <v>8948</v>
      </c>
      <c r="S8" s="155">
        <v>6.4236385303450163</v>
      </c>
      <c r="T8" s="58">
        <v>3749</v>
      </c>
      <c r="U8" s="155">
        <v>3.0185671266848098</v>
      </c>
      <c r="V8" s="58">
        <v>3965</v>
      </c>
      <c r="W8" s="155">
        <v>3.2357045512041065</v>
      </c>
      <c r="X8" s="58">
        <v>7033</v>
      </c>
      <c r="Y8" s="155">
        <v>5.8220198675496686</v>
      </c>
      <c r="Z8" s="58">
        <v>8548</v>
      </c>
      <c r="AA8" s="155">
        <v>6.1106901333943355</v>
      </c>
      <c r="AB8" s="58">
        <v>6287</v>
      </c>
      <c r="AC8" s="155">
        <v>4.5177562840430578</v>
      </c>
      <c r="AD8" s="58">
        <v>12519</v>
      </c>
      <c r="AE8" s="155">
        <v>8.874254807862707</v>
      </c>
    </row>
    <row r="9" spans="1:31" s="167" customFormat="1" ht="12.75" customHeight="1" x14ac:dyDescent="0.2">
      <c r="A9" s="163"/>
      <c r="B9" s="164"/>
      <c r="C9" s="165"/>
      <c r="D9" s="164"/>
      <c r="E9" s="165"/>
      <c r="F9" s="164"/>
      <c r="G9" s="165"/>
      <c r="H9" s="164"/>
      <c r="I9" s="165"/>
      <c r="J9" s="164"/>
      <c r="K9" s="165"/>
      <c r="L9" s="164"/>
      <c r="M9" s="165"/>
      <c r="N9" s="164"/>
      <c r="O9" s="166"/>
      <c r="P9" s="164"/>
      <c r="Q9" s="166"/>
      <c r="R9" s="164"/>
      <c r="S9" s="166"/>
      <c r="T9" s="164"/>
      <c r="U9" s="166"/>
      <c r="V9" s="164"/>
      <c r="W9" s="166"/>
      <c r="X9" s="164"/>
      <c r="Y9" s="166"/>
      <c r="Z9" s="164"/>
      <c r="AA9" s="166"/>
      <c r="AB9" s="164"/>
      <c r="AC9" s="166"/>
      <c r="AD9" s="164"/>
      <c r="AE9" s="166"/>
    </row>
    <row r="10" spans="1:31" ht="12.75" customHeight="1" x14ac:dyDescent="0.25">
      <c r="A10" s="54" t="s">
        <v>63</v>
      </c>
      <c r="O10" s="21"/>
      <c r="R10" s="55"/>
    </row>
    <row r="11" spans="1:31" ht="12.75" customHeight="1" x14ac:dyDescent="0.2">
      <c r="A11" s="54" t="s">
        <v>44</v>
      </c>
      <c r="O11" s="21"/>
      <c r="R11" s="53"/>
    </row>
  </sheetData>
  <mergeCells count="18">
    <mergeCell ref="A1:F1"/>
    <mergeCell ref="Q1:R1"/>
    <mergeCell ref="A3:A4"/>
    <mergeCell ref="F3:G3"/>
    <mergeCell ref="H3:I3"/>
    <mergeCell ref="J3:K3"/>
    <mergeCell ref="L3:M3"/>
    <mergeCell ref="N3:O3"/>
    <mergeCell ref="P3:Q3"/>
    <mergeCell ref="R3:S3"/>
    <mergeCell ref="B3:C3"/>
    <mergeCell ref="X3:Y3"/>
    <mergeCell ref="Z3:AA3"/>
    <mergeCell ref="AB3:AC3"/>
    <mergeCell ref="D3:E3"/>
    <mergeCell ref="AD3:AE3"/>
    <mergeCell ref="T3:U3"/>
    <mergeCell ref="V3:W3"/>
  </mergeCells>
  <hyperlinks>
    <hyperlink ref="A1" location="Index!A1" display="retour à l'index" xr:uid="{66C29252-2A1A-4842-9746-D48D6113DC4B}"/>
  </hyperlinks>
  <pageMargins left="0" right="0" top="0" bottom="0" header="0.51181102362204722" footer="0.51181102362204722"/>
  <pageSetup paperSize="9" scale="8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F8697-668B-47E4-B7D9-D848D89DE7B0}">
  <dimension ref="A1:AE11"/>
  <sheetViews>
    <sheetView showGridLines="0" zoomScaleNormal="100" workbookViewId="0">
      <selection activeCell="A2" sqref="A2"/>
    </sheetView>
  </sheetViews>
  <sheetFormatPr baseColWidth="10" defaultColWidth="11.42578125" defaultRowHeight="12.75" customHeight="1" x14ac:dyDescent="0.2"/>
  <cols>
    <col min="1" max="1" width="36" style="51" customWidth="1"/>
    <col min="2" max="2" width="14.85546875" style="51" customWidth="1"/>
    <col min="3" max="3" width="7.85546875" style="51" customWidth="1"/>
    <col min="4" max="4" width="14.85546875" style="51" customWidth="1"/>
    <col min="5" max="5" width="7.85546875" style="51" customWidth="1"/>
    <col min="6" max="6" width="14.85546875" style="51" customWidth="1"/>
    <col min="7" max="7" width="7.85546875" style="51" customWidth="1"/>
    <col min="8" max="8" width="14.85546875" style="51" customWidth="1"/>
    <col min="9" max="9" width="7.85546875" style="51" customWidth="1"/>
    <col min="10" max="10" width="14.85546875" style="51" customWidth="1"/>
    <col min="11" max="11" width="7.85546875" style="51" customWidth="1"/>
    <col min="12" max="12" width="14.85546875" style="51" customWidth="1"/>
    <col min="13" max="13" width="7.85546875" style="51" customWidth="1"/>
    <col min="14" max="14" width="14.85546875" style="51" customWidth="1"/>
    <col min="15" max="15" width="7.85546875" style="51" customWidth="1"/>
    <col min="16" max="16" width="14.85546875" style="52" customWidth="1"/>
    <col min="17" max="17" width="7.85546875" style="52" customWidth="1"/>
    <col min="18" max="18" width="14.85546875" style="52" customWidth="1"/>
    <col min="19" max="19" width="7.85546875" style="51" customWidth="1"/>
    <col min="20" max="20" width="14.85546875" style="51" customWidth="1"/>
    <col min="21" max="21" width="7.85546875" style="51" customWidth="1"/>
    <col min="22" max="22" width="14.85546875" style="51" customWidth="1"/>
    <col min="23" max="23" width="7.7109375" style="51" customWidth="1"/>
    <col min="24" max="24" width="14.85546875" style="51" customWidth="1"/>
    <col min="25" max="25" width="7.7109375" style="51" customWidth="1"/>
    <col min="26" max="26" width="14.85546875" style="51" customWidth="1"/>
    <col min="27" max="27" width="7.7109375" style="51" customWidth="1"/>
    <col min="28" max="28" width="15" style="51" customWidth="1"/>
    <col min="29" max="29" width="7.7109375" style="51" customWidth="1"/>
    <col min="30" max="30" width="15" style="51" customWidth="1"/>
    <col min="31" max="31" width="7.7109375" style="51" customWidth="1"/>
    <col min="32" max="16384" width="11.42578125" style="51"/>
  </cols>
  <sheetData>
    <row r="1" spans="1:31" ht="12.75" customHeight="1" x14ac:dyDescent="0.2">
      <c r="A1" s="262" t="s">
        <v>68</v>
      </c>
      <c r="B1" s="262"/>
      <c r="C1" s="262"/>
      <c r="D1" s="262"/>
      <c r="E1" s="262"/>
      <c r="F1" s="263"/>
      <c r="G1" s="53"/>
      <c r="H1" s="53"/>
      <c r="O1" s="21"/>
      <c r="Q1" s="269"/>
      <c r="R1" s="281"/>
    </row>
    <row r="2" spans="1:31" x14ac:dyDescent="0.2">
      <c r="A2" s="65" t="s">
        <v>189</v>
      </c>
      <c r="O2" s="21"/>
      <c r="R2" s="53"/>
      <c r="AE2" s="64" t="s">
        <v>152</v>
      </c>
    </row>
    <row r="3" spans="1:31" ht="11.25" x14ac:dyDescent="0.2">
      <c r="A3" s="282"/>
      <c r="B3" s="266">
        <v>2024</v>
      </c>
      <c r="C3" s="266"/>
      <c r="D3" s="266">
        <v>2023</v>
      </c>
      <c r="E3" s="266"/>
      <c r="F3" s="266">
        <v>2022</v>
      </c>
      <c r="G3" s="266"/>
      <c r="H3" s="260">
        <v>2021</v>
      </c>
      <c r="I3" s="261"/>
      <c r="J3" s="260">
        <v>2019</v>
      </c>
      <c r="K3" s="261"/>
      <c r="L3" s="260">
        <v>2017</v>
      </c>
      <c r="M3" s="261"/>
      <c r="N3" s="260">
        <v>2015</v>
      </c>
      <c r="O3" s="261"/>
      <c r="P3" s="260">
        <v>2014</v>
      </c>
      <c r="Q3" s="261"/>
      <c r="R3" s="260">
        <v>2012</v>
      </c>
      <c r="S3" s="261"/>
      <c r="T3" s="267">
        <v>2010</v>
      </c>
      <c r="U3" s="268"/>
      <c r="V3" s="260">
        <v>2008</v>
      </c>
      <c r="W3" s="261"/>
      <c r="X3" s="260">
        <v>2006</v>
      </c>
      <c r="Y3" s="261"/>
      <c r="Z3" s="260">
        <v>2004</v>
      </c>
      <c r="AA3" s="261"/>
      <c r="AB3" s="260">
        <v>2002</v>
      </c>
      <c r="AC3" s="261"/>
      <c r="AD3" s="267">
        <v>2000</v>
      </c>
      <c r="AE3" s="268"/>
    </row>
    <row r="4" spans="1:31" s="57" customFormat="1" ht="22.5" x14ac:dyDescent="0.2">
      <c r="A4" s="283"/>
      <c r="B4" s="43" t="s">
        <v>60</v>
      </c>
      <c r="C4" s="63" t="s">
        <v>33</v>
      </c>
      <c r="D4" s="43" t="s">
        <v>60</v>
      </c>
      <c r="E4" s="63" t="s">
        <v>33</v>
      </c>
      <c r="F4" s="43" t="s">
        <v>60</v>
      </c>
      <c r="G4" s="63" t="s">
        <v>33</v>
      </c>
      <c r="H4" s="43" t="s">
        <v>60</v>
      </c>
      <c r="I4" s="62" t="s">
        <v>33</v>
      </c>
      <c r="J4" s="43" t="s">
        <v>60</v>
      </c>
      <c r="K4" s="43" t="s">
        <v>33</v>
      </c>
      <c r="L4" s="43" t="s">
        <v>60</v>
      </c>
      <c r="M4" s="43" t="s">
        <v>33</v>
      </c>
      <c r="N4" s="43" t="s">
        <v>60</v>
      </c>
      <c r="O4" s="43" t="s">
        <v>33</v>
      </c>
      <c r="P4" s="43" t="s">
        <v>60</v>
      </c>
      <c r="Q4" s="43" t="s">
        <v>33</v>
      </c>
      <c r="R4" s="43" t="s">
        <v>60</v>
      </c>
      <c r="S4" s="43" t="s">
        <v>33</v>
      </c>
      <c r="T4" s="43" t="s">
        <v>60</v>
      </c>
      <c r="U4" s="44" t="s">
        <v>33</v>
      </c>
      <c r="V4" s="43" t="s">
        <v>60</v>
      </c>
      <c r="W4" s="43" t="s">
        <v>33</v>
      </c>
      <c r="X4" s="43" t="s">
        <v>60</v>
      </c>
      <c r="Y4" s="43" t="s">
        <v>33</v>
      </c>
      <c r="Z4" s="43" t="s">
        <v>60</v>
      </c>
      <c r="AA4" s="43" t="s">
        <v>33</v>
      </c>
      <c r="AB4" s="43" t="s">
        <v>60</v>
      </c>
      <c r="AC4" s="43" t="s">
        <v>33</v>
      </c>
      <c r="AD4" s="43" t="s">
        <v>60</v>
      </c>
      <c r="AE4" s="44" t="s">
        <v>33</v>
      </c>
    </row>
    <row r="5" spans="1:31" s="57" customFormat="1" ht="12.75" customHeight="1" x14ac:dyDescent="0.2">
      <c r="A5" s="149" t="s">
        <v>101</v>
      </c>
      <c r="B5" s="148">
        <v>244754</v>
      </c>
      <c r="C5" s="153">
        <v>100</v>
      </c>
      <c r="D5" s="148">
        <v>238743</v>
      </c>
      <c r="E5" s="153">
        <v>100</v>
      </c>
      <c r="F5" s="148">
        <v>239754.00000000003</v>
      </c>
      <c r="G5" s="153">
        <v>100</v>
      </c>
      <c r="H5" s="148">
        <v>230963.00000000003</v>
      </c>
      <c r="I5" s="153">
        <v>100</v>
      </c>
      <c r="J5" s="148">
        <v>214030</v>
      </c>
      <c r="K5" s="153">
        <v>100</v>
      </c>
      <c r="L5" s="148">
        <v>184467.00000000003</v>
      </c>
      <c r="M5" s="153">
        <v>100</v>
      </c>
      <c r="N5" s="148">
        <v>193909</v>
      </c>
      <c r="O5" s="153">
        <v>100</v>
      </c>
      <c r="P5" s="148">
        <v>190607</v>
      </c>
      <c r="Q5" s="153">
        <v>100</v>
      </c>
      <c r="R5" s="148">
        <v>139298</v>
      </c>
      <c r="S5" s="153">
        <v>100</v>
      </c>
      <c r="T5" s="148">
        <v>124198</v>
      </c>
      <c r="U5" s="153">
        <v>100</v>
      </c>
      <c r="V5" s="148">
        <v>122538.99999999997</v>
      </c>
      <c r="W5" s="153">
        <v>100</v>
      </c>
      <c r="X5" s="148">
        <v>120800</v>
      </c>
      <c r="Y5" s="153">
        <v>100</v>
      </c>
      <c r="Z5" s="148">
        <v>139886</v>
      </c>
      <c r="AA5" s="153">
        <v>100</v>
      </c>
      <c r="AB5" s="148">
        <v>139162</v>
      </c>
      <c r="AC5" s="153">
        <v>100</v>
      </c>
      <c r="AD5" s="148">
        <v>141292</v>
      </c>
      <c r="AE5" s="153">
        <v>100</v>
      </c>
    </row>
    <row r="6" spans="1:31" s="57" customFormat="1" ht="12.75" customHeight="1" x14ac:dyDescent="0.2">
      <c r="A6" s="61" t="s">
        <v>34</v>
      </c>
      <c r="B6" s="60">
        <v>0</v>
      </c>
      <c r="C6" s="204" t="s">
        <v>89</v>
      </c>
      <c r="D6" s="60">
        <v>164.8</v>
      </c>
      <c r="E6" s="152">
        <v>6.9028201873981648E-2</v>
      </c>
      <c r="F6" s="60">
        <v>609.6</v>
      </c>
      <c r="G6" s="152">
        <v>0.25426061713256082</v>
      </c>
      <c r="H6" s="60">
        <v>653.73</v>
      </c>
      <c r="I6" s="152">
        <v>0.28304533626598199</v>
      </c>
      <c r="J6" s="60">
        <v>609.71500000000003</v>
      </c>
      <c r="K6" s="152">
        <v>0.28487361584824561</v>
      </c>
      <c r="L6" s="60">
        <v>451.92</v>
      </c>
      <c r="M6" s="152">
        <v>0.24498690822748781</v>
      </c>
      <c r="N6" s="60">
        <v>454</v>
      </c>
      <c r="O6" s="152">
        <v>0.23413044263030594</v>
      </c>
      <c r="P6" s="60">
        <v>584.08000000000004</v>
      </c>
      <c r="Q6" s="152">
        <v>0.30643155812745598</v>
      </c>
      <c r="R6" s="60">
        <v>1706.1559999999999</v>
      </c>
      <c r="S6" s="152">
        <v>1.2248244770204884</v>
      </c>
      <c r="T6" s="60">
        <v>3205.3449999999998</v>
      </c>
      <c r="U6" s="152">
        <v>2.5808346350182769</v>
      </c>
      <c r="V6" s="60">
        <v>4283.4340000000002</v>
      </c>
      <c r="W6" s="152">
        <v>3.495567941634909</v>
      </c>
      <c r="X6" s="60">
        <v>2920</v>
      </c>
      <c r="Y6" s="152">
        <v>2.4172185430463577</v>
      </c>
      <c r="Z6" s="60">
        <v>8324</v>
      </c>
      <c r="AA6" s="152">
        <v>5.9505597415037963</v>
      </c>
      <c r="AB6" s="60">
        <v>6679.652</v>
      </c>
      <c r="AC6" s="152">
        <v>4.799910895215648</v>
      </c>
      <c r="AD6" s="60">
        <v>3914</v>
      </c>
      <c r="AE6" s="152">
        <v>2.7701497607790957</v>
      </c>
    </row>
    <row r="7" spans="1:31" s="57" customFormat="1" ht="12.75" customHeight="1" x14ac:dyDescent="0.2">
      <c r="A7" s="61" t="s">
        <v>35</v>
      </c>
      <c r="B7" s="60">
        <v>243903.49799999999</v>
      </c>
      <c r="C7" s="152">
        <v>99.652507415609136</v>
      </c>
      <c r="D7" s="60">
        <v>237573.2</v>
      </c>
      <c r="E7" s="152">
        <v>99.510017047620252</v>
      </c>
      <c r="F7" s="60">
        <v>237294.42</v>
      </c>
      <c r="G7" s="152">
        <v>98.974123476563463</v>
      </c>
      <c r="H7" s="60">
        <v>228145.85</v>
      </c>
      <c r="I7" s="152">
        <v>98.780259175712118</v>
      </c>
      <c r="J7" s="60">
        <v>209865.94500000001</v>
      </c>
      <c r="K7" s="152">
        <v>98.054452646825212</v>
      </c>
      <c r="L7" s="60">
        <v>182556.85200000001</v>
      </c>
      <c r="M7" s="152">
        <v>98.964504220267031</v>
      </c>
      <c r="N7" s="60">
        <v>191791.98300000001</v>
      </c>
      <c r="O7" s="152">
        <v>98.908242010427571</v>
      </c>
      <c r="P7" s="60">
        <v>188476.10800000001</v>
      </c>
      <c r="Q7" s="152">
        <v>98.882049452538482</v>
      </c>
      <c r="R7" s="60">
        <v>135525.054</v>
      </c>
      <c r="S7" s="152">
        <v>97.291457163778375</v>
      </c>
      <c r="T7" s="60">
        <v>120156.927</v>
      </c>
      <c r="U7" s="152">
        <v>96.746265640348469</v>
      </c>
      <c r="V7" s="60">
        <v>116291.49799999998</v>
      </c>
      <c r="W7" s="152">
        <v>94.901621524575859</v>
      </c>
      <c r="X7" s="60">
        <v>116209</v>
      </c>
      <c r="Y7" s="152">
        <v>96.199503311258283</v>
      </c>
      <c r="Z7" s="60">
        <v>128795</v>
      </c>
      <c r="AA7" s="152">
        <v>92.071400997955479</v>
      </c>
      <c r="AB7" s="60">
        <v>129795.258</v>
      </c>
      <c r="AC7" s="152">
        <v>93.269181242005715</v>
      </c>
      <c r="AD7" s="60">
        <v>133121</v>
      </c>
      <c r="AE7" s="152">
        <v>94.216940803442512</v>
      </c>
    </row>
    <row r="8" spans="1:31" s="57" customFormat="1" ht="12.75" customHeight="1" x14ac:dyDescent="0.2">
      <c r="A8" s="59" t="s">
        <v>36</v>
      </c>
      <c r="B8" s="58">
        <v>850.50199999999995</v>
      </c>
      <c r="C8" s="155">
        <v>0.34749258439085773</v>
      </c>
      <c r="D8" s="58">
        <v>1005</v>
      </c>
      <c r="E8" s="155">
        <v>0.42095475050577397</v>
      </c>
      <c r="F8" s="58">
        <v>1849.98</v>
      </c>
      <c r="G8" s="155">
        <v>0.77161590630396149</v>
      </c>
      <c r="H8" s="58">
        <v>2163.42</v>
      </c>
      <c r="I8" s="155">
        <v>0.93669548802189084</v>
      </c>
      <c r="J8" s="58">
        <v>3554.34</v>
      </c>
      <c r="K8" s="155">
        <v>1.6606737373265432</v>
      </c>
      <c r="L8" s="58">
        <v>1458.2280000000001</v>
      </c>
      <c r="M8" s="155">
        <v>0.79050887150547244</v>
      </c>
      <c r="N8" s="58">
        <v>1663.0170000000001</v>
      </c>
      <c r="O8" s="155">
        <v>0.8576275469421224</v>
      </c>
      <c r="P8" s="58">
        <v>1546.8119999999999</v>
      </c>
      <c r="Q8" s="155">
        <v>0.81151898933407474</v>
      </c>
      <c r="R8" s="58">
        <v>2066.79</v>
      </c>
      <c r="S8" s="155">
        <v>1.4837183592011371</v>
      </c>
      <c r="T8" s="58">
        <v>835.72799999999995</v>
      </c>
      <c r="U8" s="155">
        <v>0.67289972463324688</v>
      </c>
      <c r="V8" s="58">
        <v>1964.068</v>
      </c>
      <c r="W8" s="155">
        <v>1.6028105337892431</v>
      </c>
      <c r="X8" s="58">
        <v>1671</v>
      </c>
      <c r="Y8" s="155">
        <v>1.3832781456953642</v>
      </c>
      <c r="Z8" s="58">
        <v>2767</v>
      </c>
      <c r="AA8" s="155">
        <v>1.978039260540726</v>
      </c>
      <c r="AB8" s="58">
        <v>2687.09</v>
      </c>
      <c r="AC8" s="155">
        <v>1.9309078627786322</v>
      </c>
      <c r="AD8" s="58">
        <v>4257</v>
      </c>
      <c r="AE8" s="155">
        <v>3.0129094357783881</v>
      </c>
    </row>
    <row r="9" spans="1:31" s="167" customFormat="1" ht="12.75" customHeight="1" x14ac:dyDescent="0.2">
      <c r="A9" s="163"/>
      <c r="B9" s="164"/>
      <c r="C9" s="165"/>
      <c r="D9" s="164"/>
      <c r="E9" s="165"/>
      <c r="F9" s="164"/>
      <c r="G9" s="165"/>
      <c r="H9" s="164"/>
      <c r="I9" s="165"/>
      <c r="J9" s="164"/>
      <c r="K9" s="165"/>
      <c r="L9" s="164"/>
      <c r="M9" s="165"/>
      <c r="N9" s="164"/>
      <c r="O9" s="166"/>
      <c r="P9" s="164"/>
      <c r="Q9" s="166"/>
      <c r="R9" s="164"/>
      <c r="S9" s="166"/>
      <c r="T9" s="164"/>
      <c r="U9" s="166"/>
      <c r="V9" s="164"/>
      <c r="W9" s="166"/>
      <c r="X9" s="164"/>
      <c r="Y9" s="166"/>
      <c r="Z9" s="164"/>
      <c r="AA9" s="166"/>
      <c r="AB9" s="164"/>
      <c r="AC9" s="166"/>
      <c r="AD9" s="164"/>
      <c r="AE9" s="166"/>
    </row>
    <row r="10" spans="1:31" ht="12.75" customHeight="1" x14ac:dyDescent="0.25">
      <c r="A10" s="54" t="s">
        <v>63</v>
      </c>
      <c r="O10" s="21"/>
      <c r="R10" s="55"/>
    </row>
    <row r="11" spans="1:31" ht="12.75" customHeight="1" x14ac:dyDescent="0.2">
      <c r="A11" s="54" t="s">
        <v>44</v>
      </c>
      <c r="O11" s="21"/>
      <c r="R11" s="53"/>
    </row>
  </sheetData>
  <mergeCells count="18">
    <mergeCell ref="A1:F1"/>
    <mergeCell ref="Q1:R1"/>
    <mergeCell ref="A3:A4"/>
    <mergeCell ref="F3:G3"/>
    <mergeCell ref="H3:I3"/>
    <mergeCell ref="J3:K3"/>
    <mergeCell ref="L3:M3"/>
    <mergeCell ref="N3:O3"/>
    <mergeCell ref="P3:Q3"/>
    <mergeCell ref="R3:S3"/>
    <mergeCell ref="B3:C3"/>
    <mergeCell ref="X3:Y3"/>
    <mergeCell ref="Z3:AA3"/>
    <mergeCell ref="AB3:AC3"/>
    <mergeCell ref="D3:E3"/>
    <mergeCell ref="AD3:AE3"/>
    <mergeCell ref="T3:U3"/>
    <mergeCell ref="V3:W3"/>
  </mergeCells>
  <hyperlinks>
    <hyperlink ref="A1" location="Index!A1" display="retour à l'index" xr:uid="{575A149E-0023-4DF2-967A-C1DC41800321}"/>
  </hyperlinks>
  <pageMargins left="0" right="0" top="0" bottom="0" header="0.51181102362204722" footer="0.51181102362204722"/>
  <pageSetup paperSize="9" scale="8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F2B90-2A55-4CBD-A696-09E4F357A237}">
  <dimension ref="A1:AE33"/>
  <sheetViews>
    <sheetView showGridLines="0" zoomScaleNormal="100" workbookViewId="0">
      <selection activeCell="A2" sqref="A2"/>
    </sheetView>
  </sheetViews>
  <sheetFormatPr baseColWidth="10" defaultColWidth="11.42578125" defaultRowHeight="11.25" customHeight="1" x14ac:dyDescent="0.2"/>
  <cols>
    <col min="1" max="1" width="47.5703125" style="51" customWidth="1"/>
    <col min="2" max="2" width="15" style="51" customWidth="1"/>
    <col min="3" max="3" width="7.85546875" style="51" customWidth="1"/>
    <col min="4" max="4" width="15" style="51" customWidth="1"/>
    <col min="5" max="5" width="7.85546875" style="51" customWidth="1"/>
    <col min="6" max="6" width="15" style="51" customWidth="1"/>
    <col min="7" max="7" width="7.85546875" style="51" customWidth="1"/>
    <col min="8" max="8" width="15" style="51" customWidth="1"/>
    <col min="9" max="9" width="7.85546875" style="51" customWidth="1"/>
    <col min="10" max="10" width="15" style="51" customWidth="1"/>
    <col min="11" max="11" width="7.85546875" style="51" customWidth="1"/>
    <col min="12" max="12" width="15" style="51" customWidth="1"/>
    <col min="13" max="13" width="7.85546875" style="51" customWidth="1"/>
    <col min="14" max="14" width="15" style="51" customWidth="1"/>
    <col min="15" max="15" width="7.85546875" style="51" customWidth="1"/>
    <col min="16" max="16" width="15" style="52" customWidth="1"/>
    <col min="17" max="17" width="7.85546875" style="52" customWidth="1"/>
    <col min="18" max="18" width="15" style="51" customWidth="1"/>
    <col min="19" max="19" width="7.85546875" style="51" customWidth="1"/>
    <col min="20" max="20" width="15" style="51" customWidth="1"/>
    <col min="21" max="21" width="7.85546875" style="51" customWidth="1"/>
    <col min="22" max="22" width="15" style="51" customWidth="1"/>
    <col min="23" max="23" width="7.85546875" style="51" customWidth="1"/>
    <col min="24" max="24" width="15" style="51" customWidth="1"/>
    <col min="25" max="25" width="7.85546875" style="51" customWidth="1"/>
    <col min="26" max="26" width="15" style="51" customWidth="1"/>
    <col min="27" max="27" width="7.85546875" style="51" customWidth="1"/>
    <col min="28" max="28" width="15" style="51" customWidth="1"/>
    <col min="29" max="29" width="7.85546875" style="51" customWidth="1"/>
    <col min="30" max="16384" width="11.42578125" style="51"/>
  </cols>
  <sheetData>
    <row r="1" spans="1:29" ht="12.75" customHeight="1" x14ac:dyDescent="0.2">
      <c r="A1" s="262" t="s">
        <v>68</v>
      </c>
      <c r="B1" s="262"/>
      <c r="C1" s="262"/>
      <c r="D1" s="262"/>
      <c r="E1" s="262"/>
      <c r="F1" s="263"/>
      <c r="H1" s="53"/>
      <c r="O1" s="12"/>
      <c r="P1" s="269"/>
      <c r="Q1" s="281"/>
    </row>
    <row r="2" spans="1:29" ht="12.75" x14ac:dyDescent="0.2">
      <c r="A2" s="66" t="s">
        <v>182</v>
      </c>
      <c r="B2" s="66"/>
      <c r="C2" s="66"/>
      <c r="D2" s="66"/>
      <c r="E2" s="66"/>
      <c r="F2" s="66"/>
      <c r="G2" s="66"/>
      <c r="M2" s="67"/>
      <c r="N2" s="67"/>
      <c r="O2" s="67"/>
      <c r="P2" s="67"/>
      <c r="Q2" s="67"/>
      <c r="AC2" s="64" t="s">
        <v>153</v>
      </c>
    </row>
    <row r="3" spans="1:29" ht="12.75" customHeight="1" x14ac:dyDescent="0.2">
      <c r="A3" s="284"/>
      <c r="B3" s="260">
        <v>2024</v>
      </c>
      <c r="C3" s="261"/>
      <c r="D3" s="260">
        <v>2023</v>
      </c>
      <c r="E3" s="261"/>
      <c r="F3" s="260">
        <v>2022</v>
      </c>
      <c r="G3" s="261"/>
      <c r="H3" s="260">
        <v>2021</v>
      </c>
      <c r="I3" s="261"/>
      <c r="J3" s="260">
        <v>2019</v>
      </c>
      <c r="K3" s="261"/>
      <c r="L3" s="260">
        <v>2017</v>
      </c>
      <c r="M3" s="261"/>
      <c r="N3" s="260">
        <v>2015</v>
      </c>
      <c r="O3" s="261"/>
      <c r="P3" s="260">
        <v>2014</v>
      </c>
      <c r="Q3" s="261"/>
      <c r="R3" s="260">
        <v>2012</v>
      </c>
      <c r="S3" s="261"/>
      <c r="T3" s="260">
        <v>2010</v>
      </c>
      <c r="U3" s="261"/>
      <c r="V3" s="260">
        <v>2008</v>
      </c>
      <c r="W3" s="261"/>
      <c r="X3" s="260">
        <v>2006</v>
      </c>
      <c r="Y3" s="261"/>
      <c r="Z3" s="260">
        <v>2004</v>
      </c>
      <c r="AA3" s="261"/>
      <c r="AB3" s="260">
        <v>2002</v>
      </c>
      <c r="AC3" s="261"/>
    </row>
    <row r="4" spans="1:29" ht="22.5" x14ac:dyDescent="0.2">
      <c r="A4" s="285"/>
      <c r="B4" s="43" t="s">
        <v>60</v>
      </c>
      <c r="C4" s="63" t="s">
        <v>33</v>
      </c>
      <c r="D4" s="43" t="s">
        <v>60</v>
      </c>
      <c r="E4" s="63" t="s">
        <v>33</v>
      </c>
      <c r="F4" s="43" t="s">
        <v>60</v>
      </c>
      <c r="G4" s="63" t="s">
        <v>33</v>
      </c>
      <c r="H4" s="43" t="s">
        <v>60</v>
      </c>
      <c r="I4" s="62" t="s">
        <v>33</v>
      </c>
      <c r="J4" s="43" t="s">
        <v>60</v>
      </c>
      <c r="K4" s="43" t="s">
        <v>33</v>
      </c>
      <c r="L4" s="43" t="s">
        <v>60</v>
      </c>
      <c r="M4" s="43" t="s">
        <v>33</v>
      </c>
      <c r="N4" s="43" t="s">
        <v>60</v>
      </c>
      <c r="O4" s="43" t="s">
        <v>33</v>
      </c>
      <c r="P4" s="43" t="s">
        <v>60</v>
      </c>
      <c r="Q4" s="43" t="s">
        <v>33</v>
      </c>
      <c r="R4" s="43" t="s">
        <v>60</v>
      </c>
      <c r="S4" s="43" t="s">
        <v>33</v>
      </c>
      <c r="T4" s="43" t="s">
        <v>60</v>
      </c>
      <c r="U4" s="44" t="s">
        <v>33</v>
      </c>
      <c r="V4" s="43" t="s">
        <v>60</v>
      </c>
      <c r="W4" s="43" t="s">
        <v>33</v>
      </c>
      <c r="X4" s="43" t="s">
        <v>60</v>
      </c>
      <c r="Y4" s="43" t="s">
        <v>33</v>
      </c>
      <c r="Z4" s="43" t="s">
        <v>60</v>
      </c>
      <c r="AA4" s="43" t="s">
        <v>33</v>
      </c>
      <c r="AB4" s="43" t="s">
        <v>60</v>
      </c>
      <c r="AC4" s="43" t="s">
        <v>33</v>
      </c>
    </row>
    <row r="5" spans="1:29" ht="12.75" customHeight="1" x14ac:dyDescent="0.2">
      <c r="A5" s="149" t="s">
        <v>101</v>
      </c>
      <c r="B5" s="148">
        <v>244754</v>
      </c>
      <c r="C5" s="156">
        <v>100</v>
      </c>
      <c r="D5" s="148">
        <v>238743.00000000003</v>
      </c>
      <c r="E5" s="156">
        <v>99.999999999999972</v>
      </c>
      <c r="F5" s="148">
        <v>239753.99999999997</v>
      </c>
      <c r="G5" s="156">
        <v>100</v>
      </c>
      <c r="H5" s="148">
        <v>230963</v>
      </c>
      <c r="I5" s="156">
        <v>100</v>
      </c>
      <c r="J5" s="148">
        <v>214030</v>
      </c>
      <c r="K5" s="156">
        <v>100.00000000000001</v>
      </c>
      <c r="L5" s="148">
        <v>184466.99999999997</v>
      </c>
      <c r="M5" s="156">
        <v>100.00000000000003</v>
      </c>
      <c r="N5" s="148">
        <v>193909</v>
      </c>
      <c r="O5" s="156">
        <v>100.00000000000001</v>
      </c>
      <c r="P5" s="148">
        <v>190606.99999999997</v>
      </c>
      <c r="Q5" s="156">
        <v>100.00000000000001</v>
      </c>
      <c r="R5" s="148">
        <v>139298</v>
      </c>
      <c r="S5" s="156">
        <v>100</v>
      </c>
      <c r="T5" s="148">
        <v>124197.99999999999</v>
      </c>
      <c r="U5" s="156">
        <v>100</v>
      </c>
      <c r="V5" s="148">
        <v>122539</v>
      </c>
      <c r="W5" s="156">
        <v>100</v>
      </c>
      <c r="X5" s="148">
        <v>120800</v>
      </c>
      <c r="Y5" s="156">
        <v>100.00000000000001</v>
      </c>
      <c r="Z5" s="148">
        <v>139886.00000000003</v>
      </c>
      <c r="AA5" s="156">
        <v>100.00000000000001</v>
      </c>
      <c r="AB5" s="148">
        <v>139162</v>
      </c>
      <c r="AC5" s="156">
        <v>100</v>
      </c>
    </row>
    <row r="6" spans="1:29" ht="12.75" customHeight="1" x14ac:dyDescent="0.2">
      <c r="A6" s="68" t="s">
        <v>58</v>
      </c>
      <c r="B6" s="60">
        <v>11088.643</v>
      </c>
      <c r="C6" s="157">
        <v>4.5305257523881117</v>
      </c>
      <c r="D6" s="60">
        <v>12608.064</v>
      </c>
      <c r="E6" s="157">
        <v>5.281019338786896</v>
      </c>
      <c r="F6" s="60">
        <v>12486.897000000001</v>
      </c>
      <c r="G6" s="157">
        <v>5.2082121674716593</v>
      </c>
      <c r="H6" s="60">
        <v>12540.6</v>
      </c>
      <c r="I6" s="157">
        <v>5.4297008611768982</v>
      </c>
      <c r="J6" s="60">
        <v>10698.1</v>
      </c>
      <c r="K6" s="157">
        <v>4.9984114376489277</v>
      </c>
      <c r="L6" s="60">
        <v>8422.6319999999996</v>
      </c>
      <c r="M6" s="157">
        <v>4.5659288653255059</v>
      </c>
      <c r="N6" s="60">
        <v>9793.52</v>
      </c>
      <c r="O6" s="157">
        <v>5.0505752698430708</v>
      </c>
      <c r="P6" s="60">
        <v>10253.031999999999</v>
      </c>
      <c r="Q6" s="157">
        <v>5.3791476703373959</v>
      </c>
      <c r="R6" s="60">
        <v>7786.2</v>
      </c>
      <c r="S6" s="157">
        <v>5.5895992763715201</v>
      </c>
      <c r="T6" s="60">
        <v>6167.915</v>
      </c>
      <c r="U6" s="157">
        <v>4.9661951078117204</v>
      </c>
      <c r="V6" s="60">
        <v>8568.9599999999991</v>
      </c>
      <c r="W6" s="157">
        <v>6.9928430948514348</v>
      </c>
      <c r="X6" s="60">
        <v>7945.3950000000004</v>
      </c>
      <c r="Y6" s="157">
        <v>6.5773137417218548</v>
      </c>
      <c r="Z6" s="60">
        <v>6061.46</v>
      </c>
      <c r="AA6" s="157">
        <v>4.3331427019144151</v>
      </c>
      <c r="AB6" s="60">
        <v>5949.1</v>
      </c>
      <c r="AC6" s="157">
        <v>4.2749457466837208</v>
      </c>
    </row>
    <row r="7" spans="1:29" ht="12" x14ac:dyDescent="0.2">
      <c r="A7" s="68" t="s">
        <v>47</v>
      </c>
      <c r="B7" s="60">
        <v>2639.19</v>
      </c>
      <c r="C7" s="157">
        <v>1.0783031125129723</v>
      </c>
      <c r="D7" s="60">
        <v>2889.317</v>
      </c>
      <c r="E7" s="157">
        <v>1.2102206137981009</v>
      </c>
      <c r="F7" s="60">
        <v>2976.7359999999999</v>
      </c>
      <c r="G7" s="157">
        <v>1.2415792854342367</v>
      </c>
      <c r="H7" s="60">
        <v>2897.386</v>
      </c>
      <c r="I7" s="157">
        <v>1.2544805877997773</v>
      </c>
      <c r="J7" s="60">
        <v>2268.0340000000001</v>
      </c>
      <c r="K7" s="157">
        <v>1.0596804186329019</v>
      </c>
      <c r="L7" s="60">
        <v>2015.9760000000001</v>
      </c>
      <c r="M7" s="157">
        <v>1.0928653905576611</v>
      </c>
      <c r="N7" s="60">
        <v>2275.4290000000001</v>
      </c>
      <c r="O7" s="157">
        <v>1.173451980052499</v>
      </c>
      <c r="P7" s="60">
        <v>2081.39</v>
      </c>
      <c r="Q7" s="157">
        <v>1.0919798328497905</v>
      </c>
      <c r="R7" s="60">
        <v>3673.0390000000002</v>
      </c>
      <c r="S7" s="157">
        <v>2.636821059886</v>
      </c>
      <c r="T7" s="60">
        <v>2429.8000000000002</v>
      </c>
      <c r="U7" s="157">
        <v>1.9563922124349833</v>
      </c>
      <c r="V7" s="60">
        <v>2034.116</v>
      </c>
      <c r="W7" s="157">
        <v>1.6599743755049412</v>
      </c>
      <c r="X7" s="60">
        <v>2731.2040000000002</v>
      </c>
      <c r="Y7" s="157">
        <v>2.2609304635761589</v>
      </c>
      <c r="Z7" s="60">
        <v>4721.1660000000002</v>
      </c>
      <c r="AA7" s="157">
        <v>3.3750096507155818</v>
      </c>
      <c r="AB7" s="60">
        <v>4326.3159999999998</v>
      </c>
      <c r="AC7" s="157">
        <v>3.108834308216323</v>
      </c>
    </row>
    <row r="8" spans="1:29" ht="12.75" customHeight="1" x14ac:dyDescent="0.2">
      <c r="A8" s="69" t="s">
        <v>48</v>
      </c>
      <c r="B8" s="60">
        <v>5108.5860000000002</v>
      </c>
      <c r="C8" s="157">
        <v>2.087232895070152</v>
      </c>
      <c r="D8" s="60">
        <v>4887.0200000000004</v>
      </c>
      <c r="E8" s="157">
        <v>2.0469793878773408</v>
      </c>
      <c r="F8" s="60">
        <v>3870.99</v>
      </c>
      <c r="G8" s="157">
        <v>1.6145674316174079</v>
      </c>
      <c r="H8" s="60">
        <v>4223.2520000000004</v>
      </c>
      <c r="I8" s="157">
        <v>1.8285405021583545</v>
      </c>
      <c r="J8" s="60">
        <v>4934.0940000000001</v>
      </c>
      <c r="K8" s="157">
        <v>2.305328225015185</v>
      </c>
      <c r="L8" s="60">
        <v>5008.5649999999996</v>
      </c>
      <c r="M8" s="157">
        <v>2.7151550141759775</v>
      </c>
      <c r="N8" s="60">
        <v>3199.8420000000001</v>
      </c>
      <c r="O8" s="157">
        <v>1.6501771449494349</v>
      </c>
      <c r="P8" s="60">
        <v>2190.0039999999999</v>
      </c>
      <c r="Q8" s="157">
        <v>1.1489630496256695</v>
      </c>
      <c r="R8" s="60">
        <v>2164.6469999999999</v>
      </c>
      <c r="S8" s="157">
        <v>1.5539684704733736</v>
      </c>
      <c r="T8" s="60">
        <v>3793.53</v>
      </c>
      <c r="U8" s="157">
        <v>3.054421166202355</v>
      </c>
      <c r="V8" s="60">
        <v>3248.2640000000001</v>
      </c>
      <c r="W8" s="157">
        <v>2.6508001534205436</v>
      </c>
      <c r="X8" s="60">
        <v>1222.2840000000001</v>
      </c>
      <c r="Y8" s="157">
        <v>1.0118245033112583</v>
      </c>
      <c r="Z8" s="60">
        <v>2014.8809999999999</v>
      </c>
      <c r="AA8" s="157">
        <v>1.4403735899232228</v>
      </c>
      <c r="AB8" s="60">
        <v>2400.241</v>
      </c>
      <c r="AC8" s="157">
        <v>1.7247819088544287</v>
      </c>
    </row>
    <row r="9" spans="1:29" ht="12.75" customHeight="1" x14ac:dyDescent="0.2">
      <c r="A9" s="70" t="s">
        <v>46</v>
      </c>
      <c r="B9" s="60">
        <v>3298.9180000000001</v>
      </c>
      <c r="C9" s="157">
        <v>1.3478504947825165</v>
      </c>
      <c r="D9" s="60">
        <v>4778.866</v>
      </c>
      <c r="E9" s="157">
        <v>2.0016779549557473</v>
      </c>
      <c r="F9" s="60">
        <v>5610.96</v>
      </c>
      <c r="G9" s="157">
        <v>2.3402988062764334</v>
      </c>
      <c r="H9" s="60">
        <v>5097.665</v>
      </c>
      <c r="I9" s="157">
        <v>2.2071349090546968</v>
      </c>
      <c r="J9" s="60">
        <v>4153.3590000000004</v>
      </c>
      <c r="K9" s="157">
        <v>1.9405499229080037</v>
      </c>
      <c r="L9" s="60">
        <v>7119.4459999999999</v>
      </c>
      <c r="M9" s="157">
        <v>3.8594686312456972</v>
      </c>
      <c r="N9" s="60">
        <v>4496.3509999999997</v>
      </c>
      <c r="O9" s="157">
        <v>2.3187943829321997</v>
      </c>
      <c r="P9" s="60">
        <v>5073.6329999999998</v>
      </c>
      <c r="Q9" s="157">
        <v>2.6618293137188038</v>
      </c>
      <c r="R9" s="60">
        <v>5305.9040000000005</v>
      </c>
      <c r="S9" s="157">
        <v>3.809030998291433</v>
      </c>
      <c r="T9" s="60">
        <v>7403.7129999999997</v>
      </c>
      <c r="U9" s="157">
        <v>5.9612175719415772</v>
      </c>
      <c r="V9" s="60">
        <v>6126.7650000000003</v>
      </c>
      <c r="W9" s="157">
        <v>4.9998490276565013</v>
      </c>
      <c r="X9" s="60">
        <v>7126.482</v>
      </c>
      <c r="Y9" s="157">
        <v>5.8994056291390731</v>
      </c>
      <c r="Z9" s="60">
        <v>10622.653</v>
      </c>
      <c r="AA9" s="157">
        <v>7.5937928027107775</v>
      </c>
      <c r="AB9" s="60">
        <v>14753.191999999999</v>
      </c>
      <c r="AC9" s="157">
        <v>10.601451545680574</v>
      </c>
    </row>
    <row r="10" spans="1:29" ht="12.75" customHeight="1" x14ac:dyDescent="0.2">
      <c r="A10" s="71" t="s">
        <v>49</v>
      </c>
      <c r="B10" s="60">
        <v>5588.7439999999997</v>
      </c>
      <c r="C10" s="157">
        <v>2.2834127327847549</v>
      </c>
      <c r="D10" s="60">
        <v>5364.808</v>
      </c>
      <c r="E10" s="157">
        <v>2.2471058837327162</v>
      </c>
      <c r="F10" s="60">
        <v>4094.1</v>
      </c>
      <c r="G10" s="157">
        <v>1.7076253159488477</v>
      </c>
      <c r="H10" s="60">
        <v>4273.2079999999996</v>
      </c>
      <c r="I10" s="157">
        <v>1.8501699406398426</v>
      </c>
      <c r="J10" s="60">
        <v>4261.0119999999997</v>
      </c>
      <c r="K10" s="157">
        <v>1.9908480119609397</v>
      </c>
      <c r="L10" s="60">
        <v>4444.2</v>
      </c>
      <c r="M10" s="157">
        <v>2.4092114036656969</v>
      </c>
      <c r="N10" s="60">
        <v>3803.8960000000002</v>
      </c>
      <c r="O10" s="157">
        <v>1.9616913088098025</v>
      </c>
      <c r="P10" s="60">
        <v>3573.52</v>
      </c>
      <c r="Q10" s="157">
        <v>1.8748104739070446</v>
      </c>
      <c r="R10" s="60">
        <v>3334</v>
      </c>
      <c r="S10" s="157">
        <v>2.3934299128487129</v>
      </c>
      <c r="T10" s="60">
        <v>2307</v>
      </c>
      <c r="U10" s="157">
        <v>1.8575178344256753</v>
      </c>
      <c r="V10" s="60">
        <v>2342</v>
      </c>
      <c r="W10" s="157">
        <v>1.911228262022703</v>
      </c>
      <c r="X10" s="60">
        <v>2307</v>
      </c>
      <c r="Y10" s="157">
        <v>1.9097682119205299</v>
      </c>
      <c r="Z10" s="60">
        <v>3031</v>
      </c>
      <c r="AA10" s="157">
        <v>2.1667643652688611</v>
      </c>
      <c r="AB10" s="60">
        <v>3848.24</v>
      </c>
      <c r="AC10" s="157">
        <v>2.7652951236688175</v>
      </c>
    </row>
    <row r="11" spans="1:29" ht="12.75" customHeight="1" x14ac:dyDescent="0.2">
      <c r="A11" s="70" t="s">
        <v>45</v>
      </c>
      <c r="B11" s="60">
        <v>156146.46</v>
      </c>
      <c r="C11" s="157">
        <v>63.79730668344542</v>
      </c>
      <c r="D11" s="60">
        <v>151245.446</v>
      </c>
      <c r="E11" s="157">
        <v>63.350735309516914</v>
      </c>
      <c r="F11" s="60">
        <v>151611.29999999999</v>
      </c>
      <c r="G11" s="157">
        <v>63.236192096899323</v>
      </c>
      <c r="H11" s="60">
        <v>147668.095</v>
      </c>
      <c r="I11" s="157">
        <v>63.935823053909068</v>
      </c>
      <c r="J11" s="60">
        <v>143322</v>
      </c>
      <c r="K11" s="157">
        <v>66.963509788347437</v>
      </c>
      <c r="L11" s="60">
        <v>115362.54</v>
      </c>
      <c r="M11" s="157">
        <v>62.538307664785577</v>
      </c>
      <c r="N11" s="60">
        <v>124200.30100000001</v>
      </c>
      <c r="O11" s="157">
        <v>64.05081816728466</v>
      </c>
      <c r="P11" s="60">
        <v>118328.193</v>
      </c>
      <c r="Q11" s="157">
        <v>62.079668112923457</v>
      </c>
      <c r="R11" s="60">
        <v>83829.596999999994</v>
      </c>
      <c r="S11" s="157">
        <v>60.180043503855039</v>
      </c>
      <c r="T11" s="60">
        <v>74044.649999999994</v>
      </c>
      <c r="U11" s="157">
        <v>59.618230567319927</v>
      </c>
      <c r="V11" s="60">
        <v>68728.745999999999</v>
      </c>
      <c r="W11" s="157">
        <v>56.087242428940989</v>
      </c>
      <c r="X11" s="60">
        <v>69513.577999999994</v>
      </c>
      <c r="Y11" s="157">
        <v>57.544352649006612</v>
      </c>
      <c r="Z11" s="60">
        <v>71922.846000000005</v>
      </c>
      <c r="AA11" s="157">
        <v>51.415328195816592</v>
      </c>
      <c r="AB11" s="60">
        <v>70816.982000000004</v>
      </c>
      <c r="AC11" s="157">
        <v>50.888160561072702</v>
      </c>
    </row>
    <row r="12" spans="1:29" ht="12.75" customHeight="1" x14ac:dyDescent="0.2">
      <c r="A12" s="68" t="s">
        <v>3</v>
      </c>
      <c r="B12" s="60">
        <v>11850.546</v>
      </c>
      <c r="C12" s="157">
        <v>4.8418191326801603</v>
      </c>
      <c r="D12" s="60">
        <v>18064.507000000001</v>
      </c>
      <c r="E12" s="157">
        <v>7.5665074996963257</v>
      </c>
      <c r="F12" s="60">
        <v>17860.377</v>
      </c>
      <c r="G12" s="157">
        <v>7.4494594459320815</v>
      </c>
      <c r="H12" s="60">
        <v>16088.117</v>
      </c>
      <c r="I12" s="157">
        <v>6.9656685269935013</v>
      </c>
      <c r="J12" s="60">
        <v>14908.575000000001</v>
      </c>
      <c r="K12" s="157">
        <v>6.9656473391580622</v>
      </c>
      <c r="L12" s="60">
        <v>20529.741999999998</v>
      </c>
      <c r="M12" s="157">
        <v>11.129222028872373</v>
      </c>
      <c r="N12" s="60">
        <v>23575.797999999999</v>
      </c>
      <c r="O12" s="157">
        <v>12.158176257935423</v>
      </c>
      <c r="P12" s="60">
        <v>23078.67</v>
      </c>
      <c r="Q12" s="157">
        <v>12.107986590209174</v>
      </c>
      <c r="R12" s="60">
        <v>17006.125</v>
      </c>
      <c r="S12" s="157">
        <v>12.208448793234648</v>
      </c>
      <c r="T12" s="60">
        <v>15809.525</v>
      </c>
      <c r="U12" s="157">
        <v>12.729291131902286</v>
      </c>
      <c r="V12" s="60">
        <v>18857.976999999999</v>
      </c>
      <c r="W12" s="157">
        <v>15.389367466684076</v>
      </c>
      <c r="X12" s="60">
        <v>12128.616</v>
      </c>
      <c r="Y12" s="157">
        <v>10.040245033112583</v>
      </c>
      <c r="Z12" s="60">
        <v>18372.701000000001</v>
      </c>
      <c r="AA12" s="157">
        <v>13.13405272865047</v>
      </c>
      <c r="AB12" s="60">
        <v>15559.29</v>
      </c>
      <c r="AC12" s="157">
        <v>11.180703065492018</v>
      </c>
    </row>
    <row r="13" spans="1:29" ht="12.75" customHeight="1" x14ac:dyDescent="0.2">
      <c r="A13" s="68" t="s">
        <v>66</v>
      </c>
      <c r="B13" s="60">
        <v>28684.288</v>
      </c>
      <c r="C13" s="157">
        <v>11.719640128455511</v>
      </c>
      <c r="D13" s="60">
        <v>24629.624</v>
      </c>
      <c r="E13" s="157">
        <v>10.316375349224897</v>
      </c>
      <c r="F13" s="60">
        <v>27804.748</v>
      </c>
      <c r="G13" s="157">
        <v>11.597198795431986</v>
      </c>
      <c r="H13" s="60">
        <v>24523.538</v>
      </c>
      <c r="I13" s="157">
        <v>10.61795092720479</v>
      </c>
      <c r="J13" s="60">
        <v>16366.848999999998</v>
      </c>
      <c r="K13" s="157">
        <v>7.6469882726720551</v>
      </c>
      <c r="L13" s="60">
        <v>13669.49</v>
      </c>
      <c r="M13" s="157">
        <v>7.4102630822857218</v>
      </c>
      <c r="N13" s="60">
        <v>13228.08</v>
      </c>
      <c r="O13" s="157">
        <v>6.8217978536323738</v>
      </c>
      <c r="P13" s="60">
        <v>12819.155000000001</v>
      </c>
      <c r="Q13" s="157">
        <v>6.7254376806727993</v>
      </c>
      <c r="R13" s="60">
        <v>8351.6</v>
      </c>
      <c r="S13" s="157">
        <v>5.9954916797082518</v>
      </c>
      <c r="T13" s="60">
        <v>4945.0820000000003</v>
      </c>
      <c r="U13" s="157">
        <v>3.9816116201549145</v>
      </c>
      <c r="V13" s="60">
        <v>5684.2960000000003</v>
      </c>
      <c r="W13" s="157">
        <v>4.6387648014101632</v>
      </c>
      <c r="X13" s="60">
        <v>5901.6379999999999</v>
      </c>
      <c r="Y13" s="157">
        <v>4.8854619205298011</v>
      </c>
      <c r="Z13" s="60">
        <v>6955.1779999999999</v>
      </c>
      <c r="AA13" s="157">
        <v>4.9720329411091875</v>
      </c>
      <c r="AB13" s="60">
        <v>5179.982</v>
      </c>
      <c r="AC13" s="157">
        <v>3.7222675730443653</v>
      </c>
    </row>
    <row r="14" spans="1:29" ht="12.75" customHeight="1" x14ac:dyDescent="0.2">
      <c r="A14" s="69" t="s">
        <v>4</v>
      </c>
      <c r="B14" s="60">
        <v>9345</v>
      </c>
      <c r="C14" s="157">
        <v>3.8181194178644677</v>
      </c>
      <c r="D14" s="60">
        <v>9709</v>
      </c>
      <c r="E14" s="157">
        <v>4.0667160921995613</v>
      </c>
      <c r="F14" s="60">
        <v>9631</v>
      </c>
      <c r="G14" s="157">
        <v>4.0170341266464797</v>
      </c>
      <c r="H14" s="60">
        <v>7322</v>
      </c>
      <c r="I14" s="157">
        <v>3.1702047514103993</v>
      </c>
      <c r="J14" s="60">
        <v>5887</v>
      </c>
      <c r="K14" s="157">
        <v>2.7505489884595615</v>
      </c>
      <c r="L14" s="60">
        <v>5920</v>
      </c>
      <c r="M14" s="157">
        <v>3.2092460982181095</v>
      </c>
      <c r="N14" s="60">
        <v>6369</v>
      </c>
      <c r="O14" s="157">
        <v>3.2845303724943147</v>
      </c>
      <c r="P14" s="60">
        <v>5757.0150000000003</v>
      </c>
      <c r="Q14" s="157">
        <v>3.0203586437014387</v>
      </c>
      <c r="R14" s="60">
        <v>6013</v>
      </c>
      <c r="S14" s="157">
        <v>4.3166448908096307</v>
      </c>
      <c r="T14" s="60">
        <v>5464</v>
      </c>
      <c r="U14" s="157">
        <v>4.3994267218473739</v>
      </c>
      <c r="V14" s="60">
        <v>6074.8280000000004</v>
      </c>
      <c r="W14" s="157">
        <v>4.957464970335975</v>
      </c>
      <c r="X14" s="60">
        <v>5853.268</v>
      </c>
      <c r="Y14" s="157">
        <v>4.8454205298013244</v>
      </c>
      <c r="Z14" s="60">
        <v>7072.2</v>
      </c>
      <c r="AA14" s="157">
        <v>5.0556882032512176</v>
      </c>
      <c r="AB14" s="60">
        <v>6413.924</v>
      </c>
      <c r="AC14" s="157">
        <v>4.6089622166970869</v>
      </c>
    </row>
    <row r="15" spans="1:29" ht="12.75" customHeight="1" x14ac:dyDescent="0.2">
      <c r="A15" s="69" t="s">
        <v>41</v>
      </c>
      <c r="B15" s="174">
        <v>7597.6779999999999</v>
      </c>
      <c r="C15" s="157">
        <v>3.1042099414105588</v>
      </c>
      <c r="D15" s="174">
        <v>0</v>
      </c>
      <c r="E15" s="175" t="s">
        <v>89</v>
      </c>
      <c r="F15" s="174">
        <v>0</v>
      </c>
      <c r="G15" s="175" t="s">
        <v>89</v>
      </c>
      <c r="H15" s="174">
        <v>0</v>
      </c>
      <c r="I15" s="175" t="s">
        <v>89</v>
      </c>
      <c r="J15" s="174">
        <v>0</v>
      </c>
      <c r="K15" s="175" t="s">
        <v>89</v>
      </c>
      <c r="L15" s="174">
        <v>0</v>
      </c>
      <c r="M15" s="175" t="s">
        <v>89</v>
      </c>
      <c r="N15" s="60">
        <v>1658.52</v>
      </c>
      <c r="O15" s="157">
        <v>0.85530841786611245</v>
      </c>
      <c r="P15" s="60">
        <v>1624.8</v>
      </c>
      <c r="Q15" s="157">
        <v>0.8524345905449433</v>
      </c>
      <c r="R15" s="174">
        <v>0</v>
      </c>
      <c r="S15" s="175" t="s">
        <v>89</v>
      </c>
      <c r="T15" s="174">
        <v>0</v>
      </c>
      <c r="U15" s="175" t="s">
        <v>89</v>
      </c>
      <c r="V15" s="60">
        <v>299.55</v>
      </c>
      <c r="W15" s="159">
        <v>0.24445278645982096</v>
      </c>
      <c r="X15" s="60">
        <v>78.063999999999993</v>
      </c>
      <c r="Y15" s="159">
        <v>6.4622516556291379E-2</v>
      </c>
      <c r="Z15" s="60">
        <v>1652</v>
      </c>
      <c r="AA15" s="157">
        <v>1.1809616401927281</v>
      </c>
      <c r="AB15" s="60">
        <v>1751.5</v>
      </c>
      <c r="AC15" s="157">
        <v>1.2586050789727081</v>
      </c>
    </row>
    <row r="16" spans="1:29" ht="12.75" customHeight="1" x14ac:dyDescent="0.2">
      <c r="A16" s="68" t="s">
        <v>5</v>
      </c>
      <c r="B16" s="174">
        <v>0</v>
      </c>
      <c r="C16" s="175" t="s">
        <v>89</v>
      </c>
      <c r="D16" s="174">
        <v>0</v>
      </c>
      <c r="E16" s="175" t="s">
        <v>89</v>
      </c>
      <c r="F16" s="174">
        <v>0</v>
      </c>
      <c r="G16" s="175" t="s">
        <v>89</v>
      </c>
      <c r="H16" s="174">
        <v>0</v>
      </c>
      <c r="I16" s="175" t="s">
        <v>89</v>
      </c>
      <c r="J16" s="60">
        <v>5837.3580000000002</v>
      </c>
      <c r="K16" s="157">
        <v>2.7273550436854648</v>
      </c>
      <c r="L16" s="60">
        <v>613.24800000000005</v>
      </c>
      <c r="M16" s="159">
        <v>0.33244320122298304</v>
      </c>
      <c r="N16" s="174">
        <v>0</v>
      </c>
      <c r="O16" s="175" t="s">
        <v>89</v>
      </c>
      <c r="P16" s="174">
        <v>0</v>
      </c>
      <c r="Q16" s="175" t="s">
        <v>89</v>
      </c>
      <c r="R16" s="174">
        <v>0</v>
      </c>
      <c r="S16" s="175" t="s">
        <v>89</v>
      </c>
      <c r="T16" s="60">
        <v>39.674999999999997</v>
      </c>
      <c r="U16" s="157">
        <v>3.1944958856020229E-2</v>
      </c>
      <c r="V16" s="174">
        <v>0</v>
      </c>
      <c r="W16" s="175" t="s">
        <v>89</v>
      </c>
      <c r="X16" s="174">
        <v>0</v>
      </c>
      <c r="Y16" s="175" t="s">
        <v>89</v>
      </c>
      <c r="Z16" s="60">
        <v>1.32</v>
      </c>
      <c r="AA16" s="157">
        <v>9.4362552364067869E-4</v>
      </c>
      <c r="AB16" s="60">
        <v>4449</v>
      </c>
      <c r="AC16" s="157">
        <v>3.196993432115089</v>
      </c>
    </row>
    <row r="17" spans="1:31" ht="12.75" customHeight="1" x14ac:dyDescent="0.2">
      <c r="A17" s="72" t="s">
        <v>56</v>
      </c>
      <c r="B17" s="58">
        <v>3405.9470000000001</v>
      </c>
      <c r="C17" s="158">
        <v>1.3915797086053754</v>
      </c>
      <c r="D17" s="58">
        <v>4566.348</v>
      </c>
      <c r="E17" s="158">
        <v>1.9126625702114823</v>
      </c>
      <c r="F17" s="58">
        <v>3806.8919999999998</v>
      </c>
      <c r="G17" s="158">
        <v>1.5878325283415502</v>
      </c>
      <c r="H17" s="58">
        <v>6329.1390000000001</v>
      </c>
      <c r="I17" s="158">
        <v>2.7403259396526716</v>
      </c>
      <c r="J17" s="58">
        <v>1393.6189999999999</v>
      </c>
      <c r="K17" s="158">
        <v>0.65113255151147031</v>
      </c>
      <c r="L17" s="58">
        <v>1361.1610000000001</v>
      </c>
      <c r="M17" s="158">
        <v>0.7378886196447062</v>
      </c>
      <c r="N17" s="58">
        <v>1308.2629999999999</v>
      </c>
      <c r="O17" s="158">
        <v>0.67467884420011437</v>
      </c>
      <c r="P17" s="58">
        <v>5827.5879999999997</v>
      </c>
      <c r="Q17" s="158">
        <v>3.0573840415094935</v>
      </c>
      <c r="R17" s="58">
        <v>1833.8879999999999</v>
      </c>
      <c r="S17" s="158">
        <v>1.3165214145213857</v>
      </c>
      <c r="T17" s="58">
        <v>1793.11</v>
      </c>
      <c r="U17" s="158">
        <v>1.4437511071031741</v>
      </c>
      <c r="V17" s="58">
        <v>573.49800000000005</v>
      </c>
      <c r="W17" s="160">
        <v>0.46801263271285065</v>
      </c>
      <c r="X17" s="58">
        <v>5992.4709999999995</v>
      </c>
      <c r="Y17" s="158">
        <v>4.9606548013245026</v>
      </c>
      <c r="Z17" s="58">
        <v>7458.5950000000003</v>
      </c>
      <c r="AA17" s="158">
        <v>5.3319095549232944</v>
      </c>
      <c r="AB17" s="58">
        <v>3714.2330000000002</v>
      </c>
      <c r="AC17" s="158">
        <v>2.668999439502163</v>
      </c>
    </row>
    <row r="18" spans="1:31" s="167" customFormat="1" ht="12.75" customHeight="1" x14ac:dyDescent="0.2">
      <c r="A18" s="163"/>
      <c r="B18" s="164"/>
      <c r="C18" s="165"/>
      <c r="D18" s="164"/>
      <c r="E18" s="165"/>
      <c r="F18" s="164"/>
      <c r="G18" s="165"/>
      <c r="H18" s="164"/>
      <c r="I18" s="165"/>
      <c r="J18" s="164"/>
      <c r="K18" s="165"/>
      <c r="L18" s="164"/>
      <c r="M18" s="165"/>
      <c r="N18" s="164"/>
      <c r="O18" s="166"/>
      <c r="P18" s="164"/>
      <c r="Q18" s="166"/>
      <c r="R18" s="164"/>
      <c r="S18" s="166"/>
      <c r="T18" s="164"/>
      <c r="U18" s="166"/>
      <c r="V18" s="164"/>
      <c r="W18" s="166"/>
      <c r="X18" s="164"/>
      <c r="Y18" s="166"/>
      <c r="Z18" s="164"/>
      <c r="AA18" s="166"/>
      <c r="AB18" s="164"/>
      <c r="AC18" s="166"/>
      <c r="AD18" s="164"/>
      <c r="AE18" s="166"/>
    </row>
    <row r="19" spans="1:31" x14ac:dyDescent="0.2">
      <c r="A19" s="54" t="s">
        <v>63</v>
      </c>
      <c r="B19" s="54"/>
      <c r="C19" s="54"/>
      <c r="D19" s="54"/>
      <c r="E19" s="54"/>
      <c r="F19" s="54"/>
      <c r="G19" s="54"/>
    </row>
    <row r="20" spans="1:31" x14ac:dyDescent="0.2">
      <c r="A20" s="54" t="s">
        <v>44</v>
      </c>
      <c r="B20" s="54"/>
      <c r="C20" s="54"/>
      <c r="D20" s="54"/>
      <c r="E20" s="54"/>
      <c r="F20" s="54"/>
      <c r="G20" s="54"/>
    </row>
    <row r="22" spans="1:31" ht="11.25" customHeight="1" x14ac:dyDescent="0.2">
      <c r="B22" s="73"/>
      <c r="D22" s="73"/>
      <c r="F22" s="73"/>
    </row>
    <row r="23" spans="1:31" ht="11.25" customHeight="1" x14ac:dyDescent="0.2">
      <c r="A23" s="51" t="s">
        <v>203</v>
      </c>
      <c r="B23" s="233"/>
    </row>
    <row r="29" spans="1:31" ht="11.25" customHeight="1" x14ac:dyDescent="0.2">
      <c r="P29" s="51"/>
      <c r="Q29" s="51"/>
    </row>
    <row r="30" spans="1:31" ht="11.25" customHeight="1" x14ac:dyDescent="0.2">
      <c r="P30" s="51"/>
      <c r="Q30" s="51"/>
    </row>
    <row r="31" spans="1:31" ht="11.25" customHeight="1" x14ac:dyDescent="0.2">
      <c r="P31" s="51"/>
      <c r="Q31" s="51"/>
    </row>
    <row r="32" spans="1:31" ht="11.25" customHeight="1" x14ac:dyDescent="0.2">
      <c r="P32" s="51"/>
      <c r="Q32" s="51"/>
    </row>
    <row r="33" s="51" customFormat="1" ht="11.25" customHeight="1" x14ac:dyDescent="0.2"/>
  </sheetData>
  <mergeCells count="17">
    <mergeCell ref="A1:F1"/>
    <mergeCell ref="P1:Q1"/>
    <mergeCell ref="A3:A4"/>
    <mergeCell ref="F3:G3"/>
    <mergeCell ref="H3:I3"/>
    <mergeCell ref="J3:K3"/>
    <mergeCell ref="L3:M3"/>
    <mergeCell ref="N3:O3"/>
    <mergeCell ref="P3:Q3"/>
    <mergeCell ref="X3:Y3"/>
    <mergeCell ref="Z3:AA3"/>
    <mergeCell ref="D3:E3"/>
    <mergeCell ref="B3:C3"/>
    <mergeCell ref="AB3:AC3"/>
    <mergeCell ref="R3:S3"/>
    <mergeCell ref="T3:U3"/>
    <mergeCell ref="V3:W3"/>
  </mergeCells>
  <hyperlinks>
    <hyperlink ref="A1" location="Index!A1" display="retour à l'index" xr:uid="{401A8006-2BF2-4F7E-9A43-EC210CECEAEF}"/>
  </hyperlinks>
  <pageMargins left="0" right="0" top="0" bottom="0" header="0.51181102362204722" footer="0.51181102362204722"/>
  <pageSetup paperSize="9" scale="7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2664B-A794-4F0C-83F9-D30796659125}">
  <dimension ref="A1:C22"/>
  <sheetViews>
    <sheetView zoomScaleNormal="100" workbookViewId="0">
      <selection activeCell="A2" sqref="A2"/>
    </sheetView>
  </sheetViews>
  <sheetFormatPr baseColWidth="10" defaultColWidth="11.42578125" defaultRowHeight="12.75" x14ac:dyDescent="0.2"/>
  <cols>
    <col min="1" max="1" width="26.140625" style="35" customWidth="1"/>
    <col min="2" max="2" width="20.42578125" style="35" customWidth="1"/>
    <col min="3" max="3" width="16" style="35" customWidth="1"/>
    <col min="4" max="16384" width="11.42578125" style="35"/>
  </cols>
  <sheetData>
    <row r="1" spans="1:3" s="137" customFormat="1" ht="12.75" customHeight="1" x14ac:dyDescent="0.2">
      <c r="A1" s="258" t="s">
        <v>68</v>
      </c>
      <c r="B1" s="259"/>
    </row>
    <row r="2" spans="1:3" s="137" customFormat="1" ht="12" x14ac:dyDescent="0.2">
      <c r="A2" s="138" t="s">
        <v>126</v>
      </c>
    </row>
    <row r="3" spans="1:3" s="137" customFormat="1" ht="12" x14ac:dyDescent="0.2">
      <c r="A3" s="138" t="s">
        <v>198</v>
      </c>
      <c r="C3" s="64" t="s">
        <v>154</v>
      </c>
    </row>
    <row r="4" spans="1:3" ht="39" customHeight="1" x14ac:dyDescent="0.2">
      <c r="A4" s="168"/>
      <c r="B4" s="43" t="s">
        <v>60</v>
      </c>
      <c r="C4" s="169" t="s">
        <v>86</v>
      </c>
    </row>
    <row r="5" spans="1:3" x14ac:dyDescent="0.2">
      <c r="A5" s="170">
        <v>2024</v>
      </c>
      <c r="B5" s="164">
        <v>2338312</v>
      </c>
      <c r="C5" s="209">
        <v>-2.0478401875336671</v>
      </c>
    </row>
    <row r="6" spans="1:3" x14ac:dyDescent="0.2">
      <c r="A6" s="170">
        <v>2023</v>
      </c>
      <c r="B6" s="164">
        <v>2387198</v>
      </c>
      <c r="C6" s="209">
        <v>11.504986947011275</v>
      </c>
    </row>
    <row r="7" spans="1:3" x14ac:dyDescent="0.2">
      <c r="A7" s="170">
        <v>2022</v>
      </c>
      <c r="B7" s="164">
        <v>2140889</v>
      </c>
      <c r="C7" s="209">
        <v>7.1368019232578517</v>
      </c>
    </row>
    <row r="8" spans="1:3" x14ac:dyDescent="0.2">
      <c r="A8" s="170">
        <v>2021</v>
      </c>
      <c r="B8" s="164">
        <v>1998276</v>
      </c>
      <c r="C8" s="209">
        <v>-9.2900688263338971</v>
      </c>
    </row>
    <row r="9" spans="1:3" x14ac:dyDescent="0.2">
      <c r="A9" s="170">
        <v>2019</v>
      </c>
      <c r="B9" s="164">
        <v>2428543</v>
      </c>
      <c r="C9" s="209">
        <v>5.5914387480979544</v>
      </c>
    </row>
    <row r="10" spans="1:3" x14ac:dyDescent="0.2">
      <c r="A10" s="170">
        <v>2017</v>
      </c>
      <c r="B10" s="164">
        <v>2178153.0000000005</v>
      </c>
      <c r="C10" s="209">
        <v>8.6735699923744747</v>
      </c>
    </row>
    <row r="11" spans="1:3" x14ac:dyDescent="0.2">
      <c r="A11" s="170">
        <v>2015</v>
      </c>
      <c r="B11" s="164">
        <v>1844338</v>
      </c>
      <c r="C11" s="209">
        <v>3.8598486874892757</v>
      </c>
    </row>
    <row r="12" spans="1:3" x14ac:dyDescent="0.2">
      <c r="A12" s="170">
        <v>2014</v>
      </c>
      <c r="B12" s="164">
        <v>1775794.9999999998</v>
      </c>
      <c r="C12" s="209">
        <v>-5.3525829877600462</v>
      </c>
    </row>
    <row r="13" spans="1:3" x14ac:dyDescent="0.2">
      <c r="A13" s="170">
        <v>2012</v>
      </c>
      <c r="B13" s="164">
        <v>1982327</v>
      </c>
      <c r="C13" s="209">
        <v>8.3561529450446805</v>
      </c>
    </row>
    <row r="14" spans="1:3" x14ac:dyDescent="0.2">
      <c r="A14" s="170">
        <v>2010</v>
      </c>
      <c r="B14" s="164">
        <v>1688371.9999999998</v>
      </c>
      <c r="C14" s="209">
        <v>9.659598170980054</v>
      </c>
    </row>
    <row r="15" spans="1:3" x14ac:dyDescent="0.2">
      <c r="A15" s="170">
        <v>2008</v>
      </c>
      <c r="B15" s="164">
        <v>1404025</v>
      </c>
      <c r="C15" s="209">
        <v>6.7762392542970673</v>
      </c>
    </row>
    <row r="16" spans="1:3" x14ac:dyDescent="0.2">
      <c r="A16" s="170">
        <v>2006</v>
      </c>
      <c r="B16" s="164">
        <v>1231475</v>
      </c>
      <c r="C16" s="209">
        <v>-0.78066866748341956</v>
      </c>
    </row>
    <row r="17" spans="1:3" x14ac:dyDescent="0.2">
      <c r="A17" s="170">
        <v>2004</v>
      </c>
      <c r="B17" s="164">
        <v>1250930</v>
      </c>
      <c r="C17" s="209">
        <v>10.970539353102504</v>
      </c>
    </row>
    <row r="18" spans="1:3" x14ac:dyDescent="0.2">
      <c r="A18" s="170">
        <v>2002</v>
      </c>
      <c r="B18" s="164">
        <v>1015822</v>
      </c>
      <c r="C18" s="209">
        <v>5.8490728110381918</v>
      </c>
    </row>
    <row r="19" spans="1:3" x14ac:dyDescent="0.2">
      <c r="A19" s="171">
        <v>2000</v>
      </c>
      <c r="B19" s="172">
        <v>906658</v>
      </c>
      <c r="C19" s="210"/>
    </row>
    <row r="21" spans="1:3" x14ac:dyDescent="0.2">
      <c r="A21" s="163" t="s">
        <v>63</v>
      </c>
    </row>
    <row r="22" spans="1:3" x14ac:dyDescent="0.2">
      <c r="A22" s="163" t="s">
        <v>44</v>
      </c>
    </row>
  </sheetData>
  <mergeCells count="1">
    <mergeCell ref="A1:B1"/>
  </mergeCells>
  <hyperlinks>
    <hyperlink ref="A1" location="Index!A1" display="retour à l'index" xr:uid="{650E42FF-FA1C-4583-9AE6-F491162B4825}"/>
  </hyperlinks>
  <pageMargins left="0.70866141732283472" right="0.7086614173228347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E3BF4-606B-4006-9A32-AC6A5FDC78D0}">
  <dimension ref="A1:AE11"/>
  <sheetViews>
    <sheetView showGridLines="0" zoomScaleNormal="100" workbookViewId="0">
      <selection activeCell="A2" sqref="A2"/>
    </sheetView>
  </sheetViews>
  <sheetFormatPr baseColWidth="10" defaultColWidth="11.42578125" defaultRowHeight="12.75" customHeight="1" x14ac:dyDescent="0.2"/>
  <cols>
    <col min="1" max="1" width="31.42578125" style="51" customWidth="1"/>
    <col min="2" max="2" width="15" style="51" customWidth="1"/>
    <col min="3" max="3" width="7.85546875" style="51" customWidth="1"/>
    <col min="4" max="4" width="15" style="51" customWidth="1"/>
    <col min="5" max="5" width="7.85546875" style="51" customWidth="1"/>
    <col min="6" max="6" width="15" style="51" customWidth="1"/>
    <col min="7" max="7" width="7.85546875" style="51" customWidth="1"/>
    <col min="8" max="8" width="15" style="51" customWidth="1"/>
    <col min="9" max="9" width="7.85546875" style="51" customWidth="1"/>
    <col min="10" max="10" width="15" style="51" customWidth="1"/>
    <col min="11" max="11" width="7.85546875" style="51" customWidth="1"/>
    <col min="12" max="12" width="15" style="51" customWidth="1"/>
    <col min="13" max="13" width="7.85546875" style="51" customWidth="1"/>
    <col min="14" max="14" width="15" style="51" customWidth="1"/>
    <col min="15" max="15" width="7.85546875" style="51" customWidth="1"/>
    <col min="16" max="16" width="15" style="52" customWidth="1"/>
    <col min="17" max="17" width="7.85546875" style="52" customWidth="1"/>
    <col min="18" max="18" width="15" style="52" customWidth="1"/>
    <col min="19" max="19" width="7.85546875" style="51" customWidth="1"/>
    <col min="20" max="20" width="15" style="51" customWidth="1"/>
    <col min="21" max="21" width="7.85546875" style="51" customWidth="1"/>
    <col min="22" max="22" width="15" style="51" customWidth="1"/>
    <col min="23" max="23" width="7.85546875" style="51" customWidth="1"/>
    <col min="24" max="24" width="15" style="51" customWidth="1"/>
    <col min="25" max="25" width="7.85546875" style="51" customWidth="1"/>
    <col min="26" max="26" width="15" style="51" customWidth="1"/>
    <col min="27" max="27" width="7.85546875" style="51" customWidth="1"/>
    <col min="28" max="28" width="15" style="51" customWidth="1"/>
    <col min="29" max="29" width="7.85546875" style="51" customWidth="1"/>
    <col min="30" max="30" width="15" style="51" customWidth="1"/>
    <col min="31" max="31" width="7.85546875" style="51" customWidth="1"/>
    <col min="32" max="16384" width="11.42578125" style="51"/>
  </cols>
  <sheetData>
    <row r="1" spans="1:31" ht="12.75" customHeight="1" x14ac:dyDescent="0.2">
      <c r="A1" s="262" t="s">
        <v>68</v>
      </c>
      <c r="B1" s="262"/>
      <c r="C1" s="262"/>
      <c r="D1" s="262"/>
      <c r="E1" s="262"/>
      <c r="F1" s="263"/>
      <c r="G1" s="53"/>
      <c r="H1" s="53"/>
      <c r="O1" s="21"/>
      <c r="Q1" s="269"/>
      <c r="R1" s="281"/>
    </row>
    <row r="2" spans="1:31" x14ac:dyDescent="0.2">
      <c r="A2" s="65" t="s">
        <v>199</v>
      </c>
      <c r="O2" s="21"/>
      <c r="R2" s="53"/>
      <c r="AE2" s="64" t="s">
        <v>155</v>
      </c>
    </row>
    <row r="3" spans="1:31" ht="11.25" x14ac:dyDescent="0.2">
      <c r="A3" s="282"/>
      <c r="B3" s="266">
        <v>2024</v>
      </c>
      <c r="C3" s="266"/>
      <c r="D3" s="266">
        <v>2023</v>
      </c>
      <c r="E3" s="266"/>
      <c r="F3" s="266">
        <v>2022</v>
      </c>
      <c r="G3" s="266"/>
      <c r="H3" s="260">
        <v>2021</v>
      </c>
      <c r="I3" s="261"/>
      <c r="J3" s="260">
        <v>2019</v>
      </c>
      <c r="K3" s="261"/>
      <c r="L3" s="260">
        <v>2017</v>
      </c>
      <c r="M3" s="261"/>
      <c r="N3" s="260">
        <v>2015</v>
      </c>
      <c r="O3" s="261"/>
      <c r="P3" s="260">
        <v>2014</v>
      </c>
      <c r="Q3" s="261"/>
      <c r="R3" s="260">
        <v>2012</v>
      </c>
      <c r="S3" s="261"/>
      <c r="T3" s="267">
        <v>2010</v>
      </c>
      <c r="U3" s="268"/>
      <c r="V3" s="260">
        <v>2008</v>
      </c>
      <c r="W3" s="261"/>
      <c r="X3" s="260">
        <v>2006</v>
      </c>
      <c r="Y3" s="261"/>
      <c r="Z3" s="260">
        <v>2004</v>
      </c>
      <c r="AA3" s="261"/>
      <c r="AB3" s="260">
        <v>2002</v>
      </c>
      <c r="AC3" s="261"/>
      <c r="AD3" s="267">
        <v>2000</v>
      </c>
      <c r="AE3" s="268"/>
    </row>
    <row r="4" spans="1:31" s="57" customFormat="1" ht="22.5" x14ac:dyDescent="0.2">
      <c r="A4" s="283"/>
      <c r="B4" s="43" t="s">
        <v>60</v>
      </c>
      <c r="C4" s="63" t="s">
        <v>33</v>
      </c>
      <c r="D4" s="43" t="s">
        <v>60</v>
      </c>
      <c r="E4" s="63" t="s">
        <v>33</v>
      </c>
      <c r="F4" s="43" t="s">
        <v>60</v>
      </c>
      <c r="G4" s="63" t="s">
        <v>33</v>
      </c>
      <c r="H4" s="43" t="s">
        <v>60</v>
      </c>
      <c r="I4" s="62" t="s">
        <v>33</v>
      </c>
      <c r="J4" s="43" t="s">
        <v>60</v>
      </c>
      <c r="K4" s="43" t="s">
        <v>33</v>
      </c>
      <c r="L4" s="43" t="s">
        <v>60</v>
      </c>
      <c r="M4" s="43" t="s">
        <v>33</v>
      </c>
      <c r="N4" s="43" t="s">
        <v>60</v>
      </c>
      <c r="O4" s="43" t="s">
        <v>33</v>
      </c>
      <c r="P4" s="43" t="s">
        <v>60</v>
      </c>
      <c r="Q4" s="43" t="s">
        <v>33</v>
      </c>
      <c r="R4" s="43" t="s">
        <v>60</v>
      </c>
      <c r="S4" s="43" t="s">
        <v>33</v>
      </c>
      <c r="T4" s="43" t="s">
        <v>60</v>
      </c>
      <c r="U4" s="44" t="s">
        <v>33</v>
      </c>
      <c r="V4" s="43" t="s">
        <v>60</v>
      </c>
      <c r="W4" s="43" t="s">
        <v>33</v>
      </c>
      <c r="X4" s="43" t="s">
        <v>60</v>
      </c>
      <c r="Y4" s="43" t="s">
        <v>33</v>
      </c>
      <c r="Z4" s="43" t="s">
        <v>60</v>
      </c>
      <c r="AA4" s="43" t="s">
        <v>33</v>
      </c>
      <c r="AB4" s="43" t="s">
        <v>60</v>
      </c>
      <c r="AC4" s="43" t="s">
        <v>33</v>
      </c>
      <c r="AD4" s="43" t="s">
        <v>60</v>
      </c>
      <c r="AE4" s="44" t="s">
        <v>33</v>
      </c>
    </row>
    <row r="5" spans="1:31" s="57" customFormat="1" ht="22.5" x14ac:dyDescent="0.2">
      <c r="A5" s="147" t="s">
        <v>134</v>
      </c>
      <c r="B5" s="183">
        <v>57325</v>
      </c>
      <c r="C5" s="184">
        <v>100</v>
      </c>
      <c r="D5" s="183">
        <v>64627</v>
      </c>
      <c r="E5" s="184">
        <v>100</v>
      </c>
      <c r="F5" s="183">
        <v>71103</v>
      </c>
      <c r="G5" s="184">
        <v>100</v>
      </c>
      <c r="H5" s="183">
        <v>69569</v>
      </c>
      <c r="I5" s="184">
        <v>100</v>
      </c>
      <c r="J5" s="183">
        <v>66792</v>
      </c>
      <c r="K5" s="184">
        <v>100</v>
      </c>
      <c r="L5" s="183">
        <v>79313</v>
      </c>
      <c r="M5" s="184">
        <v>100</v>
      </c>
      <c r="N5" s="183">
        <v>83068</v>
      </c>
      <c r="O5" s="184">
        <v>100</v>
      </c>
      <c r="P5" s="183">
        <v>82841</v>
      </c>
      <c r="Q5" s="184">
        <v>100</v>
      </c>
      <c r="R5" s="183">
        <v>102730</v>
      </c>
      <c r="S5" s="184">
        <v>100</v>
      </c>
      <c r="T5" s="183">
        <v>101494</v>
      </c>
      <c r="U5" s="184">
        <v>100</v>
      </c>
      <c r="V5" s="183">
        <v>97458</v>
      </c>
      <c r="W5" s="184">
        <v>100</v>
      </c>
      <c r="X5" s="183">
        <v>80337</v>
      </c>
      <c r="Y5" s="184">
        <v>100</v>
      </c>
      <c r="Z5" s="183">
        <v>80140</v>
      </c>
      <c r="AA5" s="184">
        <v>100</v>
      </c>
      <c r="AB5" s="183">
        <v>84537</v>
      </c>
      <c r="AC5" s="184">
        <v>100</v>
      </c>
      <c r="AD5" s="183">
        <v>89527</v>
      </c>
      <c r="AE5" s="184">
        <v>100</v>
      </c>
    </row>
    <row r="6" spans="1:31" s="57" customFormat="1" ht="12.75" customHeight="1" x14ac:dyDescent="0.2">
      <c r="A6" s="170" t="s">
        <v>34</v>
      </c>
      <c r="B6" s="192">
        <v>51.875999999999998</v>
      </c>
      <c r="C6" s="152">
        <v>9.0494548626253821E-2</v>
      </c>
      <c r="D6" s="192">
        <v>0</v>
      </c>
      <c r="E6" s="175" t="s">
        <v>89</v>
      </c>
      <c r="F6" s="192">
        <v>1080.0899999999999</v>
      </c>
      <c r="G6" s="175">
        <v>1.5190498291211341</v>
      </c>
      <c r="H6" s="192">
        <v>1309.1400000000001</v>
      </c>
      <c r="I6" s="175">
        <v>1.8817864278629852</v>
      </c>
      <c r="J6" s="192">
        <v>1191.2950000000001</v>
      </c>
      <c r="K6" s="175">
        <v>1.783589352018206</v>
      </c>
      <c r="L6" s="192">
        <v>4893.87</v>
      </c>
      <c r="M6" s="175">
        <v>6.1703251673748314</v>
      </c>
      <c r="N6" s="192">
        <v>3882.29</v>
      </c>
      <c r="O6" s="175">
        <v>4.6736288342081185</v>
      </c>
      <c r="P6" s="192">
        <v>4803.75</v>
      </c>
      <c r="Q6" s="175">
        <v>5.7987590685771533</v>
      </c>
      <c r="R6" s="192">
        <v>3829.3380000000002</v>
      </c>
      <c r="S6" s="175">
        <v>3.7275751971186608</v>
      </c>
      <c r="T6" s="192">
        <v>5118.7</v>
      </c>
      <c r="U6" s="175">
        <v>5.0433523163930873</v>
      </c>
      <c r="V6" s="192">
        <v>6070.1939999999986</v>
      </c>
      <c r="W6" s="175">
        <v>6.228523056085697</v>
      </c>
      <c r="X6" s="192">
        <v>6275.15</v>
      </c>
      <c r="Y6" s="175">
        <v>7.8110335212915594</v>
      </c>
      <c r="Z6" s="192">
        <v>8342</v>
      </c>
      <c r="AA6" s="175">
        <v>10.409283753431495</v>
      </c>
      <c r="AB6" s="192">
        <v>10780.514999999999</v>
      </c>
      <c r="AC6" s="175">
        <v>12.752422016395187</v>
      </c>
      <c r="AD6" s="192">
        <v>9853</v>
      </c>
      <c r="AE6" s="175">
        <v>11.005618416790465</v>
      </c>
    </row>
    <row r="7" spans="1:31" s="57" customFormat="1" ht="12.75" customHeight="1" x14ac:dyDescent="0.2">
      <c r="A7" s="170" t="s">
        <v>35</v>
      </c>
      <c r="B7" s="164">
        <v>55818.824000000001</v>
      </c>
      <c r="C7" s="152">
        <v>97.372566942869611</v>
      </c>
      <c r="D7" s="164">
        <v>60203.6</v>
      </c>
      <c r="E7" s="152">
        <v>93.155492286505634</v>
      </c>
      <c r="F7" s="164">
        <v>63312.99</v>
      </c>
      <c r="G7" s="152">
        <v>89.044048774313325</v>
      </c>
      <c r="H7" s="164">
        <v>61049.42</v>
      </c>
      <c r="I7" s="152">
        <v>87.753769638775893</v>
      </c>
      <c r="J7" s="164">
        <v>60889.745000000003</v>
      </c>
      <c r="K7" s="152">
        <v>91.163230626422333</v>
      </c>
      <c r="L7" s="164">
        <v>71226.304000000004</v>
      </c>
      <c r="M7" s="152">
        <v>89.804072472356367</v>
      </c>
      <c r="N7" s="164">
        <v>77964.764999999999</v>
      </c>
      <c r="O7" s="152">
        <v>93.856557278374339</v>
      </c>
      <c r="P7" s="164">
        <v>77013.372000000003</v>
      </c>
      <c r="Q7" s="152">
        <v>92.965285305585397</v>
      </c>
      <c r="R7" s="164">
        <v>97475.222999999998</v>
      </c>
      <c r="S7" s="152">
        <v>94.884866153995901</v>
      </c>
      <c r="T7" s="164">
        <v>95141</v>
      </c>
      <c r="U7" s="152">
        <v>93.740516680789014</v>
      </c>
      <c r="V7" s="164">
        <v>89902.76</v>
      </c>
      <c r="W7" s="152">
        <v>92.247696443596212</v>
      </c>
      <c r="X7" s="164">
        <v>72782.16</v>
      </c>
      <c r="Y7" s="152">
        <v>90.596064080062746</v>
      </c>
      <c r="Z7" s="164">
        <v>70983</v>
      </c>
      <c r="AA7" s="152">
        <v>88.573745944596965</v>
      </c>
      <c r="AB7" s="164">
        <v>72937.202999999994</v>
      </c>
      <c r="AC7" s="152">
        <v>86.278437843784374</v>
      </c>
      <c r="AD7" s="164">
        <v>78458</v>
      </c>
      <c r="AE7" s="152">
        <v>87.636132116568191</v>
      </c>
    </row>
    <row r="8" spans="1:31" s="57" customFormat="1" ht="12.75" customHeight="1" x14ac:dyDescent="0.2">
      <c r="A8" s="171" t="s">
        <v>36</v>
      </c>
      <c r="B8" s="172">
        <v>1454.3</v>
      </c>
      <c r="C8" s="155">
        <v>2.5369385085041429</v>
      </c>
      <c r="D8" s="172">
        <v>4423.3999999999996</v>
      </c>
      <c r="E8" s="155">
        <v>6.8445077134943588</v>
      </c>
      <c r="F8" s="172">
        <v>6709.92</v>
      </c>
      <c r="G8" s="155">
        <v>9.4369013965655455</v>
      </c>
      <c r="H8" s="172">
        <v>7210.44</v>
      </c>
      <c r="I8" s="155">
        <v>10.364443933361123</v>
      </c>
      <c r="J8" s="172">
        <v>4710.96</v>
      </c>
      <c r="K8" s="155">
        <v>7.0531800215594682</v>
      </c>
      <c r="L8" s="172">
        <v>3192.826</v>
      </c>
      <c r="M8" s="155">
        <v>4.0256023602688078</v>
      </c>
      <c r="N8" s="172">
        <v>1220.9449999999999</v>
      </c>
      <c r="O8" s="155">
        <v>1.4698138874175375</v>
      </c>
      <c r="P8" s="172">
        <v>1023.878</v>
      </c>
      <c r="Q8" s="155">
        <v>1.2359556258374478</v>
      </c>
      <c r="R8" s="172">
        <v>1425.4390000000001</v>
      </c>
      <c r="S8" s="155">
        <v>1.3875586488854279</v>
      </c>
      <c r="T8" s="172">
        <v>1234.3</v>
      </c>
      <c r="U8" s="155">
        <v>1.2161310028179007</v>
      </c>
      <c r="V8" s="172">
        <v>1485.046</v>
      </c>
      <c r="W8" s="155">
        <v>1.5237805003180858</v>
      </c>
      <c r="X8" s="172">
        <v>1279.69</v>
      </c>
      <c r="Y8" s="155">
        <v>1.5929023986457052</v>
      </c>
      <c r="Z8" s="172">
        <v>815</v>
      </c>
      <c r="AA8" s="155">
        <v>1.0169703019715497</v>
      </c>
      <c r="AB8" s="172">
        <v>819.28200000000004</v>
      </c>
      <c r="AC8" s="155">
        <v>0.96914013982043368</v>
      </c>
      <c r="AD8" s="172">
        <v>1216</v>
      </c>
      <c r="AE8" s="155">
        <v>1.3582494666413485</v>
      </c>
    </row>
    <row r="9" spans="1:31" ht="12.75" customHeight="1" x14ac:dyDescent="0.2">
      <c r="A9" s="56"/>
      <c r="O9" s="21"/>
      <c r="R9" s="53"/>
    </row>
    <row r="10" spans="1:31" ht="12.75" customHeight="1" x14ac:dyDescent="0.25">
      <c r="A10" s="54" t="s">
        <v>63</v>
      </c>
      <c r="O10" s="21"/>
      <c r="R10" s="55"/>
    </row>
    <row r="11" spans="1:31" ht="12.75" customHeight="1" x14ac:dyDescent="0.2">
      <c r="A11" s="54" t="s">
        <v>44</v>
      </c>
      <c r="O11" s="21"/>
      <c r="R11" s="53"/>
    </row>
  </sheetData>
  <mergeCells count="18">
    <mergeCell ref="A1:F1"/>
    <mergeCell ref="Q1:R1"/>
    <mergeCell ref="A3:A4"/>
    <mergeCell ref="F3:G3"/>
    <mergeCell ref="H3:I3"/>
    <mergeCell ref="J3:K3"/>
    <mergeCell ref="L3:M3"/>
    <mergeCell ref="N3:O3"/>
    <mergeCell ref="P3:Q3"/>
    <mergeCell ref="R3:S3"/>
    <mergeCell ref="B3:C3"/>
    <mergeCell ref="X3:Y3"/>
    <mergeCell ref="Z3:AA3"/>
    <mergeCell ref="AB3:AC3"/>
    <mergeCell ref="D3:E3"/>
    <mergeCell ref="AD3:AE3"/>
    <mergeCell ref="T3:U3"/>
    <mergeCell ref="V3:W3"/>
  </mergeCells>
  <hyperlinks>
    <hyperlink ref="A1" location="Index!A1" display="retour à l'index" xr:uid="{884CC082-0DFA-4BDB-97AD-DC1F81BC17B8}"/>
  </hyperlinks>
  <pageMargins left="0" right="0" top="0" bottom="0" header="0.51181102362204722" footer="0.51181102362204722"/>
  <pageSetup paperSize="9" scale="7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0BDA9-0FBB-4785-A217-F5F1184CC57E}">
  <dimension ref="A1:AC24"/>
  <sheetViews>
    <sheetView showGridLines="0" zoomScaleNormal="100" workbookViewId="0">
      <selection activeCell="A2" sqref="A2"/>
    </sheetView>
  </sheetViews>
  <sheetFormatPr baseColWidth="10" defaultColWidth="11.42578125" defaultRowHeight="11.25" customHeight="1" x14ac:dyDescent="0.2"/>
  <cols>
    <col min="1" max="1" width="48.5703125" style="51" customWidth="1"/>
    <col min="2" max="2" width="15" style="51" customWidth="1"/>
    <col min="3" max="3" width="7.85546875" style="51" customWidth="1"/>
    <col min="4" max="4" width="15" style="51" customWidth="1"/>
    <col min="5" max="5" width="7.85546875" style="51" customWidth="1"/>
    <col min="6" max="6" width="15" style="51" customWidth="1"/>
    <col min="7" max="7" width="7.85546875" style="51" customWidth="1"/>
    <col min="8" max="8" width="15" style="51" customWidth="1"/>
    <col min="9" max="9" width="7.85546875" style="51" customWidth="1"/>
    <col min="10" max="10" width="15" style="51" customWidth="1"/>
    <col min="11" max="11" width="7.85546875" style="51" customWidth="1"/>
    <col min="12" max="12" width="15" style="51" customWidth="1"/>
    <col min="13" max="13" width="7.85546875" style="51" customWidth="1"/>
    <col min="14" max="14" width="15" style="51" customWidth="1"/>
    <col min="15" max="15" width="7.85546875" style="51" customWidth="1"/>
    <col min="16" max="16" width="15" style="52" customWidth="1"/>
    <col min="17" max="17" width="7.85546875" style="52" customWidth="1"/>
    <col min="18" max="18" width="15" style="51" customWidth="1"/>
    <col min="19" max="19" width="7.85546875" style="51" customWidth="1"/>
    <col min="20" max="20" width="15" style="51" customWidth="1"/>
    <col min="21" max="21" width="7.85546875" style="51" customWidth="1"/>
    <col min="22" max="22" width="15" style="51" customWidth="1"/>
    <col min="23" max="23" width="7.85546875" style="51" customWidth="1"/>
    <col min="24" max="24" width="15" style="51" customWidth="1"/>
    <col min="25" max="25" width="7.85546875" style="51" customWidth="1"/>
    <col min="26" max="26" width="15" style="51" customWidth="1"/>
    <col min="27" max="27" width="7.85546875" style="51" customWidth="1"/>
    <col min="28" max="28" width="15" style="51" customWidth="1"/>
    <col min="29" max="29" width="7.85546875" style="51" customWidth="1"/>
    <col min="30" max="16384" width="11.42578125" style="51"/>
  </cols>
  <sheetData>
    <row r="1" spans="1:29" ht="12.75" customHeight="1" x14ac:dyDescent="0.2">
      <c r="A1" s="262" t="s">
        <v>68</v>
      </c>
      <c r="B1" s="262"/>
      <c r="C1" s="262"/>
      <c r="D1" s="262"/>
      <c r="E1" s="262"/>
      <c r="F1" s="263"/>
      <c r="H1" s="53"/>
      <c r="O1" s="12"/>
      <c r="P1" s="269"/>
      <c r="Q1" s="281"/>
    </row>
    <row r="2" spans="1:29" ht="12.75" x14ac:dyDescent="0.2">
      <c r="A2" s="66" t="s">
        <v>200</v>
      </c>
      <c r="B2" s="66"/>
      <c r="C2" s="66"/>
      <c r="D2" s="66"/>
      <c r="E2" s="66"/>
      <c r="F2" s="66"/>
      <c r="G2" s="66"/>
      <c r="M2" s="67"/>
      <c r="N2" s="67"/>
      <c r="O2" s="67"/>
      <c r="P2" s="67"/>
      <c r="Q2" s="67"/>
      <c r="AC2" s="64" t="s">
        <v>156</v>
      </c>
    </row>
    <row r="3" spans="1:29" ht="12.75" customHeight="1" x14ac:dyDescent="0.2">
      <c r="A3" s="284"/>
      <c r="B3" s="260">
        <v>2024</v>
      </c>
      <c r="C3" s="261"/>
      <c r="D3" s="260">
        <v>2023</v>
      </c>
      <c r="E3" s="261"/>
      <c r="F3" s="260">
        <v>2022</v>
      </c>
      <c r="G3" s="261"/>
      <c r="H3" s="260">
        <v>2021</v>
      </c>
      <c r="I3" s="261"/>
      <c r="J3" s="260">
        <v>2019</v>
      </c>
      <c r="K3" s="261"/>
      <c r="L3" s="260">
        <v>2017</v>
      </c>
      <c r="M3" s="261"/>
      <c r="N3" s="260">
        <v>2015</v>
      </c>
      <c r="O3" s="261"/>
      <c r="P3" s="260">
        <v>2014</v>
      </c>
      <c r="Q3" s="261"/>
      <c r="R3" s="260">
        <v>2012</v>
      </c>
      <c r="S3" s="261"/>
      <c r="T3" s="260">
        <v>2010</v>
      </c>
      <c r="U3" s="261"/>
      <c r="V3" s="260">
        <v>2008</v>
      </c>
      <c r="W3" s="261"/>
      <c r="X3" s="260">
        <v>2006</v>
      </c>
      <c r="Y3" s="261"/>
      <c r="Z3" s="260">
        <v>2004</v>
      </c>
      <c r="AA3" s="261"/>
      <c r="AB3" s="260">
        <v>2002</v>
      </c>
      <c r="AC3" s="261"/>
    </row>
    <row r="4" spans="1:29" ht="22.5" x14ac:dyDescent="0.2">
      <c r="A4" s="285"/>
      <c r="B4" s="43" t="s">
        <v>60</v>
      </c>
      <c r="C4" s="63" t="s">
        <v>33</v>
      </c>
      <c r="D4" s="43" t="s">
        <v>60</v>
      </c>
      <c r="E4" s="63" t="s">
        <v>33</v>
      </c>
      <c r="F4" s="43" t="s">
        <v>60</v>
      </c>
      <c r="G4" s="63" t="s">
        <v>33</v>
      </c>
      <c r="H4" s="43" t="s">
        <v>60</v>
      </c>
      <c r="I4" s="62" t="s">
        <v>33</v>
      </c>
      <c r="J4" s="43" t="s">
        <v>60</v>
      </c>
      <c r="K4" s="43" t="s">
        <v>33</v>
      </c>
      <c r="L4" s="43" t="s">
        <v>60</v>
      </c>
      <c r="M4" s="43" t="s">
        <v>33</v>
      </c>
      <c r="N4" s="43" t="s">
        <v>60</v>
      </c>
      <c r="O4" s="43" t="s">
        <v>33</v>
      </c>
      <c r="P4" s="43" t="s">
        <v>60</v>
      </c>
      <c r="Q4" s="43" t="s">
        <v>33</v>
      </c>
      <c r="R4" s="43" t="s">
        <v>60</v>
      </c>
      <c r="S4" s="43" t="s">
        <v>33</v>
      </c>
      <c r="T4" s="43" t="s">
        <v>60</v>
      </c>
      <c r="U4" s="44" t="s">
        <v>33</v>
      </c>
      <c r="V4" s="43" t="s">
        <v>60</v>
      </c>
      <c r="W4" s="43" t="s">
        <v>33</v>
      </c>
      <c r="X4" s="43" t="s">
        <v>60</v>
      </c>
      <c r="Y4" s="43" t="s">
        <v>33</v>
      </c>
      <c r="Z4" s="43" t="s">
        <v>60</v>
      </c>
      <c r="AA4" s="43" t="s">
        <v>33</v>
      </c>
      <c r="AB4" s="43" t="s">
        <v>60</v>
      </c>
      <c r="AC4" s="43" t="s">
        <v>33</v>
      </c>
    </row>
    <row r="5" spans="1:29" ht="12.75" customHeight="1" x14ac:dyDescent="0.2">
      <c r="A5" s="147" t="s">
        <v>134</v>
      </c>
      <c r="B5" s="148">
        <v>57325</v>
      </c>
      <c r="C5" s="156">
        <v>100</v>
      </c>
      <c r="D5" s="148">
        <v>64626.999999999993</v>
      </c>
      <c r="E5" s="156">
        <v>100</v>
      </c>
      <c r="F5" s="148">
        <v>71103</v>
      </c>
      <c r="G5" s="156">
        <v>100</v>
      </c>
      <c r="H5" s="148">
        <v>69569.000000000015</v>
      </c>
      <c r="I5" s="156">
        <v>99.999999999999972</v>
      </c>
      <c r="J5" s="148">
        <v>66791.999999999985</v>
      </c>
      <c r="K5" s="156">
        <v>100.00000000000001</v>
      </c>
      <c r="L5" s="148">
        <v>79313.000000000015</v>
      </c>
      <c r="M5" s="156">
        <v>99.999999999999986</v>
      </c>
      <c r="N5" s="148">
        <v>83068</v>
      </c>
      <c r="O5" s="156">
        <v>100.00000000000001</v>
      </c>
      <c r="P5" s="148">
        <v>82841</v>
      </c>
      <c r="Q5" s="156">
        <v>100</v>
      </c>
      <c r="R5" s="148">
        <v>102730.00000000001</v>
      </c>
      <c r="S5" s="156">
        <v>99.999999999999986</v>
      </c>
      <c r="T5" s="148">
        <v>101494</v>
      </c>
      <c r="U5" s="156">
        <v>99.999999999999986</v>
      </c>
      <c r="V5" s="148">
        <v>97458</v>
      </c>
      <c r="W5" s="156">
        <v>100</v>
      </c>
      <c r="X5" s="148">
        <v>80337</v>
      </c>
      <c r="Y5" s="156">
        <v>100</v>
      </c>
      <c r="Z5" s="148">
        <v>80139.999999999985</v>
      </c>
      <c r="AA5" s="156">
        <v>100</v>
      </c>
      <c r="AB5" s="148">
        <v>84537</v>
      </c>
      <c r="AC5" s="156">
        <v>100</v>
      </c>
    </row>
    <row r="6" spans="1:29" ht="12.75" customHeight="1" x14ac:dyDescent="0.2">
      <c r="A6" s="68" t="s">
        <v>58</v>
      </c>
      <c r="B6" s="60">
        <v>15996.445</v>
      </c>
      <c r="C6" s="157">
        <v>27.904832097688615</v>
      </c>
      <c r="D6" s="60">
        <v>17712.063999999998</v>
      </c>
      <c r="E6" s="157">
        <v>27.406600956256671</v>
      </c>
      <c r="F6" s="60">
        <v>21054.18</v>
      </c>
      <c r="G6" s="157">
        <v>29.610818108940549</v>
      </c>
      <c r="H6" s="60">
        <v>19853.103999999999</v>
      </c>
      <c r="I6" s="157">
        <v>28.537285285112613</v>
      </c>
      <c r="J6" s="60">
        <v>15088.3</v>
      </c>
      <c r="K6" s="157">
        <v>22.589980836028271</v>
      </c>
      <c r="L6" s="60">
        <v>13310.328</v>
      </c>
      <c r="M6" s="157">
        <v>16.782025645228398</v>
      </c>
      <c r="N6" s="60">
        <v>14960.72</v>
      </c>
      <c r="O6" s="157">
        <v>18.010208503876342</v>
      </c>
      <c r="P6" s="60">
        <v>17274.324000000001</v>
      </c>
      <c r="Q6" s="157">
        <v>20.852384688741083</v>
      </c>
      <c r="R6" s="60">
        <v>15525.828</v>
      </c>
      <c r="S6" s="157">
        <v>15.113236639735225</v>
      </c>
      <c r="T6" s="60">
        <v>15458.63</v>
      </c>
      <c r="U6" s="157">
        <v>15.231077699174334</v>
      </c>
      <c r="V6" s="60">
        <v>14150.915000000001</v>
      </c>
      <c r="W6" s="157">
        <v>14.520013749512611</v>
      </c>
      <c r="X6" s="60">
        <v>11569.684999999999</v>
      </c>
      <c r="Y6" s="157">
        <v>14.40144018322815</v>
      </c>
      <c r="Z6" s="60">
        <v>10819.06</v>
      </c>
      <c r="AA6" s="157">
        <v>13.500199650611433</v>
      </c>
      <c r="AB6" s="60">
        <v>10573.804</v>
      </c>
      <c r="AC6" s="157">
        <v>12.507900682541372</v>
      </c>
    </row>
    <row r="7" spans="1:29" ht="12.75" customHeight="1" x14ac:dyDescent="0.2">
      <c r="A7" s="68" t="s">
        <v>47</v>
      </c>
      <c r="B7" s="60">
        <v>4906.54</v>
      </c>
      <c r="C7" s="157">
        <v>8.5591626689925864</v>
      </c>
      <c r="D7" s="60">
        <v>7309.0609999999997</v>
      </c>
      <c r="E7" s="157">
        <v>11.309608986955917</v>
      </c>
      <c r="F7" s="60">
        <v>6912.04</v>
      </c>
      <c r="G7" s="157">
        <v>9.7211650703908408</v>
      </c>
      <c r="H7" s="60">
        <v>5243.8630000000003</v>
      </c>
      <c r="I7" s="157">
        <v>7.5376432031508278</v>
      </c>
      <c r="J7" s="60">
        <v>2838.2049999999999</v>
      </c>
      <c r="K7" s="157">
        <v>4.2493187806922998</v>
      </c>
      <c r="L7" s="60">
        <v>5473.5079999999998</v>
      </c>
      <c r="M7" s="157">
        <v>6.9011486137203217</v>
      </c>
      <c r="N7" s="60">
        <v>2297.6239999999998</v>
      </c>
      <c r="O7" s="157">
        <v>2.7659556026388019</v>
      </c>
      <c r="P7" s="60">
        <v>4399.826</v>
      </c>
      <c r="Q7" s="157">
        <v>5.3111695899373501</v>
      </c>
      <c r="R7" s="60">
        <v>10286.206</v>
      </c>
      <c r="S7" s="157">
        <v>10.012855056945389</v>
      </c>
      <c r="T7" s="60">
        <v>9847.8680000000004</v>
      </c>
      <c r="U7" s="157">
        <v>9.7029065757581723</v>
      </c>
      <c r="V7" s="60">
        <v>10059.476000000001</v>
      </c>
      <c r="W7" s="157">
        <v>10.321857620718669</v>
      </c>
      <c r="X7" s="60">
        <v>9149.6200000000008</v>
      </c>
      <c r="Y7" s="157">
        <v>11.389048632635026</v>
      </c>
      <c r="Z7" s="60">
        <v>11713.052</v>
      </c>
      <c r="AA7" s="157">
        <v>14.61573745944597</v>
      </c>
      <c r="AB7" s="60">
        <v>9241.14</v>
      </c>
      <c r="AC7" s="157">
        <v>10.931473792540544</v>
      </c>
    </row>
    <row r="8" spans="1:29" ht="12.75" customHeight="1" x14ac:dyDescent="0.2">
      <c r="A8" s="69" t="s">
        <v>48</v>
      </c>
      <c r="B8" s="60">
        <v>10480.284</v>
      </c>
      <c r="C8" s="157">
        <v>18.282222416048842</v>
      </c>
      <c r="D8" s="60">
        <v>13220</v>
      </c>
      <c r="E8" s="157">
        <v>20.455846627570523</v>
      </c>
      <c r="F8" s="60">
        <v>14798</v>
      </c>
      <c r="G8" s="157">
        <v>20.81206137575067</v>
      </c>
      <c r="H8" s="60">
        <v>15579</v>
      </c>
      <c r="I8" s="157">
        <v>22.39359484828012</v>
      </c>
      <c r="J8" s="60">
        <v>14276</v>
      </c>
      <c r="K8" s="157">
        <v>21.3738172236196</v>
      </c>
      <c r="L8" s="60">
        <v>12762.227999999999</v>
      </c>
      <c r="M8" s="157">
        <v>16.090966172002062</v>
      </c>
      <c r="N8" s="60">
        <v>6267.0429999999997</v>
      </c>
      <c r="O8" s="157">
        <v>7.5444732026773238</v>
      </c>
      <c r="P8" s="60">
        <v>6479.9059999999999</v>
      </c>
      <c r="Q8" s="157">
        <v>7.8221001677913113</v>
      </c>
      <c r="R8" s="60">
        <v>7672.0609999999997</v>
      </c>
      <c r="S8" s="157">
        <v>7.4681796943443972</v>
      </c>
      <c r="T8" s="60">
        <v>8200.8549999999996</v>
      </c>
      <c r="U8" s="157">
        <v>8.0801377421325391</v>
      </c>
      <c r="V8" s="60">
        <v>8374.6839999999993</v>
      </c>
      <c r="W8" s="157">
        <v>8.5931211393625961</v>
      </c>
      <c r="X8" s="60">
        <v>4107.3940000000002</v>
      </c>
      <c r="Y8" s="157">
        <v>5.1127052292219037</v>
      </c>
      <c r="Z8" s="60">
        <v>5398.4030000000002</v>
      </c>
      <c r="AA8" s="157">
        <v>6.7362153730970817</v>
      </c>
      <c r="AB8" s="60">
        <v>5662.348</v>
      </c>
      <c r="AC8" s="157">
        <v>6.6980706672817814</v>
      </c>
    </row>
    <row r="9" spans="1:29" ht="12.75" customHeight="1" x14ac:dyDescent="0.2">
      <c r="A9" s="70" t="s">
        <v>46</v>
      </c>
      <c r="B9" s="60">
        <v>5260.9219999999996</v>
      </c>
      <c r="C9" s="157">
        <v>9.1773606628870468</v>
      </c>
      <c r="D9" s="60">
        <v>7371.7169999999996</v>
      </c>
      <c r="E9" s="157">
        <v>11.406559178052518</v>
      </c>
      <c r="F9" s="60">
        <v>8638.8960000000006</v>
      </c>
      <c r="G9" s="157">
        <v>12.149833340365387</v>
      </c>
      <c r="H9" s="60">
        <v>8912.7990000000009</v>
      </c>
      <c r="I9" s="157">
        <v>12.811451939800772</v>
      </c>
      <c r="J9" s="60">
        <v>11094.554</v>
      </c>
      <c r="K9" s="157">
        <v>16.61060306623548</v>
      </c>
      <c r="L9" s="60">
        <v>6470.3149999999996</v>
      </c>
      <c r="M9" s="157">
        <v>8.1579501468863853</v>
      </c>
      <c r="N9" s="60">
        <v>4195.9160000000002</v>
      </c>
      <c r="O9" s="157">
        <v>5.0511821640102088</v>
      </c>
      <c r="P9" s="60">
        <v>4977.0659999999998</v>
      </c>
      <c r="Q9" s="157">
        <v>6.0079743122366942</v>
      </c>
      <c r="R9" s="60">
        <v>7441.7309999999998</v>
      </c>
      <c r="S9" s="157">
        <v>7.2439706025503732</v>
      </c>
      <c r="T9" s="60">
        <v>9689.5220000000008</v>
      </c>
      <c r="U9" s="157">
        <v>9.5468914418586337</v>
      </c>
      <c r="V9" s="60">
        <v>10022.675999999999</v>
      </c>
      <c r="W9" s="157">
        <v>10.284097765191159</v>
      </c>
      <c r="X9" s="60">
        <v>9339.7960000000003</v>
      </c>
      <c r="Y9" s="157">
        <v>11.625771437818191</v>
      </c>
      <c r="Z9" s="60">
        <v>14805.025</v>
      </c>
      <c r="AA9" s="157">
        <v>18.473951834289995</v>
      </c>
      <c r="AB9" s="60">
        <v>16046.648999999999</v>
      </c>
      <c r="AC9" s="157">
        <v>18.981805599914832</v>
      </c>
    </row>
    <row r="10" spans="1:29" ht="12.75" customHeight="1" x14ac:dyDescent="0.2">
      <c r="A10" s="71" t="s">
        <v>49</v>
      </c>
      <c r="B10" s="60">
        <v>6782</v>
      </c>
      <c r="C10" s="157">
        <v>11.830789358918448</v>
      </c>
      <c r="D10" s="60">
        <v>6839</v>
      </c>
      <c r="E10" s="157">
        <v>10.582264378665265</v>
      </c>
      <c r="F10" s="60">
        <v>7035</v>
      </c>
      <c r="G10" s="157">
        <v>9.8940972954727648</v>
      </c>
      <c r="H10" s="60">
        <v>8055</v>
      </c>
      <c r="I10" s="157">
        <v>11.578432922709824</v>
      </c>
      <c r="J10" s="60">
        <v>6893</v>
      </c>
      <c r="K10" s="157">
        <v>10.320098215355134</v>
      </c>
      <c r="L10" s="60">
        <v>21790</v>
      </c>
      <c r="M10" s="157">
        <v>27.473428063495259</v>
      </c>
      <c r="N10" s="60">
        <v>22917.974999999999</v>
      </c>
      <c r="O10" s="157">
        <v>27.589414696393316</v>
      </c>
      <c r="P10" s="60">
        <v>22331.95</v>
      </c>
      <c r="Q10" s="157">
        <v>26.957605533491868</v>
      </c>
      <c r="R10" s="60">
        <v>23110</v>
      </c>
      <c r="S10" s="157">
        <v>22.495862941691811</v>
      </c>
      <c r="T10" s="60">
        <v>25498</v>
      </c>
      <c r="U10" s="157">
        <v>25.122667349794074</v>
      </c>
      <c r="V10" s="60">
        <v>25409</v>
      </c>
      <c r="W10" s="157">
        <v>26.071743725502266</v>
      </c>
      <c r="X10" s="60">
        <v>17358</v>
      </c>
      <c r="Y10" s="157">
        <v>21.606482691661377</v>
      </c>
      <c r="Z10" s="60">
        <v>21178.276999999998</v>
      </c>
      <c r="AA10" s="157">
        <v>26.426599700524083</v>
      </c>
      <c r="AB10" s="60">
        <v>20213.441999999999</v>
      </c>
      <c r="AC10" s="157">
        <v>23.910763334397956</v>
      </c>
    </row>
    <row r="11" spans="1:29" ht="12.75" customHeight="1" x14ac:dyDescent="0.2">
      <c r="A11" s="70" t="s">
        <v>45</v>
      </c>
      <c r="B11" s="60">
        <v>827.452</v>
      </c>
      <c r="C11" s="157">
        <v>1.4434400348887921</v>
      </c>
      <c r="D11" s="60">
        <v>862.00400000000002</v>
      </c>
      <c r="E11" s="157">
        <v>1.3338140405712784</v>
      </c>
      <c r="F11" s="60">
        <v>1086.1759999999999</v>
      </c>
      <c r="G11" s="157">
        <v>1.5276092429292716</v>
      </c>
      <c r="H11" s="60">
        <v>978.11599999999999</v>
      </c>
      <c r="I11" s="157">
        <v>1.4059653006367776</v>
      </c>
      <c r="J11" s="60">
        <v>1893.252</v>
      </c>
      <c r="K11" s="157">
        <v>2.8345490477901549</v>
      </c>
      <c r="L11" s="60">
        <v>2246.1799999999998</v>
      </c>
      <c r="M11" s="157">
        <v>2.8320451880523994</v>
      </c>
      <c r="N11" s="60">
        <v>2255.857</v>
      </c>
      <c r="O11" s="157">
        <v>2.7156751095488034</v>
      </c>
      <c r="P11" s="60">
        <v>2220.3829999999998</v>
      </c>
      <c r="Q11" s="157">
        <v>2.6802947815695122</v>
      </c>
      <c r="R11" s="60">
        <v>866.40499999999997</v>
      </c>
      <c r="S11" s="157">
        <v>0.84338070670690146</v>
      </c>
      <c r="T11" s="60">
        <v>2601.3919999999998</v>
      </c>
      <c r="U11" s="157">
        <v>2.5630992965101385</v>
      </c>
      <c r="V11" s="60">
        <v>1999.4760000000001</v>
      </c>
      <c r="W11" s="157">
        <v>2.051628393769624</v>
      </c>
      <c r="X11" s="60">
        <v>2190.15</v>
      </c>
      <c r="Y11" s="157">
        <v>2.7262033683109901</v>
      </c>
      <c r="Z11" s="60">
        <v>1856.6320000000001</v>
      </c>
      <c r="AA11" s="157">
        <v>2.31673571250312</v>
      </c>
      <c r="AB11" s="60">
        <v>6656.7340000000004</v>
      </c>
      <c r="AC11" s="157">
        <v>7.874343778463869</v>
      </c>
    </row>
    <row r="12" spans="1:29" ht="12.75" customHeight="1" x14ac:dyDescent="0.2">
      <c r="A12" s="68" t="s">
        <v>3</v>
      </c>
      <c r="B12" s="60">
        <v>5933.3149999999996</v>
      </c>
      <c r="C12" s="157">
        <v>10.350309638028783</v>
      </c>
      <c r="D12" s="60">
        <v>5353.8649999999998</v>
      </c>
      <c r="E12" s="157">
        <v>8.2842542590558139</v>
      </c>
      <c r="F12" s="60">
        <v>6520.7430000000004</v>
      </c>
      <c r="G12" s="157">
        <v>9.1708408927893341</v>
      </c>
      <c r="H12" s="60">
        <v>6469.018</v>
      </c>
      <c r="I12" s="157">
        <v>9.2987077577656709</v>
      </c>
      <c r="J12" s="60">
        <v>10508.871999999999</v>
      </c>
      <c r="K12" s="157">
        <v>15.733728590250331</v>
      </c>
      <c r="L12" s="60">
        <v>13991.335999999999</v>
      </c>
      <c r="M12" s="157">
        <v>17.640659160541141</v>
      </c>
      <c r="N12" s="60">
        <v>15052.962</v>
      </c>
      <c r="O12" s="157">
        <v>18.121252467857659</v>
      </c>
      <c r="P12" s="60">
        <v>15050.999</v>
      </c>
      <c r="Q12" s="157">
        <v>18.1685385256093</v>
      </c>
      <c r="R12" s="60">
        <v>20945.366000000002</v>
      </c>
      <c r="S12" s="157">
        <v>20.388753041954637</v>
      </c>
      <c r="T12" s="60">
        <v>18965.330000000002</v>
      </c>
      <c r="U12" s="157">
        <v>18.686158787711591</v>
      </c>
      <c r="V12" s="60">
        <v>17293.264999999999</v>
      </c>
      <c r="W12" s="157">
        <v>17.744325760840567</v>
      </c>
      <c r="X12" s="60">
        <v>12072.806</v>
      </c>
      <c r="Y12" s="157">
        <v>15.027703299849385</v>
      </c>
      <c r="Z12" s="60">
        <v>11878.46</v>
      </c>
      <c r="AA12" s="157">
        <v>14.822136261542301</v>
      </c>
      <c r="AB12" s="60">
        <v>12226.467000000001</v>
      </c>
      <c r="AC12" s="157">
        <v>14.462858866531816</v>
      </c>
    </row>
    <row r="13" spans="1:29" ht="12.75" customHeight="1" x14ac:dyDescent="0.2">
      <c r="A13" s="68" t="s">
        <v>66</v>
      </c>
      <c r="B13" s="192">
        <v>0</v>
      </c>
      <c r="C13" s="204" t="s">
        <v>89</v>
      </c>
      <c r="D13" s="60">
        <v>53</v>
      </c>
      <c r="E13" s="157">
        <v>8.2009067417642786E-2</v>
      </c>
      <c r="F13" s="60">
        <v>21.995999999999999</v>
      </c>
      <c r="G13" s="157">
        <v>3.0935403569469642E-2</v>
      </c>
      <c r="H13" s="192">
        <v>0</v>
      </c>
      <c r="I13" s="204" t="s">
        <v>89</v>
      </c>
      <c r="J13" s="192">
        <v>0</v>
      </c>
      <c r="K13" s="204" t="s">
        <v>89</v>
      </c>
      <c r="L13" s="60">
        <v>273.93700000000001</v>
      </c>
      <c r="M13" s="157">
        <v>0.34538726312206064</v>
      </c>
      <c r="N13" s="60">
        <v>12378.01</v>
      </c>
      <c r="O13" s="157">
        <v>14.901056965377762</v>
      </c>
      <c r="P13" s="60">
        <v>7474</v>
      </c>
      <c r="Q13" s="157">
        <v>9.0221025820547798</v>
      </c>
      <c r="R13" s="60">
        <v>13974.982</v>
      </c>
      <c r="S13" s="157">
        <v>13.603603621142799</v>
      </c>
      <c r="T13" s="60">
        <v>8708.0040000000008</v>
      </c>
      <c r="U13" s="157">
        <v>8.5798214672788546</v>
      </c>
      <c r="V13" s="60">
        <v>8017.1549999999988</v>
      </c>
      <c r="W13" s="157">
        <v>8.2262666995013216</v>
      </c>
      <c r="X13" s="60">
        <v>13679.875</v>
      </c>
      <c r="Y13" s="157">
        <v>17.028112824725842</v>
      </c>
      <c r="Z13" s="60">
        <v>515.67200000000003</v>
      </c>
      <c r="AA13" s="157">
        <v>0.6434639381083106</v>
      </c>
      <c r="AB13" s="60">
        <v>806.09799999999996</v>
      </c>
      <c r="AC13" s="157">
        <v>0.95354460177200506</v>
      </c>
    </row>
    <row r="14" spans="1:29" ht="12.75" customHeight="1" x14ac:dyDescent="0.2">
      <c r="A14" s="69" t="s">
        <v>4</v>
      </c>
      <c r="B14" s="60">
        <v>5259</v>
      </c>
      <c r="C14" s="157">
        <v>9.1740078499781941</v>
      </c>
      <c r="D14" s="60">
        <v>4825</v>
      </c>
      <c r="E14" s="157">
        <v>7.4659198167948384</v>
      </c>
      <c r="F14" s="60">
        <v>3516</v>
      </c>
      <c r="G14" s="157">
        <v>4.9449390321083495</v>
      </c>
      <c r="H14" s="60">
        <v>3434</v>
      </c>
      <c r="I14" s="157">
        <v>4.9361065992036668</v>
      </c>
      <c r="J14" s="60">
        <v>2646</v>
      </c>
      <c r="K14" s="157">
        <v>3.961552281710385</v>
      </c>
      <c r="L14" s="60">
        <v>2153</v>
      </c>
      <c r="M14" s="157">
        <v>2.7145612951218587</v>
      </c>
      <c r="N14" s="60">
        <v>1096</v>
      </c>
      <c r="O14" s="157">
        <v>1.3194009726970675</v>
      </c>
      <c r="P14" s="60">
        <v>1430</v>
      </c>
      <c r="Q14" s="157">
        <v>1.7261983800292127</v>
      </c>
      <c r="R14" s="60">
        <v>25</v>
      </c>
      <c r="S14" s="157">
        <v>2.4335637106979457E-2</v>
      </c>
      <c r="T14" s="60">
        <v>96</v>
      </c>
      <c r="U14" s="157">
        <v>9.4586872130372229E-2</v>
      </c>
      <c r="V14" s="192">
        <v>0</v>
      </c>
      <c r="W14" s="204" t="s">
        <v>89</v>
      </c>
      <c r="X14" s="192">
        <v>0</v>
      </c>
      <c r="Y14" s="204" t="s">
        <v>89</v>
      </c>
      <c r="Z14" s="60">
        <v>225.23699999999999</v>
      </c>
      <c r="AA14" s="157">
        <v>0.2810544047916147</v>
      </c>
      <c r="AB14" s="60">
        <v>701.19</v>
      </c>
      <c r="AC14" s="157">
        <v>0.82944746087511989</v>
      </c>
    </row>
    <row r="15" spans="1:29" ht="12.75" customHeight="1" x14ac:dyDescent="0.2">
      <c r="A15" s="69" t="s">
        <v>41</v>
      </c>
      <c r="B15" s="192">
        <v>662.59799999999996</v>
      </c>
      <c r="C15" s="157">
        <v>1.1558621892716965</v>
      </c>
      <c r="D15" s="192">
        <v>0</v>
      </c>
      <c r="E15" s="204" t="s">
        <v>89</v>
      </c>
      <c r="F15" s="192">
        <v>0</v>
      </c>
      <c r="G15" s="204" t="s">
        <v>89</v>
      </c>
      <c r="H15" s="192">
        <v>0</v>
      </c>
      <c r="I15" s="204" t="s">
        <v>89</v>
      </c>
      <c r="J15" s="192">
        <v>0</v>
      </c>
      <c r="K15" s="204" t="s">
        <v>89</v>
      </c>
      <c r="L15" s="192">
        <v>0</v>
      </c>
      <c r="M15" s="204" t="s">
        <v>89</v>
      </c>
      <c r="N15" s="60">
        <v>28.725000000000001</v>
      </c>
      <c r="O15" s="157">
        <v>3.4580103048105167E-2</v>
      </c>
      <c r="P15" s="60">
        <v>69.599999999999994</v>
      </c>
      <c r="Q15" s="157">
        <v>8.4016368706316916E-2</v>
      </c>
      <c r="R15" s="192">
        <v>0</v>
      </c>
      <c r="S15" s="204" t="s">
        <v>89</v>
      </c>
      <c r="T15" s="192">
        <v>0</v>
      </c>
      <c r="U15" s="204" t="s">
        <v>89</v>
      </c>
      <c r="V15" s="192">
        <v>0</v>
      </c>
      <c r="W15" s="204" t="s">
        <v>89</v>
      </c>
      <c r="X15" s="192">
        <v>0</v>
      </c>
      <c r="Y15" s="204" t="s">
        <v>89</v>
      </c>
      <c r="Z15" s="192">
        <v>0</v>
      </c>
      <c r="AA15" s="204" t="s">
        <v>89</v>
      </c>
      <c r="AB15" s="60">
        <v>29.4</v>
      </c>
      <c r="AC15" s="157">
        <v>3.4777671315518649E-2</v>
      </c>
    </row>
    <row r="16" spans="1:29" ht="12.75" customHeight="1" x14ac:dyDescent="0.2">
      <c r="A16" s="68" t="s">
        <v>5</v>
      </c>
      <c r="B16" s="192">
        <v>0</v>
      </c>
      <c r="C16" s="204" t="s">
        <v>89</v>
      </c>
      <c r="D16" s="192">
        <v>0</v>
      </c>
      <c r="E16" s="204" t="s">
        <v>89</v>
      </c>
      <c r="F16" s="192">
        <v>0</v>
      </c>
      <c r="G16" s="204" t="s">
        <v>89</v>
      </c>
      <c r="H16" s="192">
        <v>0</v>
      </c>
      <c r="I16" s="204" t="s">
        <v>89</v>
      </c>
      <c r="J16" s="192">
        <v>245.97900000000001</v>
      </c>
      <c r="K16" s="204">
        <v>0.36827614085519234</v>
      </c>
      <c r="L16" s="192">
        <v>193.87200000000001</v>
      </c>
      <c r="M16" s="204">
        <v>0.24443912095116813</v>
      </c>
      <c r="N16" s="192">
        <v>204.905</v>
      </c>
      <c r="O16" s="204">
        <v>0.24667140174315019</v>
      </c>
      <c r="P16" s="192">
        <v>110.925</v>
      </c>
      <c r="Q16" s="204">
        <v>0.13390108762569258</v>
      </c>
      <c r="R16" s="192">
        <v>20.033999999999999</v>
      </c>
      <c r="S16" s="204">
        <v>1.9501606152049055E-2</v>
      </c>
      <c r="T16" s="192">
        <v>55.35</v>
      </c>
      <c r="U16" s="204">
        <v>5.4535243462667748E-2</v>
      </c>
      <c r="V16" s="192">
        <v>0</v>
      </c>
      <c r="W16" s="204" t="s">
        <v>89</v>
      </c>
      <c r="X16" s="192">
        <v>0</v>
      </c>
      <c r="Y16" s="204" t="s">
        <v>89</v>
      </c>
      <c r="Z16" s="192">
        <v>162.964</v>
      </c>
      <c r="AA16" s="204">
        <v>0.20334913900673826</v>
      </c>
      <c r="AB16" s="192">
        <v>0</v>
      </c>
      <c r="AC16" s="204" t="s">
        <v>89</v>
      </c>
    </row>
    <row r="17" spans="1:29" ht="12.75" customHeight="1" x14ac:dyDescent="0.2">
      <c r="A17" s="72" t="s">
        <v>56</v>
      </c>
      <c r="B17" s="58">
        <v>1216.444</v>
      </c>
      <c r="C17" s="158">
        <v>2.122013083296991</v>
      </c>
      <c r="D17" s="58">
        <v>1081.289</v>
      </c>
      <c r="E17" s="158">
        <v>1.6731226886595389</v>
      </c>
      <c r="F17" s="58">
        <v>1519.9690000000001</v>
      </c>
      <c r="G17" s="158">
        <v>2.1377002376833607</v>
      </c>
      <c r="H17" s="58">
        <v>1044.0999999999999</v>
      </c>
      <c r="I17" s="158">
        <v>1.5008121433397055</v>
      </c>
      <c r="J17" s="58">
        <v>1307.838</v>
      </c>
      <c r="K17" s="158">
        <v>1.9580758174631694</v>
      </c>
      <c r="L17" s="58">
        <v>648.29600000000005</v>
      </c>
      <c r="M17" s="158">
        <v>0.81738933087892263</v>
      </c>
      <c r="N17" s="58">
        <v>1412.2629999999999</v>
      </c>
      <c r="O17" s="158">
        <v>1.7001288101314584</v>
      </c>
      <c r="P17" s="58">
        <v>1022.0210000000001</v>
      </c>
      <c r="Q17" s="158">
        <v>1.2337139822068783</v>
      </c>
      <c r="R17" s="58">
        <v>2862.3870000000002</v>
      </c>
      <c r="S17" s="158">
        <v>2.7863204516694244</v>
      </c>
      <c r="T17" s="58">
        <v>2373.049</v>
      </c>
      <c r="U17" s="158">
        <v>2.3381175241886218</v>
      </c>
      <c r="V17" s="58">
        <v>2131.3530000000001</v>
      </c>
      <c r="W17" s="158">
        <v>2.1869451456011819</v>
      </c>
      <c r="X17" s="58">
        <v>869.67399999999998</v>
      </c>
      <c r="Y17" s="158">
        <v>1.0825323325491367</v>
      </c>
      <c r="Z17" s="58">
        <v>1587.2180000000001</v>
      </c>
      <c r="AA17" s="158">
        <v>1.9805565260793616</v>
      </c>
      <c r="AB17" s="58">
        <v>2379.7280000000001</v>
      </c>
      <c r="AC17" s="158">
        <v>2.8150135443651894</v>
      </c>
    </row>
    <row r="18" spans="1:29" x14ac:dyDescent="0.2">
      <c r="A18" s="205"/>
      <c r="B18" s="205"/>
      <c r="C18" s="205"/>
      <c r="D18" s="205"/>
      <c r="E18" s="205"/>
      <c r="F18" s="205"/>
      <c r="G18" s="205"/>
      <c r="X18" s="206"/>
    </row>
    <row r="19" spans="1:29" x14ac:dyDescent="0.2">
      <c r="A19" s="54" t="s">
        <v>63</v>
      </c>
      <c r="B19" s="54"/>
      <c r="C19" s="54"/>
      <c r="D19" s="54"/>
      <c r="E19" s="54"/>
      <c r="F19" s="54"/>
      <c r="G19" s="54"/>
    </row>
    <row r="20" spans="1:29" x14ac:dyDescent="0.2">
      <c r="A20" s="54" t="s">
        <v>44</v>
      </c>
      <c r="B20" s="54"/>
      <c r="C20" s="54"/>
      <c r="D20" s="54"/>
      <c r="E20" s="54"/>
      <c r="F20" s="54"/>
      <c r="G20" s="54"/>
    </row>
    <row r="22" spans="1:29" ht="11.25" customHeight="1" x14ac:dyDescent="0.2">
      <c r="B22" s="73"/>
      <c r="D22" s="73"/>
      <c r="F22" s="73"/>
    </row>
    <row r="23" spans="1:29" ht="11.25" customHeight="1" x14ac:dyDescent="0.2">
      <c r="B23" s="73"/>
      <c r="D23" s="73"/>
      <c r="F23" s="73"/>
    </row>
    <row r="24" spans="1:29" ht="11.25" customHeight="1" x14ac:dyDescent="0.2">
      <c r="B24" s="73"/>
      <c r="D24" s="73"/>
      <c r="F24" s="73"/>
    </row>
  </sheetData>
  <mergeCells count="17">
    <mergeCell ref="A1:F1"/>
    <mergeCell ref="P1:Q1"/>
    <mergeCell ref="A3:A4"/>
    <mergeCell ref="F3:G3"/>
    <mergeCell ref="H3:I3"/>
    <mergeCell ref="J3:K3"/>
    <mergeCell ref="L3:M3"/>
    <mergeCell ref="N3:O3"/>
    <mergeCell ref="P3:Q3"/>
    <mergeCell ref="X3:Y3"/>
    <mergeCell ref="Z3:AA3"/>
    <mergeCell ref="D3:E3"/>
    <mergeCell ref="B3:C3"/>
    <mergeCell ref="AB3:AC3"/>
    <mergeCell ref="R3:S3"/>
    <mergeCell ref="T3:U3"/>
    <mergeCell ref="V3:W3"/>
  </mergeCells>
  <hyperlinks>
    <hyperlink ref="A1" location="Index!A1" display="retour à l'index" xr:uid="{362A07C9-76BC-4BDE-8945-E41E9ACD0179}"/>
  </hyperlinks>
  <pageMargins left="0" right="0" top="0" bottom="0" header="0.51181102362204722" footer="0.51181102362204722"/>
  <pageSetup paperSize="9" scale="75"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8BC00-FE1F-4363-B777-E5AD95E4D324}">
  <dimension ref="A1:AE26"/>
  <sheetViews>
    <sheetView showGridLines="0" zoomScaleNormal="100" workbookViewId="0">
      <selection activeCell="A2" sqref="A2"/>
    </sheetView>
  </sheetViews>
  <sheetFormatPr baseColWidth="10" defaultColWidth="11.42578125" defaultRowHeight="12.75" customHeight="1" x14ac:dyDescent="0.2"/>
  <cols>
    <col min="1" max="1" width="47.5703125" style="51" customWidth="1"/>
    <col min="2" max="2" width="15" style="51" customWidth="1"/>
    <col min="3" max="3" width="7.85546875" style="51" customWidth="1"/>
    <col min="4" max="4" width="15" style="51" customWidth="1"/>
    <col min="5" max="5" width="7.85546875" style="51" customWidth="1"/>
    <col min="6" max="6" width="15" style="51" customWidth="1"/>
    <col min="7" max="7" width="7.85546875" style="51" customWidth="1"/>
    <col min="8" max="8" width="15" style="51" customWidth="1"/>
    <col min="9" max="9" width="7.85546875" style="51" customWidth="1"/>
    <col min="10" max="10" width="15" style="51" customWidth="1"/>
    <col min="11" max="11" width="7.85546875" style="51" customWidth="1"/>
    <col min="12" max="12" width="15" style="51" customWidth="1"/>
    <col min="13" max="13" width="7.85546875" style="51" customWidth="1"/>
    <col min="14" max="14" width="15" style="51" customWidth="1"/>
    <col min="15" max="15" width="7.85546875" style="51" customWidth="1"/>
    <col min="16" max="16" width="15" style="52" customWidth="1"/>
    <col min="17" max="17" width="7.85546875" style="52" customWidth="1"/>
    <col min="18" max="18" width="15" style="52" customWidth="1"/>
    <col min="19" max="19" width="7.85546875" style="51" customWidth="1"/>
    <col min="20" max="20" width="15" style="51" customWidth="1"/>
    <col min="21" max="21" width="7.85546875" style="51" customWidth="1"/>
    <col min="22" max="22" width="15" style="51" customWidth="1"/>
    <col min="23" max="23" width="7.85546875" style="51" customWidth="1"/>
    <col min="24" max="24" width="15" style="51" customWidth="1"/>
    <col min="25" max="25" width="7.85546875" style="51" customWidth="1"/>
    <col min="26" max="26" width="15" style="51" customWidth="1"/>
    <col min="27" max="27" width="7.85546875" style="51" customWidth="1"/>
    <col min="28" max="28" width="15" style="51" customWidth="1"/>
    <col min="29" max="29" width="7.85546875" style="51" customWidth="1"/>
    <col min="30" max="30" width="15" style="51" customWidth="1"/>
    <col min="31" max="31" width="7.85546875" style="51" customWidth="1"/>
    <col min="32" max="16384" width="11.42578125" style="51"/>
  </cols>
  <sheetData>
    <row r="1" spans="1:31" ht="12.75" customHeight="1" x14ac:dyDescent="0.2">
      <c r="A1" s="262" t="s">
        <v>68</v>
      </c>
      <c r="B1" s="262"/>
      <c r="C1" s="262"/>
      <c r="D1" s="262"/>
      <c r="E1" s="262"/>
      <c r="F1" s="263"/>
      <c r="H1" s="53"/>
      <c r="J1" s="197"/>
      <c r="O1" s="12"/>
      <c r="Q1" s="269"/>
      <c r="R1" s="281"/>
    </row>
    <row r="2" spans="1:31" ht="12.75" customHeight="1" x14ac:dyDescent="0.2">
      <c r="A2" s="65" t="s">
        <v>201</v>
      </c>
      <c r="B2" s="180"/>
      <c r="C2" s="180"/>
      <c r="D2" s="180"/>
      <c r="E2" s="180"/>
      <c r="F2" s="180"/>
      <c r="G2" s="180"/>
      <c r="O2" s="53"/>
      <c r="P2" s="53"/>
      <c r="Q2" s="53"/>
      <c r="R2" s="53"/>
      <c r="AE2" s="64" t="s">
        <v>157</v>
      </c>
    </row>
    <row r="3" spans="1:31" ht="11.25" x14ac:dyDescent="0.2">
      <c r="A3" s="264"/>
      <c r="B3" s="266">
        <v>2024</v>
      </c>
      <c r="C3" s="266"/>
      <c r="D3" s="266">
        <v>2023</v>
      </c>
      <c r="E3" s="266"/>
      <c r="F3" s="266">
        <v>2022</v>
      </c>
      <c r="G3" s="266"/>
      <c r="H3" s="260">
        <v>2021</v>
      </c>
      <c r="I3" s="261"/>
      <c r="J3" s="260">
        <v>2019</v>
      </c>
      <c r="K3" s="261"/>
      <c r="L3" s="260">
        <v>2017</v>
      </c>
      <c r="M3" s="261"/>
      <c r="N3" s="260">
        <v>2015</v>
      </c>
      <c r="O3" s="261"/>
      <c r="P3" s="260">
        <v>2014</v>
      </c>
      <c r="Q3" s="261"/>
      <c r="R3" s="260">
        <v>2012</v>
      </c>
      <c r="S3" s="261"/>
      <c r="T3" s="267">
        <v>2010</v>
      </c>
      <c r="U3" s="268"/>
      <c r="V3" s="260">
        <v>2008</v>
      </c>
      <c r="W3" s="261"/>
      <c r="X3" s="260">
        <v>2006</v>
      </c>
      <c r="Y3" s="261"/>
      <c r="Z3" s="260">
        <v>2004</v>
      </c>
      <c r="AA3" s="261"/>
      <c r="AB3" s="260">
        <v>2002</v>
      </c>
      <c r="AC3" s="261"/>
      <c r="AD3" s="267">
        <v>2000</v>
      </c>
      <c r="AE3" s="268"/>
    </row>
    <row r="4" spans="1:31" s="57" customFormat="1" ht="22.5" x14ac:dyDescent="0.2">
      <c r="A4" s="265"/>
      <c r="B4" s="43" t="s">
        <v>60</v>
      </c>
      <c r="C4" s="63" t="s">
        <v>33</v>
      </c>
      <c r="D4" s="43" t="s">
        <v>60</v>
      </c>
      <c r="E4" s="63" t="s">
        <v>33</v>
      </c>
      <c r="F4" s="43" t="s">
        <v>60</v>
      </c>
      <c r="G4" s="63" t="s">
        <v>33</v>
      </c>
      <c r="H4" s="43" t="s">
        <v>60</v>
      </c>
      <c r="I4" s="62" t="s">
        <v>33</v>
      </c>
      <c r="J4" s="43" t="s">
        <v>60</v>
      </c>
      <c r="K4" s="43" t="s">
        <v>33</v>
      </c>
      <c r="L4" s="43" t="s">
        <v>60</v>
      </c>
      <c r="M4" s="43" t="s">
        <v>33</v>
      </c>
      <c r="N4" s="43" t="s">
        <v>60</v>
      </c>
      <c r="O4" s="43" t="s">
        <v>33</v>
      </c>
      <c r="P4" s="43" t="s">
        <v>60</v>
      </c>
      <c r="Q4" s="43" t="s">
        <v>33</v>
      </c>
      <c r="R4" s="43" t="s">
        <v>60</v>
      </c>
      <c r="S4" s="43" t="s">
        <v>33</v>
      </c>
      <c r="T4" s="43" t="s">
        <v>60</v>
      </c>
      <c r="U4" s="44" t="s">
        <v>33</v>
      </c>
      <c r="V4" s="43" t="s">
        <v>60</v>
      </c>
      <c r="W4" s="43" t="s">
        <v>33</v>
      </c>
      <c r="X4" s="43" t="s">
        <v>60</v>
      </c>
      <c r="Y4" s="43" t="s">
        <v>33</v>
      </c>
      <c r="Z4" s="43" t="s">
        <v>60</v>
      </c>
      <c r="AA4" s="43" t="s">
        <v>33</v>
      </c>
      <c r="AB4" s="43" t="s">
        <v>60</v>
      </c>
      <c r="AC4" s="43" t="s">
        <v>33</v>
      </c>
      <c r="AD4" s="43" t="s">
        <v>60</v>
      </c>
      <c r="AE4" s="44" t="s">
        <v>33</v>
      </c>
    </row>
    <row r="5" spans="1:31" s="57" customFormat="1" ht="11.25" x14ac:dyDescent="0.2">
      <c r="A5" s="147" t="s">
        <v>134</v>
      </c>
      <c r="B5" s="232">
        <v>57325</v>
      </c>
      <c r="C5" s="232">
        <v>100</v>
      </c>
      <c r="D5" s="232">
        <v>64627</v>
      </c>
      <c r="E5" s="232">
        <v>100</v>
      </c>
      <c r="F5" s="232">
        <v>71103</v>
      </c>
      <c r="G5" s="232">
        <v>100</v>
      </c>
      <c r="H5" s="232">
        <v>69569</v>
      </c>
      <c r="I5" s="232">
        <v>100</v>
      </c>
      <c r="J5" s="232">
        <v>66792</v>
      </c>
      <c r="K5" s="232">
        <v>100</v>
      </c>
      <c r="L5" s="232">
        <v>79313</v>
      </c>
      <c r="M5" s="232">
        <v>100</v>
      </c>
      <c r="N5" s="232">
        <v>83068</v>
      </c>
      <c r="O5" s="232">
        <v>100</v>
      </c>
      <c r="P5" s="232">
        <v>82841</v>
      </c>
      <c r="Q5" s="232">
        <v>100</v>
      </c>
      <c r="R5" s="232">
        <v>102730</v>
      </c>
      <c r="S5" s="232">
        <v>100</v>
      </c>
      <c r="T5" s="232">
        <v>101494</v>
      </c>
      <c r="U5" s="232">
        <v>100</v>
      </c>
      <c r="V5" s="232">
        <v>97458</v>
      </c>
      <c r="W5" s="232">
        <v>100</v>
      </c>
      <c r="X5" s="232">
        <v>80337</v>
      </c>
      <c r="Y5" s="232">
        <v>100</v>
      </c>
      <c r="Z5" s="232">
        <v>80140</v>
      </c>
      <c r="AA5" s="232">
        <v>100</v>
      </c>
      <c r="AB5" s="232">
        <v>84537</v>
      </c>
      <c r="AC5" s="232">
        <v>100</v>
      </c>
      <c r="AD5" s="232">
        <v>89527</v>
      </c>
      <c r="AE5" s="232">
        <v>100</v>
      </c>
    </row>
    <row r="6" spans="1:31" s="199" customFormat="1" ht="11.25" x14ac:dyDescent="0.15">
      <c r="A6" s="220" t="s">
        <v>162</v>
      </c>
      <c r="B6" s="221">
        <v>52438</v>
      </c>
      <c r="C6" s="222">
        <v>91.474923680767546</v>
      </c>
      <c r="D6" s="221">
        <v>59012</v>
      </c>
      <c r="E6" s="222">
        <v>91.311680876413874</v>
      </c>
      <c r="F6" s="221">
        <v>63450</v>
      </c>
      <c r="G6" s="222">
        <v>89.236741065777807</v>
      </c>
      <c r="H6" s="221">
        <v>62090</v>
      </c>
      <c r="I6" s="222">
        <v>89.249522057238138</v>
      </c>
      <c r="J6" s="221">
        <v>57923</v>
      </c>
      <c r="K6" s="222">
        <v>86.721463648341128</v>
      </c>
      <c r="L6" s="221">
        <v>69660</v>
      </c>
      <c r="M6" s="222">
        <v>87.829233543050961</v>
      </c>
      <c r="N6" s="221">
        <v>73930</v>
      </c>
      <c r="O6" s="222">
        <v>88.999374006837769</v>
      </c>
      <c r="P6" s="221">
        <v>74402</v>
      </c>
      <c r="Q6" s="222">
        <v>89.813015294359076</v>
      </c>
      <c r="R6" s="221">
        <v>89201</v>
      </c>
      <c r="S6" s="222">
        <v>86.830526623186998</v>
      </c>
      <c r="T6" s="221">
        <v>91357</v>
      </c>
      <c r="U6" s="222">
        <v>90.012217470983501</v>
      </c>
      <c r="V6" s="221">
        <v>86465</v>
      </c>
      <c r="W6" s="222">
        <v>88.72026924418725</v>
      </c>
      <c r="X6" s="221">
        <v>74397</v>
      </c>
      <c r="Y6" s="222">
        <v>92.606146607416264</v>
      </c>
      <c r="Z6" s="221">
        <v>74541</v>
      </c>
      <c r="AA6" s="222">
        <v>93.01347641627153</v>
      </c>
      <c r="AB6" s="221">
        <v>76482</v>
      </c>
      <c r="AC6" s="222">
        <v>90.471627807942085</v>
      </c>
      <c r="AD6" s="221">
        <v>86794</v>
      </c>
      <c r="AE6" s="222">
        <v>96.947289644464803</v>
      </c>
    </row>
    <row r="7" spans="1:31" s="199" customFormat="1" ht="11.25" x14ac:dyDescent="0.15">
      <c r="A7" s="223" t="s">
        <v>114</v>
      </c>
      <c r="B7" s="227">
        <v>31733</v>
      </c>
      <c r="C7" s="228">
        <v>55.356301788050587</v>
      </c>
      <c r="D7" s="227">
        <v>34078</v>
      </c>
      <c r="E7" s="228">
        <v>52.730283008649636</v>
      </c>
      <c r="F7" s="227">
        <v>37702</v>
      </c>
      <c r="G7" s="228">
        <v>53.024485605389359</v>
      </c>
      <c r="H7" s="227">
        <v>37732</v>
      </c>
      <c r="I7" s="228">
        <v>54.236800873952483</v>
      </c>
      <c r="J7" s="227">
        <v>33270</v>
      </c>
      <c r="K7" s="228">
        <v>49.81135465325189</v>
      </c>
      <c r="L7" s="227">
        <v>43222</v>
      </c>
      <c r="M7" s="228">
        <v>54.495479933932643</v>
      </c>
      <c r="N7" s="227">
        <v>34487</v>
      </c>
      <c r="O7" s="228">
        <v>41.516588818799057</v>
      </c>
      <c r="P7" s="227">
        <v>36650</v>
      </c>
      <c r="Q7" s="228">
        <v>44.241378061587859</v>
      </c>
      <c r="R7" s="227">
        <v>39199</v>
      </c>
      <c r="S7" s="228">
        <v>38.157305558259516</v>
      </c>
      <c r="T7" s="227">
        <v>44896</v>
      </c>
      <c r="U7" s="228">
        <v>44.235127199637418</v>
      </c>
      <c r="V7" s="227">
        <v>39615</v>
      </c>
      <c r="W7" s="228">
        <v>40.648279258757618</v>
      </c>
      <c r="X7" s="227">
        <v>29654</v>
      </c>
      <c r="Y7" s="228">
        <v>36.912008165602401</v>
      </c>
      <c r="Z7" s="227">
        <v>33825</v>
      </c>
      <c r="AA7" s="228">
        <v>42.207387072622907</v>
      </c>
      <c r="AB7" s="227">
        <v>40711</v>
      </c>
      <c r="AC7" s="228">
        <v>48.15761146007074</v>
      </c>
      <c r="AD7" s="227">
        <v>45673</v>
      </c>
      <c r="AE7" s="228">
        <v>51.015894646307814</v>
      </c>
    </row>
    <row r="8" spans="1:31" ht="12.75" customHeight="1" x14ac:dyDescent="0.2">
      <c r="A8" s="224" t="s">
        <v>135</v>
      </c>
      <c r="B8" s="225">
        <v>8026</v>
      </c>
      <c r="C8" s="226">
        <v>14.00087221979939</v>
      </c>
      <c r="D8" s="225">
        <v>9056</v>
      </c>
      <c r="E8" s="226">
        <v>14.012719142154209</v>
      </c>
      <c r="F8" s="225">
        <v>9708</v>
      </c>
      <c r="G8" s="226">
        <v>13.653432344626809</v>
      </c>
      <c r="H8" s="225">
        <v>9407</v>
      </c>
      <c r="I8" s="226">
        <v>13.521827250643245</v>
      </c>
      <c r="J8" s="225">
        <v>6982</v>
      </c>
      <c r="K8" s="226">
        <v>10.453347706312133</v>
      </c>
      <c r="L8" s="225">
        <v>8718</v>
      </c>
      <c r="M8" s="226">
        <v>10.991892880107928</v>
      </c>
      <c r="N8" s="225">
        <v>10524</v>
      </c>
      <c r="O8" s="226">
        <v>12.669138537102134</v>
      </c>
      <c r="P8" s="225">
        <v>11456</v>
      </c>
      <c r="Q8" s="226">
        <v>13.828901147982279</v>
      </c>
      <c r="R8" s="225">
        <v>15702</v>
      </c>
      <c r="S8" s="226">
        <v>15.284726954151658</v>
      </c>
      <c r="T8" s="225">
        <v>18986</v>
      </c>
      <c r="U8" s="226">
        <v>18.706524523617158</v>
      </c>
      <c r="V8" s="225">
        <v>16250</v>
      </c>
      <c r="W8" s="226">
        <v>16.67384924788114</v>
      </c>
      <c r="X8" s="225">
        <v>12896</v>
      </c>
      <c r="Y8" s="226">
        <v>16.052379351979784</v>
      </c>
      <c r="Z8" s="225">
        <v>15271</v>
      </c>
      <c r="AA8" s="226">
        <v>19.055403044671824</v>
      </c>
      <c r="AB8" s="225">
        <v>20010</v>
      </c>
      <c r="AC8" s="226">
        <v>23.670108946378509</v>
      </c>
      <c r="AD8" s="225">
        <v>22665</v>
      </c>
      <c r="AE8" s="226">
        <v>25.316385001172829</v>
      </c>
    </row>
    <row r="9" spans="1:31" ht="11.25" x14ac:dyDescent="0.2">
      <c r="A9" s="224" t="s">
        <v>136</v>
      </c>
      <c r="B9" s="225">
        <v>9154</v>
      </c>
      <c r="C9" s="226">
        <v>15.968600087221979</v>
      </c>
      <c r="D9" s="225">
        <v>9226</v>
      </c>
      <c r="E9" s="226">
        <v>14.275767094248534</v>
      </c>
      <c r="F9" s="225">
        <v>10708</v>
      </c>
      <c r="G9" s="226">
        <v>15.05984276331519</v>
      </c>
      <c r="H9" s="225">
        <v>12195</v>
      </c>
      <c r="I9" s="226">
        <v>17.529359341085829</v>
      </c>
      <c r="J9" s="225">
        <v>11156</v>
      </c>
      <c r="K9" s="226">
        <v>16.702599113666309</v>
      </c>
      <c r="L9" s="225">
        <v>13481</v>
      </c>
      <c r="M9" s="226">
        <v>16.99721357154565</v>
      </c>
      <c r="N9" s="225">
        <v>9464</v>
      </c>
      <c r="O9" s="226">
        <v>11.393075552559349</v>
      </c>
      <c r="P9" s="225">
        <v>11161</v>
      </c>
      <c r="Q9" s="226">
        <v>13.472797286367861</v>
      </c>
      <c r="R9" s="225">
        <v>9464</v>
      </c>
      <c r="S9" s="226">
        <v>9.2124987832181446</v>
      </c>
      <c r="T9" s="225">
        <v>10611</v>
      </c>
      <c r="U9" s="226">
        <v>10.454805210160206</v>
      </c>
      <c r="V9" s="225">
        <v>7745</v>
      </c>
      <c r="W9" s="226">
        <v>7.9470130722978105</v>
      </c>
      <c r="X9" s="225">
        <v>7559</v>
      </c>
      <c r="Y9" s="226">
        <v>9.4091141068249993</v>
      </c>
      <c r="Z9" s="225">
        <v>7564</v>
      </c>
      <c r="AA9" s="226">
        <v>9.4384826553531322</v>
      </c>
      <c r="AB9" s="225">
        <v>9286</v>
      </c>
      <c r="AC9" s="226">
        <v>10.984539314146469</v>
      </c>
      <c r="AD9" s="225">
        <v>20590</v>
      </c>
      <c r="AE9" s="226">
        <v>22.998648452422174</v>
      </c>
    </row>
    <row r="10" spans="1:31" ht="12.75" customHeight="1" x14ac:dyDescent="0.2">
      <c r="A10" s="224" t="s">
        <v>137</v>
      </c>
      <c r="B10" s="225">
        <v>8107</v>
      </c>
      <c r="C10" s="226">
        <v>14.142171827300478</v>
      </c>
      <c r="D10" s="225">
        <v>8654</v>
      </c>
      <c r="E10" s="226">
        <v>13.39068810249586</v>
      </c>
      <c r="F10" s="225">
        <v>10189</v>
      </c>
      <c r="G10" s="226">
        <v>14.329915756015922</v>
      </c>
      <c r="H10" s="225">
        <v>9795</v>
      </c>
      <c r="I10" s="226">
        <v>14.079546924635972</v>
      </c>
      <c r="J10" s="225">
        <v>8079</v>
      </c>
      <c r="K10" s="226">
        <v>12.095759971254044</v>
      </c>
      <c r="L10" s="225">
        <v>11194</v>
      </c>
      <c r="M10" s="226">
        <v>14.113701410865808</v>
      </c>
      <c r="N10" s="225">
        <v>7101</v>
      </c>
      <c r="O10" s="226">
        <v>8.5484181634323679</v>
      </c>
      <c r="P10" s="225">
        <v>6612</v>
      </c>
      <c r="Q10" s="226">
        <v>7.9815550271001072</v>
      </c>
      <c r="R10" s="225">
        <v>8383</v>
      </c>
      <c r="S10" s="226">
        <v>8.1602258347123513</v>
      </c>
      <c r="T10" s="225">
        <v>8151</v>
      </c>
      <c r="U10" s="226">
        <v>8.0310166118194175</v>
      </c>
      <c r="V10" s="225">
        <v>8832</v>
      </c>
      <c r="W10" s="226">
        <v>9.0623653266022295</v>
      </c>
      <c r="X10" s="225">
        <v>6752</v>
      </c>
      <c r="Y10" s="226">
        <v>8.4045956408628655</v>
      </c>
      <c r="Z10" s="225">
        <v>6207</v>
      </c>
      <c r="AA10" s="226">
        <v>7.745195907162465</v>
      </c>
      <c r="AB10" s="225">
        <v>7614</v>
      </c>
      <c r="AC10" s="226">
        <v>9.0067071223251354</v>
      </c>
      <c r="AD10" s="225">
        <v>0</v>
      </c>
      <c r="AE10" s="226" t="s">
        <v>89</v>
      </c>
    </row>
    <row r="11" spans="1:31" ht="11.25" x14ac:dyDescent="0.2">
      <c r="A11" s="224" t="s">
        <v>164</v>
      </c>
      <c r="B11" s="225">
        <v>6446</v>
      </c>
      <c r="C11" s="226">
        <v>11.244657653728741</v>
      </c>
      <c r="D11" s="225">
        <v>7142</v>
      </c>
      <c r="E11" s="226">
        <v>11.051108669751033</v>
      </c>
      <c r="F11" s="225">
        <v>7097</v>
      </c>
      <c r="G11" s="226">
        <v>9.9812947414314444</v>
      </c>
      <c r="H11" s="225">
        <v>6335</v>
      </c>
      <c r="I11" s="226">
        <v>9.1060673575874311</v>
      </c>
      <c r="J11" s="225">
        <v>7053</v>
      </c>
      <c r="K11" s="226">
        <v>10.559647862019403</v>
      </c>
      <c r="L11" s="225">
        <v>9829</v>
      </c>
      <c r="M11" s="226">
        <v>12.392672071413262</v>
      </c>
      <c r="N11" s="225">
        <v>7398</v>
      </c>
      <c r="O11" s="226">
        <v>8.9059565657052051</v>
      </c>
      <c r="P11" s="225">
        <v>7421</v>
      </c>
      <c r="Q11" s="226">
        <v>8.9581246001376122</v>
      </c>
      <c r="R11" s="225">
        <v>5650</v>
      </c>
      <c r="S11" s="226">
        <v>5.4998539861773583</v>
      </c>
      <c r="T11" s="225">
        <v>7148</v>
      </c>
      <c r="U11" s="226">
        <v>7.0427808540406325</v>
      </c>
      <c r="V11" s="225">
        <v>6788</v>
      </c>
      <c r="W11" s="226">
        <v>6.9650516119764418</v>
      </c>
      <c r="X11" s="225">
        <v>2447</v>
      </c>
      <c r="Y11" s="226">
        <v>3.0459190659347497</v>
      </c>
      <c r="Z11" s="225">
        <v>4783</v>
      </c>
      <c r="AA11" s="226">
        <v>5.9683054654354883</v>
      </c>
      <c r="AB11" s="225">
        <v>3801</v>
      </c>
      <c r="AC11" s="226">
        <v>4.4962560772206253</v>
      </c>
      <c r="AD11" s="225">
        <v>2418</v>
      </c>
      <c r="AE11" s="226">
        <v>2.700861192712813</v>
      </c>
    </row>
    <row r="12" spans="1:31" ht="12.75" customHeight="1" x14ac:dyDescent="0.2">
      <c r="A12" s="223" t="s">
        <v>115</v>
      </c>
      <c r="B12" s="227">
        <v>17444</v>
      </c>
      <c r="C12" s="228">
        <v>30.430004361098995</v>
      </c>
      <c r="D12" s="227">
        <v>19898</v>
      </c>
      <c r="E12" s="228">
        <v>30.788989122193509</v>
      </c>
      <c r="F12" s="227">
        <v>21060</v>
      </c>
      <c r="G12" s="228">
        <v>29.619003417577318</v>
      </c>
      <c r="H12" s="227">
        <v>19155</v>
      </c>
      <c r="I12" s="228">
        <v>27.533815348790409</v>
      </c>
      <c r="J12" s="227">
        <v>21106</v>
      </c>
      <c r="K12" s="228">
        <v>31.599592765600669</v>
      </c>
      <c r="L12" s="227">
        <v>21135</v>
      </c>
      <c r="M12" s="228">
        <v>26.647586146029024</v>
      </c>
      <c r="N12" s="227">
        <v>21467</v>
      </c>
      <c r="O12" s="228">
        <v>25.842683102999953</v>
      </c>
      <c r="P12" s="227">
        <v>24611</v>
      </c>
      <c r="Q12" s="228">
        <v>29.70871911251675</v>
      </c>
      <c r="R12" s="227">
        <v>28804</v>
      </c>
      <c r="S12" s="228">
        <v>28.038547649177453</v>
      </c>
      <c r="T12" s="227">
        <v>30487</v>
      </c>
      <c r="U12" s="228">
        <v>30.038228860819359</v>
      </c>
      <c r="V12" s="227">
        <v>28526</v>
      </c>
      <c r="W12" s="228">
        <v>29.270044532003531</v>
      </c>
      <c r="X12" s="227">
        <v>23542</v>
      </c>
      <c r="Y12" s="228">
        <v>29.304056661314213</v>
      </c>
      <c r="Z12" s="227">
        <v>31964</v>
      </c>
      <c r="AA12" s="228">
        <v>39.885200898427755</v>
      </c>
      <c r="AB12" s="227">
        <v>29756</v>
      </c>
      <c r="AC12" s="228">
        <v>35.198788696073905</v>
      </c>
      <c r="AD12" s="227">
        <v>25894</v>
      </c>
      <c r="AE12" s="228">
        <v>28.923118165469635</v>
      </c>
    </row>
    <row r="13" spans="1:31" ht="12.75" customHeight="1" x14ac:dyDescent="0.2">
      <c r="A13" s="223" t="s">
        <v>116</v>
      </c>
      <c r="B13" s="227">
        <v>2528</v>
      </c>
      <c r="C13" s="228">
        <v>4.4099433057130399</v>
      </c>
      <c r="D13" s="227">
        <v>3491</v>
      </c>
      <c r="E13" s="228">
        <v>5.4017670633017163</v>
      </c>
      <c r="F13" s="227">
        <v>3411</v>
      </c>
      <c r="G13" s="228">
        <v>4.7972659381460696</v>
      </c>
      <c r="H13" s="227">
        <v>4055</v>
      </c>
      <c r="I13" s="228">
        <v>5.8287455619600683</v>
      </c>
      <c r="J13" s="227">
        <v>2782</v>
      </c>
      <c r="K13" s="228">
        <v>4.1651694813750151</v>
      </c>
      <c r="L13" s="227">
        <v>4077</v>
      </c>
      <c r="M13" s="228">
        <v>5.1403931259692603</v>
      </c>
      <c r="N13" s="227">
        <v>5231</v>
      </c>
      <c r="O13" s="228">
        <v>6.2972504454182125</v>
      </c>
      <c r="P13" s="227">
        <v>4802</v>
      </c>
      <c r="Q13" s="228">
        <v>5.7966465880421527</v>
      </c>
      <c r="R13" s="227">
        <v>4452</v>
      </c>
      <c r="S13" s="228">
        <v>4.3336902560109021</v>
      </c>
      <c r="T13" s="227">
        <v>5545</v>
      </c>
      <c r="U13" s="228">
        <v>5.4633771454470219</v>
      </c>
      <c r="V13" s="227">
        <v>7112</v>
      </c>
      <c r="W13" s="228">
        <v>7.2975025139034253</v>
      </c>
      <c r="X13" s="227">
        <v>5993</v>
      </c>
      <c r="Y13" s="228">
        <v>7.4598254851438313</v>
      </c>
      <c r="Z13" s="227">
        <v>5478</v>
      </c>
      <c r="AA13" s="228">
        <v>6.8355378088345393</v>
      </c>
      <c r="AB13" s="227">
        <v>3696</v>
      </c>
      <c r="AC13" s="228">
        <v>4.3720501082366301</v>
      </c>
      <c r="AD13" s="227">
        <v>7117</v>
      </c>
      <c r="AE13" s="228">
        <v>7.9495571168474317</v>
      </c>
    </row>
    <row r="14" spans="1:31" ht="12.75" customHeight="1" x14ac:dyDescent="0.2">
      <c r="A14" s="223" t="s">
        <v>117</v>
      </c>
      <c r="B14" s="227">
        <v>597</v>
      </c>
      <c r="C14" s="228">
        <v>1.0414304404709986</v>
      </c>
      <c r="D14" s="227">
        <v>1431</v>
      </c>
      <c r="E14" s="228">
        <v>2.2142448202763552</v>
      </c>
      <c r="F14" s="227">
        <v>1109</v>
      </c>
      <c r="G14" s="228">
        <v>1.5597091543254151</v>
      </c>
      <c r="H14" s="227">
        <v>1080</v>
      </c>
      <c r="I14" s="228">
        <v>1.552415587402435</v>
      </c>
      <c r="J14" s="227">
        <v>658</v>
      </c>
      <c r="K14" s="228">
        <v>0.98514792190681522</v>
      </c>
      <c r="L14" s="227">
        <v>367</v>
      </c>
      <c r="M14" s="228">
        <v>0.46272363925207716</v>
      </c>
      <c r="N14" s="227">
        <v>237</v>
      </c>
      <c r="O14" s="228">
        <v>0.285308422015698</v>
      </c>
      <c r="P14" s="227">
        <v>658</v>
      </c>
      <c r="Q14" s="228">
        <v>0.79429268116029506</v>
      </c>
      <c r="R14" s="227">
        <v>858</v>
      </c>
      <c r="S14" s="228">
        <v>0.83519906551153511</v>
      </c>
      <c r="T14" s="227">
        <v>894</v>
      </c>
      <c r="U14" s="228">
        <v>0.88084024671409145</v>
      </c>
      <c r="V14" s="227">
        <v>2551</v>
      </c>
      <c r="W14" s="228">
        <v>2.617537811159679</v>
      </c>
      <c r="X14" s="227">
        <v>1182</v>
      </c>
      <c r="Y14" s="228">
        <v>1.4713021397363606</v>
      </c>
      <c r="Z14" s="227">
        <v>1376</v>
      </c>
      <c r="AA14" s="228">
        <v>1.7169952582979784</v>
      </c>
      <c r="AB14" s="227">
        <v>240</v>
      </c>
      <c r="AC14" s="228">
        <v>0.28389935767770325</v>
      </c>
      <c r="AD14" s="227">
        <v>458</v>
      </c>
      <c r="AE14" s="228">
        <v>0.51157751292906051</v>
      </c>
    </row>
    <row r="15" spans="1:31" ht="15" customHeight="1" x14ac:dyDescent="0.2">
      <c r="A15" s="223" t="s">
        <v>118</v>
      </c>
      <c r="B15" s="227">
        <v>136</v>
      </c>
      <c r="C15" s="228">
        <v>0.23724378543392935</v>
      </c>
      <c r="D15" s="227">
        <v>114</v>
      </c>
      <c r="E15" s="228">
        <v>0.1763968619926656</v>
      </c>
      <c r="F15" s="227">
        <v>168</v>
      </c>
      <c r="G15" s="228">
        <v>0.2362769503396481</v>
      </c>
      <c r="H15" s="227">
        <v>68</v>
      </c>
      <c r="I15" s="228">
        <v>9.7744685132745909E-2</v>
      </c>
      <c r="J15" s="227">
        <v>107</v>
      </c>
      <c r="K15" s="228">
        <v>0.16019882620673134</v>
      </c>
      <c r="L15" s="227">
        <v>859</v>
      </c>
      <c r="M15" s="228">
        <v>1.0830506978679411</v>
      </c>
      <c r="N15" s="227">
        <v>12508</v>
      </c>
      <c r="O15" s="228">
        <v>15.057543217604854</v>
      </c>
      <c r="P15" s="227">
        <v>7681</v>
      </c>
      <c r="Q15" s="228">
        <v>9.2719788510520154</v>
      </c>
      <c r="R15" s="227">
        <v>15888</v>
      </c>
      <c r="S15" s="228">
        <v>15.465784094227587</v>
      </c>
      <c r="T15" s="227">
        <v>9535</v>
      </c>
      <c r="U15" s="228">
        <v>9.3946440183656179</v>
      </c>
      <c r="V15" s="227">
        <v>8661</v>
      </c>
      <c r="W15" s="228">
        <v>8.8869051283629865</v>
      </c>
      <c r="X15" s="227">
        <v>14026</v>
      </c>
      <c r="Y15" s="228">
        <v>17.458954155619452</v>
      </c>
      <c r="Z15" s="227">
        <v>1898</v>
      </c>
      <c r="AA15" s="228">
        <v>2.3683553780883453</v>
      </c>
      <c r="AB15" s="227">
        <v>2079</v>
      </c>
      <c r="AC15" s="228">
        <v>2.4592781858831048</v>
      </c>
      <c r="AD15" s="227">
        <v>7652</v>
      </c>
      <c r="AE15" s="228">
        <v>8.5471422029108535</v>
      </c>
    </row>
    <row r="16" spans="1:31" s="199" customFormat="1" ht="11.25" x14ac:dyDescent="0.15">
      <c r="A16" s="198" t="s">
        <v>163</v>
      </c>
      <c r="B16" s="221">
        <v>4887</v>
      </c>
      <c r="C16" s="222">
        <v>8.525076319232447</v>
      </c>
      <c r="D16" s="221">
        <v>5615</v>
      </c>
      <c r="E16" s="222">
        <v>8.6883191235861172</v>
      </c>
      <c r="F16" s="221">
        <v>7653</v>
      </c>
      <c r="G16" s="222">
        <v>10.763258934222184</v>
      </c>
      <c r="H16" s="221">
        <v>7479</v>
      </c>
      <c r="I16" s="222">
        <v>10.750477942761863</v>
      </c>
      <c r="J16" s="221">
        <v>8869</v>
      </c>
      <c r="K16" s="222">
        <v>13.278536351658882</v>
      </c>
      <c r="L16" s="221">
        <v>9653</v>
      </c>
      <c r="M16" s="222">
        <v>12.17076645694905</v>
      </c>
      <c r="N16" s="221">
        <v>9138</v>
      </c>
      <c r="O16" s="222">
        <v>11.000625993162229</v>
      </c>
      <c r="P16" s="221">
        <v>8439</v>
      </c>
      <c r="Q16" s="222">
        <v>10.186984705640926</v>
      </c>
      <c r="R16" s="221">
        <v>13529</v>
      </c>
      <c r="S16" s="222">
        <v>13.169473376813004</v>
      </c>
      <c r="T16" s="221">
        <v>10137</v>
      </c>
      <c r="U16" s="222">
        <v>9.9877825290164939</v>
      </c>
      <c r="V16" s="221">
        <v>10993</v>
      </c>
      <c r="W16" s="222">
        <v>11.279730755812761</v>
      </c>
      <c r="X16" s="221">
        <v>5940</v>
      </c>
      <c r="Y16" s="222">
        <v>7.3938533925837406</v>
      </c>
      <c r="Z16" s="221">
        <v>5599</v>
      </c>
      <c r="AA16" s="222">
        <v>6.9865235837284754</v>
      </c>
      <c r="AB16" s="221">
        <v>8055</v>
      </c>
      <c r="AC16" s="222">
        <v>9.5283721920579154</v>
      </c>
      <c r="AD16" s="221">
        <v>2733</v>
      </c>
      <c r="AE16" s="222">
        <v>3.052710355535202</v>
      </c>
    </row>
    <row r="17" spans="1:31" ht="13.5" customHeight="1" x14ac:dyDescent="0.2">
      <c r="A17" s="223" t="s">
        <v>119</v>
      </c>
      <c r="B17" s="227">
        <v>1329</v>
      </c>
      <c r="C17" s="228">
        <v>2.3183602267771479</v>
      </c>
      <c r="D17" s="227">
        <v>1494</v>
      </c>
      <c r="E17" s="228">
        <v>2.311727296640723</v>
      </c>
      <c r="F17" s="227">
        <v>1880</v>
      </c>
      <c r="G17" s="228">
        <v>2.6440515871341574</v>
      </c>
      <c r="H17" s="227">
        <v>1556</v>
      </c>
      <c r="I17" s="228">
        <v>2.2366283833316563</v>
      </c>
      <c r="J17" s="227">
        <v>2693</v>
      </c>
      <c r="K17" s="228">
        <v>4.0319199904180136</v>
      </c>
      <c r="L17" s="227">
        <v>2501</v>
      </c>
      <c r="M17" s="228">
        <v>3.1533292146306411</v>
      </c>
      <c r="N17" s="227">
        <v>1275</v>
      </c>
      <c r="O17" s="228">
        <v>1.5348870804641981</v>
      </c>
      <c r="P17" s="227">
        <v>1694</v>
      </c>
      <c r="Q17" s="228">
        <v>2.0448811578807597</v>
      </c>
      <c r="R17" s="227">
        <v>814</v>
      </c>
      <c r="S17" s="228">
        <v>0.7923683442032512</v>
      </c>
      <c r="T17" s="227">
        <v>1164</v>
      </c>
      <c r="U17" s="228">
        <v>1.1468658245807635</v>
      </c>
      <c r="V17" s="227">
        <v>1392</v>
      </c>
      <c r="W17" s="228">
        <v>1.4283075786492643</v>
      </c>
      <c r="X17" s="227">
        <v>1401</v>
      </c>
      <c r="Y17" s="228">
        <v>1.7439038052205085</v>
      </c>
      <c r="Z17" s="227">
        <v>699</v>
      </c>
      <c r="AA17" s="228">
        <v>0.87222360868480164</v>
      </c>
      <c r="AB17" s="227">
        <v>1425</v>
      </c>
      <c r="AC17" s="228">
        <v>1.6856524362113632</v>
      </c>
      <c r="AD17" s="227">
        <v>957</v>
      </c>
      <c r="AE17" s="228">
        <v>1.0689512660984954</v>
      </c>
    </row>
    <row r="18" spans="1:31" ht="12.75" customHeight="1" x14ac:dyDescent="0.2">
      <c r="A18" s="223" t="s">
        <v>120</v>
      </c>
      <c r="B18" s="227">
        <v>1638</v>
      </c>
      <c r="C18" s="228">
        <v>2.8573920627998257</v>
      </c>
      <c r="D18" s="227">
        <v>2164</v>
      </c>
      <c r="E18" s="228">
        <v>3.3484456960713014</v>
      </c>
      <c r="F18" s="227">
        <v>2299</v>
      </c>
      <c r="G18" s="228">
        <v>3.2333375525645893</v>
      </c>
      <c r="H18" s="227">
        <v>1977</v>
      </c>
      <c r="I18" s="228">
        <v>2.8417829780505688</v>
      </c>
      <c r="J18" s="227">
        <v>1564</v>
      </c>
      <c r="K18" s="228">
        <v>2.3415977961432506</v>
      </c>
      <c r="L18" s="227">
        <v>2922</v>
      </c>
      <c r="M18" s="228">
        <v>3.6841375310478734</v>
      </c>
      <c r="N18" s="227">
        <v>1788</v>
      </c>
      <c r="O18" s="228">
        <v>2.1524534116627341</v>
      </c>
      <c r="P18" s="227">
        <v>1232</v>
      </c>
      <c r="Q18" s="228">
        <v>1.4871862966405525</v>
      </c>
      <c r="R18" s="227">
        <v>1698</v>
      </c>
      <c r="S18" s="228">
        <v>1.652876472306045</v>
      </c>
      <c r="T18" s="227">
        <v>2329</v>
      </c>
      <c r="U18" s="228">
        <v>2.2947169290795517</v>
      </c>
      <c r="V18" s="227">
        <v>2429</v>
      </c>
      <c r="W18" s="228">
        <v>2.4923556814217407</v>
      </c>
      <c r="X18" s="227">
        <v>2008</v>
      </c>
      <c r="Y18" s="228">
        <v>2.499470978503056</v>
      </c>
      <c r="Z18" s="227">
        <v>1501</v>
      </c>
      <c r="AA18" s="228">
        <v>1.872972298477664</v>
      </c>
      <c r="AB18" s="227">
        <v>583</v>
      </c>
      <c r="AC18" s="228">
        <v>0.68963885635875422</v>
      </c>
      <c r="AD18" s="227">
        <v>221</v>
      </c>
      <c r="AE18" s="228">
        <v>0.24685290471031085</v>
      </c>
    </row>
    <row r="19" spans="1:31" ht="12.75" customHeight="1" x14ac:dyDescent="0.2">
      <c r="A19" s="223" t="s">
        <v>121</v>
      </c>
      <c r="B19" s="227">
        <v>581</v>
      </c>
      <c r="C19" s="228">
        <v>1.0135194068905364</v>
      </c>
      <c r="D19" s="227">
        <v>558</v>
      </c>
      <c r="E19" s="228">
        <v>0.86341621922725786</v>
      </c>
      <c r="F19" s="227">
        <v>1412</v>
      </c>
      <c r="G19" s="228">
        <v>1.9858515111879951</v>
      </c>
      <c r="H19" s="227">
        <v>2085</v>
      </c>
      <c r="I19" s="228">
        <v>2.9970245367908119</v>
      </c>
      <c r="J19" s="227">
        <v>922</v>
      </c>
      <c r="K19" s="228">
        <v>1.3804048389028627</v>
      </c>
      <c r="L19" s="227">
        <v>1777</v>
      </c>
      <c r="M19" s="228">
        <v>2.2404902096755892</v>
      </c>
      <c r="N19" s="227">
        <v>4439</v>
      </c>
      <c r="O19" s="228">
        <v>5.3438147060239807</v>
      </c>
      <c r="P19" s="227">
        <v>2212</v>
      </c>
      <c r="Q19" s="228">
        <v>2.6701753962409915</v>
      </c>
      <c r="R19" s="227">
        <v>6089</v>
      </c>
      <c r="S19" s="228">
        <v>5.9271877737759171</v>
      </c>
      <c r="T19" s="227">
        <v>2741</v>
      </c>
      <c r="U19" s="228">
        <v>2.7006522553057324</v>
      </c>
      <c r="V19" s="227">
        <v>4358</v>
      </c>
      <c r="W19" s="228">
        <v>4.4716698475240619</v>
      </c>
      <c r="X19" s="227">
        <v>1325</v>
      </c>
      <c r="Y19" s="228">
        <v>1.6493023140022656</v>
      </c>
      <c r="Z19" s="227">
        <v>352</v>
      </c>
      <c r="AA19" s="228">
        <v>0.43923134514599449</v>
      </c>
      <c r="AB19" s="227">
        <v>2227</v>
      </c>
      <c r="AC19" s="228">
        <v>2.6343494564510217</v>
      </c>
      <c r="AD19" s="227">
        <v>859</v>
      </c>
      <c r="AE19" s="228">
        <v>0.95948708210930778</v>
      </c>
    </row>
    <row r="20" spans="1:31" ht="12.75" customHeight="1" x14ac:dyDescent="0.2">
      <c r="A20" s="229" t="s">
        <v>122</v>
      </c>
      <c r="B20" s="230">
        <v>1339</v>
      </c>
      <c r="C20" s="231">
        <v>2.3358046227649369</v>
      </c>
      <c r="D20" s="230">
        <v>1399</v>
      </c>
      <c r="E20" s="231">
        <v>2.1647299116468353</v>
      </c>
      <c r="F20" s="230">
        <v>2062</v>
      </c>
      <c r="G20" s="231">
        <v>2.9000182833354429</v>
      </c>
      <c r="H20" s="230">
        <v>1861</v>
      </c>
      <c r="I20" s="231">
        <v>2.6750420445888254</v>
      </c>
      <c r="J20" s="230">
        <v>3690</v>
      </c>
      <c r="K20" s="231">
        <v>5.5246137261947537</v>
      </c>
      <c r="L20" s="230">
        <v>2453</v>
      </c>
      <c r="M20" s="231">
        <v>3.0928095015949468</v>
      </c>
      <c r="N20" s="230">
        <v>1636</v>
      </c>
      <c r="O20" s="231">
        <v>1.9694707950113162</v>
      </c>
      <c r="P20" s="230">
        <v>3301</v>
      </c>
      <c r="Q20" s="231">
        <v>3.9847418548786226</v>
      </c>
      <c r="R20" s="230">
        <v>4928</v>
      </c>
      <c r="S20" s="231">
        <v>4.7970407865277913</v>
      </c>
      <c r="T20" s="230">
        <v>3903</v>
      </c>
      <c r="U20" s="231">
        <v>3.8455475200504461</v>
      </c>
      <c r="V20" s="230">
        <v>2814</v>
      </c>
      <c r="W20" s="231">
        <v>2.8873976482176937</v>
      </c>
      <c r="X20" s="230">
        <v>1206</v>
      </c>
      <c r="Y20" s="231">
        <v>1.501176294857911</v>
      </c>
      <c r="Z20" s="230">
        <v>3047</v>
      </c>
      <c r="AA20" s="231">
        <v>3.8020963314200151</v>
      </c>
      <c r="AB20" s="230">
        <v>3820</v>
      </c>
      <c r="AC20" s="231">
        <v>4.5187314430367769</v>
      </c>
      <c r="AD20" s="230">
        <v>696</v>
      </c>
      <c r="AE20" s="231">
        <v>0.77741910261708758</v>
      </c>
    </row>
    <row r="21" spans="1:31" x14ac:dyDescent="0.2">
      <c r="A21" s="202" t="s">
        <v>141</v>
      </c>
      <c r="B21" s="203"/>
      <c r="C21" s="203"/>
      <c r="D21" s="203"/>
      <c r="E21" s="203"/>
      <c r="F21" s="203"/>
      <c r="G21" s="203"/>
      <c r="J21" s="53"/>
      <c r="K21" s="53"/>
      <c r="L21" s="53"/>
      <c r="M21" s="53"/>
      <c r="N21" s="53"/>
      <c r="O21" s="53"/>
      <c r="P21" s="53"/>
      <c r="Q21" s="53"/>
      <c r="R21" s="53"/>
    </row>
    <row r="22" spans="1:31" ht="24.75" customHeight="1" x14ac:dyDescent="0.2">
      <c r="A22" s="286" t="s">
        <v>140</v>
      </c>
      <c r="B22" s="286"/>
      <c r="C22" s="286"/>
      <c r="D22" s="286"/>
      <c r="E22" s="286"/>
      <c r="F22" s="287"/>
      <c r="G22" s="287"/>
      <c r="H22" s="288"/>
      <c r="I22" s="288"/>
      <c r="J22" s="288"/>
      <c r="K22" s="288"/>
      <c r="L22" s="288"/>
      <c r="M22" s="288"/>
      <c r="N22" s="288"/>
      <c r="O22" s="288"/>
      <c r="P22" s="288"/>
      <c r="Q22" s="288"/>
      <c r="R22" s="288"/>
    </row>
    <row r="23" spans="1:31" x14ac:dyDescent="0.2">
      <c r="A23" s="207"/>
      <c r="B23" s="207"/>
      <c r="C23" s="207"/>
      <c r="D23" s="207"/>
      <c r="E23" s="207"/>
      <c r="F23" s="207"/>
      <c r="G23" s="207"/>
      <c r="H23" s="194"/>
      <c r="I23" s="194"/>
      <c r="J23" s="194"/>
      <c r="K23" s="194"/>
      <c r="L23" s="194"/>
      <c r="M23" s="194"/>
      <c r="N23" s="194"/>
      <c r="O23" s="194"/>
      <c r="P23" s="194"/>
      <c r="Q23" s="194"/>
      <c r="R23" s="194"/>
    </row>
    <row r="24" spans="1:31" ht="12.75" customHeight="1" x14ac:dyDescent="0.2">
      <c r="A24" s="54" t="s">
        <v>63</v>
      </c>
      <c r="B24" s="54"/>
      <c r="C24" s="54"/>
      <c r="D24" s="54"/>
      <c r="E24" s="54"/>
      <c r="F24" s="54"/>
      <c r="G24" s="54"/>
    </row>
    <row r="25" spans="1:31" ht="11.25" x14ac:dyDescent="0.2">
      <c r="A25" s="54" t="s">
        <v>44</v>
      </c>
      <c r="B25" s="54"/>
      <c r="C25" s="54"/>
      <c r="D25" s="54"/>
      <c r="E25" s="54"/>
      <c r="F25" s="54"/>
      <c r="G25" s="54"/>
    </row>
    <row r="26" spans="1:31" ht="12.75" customHeight="1" x14ac:dyDescent="0.2">
      <c r="B26" s="233"/>
      <c r="D26" s="233"/>
    </row>
  </sheetData>
  <mergeCells count="19">
    <mergeCell ref="A22:R22"/>
    <mergeCell ref="T3:U3"/>
    <mergeCell ref="V3:W3"/>
    <mergeCell ref="X3:Y3"/>
    <mergeCell ref="Z3:AA3"/>
    <mergeCell ref="D3:E3"/>
    <mergeCell ref="B3:C3"/>
    <mergeCell ref="AB3:AC3"/>
    <mergeCell ref="AD3:AE3"/>
    <mergeCell ref="A1:F1"/>
    <mergeCell ref="Q1:R1"/>
    <mergeCell ref="A3:A4"/>
    <mergeCell ref="F3:G3"/>
    <mergeCell ref="H3:I3"/>
    <mergeCell ref="J3:K3"/>
    <mergeCell ref="L3:M3"/>
    <mergeCell ref="N3:O3"/>
    <mergeCell ref="P3:Q3"/>
    <mergeCell ref="R3:S3"/>
  </mergeCells>
  <hyperlinks>
    <hyperlink ref="A1" location="Index!A1" display="retour à l'index" xr:uid="{CC111170-0E9B-4855-9C7F-6DF40129E67A}"/>
  </hyperlinks>
  <pageMargins left="0" right="0" top="0" bottom="0" header="0.51181102362204722" footer="0.51181102362204722"/>
  <pageSetup paperSize="9" scale="75"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F9324-B388-40D8-B315-8D16A2A743D3}">
  <dimension ref="A1:AE33"/>
  <sheetViews>
    <sheetView showGridLines="0" zoomScaleNormal="100" workbookViewId="0">
      <selection activeCell="A2" sqref="A2"/>
    </sheetView>
  </sheetViews>
  <sheetFormatPr baseColWidth="10" defaultColWidth="11.42578125" defaultRowHeight="12.75" customHeight="1" x14ac:dyDescent="0.2"/>
  <cols>
    <col min="1" max="1" width="48.85546875" style="51" customWidth="1"/>
    <col min="2" max="2" width="15" style="51" customWidth="1"/>
    <col min="3" max="3" width="7.85546875" style="51" customWidth="1"/>
    <col min="4" max="4" width="15" style="51" customWidth="1"/>
    <col min="5" max="5" width="7.85546875" style="51" customWidth="1"/>
    <col min="6" max="6" width="15" style="51" customWidth="1"/>
    <col min="7" max="7" width="7.85546875" style="51" customWidth="1"/>
    <col min="8" max="8" width="15" style="51" customWidth="1"/>
    <col min="9" max="9" width="7.85546875" style="51" customWidth="1"/>
    <col min="10" max="10" width="15" style="51" customWidth="1"/>
    <col min="11" max="11" width="7.85546875" style="51" customWidth="1"/>
    <col min="12" max="12" width="15" style="51" customWidth="1"/>
    <col min="13" max="13" width="7.85546875" style="51" customWidth="1"/>
    <col min="14" max="14" width="15" style="51" customWidth="1"/>
    <col min="15" max="15" width="7.85546875" style="51" customWidth="1"/>
    <col min="16" max="16" width="15" style="52" customWidth="1"/>
    <col min="17" max="17" width="7.85546875" style="52" customWidth="1"/>
    <col min="18" max="18" width="15" style="52" customWidth="1"/>
    <col min="19" max="19" width="7.85546875" style="51" customWidth="1"/>
    <col min="20" max="20" width="15" style="51" customWidth="1"/>
    <col min="21" max="21" width="7.85546875" style="51" customWidth="1"/>
    <col min="22" max="22" width="15" style="51" customWidth="1"/>
    <col min="23" max="23" width="7.85546875" style="51" customWidth="1"/>
    <col min="24" max="24" width="15" style="51" customWidth="1"/>
    <col min="25" max="25" width="7.85546875" style="51" customWidth="1"/>
    <col min="26" max="26" width="15" style="51" customWidth="1"/>
    <col min="27" max="27" width="7.85546875" style="51" customWidth="1"/>
    <col min="28" max="28" width="15" style="51" customWidth="1"/>
    <col min="29" max="29" width="7.85546875" style="51" customWidth="1"/>
    <col min="30" max="30" width="15" style="51" customWidth="1"/>
    <col min="31" max="31" width="7.85546875" style="51" customWidth="1"/>
    <col min="32" max="16384" width="11.42578125" style="51"/>
  </cols>
  <sheetData>
    <row r="1" spans="1:31" ht="12.75" customHeight="1" x14ac:dyDescent="0.2">
      <c r="A1" s="289" t="s">
        <v>68</v>
      </c>
      <c r="B1" s="289"/>
      <c r="C1" s="289"/>
      <c r="D1" s="289"/>
      <c r="E1" s="289"/>
      <c r="F1" s="290"/>
      <c r="H1" s="53"/>
      <c r="J1" s="197"/>
      <c r="O1" s="12"/>
      <c r="Q1" s="269"/>
      <c r="R1" s="281"/>
    </row>
    <row r="2" spans="1:31" ht="12.75" customHeight="1" x14ac:dyDescent="0.2">
      <c r="A2" s="65" t="s">
        <v>202</v>
      </c>
      <c r="B2" s="180"/>
      <c r="C2" s="180"/>
      <c r="D2" s="180"/>
      <c r="E2" s="180"/>
      <c r="F2" s="180"/>
      <c r="G2" s="180"/>
      <c r="O2" s="53"/>
      <c r="P2" s="53"/>
      <c r="Q2" s="53"/>
      <c r="R2" s="53"/>
      <c r="AE2" s="64" t="s">
        <v>158</v>
      </c>
    </row>
    <row r="3" spans="1:31" ht="11.25" x14ac:dyDescent="0.2">
      <c r="A3" s="264"/>
      <c r="B3" s="266">
        <v>2024</v>
      </c>
      <c r="C3" s="266"/>
      <c r="D3" s="266">
        <v>2023</v>
      </c>
      <c r="E3" s="266"/>
      <c r="F3" s="266">
        <v>2022</v>
      </c>
      <c r="G3" s="266"/>
      <c r="H3" s="260">
        <v>2021</v>
      </c>
      <c r="I3" s="261"/>
      <c r="J3" s="260">
        <v>2019</v>
      </c>
      <c r="K3" s="261"/>
      <c r="L3" s="260">
        <v>2017</v>
      </c>
      <c r="M3" s="261"/>
      <c r="N3" s="260">
        <v>2015</v>
      </c>
      <c r="O3" s="261"/>
      <c r="P3" s="260">
        <v>2014</v>
      </c>
      <c r="Q3" s="261"/>
      <c r="R3" s="260">
        <v>2012</v>
      </c>
      <c r="S3" s="261"/>
      <c r="T3" s="267">
        <v>2010</v>
      </c>
      <c r="U3" s="268"/>
      <c r="V3" s="260">
        <v>2008</v>
      </c>
      <c r="W3" s="261"/>
      <c r="X3" s="260">
        <v>2006</v>
      </c>
      <c r="Y3" s="261"/>
      <c r="Z3" s="260">
        <v>2004</v>
      </c>
      <c r="AA3" s="261"/>
      <c r="AB3" s="260">
        <v>2002</v>
      </c>
      <c r="AC3" s="261"/>
      <c r="AD3" s="267">
        <v>2000</v>
      </c>
      <c r="AE3" s="268"/>
    </row>
    <row r="4" spans="1:31" s="57" customFormat="1" ht="22.5" x14ac:dyDescent="0.2">
      <c r="A4" s="265"/>
      <c r="B4" s="43" t="s">
        <v>60</v>
      </c>
      <c r="C4" s="43" t="s">
        <v>33</v>
      </c>
      <c r="D4" s="43" t="s">
        <v>60</v>
      </c>
      <c r="E4" s="43" t="s">
        <v>33</v>
      </c>
      <c r="F4" s="43" t="s">
        <v>60</v>
      </c>
      <c r="G4" s="43" t="s">
        <v>33</v>
      </c>
      <c r="H4" s="43" t="s">
        <v>60</v>
      </c>
      <c r="I4" s="43" t="s">
        <v>33</v>
      </c>
      <c r="J4" s="43" t="s">
        <v>60</v>
      </c>
      <c r="K4" s="43" t="s">
        <v>33</v>
      </c>
      <c r="L4" s="43" t="s">
        <v>60</v>
      </c>
      <c r="M4" s="43" t="s">
        <v>33</v>
      </c>
      <c r="N4" s="43" t="s">
        <v>60</v>
      </c>
      <c r="O4" s="43" t="s">
        <v>33</v>
      </c>
      <c r="P4" s="43" t="s">
        <v>60</v>
      </c>
      <c r="Q4" s="43" t="s">
        <v>33</v>
      </c>
      <c r="R4" s="43" t="s">
        <v>60</v>
      </c>
      <c r="S4" s="43" t="s">
        <v>33</v>
      </c>
      <c r="T4" s="43" t="s">
        <v>60</v>
      </c>
      <c r="U4" s="43" t="s">
        <v>33</v>
      </c>
      <c r="V4" s="43" t="s">
        <v>60</v>
      </c>
      <c r="W4" s="43" t="s">
        <v>33</v>
      </c>
      <c r="X4" s="43" t="s">
        <v>60</v>
      </c>
      <c r="Y4" s="43" t="s">
        <v>33</v>
      </c>
      <c r="Z4" s="43" t="s">
        <v>60</v>
      </c>
      <c r="AA4" s="43" t="s">
        <v>33</v>
      </c>
      <c r="AB4" s="43" t="s">
        <v>60</v>
      </c>
      <c r="AC4" s="43" t="s">
        <v>33</v>
      </c>
      <c r="AD4" s="43" t="s">
        <v>60</v>
      </c>
      <c r="AE4" s="43" t="s">
        <v>33</v>
      </c>
    </row>
    <row r="5" spans="1:31" s="57" customFormat="1" ht="11.25" x14ac:dyDescent="0.2">
      <c r="A5" s="147" t="s">
        <v>167</v>
      </c>
      <c r="B5" s="232">
        <v>2280987</v>
      </c>
      <c r="C5" s="232">
        <v>100</v>
      </c>
      <c r="D5" s="232">
        <v>2322571</v>
      </c>
      <c r="E5" s="232">
        <v>100</v>
      </c>
      <c r="F5" s="232">
        <v>2069786</v>
      </c>
      <c r="G5" s="232">
        <v>100</v>
      </c>
      <c r="H5" s="232">
        <v>1928707</v>
      </c>
      <c r="I5" s="232">
        <v>100</v>
      </c>
      <c r="J5" s="232">
        <v>2361751</v>
      </c>
      <c r="K5" s="232">
        <v>100</v>
      </c>
      <c r="L5" s="232">
        <v>2098840</v>
      </c>
      <c r="M5" s="232">
        <v>100</v>
      </c>
      <c r="N5" s="232">
        <v>1761270</v>
      </c>
      <c r="O5" s="232">
        <v>100</v>
      </c>
      <c r="P5" s="232">
        <v>1692954</v>
      </c>
      <c r="Q5" s="232">
        <v>100</v>
      </c>
      <c r="R5" s="232">
        <v>1879597</v>
      </c>
      <c r="S5" s="232">
        <v>100</v>
      </c>
      <c r="T5" s="232">
        <v>1586878</v>
      </c>
      <c r="U5" s="232">
        <v>100</v>
      </c>
      <c r="V5" s="232">
        <v>1306567</v>
      </c>
      <c r="W5" s="232">
        <v>100</v>
      </c>
      <c r="X5" s="232">
        <v>1151138</v>
      </c>
      <c r="Y5" s="232">
        <v>100</v>
      </c>
      <c r="Z5" s="232">
        <v>1170790</v>
      </c>
      <c r="AA5" s="232">
        <v>100</v>
      </c>
      <c r="AB5" s="232">
        <v>931285</v>
      </c>
      <c r="AC5" s="232">
        <v>100</v>
      </c>
      <c r="AD5" s="232">
        <v>817131</v>
      </c>
      <c r="AE5" s="232">
        <v>100</v>
      </c>
    </row>
    <row r="6" spans="1:31" s="199" customFormat="1" ht="11.25" x14ac:dyDescent="0.15">
      <c r="A6" s="220" t="s">
        <v>162</v>
      </c>
      <c r="B6" s="221">
        <v>1982633</v>
      </c>
      <c r="C6" s="222">
        <v>86.919960525860077</v>
      </c>
      <c r="D6" s="221">
        <v>2018419</v>
      </c>
      <c r="E6" s="222">
        <v>86.904512284016292</v>
      </c>
      <c r="F6" s="221">
        <v>1774775</v>
      </c>
      <c r="G6" s="222">
        <v>85.746787349030285</v>
      </c>
      <c r="H6" s="221">
        <v>1636960</v>
      </c>
      <c r="I6" s="222">
        <v>84.873441118842834</v>
      </c>
      <c r="J6" s="221">
        <v>1511545</v>
      </c>
      <c r="K6" s="222">
        <v>64.001031438115191</v>
      </c>
      <c r="L6" s="221">
        <v>1385047</v>
      </c>
      <c r="M6" s="222">
        <v>65.991071258409406</v>
      </c>
      <c r="N6" s="221">
        <v>1326443</v>
      </c>
      <c r="O6" s="222">
        <v>75.311735281927255</v>
      </c>
      <c r="P6" s="221">
        <v>1357235</v>
      </c>
      <c r="Q6" s="222">
        <v>80.169632488537786</v>
      </c>
      <c r="R6" s="221">
        <v>1165745</v>
      </c>
      <c r="S6" s="222">
        <v>62.021007694734564</v>
      </c>
      <c r="T6" s="221">
        <v>1034017</v>
      </c>
      <c r="U6" s="222">
        <v>65.160459720280954</v>
      </c>
      <c r="V6" s="221">
        <v>843154</v>
      </c>
      <c r="W6" s="222">
        <v>64.532014049030778</v>
      </c>
      <c r="X6" s="221">
        <v>710196</v>
      </c>
      <c r="Y6" s="222">
        <v>61.695122565669806</v>
      </c>
      <c r="Z6" s="221">
        <v>726931</v>
      </c>
      <c r="AA6" s="222">
        <v>62.088931405290445</v>
      </c>
      <c r="AB6" s="221">
        <v>678691</v>
      </c>
      <c r="AC6" s="222">
        <v>72.876831474790208</v>
      </c>
      <c r="AD6" s="221">
        <v>592122</v>
      </c>
      <c r="AE6" s="222">
        <f>AD6/AD5*100</f>
        <v>72.463533998832503</v>
      </c>
    </row>
    <row r="7" spans="1:31" s="199" customFormat="1" ht="11.25" x14ac:dyDescent="0.15">
      <c r="A7" s="223" t="s">
        <v>114</v>
      </c>
      <c r="B7" s="227">
        <v>387566</v>
      </c>
      <c r="C7" s="228">
        <v>16.99115339105396</v>
      </c>
      <c r="D7" s="227">
        <v>336773</v>
      </c>
      <c r="E7" s="228">
        <v>14.500008826425542</v>
      </c>
      <c r="F7" s="227">
        <v>318599</v>
      </c>
      <c r="G7" s="228">
        <v>15.392847376492064</v>
      </c>
      <c r="H7" s="227">
        <v>269672</v>
      </c>
      <c r="I7" s="228">
        <v>13.982009709095264</v>
      </c>
      <c r="J7" s="227">
        <v>208247</v>
      </c>
      <c r="K7" s="228">
        <v>8.8174832994672165</v>
      </c>
      <c r="L7" s="227">
        <v>176881</v>
      </c>
      <c r="M7" s="228">
        <v>8.4275599855158099</v>
      </c>
      <c r="N7" s="227">
        <v>142413</v>
      </c>
      <c r="O7" s="228">
        <v>8.0858130780629889</v>
      </c>
      <c r="P7" s="227">
        <v>134492</v>
      </c>
      <c r="Q7" s="228">
        <v>7.9442205753966144</v>
      </c>
      <c r="R7" s="227">
        <v>153568</v>
      </c>
      <c r="S7" s="228">
        <v>8.1702620295733617</v>
      </c>
      <c r="T7" s="227">
        <v>138737</v>
      </c>
      <c r="U7" s="228">
        <v>8.742764094026132</v>
      </c>
      <c r="V7" s="227">
        <v>116839</v>
      </c>
      <c r="W7" s="228">
        <v>8.9424422934300356</v>
      </c>
      <c r="X7" s="227">
        <v>140797</v>
      </c>
      <c r="Y7" s="228">
        <v>12.231113906412611</v>
      </c>
      <c r="Z7" s="227">
        <v>143660</v>
      </c>
      <c r="AA7" s="228">
        <v>12.270347372287087</v>
      </c>
      <c r="AB7" s="227">
        <v>172888</v>
      </c>
      <c r="AC7" s="228">
        <v>18.564456637871331</v>
      </c>
      <c r="AD7" s="227">
        <v>130009</v>
      </c>
      <c r="AE7" s="228">
        <f>AD7/AD5*100</f>
        <v>15.910423175720906</v>
      </c>
    </row>
    <row r="8" spans="1:31" ht="12.75" customHeight="1" x14ac:dyDescent="0.2">
      <c r="A8" s="224" t="s">
        <v>135</v>
      </c>
      <c r="B8" s="225">
        <v>78312</v>
      </c>
      <c r="C8" s="226">
        <v>3.4332506059876713</v>
      </c>
      <c r="D8" s="225">
        <v>78772</v>
      </c>
      <c r="E8" s="226">
        <v>3.3915863067264684</v>
      </c>
      <c r="F8" s="225">
        <v>61087</v>
      </c>
      <c r="G8" s="226">
        <v>2.9513679191955111</v>
      </c>
      <c r="H8" s="225">
        <v>47548</v>
      </c>
      <c r="I8" s="226">
        <v>2.4652785519003144</v>
      </c>
      <c r="J8" s="225">
        <v>37565</v>
      </c>
      <c r="K8" s="226">
        <v>1.5905571755870964</v>
      </c>
      <c r="L8" s="225">
        <v>23606</v>
      </c>
      <c r="M8" s="226">
        <v>1.1247165100722303</v>
      </c>
      <c r="N8" s="225">
        <v>30650</v>
      </c>
      <c r="O8" s="226">
        <v>1.7402215446808269</v>
      </c>
      <c r="P8" s="225">
        <v>26661</v>
      </c>
      <c r="Q8" s="226">
        <v>1.5748212887060131</v>
      </c>
      <c r="R8" s="225">
        <v>31032</v>
      </c>
      <c r="S8" s="226">
        <v>1.6509922073721124</v>
      </c>
      <c r="T8" s="225">
        <v>32184</v>
      </c>
      <c r="U8" s="226">
        <v>2.0281332276331261</v>
      </c>
      <c r="V8" s="225">
        <v>33425</v>
      </c>
      <c r="W8" s="226">
        <v>2.5582308446486097</v>
      </c>
      <c r="X8" s="225">
        <v>40245</v>
      </c>
      <c r="Y8" s="226">
        <v>3.4961055929002427</v>
      </c>
      <c r="Z8" s="225">
        <v>46182</v>
      </c>
      <c r="AA8" s="226">
        <v>3.9445160959693881</v>
      </c>
      <c r="AB8" s="225">
        <v>58593</v>
      </c>
      <c r="AC8" s="226">
        <v>6.2916293078917844</v>
      </c>
      <c r="AD8" s="225">
        <v>40910</v>
      </c>
      <c r="AE8" s="226">
        <f>AD8/AD5*100</f>
        <v>5.0065411788317906</v>
      </c>
    </row>
    <row r="9" spans="1:31" ht="11.25" x14ac:dyDescent="0.2">
      <c r="A9" s="236" t="s">
        <v>168</v>
      </c>
      <c r="B9" s="225">
        <v>101374</v>
      </c>
      <c r="C9" s="226">
        <v>4.4443041542981181</v>
      </c>
      <c r="D9" s="225">
        <v>77133</v>
      </c>
      <c r="E9" s="226">
        <v>3.3210179581162431</v>
      </c>
      <c r="F9" s="225">
        <v>83146</v>
      </c>
      <c r="G9" s="226">
        <v>4.0171302733712571</v>
      </c>
      <c r="H9" s="225">
        <v>58248</v>
      </c>
      <c r="I9" s="226">
        <v>3.0200543680299807</v>
      </c>
      <c r="J9" s="225">
        <v>47288</v>
      </c>
      <c r="K9" s="226">
        <v>2.002243250876151</v>
      </c>
      <c r="L9" s="225">
        <v>25563</v>
      </c>
      <c r="M9" s="226">
        <v>1.2179584913571306</v>
      </c>
      <c r="N9" s="225">
        <v>31866</v>
      </c>
      <c r="O9" s="226">
        <v>1.8092626343490779</v>
      </c>
      <c r="P9" s="225">
        <v>32867</v>
      </c>
      <c r="Q9" s="226">
        <v>1.9413994709838542</v>
      </c>
      <c r="R9" s="225">
        <v>26124</v>
      </c>
      <c r="S9" s="226">
        <v>1.3898724034992607</v>
      </c>
      <c r="T9" s="225">
        <v>40785</v>
      </c>
      <c r="U9" s="226">
        <v>2.570140867791979</v>
      </c>
      <c r="V9" s="225">
        <v>35511</v>
      </c>
      <c r="W9" s="226">
        <v>2.7178858795607117</v>
      </c>
      <c r="X9" s="225">
        <v>49732</v>
      </c>
      <c r="Y9" s="226">
        <v>4.3202465733908531</v>
      </c>
      <c r="Z9" s="225">
        <v>58359</v>
      </c>
      <c r="AA9" s="226">
        <v>4.9845830593018388</v>
      </c>
      <c r="AB9" s="225">
        <v>74136</v>
      </c>
      <c r="AC9" s="226">
        <v>7.9606135608326136</v>
      </c>
      <c r="AD9" s="225">
        <v>69827</v>
      </c>
      <c r="AE9" s="226">
        <f>AD9/AD5*100</f>
        <v>8.5453862354995707</v>
      </c>
    </row>
    <row r="10" spans="1:31" ht="12.75" customHeight="1" x14ac:dyDescent="0.2">
      <c r="A10" s="236" t="s">
        <v>137</v>
      </c>
      <c r="B10" s="225">
        <v>55886</v>
      </c>
      <c r="C10" s="226">
        <v>2.4500797242597172</v>
      </c>
      <c r="D10" s="225">
        <v>41710</v>
      </c>
      <c r="E10" s="226">
        <v>1.7958546800076296</v>
      </c>
      <c r="F10" s="225">
        <v>41254</v>
      </c>
      <c r="G10" s="226">
        <v>1.9931529153255456</v>
      </c>
      <c r="H10" s="225">
        <v>40461</v>
      </c>
      <c r="I10" s="226">
        <v>2.0978303080768619</v>
      </c>
      <c r="J10" s="225">
        <v>27873</v>
      </c>
      <c r="K10" s="226">
        <v>1.1801836857484129</v>
      </c>
      <c r="L10" s="225">
        <v>26700</v>
      </c>
      <c r="M10" s="226">
        <v>1.2721312725124354</v>
      </c>
      <c r="N10" s="225">
        <v>15624</v>
      </c>
      <c r="O10" s="226">
        <v>0.88708715869798493</v>
      </c>
      <c r="P10" s="225">
        <v>13517</v>
      </c>
      <c r="Q10" s="226">
        <v>0.79842689169345415</v>
      </c>
      <c r="R10" s="225">
        <v>29972</v>
      </c>
      <c r="S10" s="226">
        <v>1.5945971397060115</v>
      </c>
      <c r="T10" s="225">
        <v>12918</v>
      </c>
      <c r="U10" s="226">
        <v>0.81405123771329613</v>
      </c>
      <c r="V10" s="225">
        <v>8944</v>
      </c>
      <c r="W10" s="226">
        <v>0.68454200970941403</v>
      </c>
      <c r="X10" s="225">
        <v>12474</v>
      </c>
      <c r="Y10" s="226">
        <v>1.0836233362116445</v>
      </c>
      <c r="Z10" s="225">
        <v>13832</v>
      </c>
      <c r="AA10" s="226">
        <v>1.1814245082380275</v>
      </c>
      <c r="AB10" s="225">
        <v>14575</v>
      </c>
      <c r="AC10" s="226">
        <v>1.5650418507760782</v>
      </c>
      <c r="AD10" s="225">
        <v>0</v>
      </c>
      <c r="AE10" s="226">
        <f>AD10/AD5*100</f>
        <v>0</v>
      </c>
    </row>
    <row r="11" spans="1:31" ht="11.25" x14ac:dyDescent="0.2">
      <c r="A11" s="236" t="s">
        <v>164</v>
      </c>
      <c r="B11" s="225">
        <v>151994</v>
      </c>
      <c r="C11" s="226">
        <v>6.6635189065084548</v>
      </c>
      <c r="D11" s="225">
        <v>139158</v>
      </c>
      <c r="E11" s="226">
        <v>5.9915498815752022</v>
      </c>
      <c r="F11" s="225">
        <v>133112</v>
      </c>
      <c r="G11" s="226">
        <v>6.4311962685997495</v>
      </c>
      <c r="H11" s="225">
        <v>123415</v>
      </c>
      <c r="I11" s="226">
        <v>6.3988464810881069</v>
      </c>
      <c r="J11" s="225">
        <v>95521</v>
      </c>
      <c r="K11" s="226">
        <v>4.0444991872555578</v>
      </c>
      <c r="L11" s="225">
        <v>101012</v>
      </c>
      <c r="M11" s="226">
        <v>4.812753711574012</v>
      </c>
      <c r="N11" s="225">
        <v>64273</v>
      </c>
      <c r="O11" s="226">
        <v>3.649241740335099</v>
      </c>
      <c r="P11" s="225">
        <v>61447</v>
      </c>
      <c r="Q11" s="226">
        <v>3.6295729240132926</v>
      </c>
      <c r="R11" s="225">
        <v>66440</v>
      </c>
      <c r="S11" s="226">
        <v>3.5348002789959763</v>
      </c>
      <c r="T11" s="225">
        <v>52850</v>
      </c>
      <c r="U11" s="226">
        <v>3.3304387608877306</v>
      </c>
      <c r="V11" s="225">
        <v>38959</v>
      </c>
      <c r="W11" s="226">
        <v>2.9817835595112996</v>
      </c>
      <c r="X11" s="225">
        <v>38346</v>
      </c>
      <c r="Y11" s="226">
        <v>3.3311384039098701</v>
      </c>
      <c r="Z11" s="225">
        <v>25287</v>
      </c>
      <c r="AA11" s="226">
        <v>2.1598237087778336</v>
      </c>
      <c r="AB11" s="225">
        <v>25584</v>
      </c>
      <c r="AC11" s="226">
        <v>2.7471719183708534</v>
      </c>
      <c r="AD11" s="225">
        <v>19272</v>
      </c>
      <c r="AE11" s="226">
        <f>AD11/AD5*100</f>
        <v>2.3584957613895443</v>
      </c>
    </row>
    <row r="12" spans="1:31" ht="12.75" customHeight="1" x14ac:dyDescent="0.2">
      <c r="A12" s="223" t="s">
        <v>115</v>
      </c>
      <c r="B12" s="227">
        <v>199686</v>
      </c>
      <c r="C12" s="228">
        <v>8.7543681748295796</v>
      </c>
      <c r="D12" s="227">
        <v>274651</v>
      </c>
      <c r="E12" s="228">
        <v>11.825300496734007</v>
      </c>
      <c r="F12" s="227">
        <v>143021</v>
      </c>
      <c r="G12" s="228">
        <v>6.9099414142331614</v>
      </c>
      <c r="H12" s="227">
        <v>101164</v>
      </c>
      <c r="I12" s="228">
        <v>5.2451720245739759</v>
      </c>
      <c r="J12" s="227">
        <v>92340</v>
      </c>
      <c r="K12" s="228">
        <v>3.909810983461</v>
      </c>
      <c r="L12" s="227">
        <v>49878</v>
      </c>
      <c r="M12" s="228">
        <v>2.3764555659316575</v>
      </c>
      <c r="N12" s="227">
        <v>45357</v>
      </c>
      <c r="O12" s="228">
        <v>2.5752440000681327</v>
      </c>
      <c r="P12" s="227">
        <v>34454</v>
      </c>
      <c r="Q12" s="228">
        <v>2.0351409429907723</v>
      </c>
      <c r="R12" s="227">
        <v>34721</v>
      </c>
      <c r="S12" s="228">
        <v>1.8472576834289478</v>
      </c>
      <c r="T12" s="227">
        <v>37760</v>
      </c>
      <c r="U12" s="228">
        <v>2.3795149973721985</v>
      </c>
      <c r="V12" s="227">
        <v>32826</v>
      </c>
      <c r="W12" s="228">
        <v>2.5123855110377042</v>
      </c>
      <c r="X12" s="227">
        <v>47222</v>
      </c>
      <c r="Y12" s="228">
        <v>4.1022014736721406</v>
      </c>
      <c r="Z12" s="227">
        <v>64462</v>
      </c>
      <c r="AA12" s="228">
        <v>5.5058550209687471</v>
      </c>
      <c r="AB12" s="227">
        <v>49947</v>
      </c>
      <c r="AC12" s="228">
        <v>5.3632346703748048</v>
      </c>
      <c r="AD12" s="227">
        <v>55152</v>
      </c>
      <c r="AE12" s="228">
        <f>AD12/AD5*100</f>
        <v>6.7494685674634791</v>
      </c>
    </row>
    <row r="13" spans="1:31" ht="12.75" customHeight="1" x14ac:dyDescent="0.2">
      <c r="A13" s="223" t="s">
        <v>123</v>
      </c>
      <c r="B13" s="227">
        <v>182603</v>
      </c>
      <c r="C13" s="228">
        <v>8.0054379967970011</v>
      </c>
      <c r="D13" s="227">
        <v>180690</v>
      </c>
      <c r="E13" s="228">
        <v>7.7797406408673826</v>
      </c>
      <c r="F13" s="227">
        <v>168954</v>
      </c>
      <c r="G13" s="228">
        <v>8.1628728767128589</v>
      </c>
      <c r="H13" s="227">
        <v>153217</v>
      </c>
      <c r="I13" s="228">
        <v>7.9440267495270156</v>
      </c>
      <c r="J13" s="227">
        <v>138197</v>
      </c>
      <c r="K13" s="228">
        <v>5.8514635962893635</v>
      </c>
      <c r="L13" s="227">
        <v>153170</v>
      </c>
      <c r="M13" s="228">
        <v>7.2978407120123503</v>
      </c>
      <c r="N13" s="227">
        <v>137889</v>
      </c>
      <c r="O13" s="228">
        <v>7.8289529714353847</v>
      </c>
      <c r="P13" s="227">
        <v>137542</v>
      </c>
      <c r="Q13" s="228">
        <v>8.1243790439669361</v>
      </c>
      <c r="R13" s="227">
        <v>90173</v>
      </c>
      <c r="S13" s="228">
        <v>4.7974645628823627</v>
      </c>
      <c r="T13" s="227">
        <v>78739</v>
      </c>
      <c r="U13" s="228">
        <v>4.961881127597711</v>
      </c>
      <c r="V13" s="227">
        <v>71751</v>
      </c>
      <c r="W13" s="228">
        <v>5.4915668312455468</v>
      </c>
      <c r="X13" s="227">
        <v>77661</v>
      </c>
      <c r="Y13" s="228">
        <v>6.7464543781892354</v>
      </c>
      <c r="Z13" s="227">
        <v>82539</v>
      </c>
      <c r="AA13" s="228">
        <v>7.0498552259585416</v>
      </c>
      <c r="AB13" s="227">
        <v>69021</v>
      </c>
      <c r="AC13" s="228">
        <v>7.4113724584847818</v>
      </c>
      <c r="AD13" s="227">
        <v>44844</v>
      </c>
      <c r="AE13" s="228">
        <f>AD13/AD5*100</f>
        <v>5.4879817312034422</v>
      </c>
    </row>
    <row r="14" spans="1:31" ht="12.75" customHeight="1" x14ac:dyDescent="0.2">
      <c r="A14" s="223" t="s">
        <v>117</v>
      </c>
      <c r="B14" s="227">
        <v>7616</v>
      </c>
      <c r="C14" s="228">
        <v>0.33389054825827591</v>
      </c>
      <c r="D14" s="227">
        <v>2817</v>
      </c>
      <c r="E14" s="228">
        <v>0.1212880036821264</v>
      </c>
      <c r="F14" s="227">
        <v>1425</v>
      </c>
      <c r="G14" s="228">
        <v>6.884769729817479E-2</v>
      </c>
      <c r="H14" s="227">
        <v>1083</v>
      </c>
      <c r="I14" s="228">
        <v>5.61516083054606E-2</v>
      </c>
      <c r="J14" s="227">
        <v>2983</v>
      </c>
      <c r="K14" s="228">
        <v>0.12630459349863724</v>
      </c>
      <c r="L14" s="227">
        <v>1324</v>
      </c>
      <c r="M14" s="228">
        <v>6.3082464599493043E-2</v>
      </c>
      <c r="N14" s="227">
        <v>1515</v>
      </c>
      <c r="O14" s="228">
        <v>8.6017476025822284E-2</v>
      </c>
      <c r="P14" s="227">
        <v>375</v>
      </c>
      <c r="Q14" s="228">
        <v>2.21506313815969E-2</v>
      </c>
      <c r="R14" s="227">
        <v>435</v>
      </c>
      <c r="S14" s="228">
        <v>2.3143258900711165E-2</v>
      </c>
      <c r="T14" s="227">
        <v>576</v>
      </c>
      <c r="U14" s="228">
        <v>3.6297686400592867E-2</v>
      </c>
      <c r="V14" s="227">
        <v>468</v>
      </c>
      <c r="W14" s="228">
        <v>3.5819058647585618E-2</v>
      </c>
      <c r="X14" s="227">
        <v>540</v>
      </c>
      <c r="Y14" s="228">
        <v>4.6910101134703223E-2</v>
      </c>
      <c r="Z14" s="227">
        <v>1710</v>
      </c>
      <c r="AA14" s="228">
        <v>0.14605522766678911</v>
      </c>
      <c r="AB14" s="227">
        <v>3012</v>
      </c>
      <c r="AC14" s="228">
        <v>0.32342408607461731</v>
      </c>
      <c r="AD14" s="227">
        <v>5166</v>
      </c>
      <c r="AE14" s="228">
        <f>AD14/AD5*100</f>
        <v>0.63221197090796943</v>
      </c>
    </row>
    <row r="15" spans="1:31" ht="11.25" x14ac:dyDescent="0.2">
      <c r="A15" s="223" t="s">
        <v>138</v>
      </c>
      <c r="B15" s="227">
        <v>1203727</v>
      </c>
      <c r="C15" s="228">
        <v>52.772199052427752</v>
      </c>
      <c r="D15" s="227">
        <v>1221320</v>
      </c>
      <c r="E15" s="228">
        <v>52.584829484222439</v>
      </c>
      <c r="F15" s="227">
        <v>1140906</v>
      </c>
      <c r="G15" s="228">
        <v>55.121930479769411</v>
      </c>
      <c r="H15" s="227">
        <v>1111172</v>
      </c>
      <c r="I15" s="228">
        <v>57.612275996302188</v>
      </c>
      <c r="J15" s="227">
        <v>1065831</v>
      </c>
      <c r="K15" s="228">
        <v>45.128847198540406</v>
      </c>
      <c r="L15" s="227">
        <v>953065</v>
      </c>
      <c r="M15" s="228">
        <v>45.409130757942485</v>
      </c>
      <c r="N15" s="227">
        <v>965159</v>
      </c>
      <c r="O15" s="228">
        <v>54.799037058486213</v>
      </c>
      <c r="P15" s="227">
        <v>1019377</v>
      </c>
      <c r="Q15" s="228">
        <v>60.212917775674946</v>
      </c>
      <c r="R15" s="227">
        <v>877923</v>
      </c>
      <c r="S15" s="228">
        <v>46.708044330779416</v>
      </c>
      <c r="T15" s="227">
        <v>772780</v>
      </c>
      <c r="U15" s="228">
        <v>48.698135584462072</v>
      </c>
      <c r="V15" s="227">
        <v>612156</v>
      </c>
      <c r="W15" s="228">
        <v>46.852247148443212</v>
      </c>
      <c r="X15" s="227">
        <v>443712</v>
      </c>
      <c r="Y15" s="228">
        <v>38.545508879039694</v>
      </c>
      <c r="Z15" s="227">
        <v>426286</v>
      </c>
      <c r="AA15" s="228">
        <v>36.410116246295239</v>
      </c>
      <c r="AB15" s="227">
        <v>382260</v>
      </c>
      <c r="AC15" s="228">
        <v>41.04651100361329</v>
      </c>
      <c r="AD15" s="227">
        <v>337394</v>
      </c>
      <c r="AE15" s="228">
        <f>AD15/AD5*100</f>
        <v>41.290074663670815</v>
      </c>
    </row>
    <row r="16" spans="1:31" ht="15" customHeight="1" x14ac:dyDescent="0.2">
      <c r="A16" s="223" t="s">
        <v>118</v>
      </c>
      <c r="B16" s="227">
        <v>1435</v>
      </c>
      <c r="C16" s="228">
        <v>6.2911362493517059E-2</v>
      </c>
      <c r="D16" s="227">
        <v>2168</v>
      </c>
      <c r="E16" s="228">
        <v>9.3344832084788804E-2</v>
      </c>
      <c r="F16" s="227">
        <v>1870</v>
      </c>
      <c r="G16" s="228">
        <v>9.0347504524622355E-2</v>
      </c>
      <c r="H16" s="227">
        <v>652</v>
      </c>
      <c r="I16" s="228">
        <v>3.3805031038929192E-2</v>
      </c>
      <c r="J16" s="227">
        <v>3947</v>
      </c>
      <c r="K16" s="228">
        <v>0.1671217668585723</v>
      </c>
      <c r="L16" s="227">
        <v>50729</v>
      </c>
      <c r="M16" s="228">
        <v>2.4170017724076156</v>
      </c>
      <c r="N16" s="227">
        <v>34110</v>
      </c>
      <c r="O16" s="228">
        <v>1.9366706978487116</v>
      </c>
      <c r="P16" s="227">
        <v>30995</v>
      </c>
      <c r="Q16" s="228">
        <v>1.8308235191269224</v>
      </c>
      <c r="R16" s="227">
        <v>8925</v>
      </c>
      <c r="S16" s="228">
        <v>0.47483582916976352</v>
      </c>
      <c r="T16" s="227">
        <v>5425</v>
      </c>
      <c r="U16" s="228">
        <v>0.34186623042225045</v>
      </c>
      <c r="V16" s="227">
        <v>9114</v>
      </c>
      <c r="W16" s="228">
        <v>0.69755320622669936</v>
      </c>
      <c r="X16" s="227">
        <v>264</v>
      </c>
      <c r="Y16" s="228">
        <v>2.2933827221410467E-2</v>
      </c>
      <c r="Z16" s="227">
        <v>8274</v>
      </c>
      <c r="AA16" s="228">
        <v>0.70670231211404266</v>
      </c>
      <c r="AB16" s="227">
        <v>1563</v>
      </c>
      <c r="AC16" s="228">
        <v>0.16783261837139005</v>
      </c>
      <c r="AD16" s="227">
        <v>19557</v>
      </c>
      <c r="AE16" s="228">
        <f>AD16/AD5*100</f>
        <v>2.3933738898658845</v>
      </c>
    </row>
    <row r="17" spans="1:31" s="199" customFormat="1" ht="11.25" x14ac:dyDescent="0.15">
      <c r="A17" s="220" t="s">
        <v>163</v>
      </c>
      <c r="B17" s="221">
        <v>298354</v>
      </c>
      <c r="C17" s="222">
        <v>13.080039474139923</v>
      </c>
      <c r="D17" s="221">
        <v>304152</v>
      </c>
      <c r="E17" s="222">
        <v>13.095487715983708</v>
      </c>
      <c r="F17" s="221">
        <v>295011</v>
      </c>
      <c r="G17" s="222">
        <v>14.253212650969713</v>
      </c>
      <c r="H17" s="221">
        <v>291747</v>
      </c>
      <c r="I17" s="222">
        <v>15.126558881157168</v>
      </c>
      <c r="J17" s="221">
        <v>850206</v>
      </c>
      <c r="K17" s="222">
        <v>35.998968561884801</v>
      </c>
      <c r="L17" s="221">
        <v>713793</v>
      </c>
      <c r="M17" s="222">
        <v>34.008928741590594</v>
      </c>
      <c r="N17" s="221">
        <v>434827</v>
      </c>
      <c r="O17" s="222">
        <v>24.688264718072755</v>
      </c>
      <c r="P17" s="221">
        <v>335719</v>
      </c>
      <c r="Q17" s="222">
        <v>19.830367511462214</v>
      </c>
      <c r="R17" s="221">
        <v>713852</v>
      </c>
      <c r="S17" s="222">
        <v>37.978992305265436</v>
      </c>
      <c r="T17" s="221">
        <v>552861</v>
      </c>
      <c r="U17" s="222">
        <v>34.839540279719046</v>
      </c>
      <c r="V17" s="221">
        <v>463413</v>
      </c>
      <c r="W17" s="222">
        <v>35.467985950969222</v>
      </c>
      <c r="X17" s="221">
        <v>440942</v>
      </c>
      <c r="Y17" s="222">
        <v>38.304877434330201</v>
      </c>
      <c r="Z17" s="221">
        <v>443859</v>
      </c>
      <c r="AA17" s="222">
        <v>37.911068594709555</v>
      </c>
      <c r="AB17" s="221">
        <v>252594</v>
      </c>
      <c r="AC17" s="222">
        <v>27.123168525209788</v>
      </c>
      <c r="AD17" s="221">
        <v>225009</v>
      </c>
      <c r="AE17" s="222">
        <f>AD17/AD5*100</f>
        <v>27.536466001167497</v>
      </c>
    </row>
    <row r="18" spans="1:31" ht="13.5" customHeight="1" x14ac:dyDescent="0.2">
      <c r="A18" s="223" t="s">
        <v>119</v>
      </c>
      <c r="B18" s="227">
        <v>1287</v>
      </c>
      <c r="C18" s="228">
        <v>5.6422943225893002E-2</v>
      </c>
      <c r="D18" s="227">
        <v>1786</v>
      </c>
      <c r="E18" s="228">
        <v>7.6897541560623978E-2</v>
      </c>
      <c r="F18" s="227">
        <v>884</v>
      </c>
      <c r="G18" s="228">
        <v>4.2709729411639655E-2</v>
      </c>
      <c r="H18" s="227">
        <v>571</v>
      </c>
      <c r="I18" s="228">
        <v>2.9605326262620503E-2</v>
      </c>
      <c r="J18" s="227">
        <v>115</v>
      </c>
      <c r="K18" s="228">
        <v>4.8692686062163206E-3</v>
      </c>
      <c r="L18" s="227">
        <v>311</v>
      </c>
      <c r="M18" s="228">
        <v>1.4817708829639229E-2</v>
      </c>
      <c r="N18" s="227">
        <v>1479</v>
      </c>
      <c r="O18" s="228">
        <v>8.3973496397485914E-2</v>
      </c>
      <c r="P18" s="227">
        <v>498</v>
      </c>
      <c r="Q18" s="228">
        <v>2.9416038474760684E-2</v>
      </c>
      <c r="R18" s="227">
        <v>541</v>
      </c>
      <c r="S18" s="228">
        <v>2.8782765667321238E-2</v>
      </c>
      <c r="T18" s="227">
        <v>711</v>
      </c>
      <c r="U18" s="228">
        <v>4.4804956650731816E-2</v>
      </c>
      <c r="V18" s="227">
        <v>1460</v>
      </c>
      <c r="W18" s="228">
        <v>0.11174321714845087</v>
      </c>
      <c r="X18" s="227">
        <v>779</v>
      </c>
      <c r="Y18" s="228">
        <v>6.7672164414692246E-2</v>
      </c>
      <c r="Z18" s="227">
        <v>3</v>
      </c>
      <c r="AA18" s="228">
        <v>2.5623724152068261E-4</v>
      </c>
      <c r="AB18" s="227">
        <v>2764</v>
      </c>
      <c r="AC18" s="228">
        <v>0.29679421444563159</v>
      </c>
      <c r="AD18" s="227">
        <v>90</v>
      </c>
      <c r="AE18" s="228">
        <f>AD18/AD5*100</f>
        <v>1.1014145834633615E-2</v>
      </c>
    </row>
    <row r="19" spans="1:31" ht="12.75" customHeight="1" x14ac:dyDescent="0.2">
      <c r="A19" s="223" t="s">
        <v>120</v>
      </c>
      <c r="B19" s="227">
        <v>352</v>
      </c>
      <c r="C19" s="228">
        <v>1.5431916095970735E-2</v>
      </c>
      <c r="D19" s="227">
        <v>375</v>
      </c>
      <c r="E19" s="228">
        <v>1.6145900383669649E-2</v>
      </c>
      <c r="F19" s="227">
        <v>408</v>
      </c>
      <c r="G19" s="228">
        <v>1.9712182805372149E-2</v>
      </c>
      <c r="H19" s="227">
        <v>825</v>
      </c>
      <c r="I19" s="228">
        <v>4.2774770869810706E-2</v>
      </c>
      <c r="J19" s="227">
        <v>738</v>
      </c>
      <c r="K19" s="228">
        <v>3.124800201206647E-2</v>
      </c>
      <c r="L19" s="227">
        <v>330</v>
      </c>
      <c r="M19" s="228">
        <v>1.5722970783861562E-2</v>
      </c>
      <c r="N19" s="227">
        <v>146</v>
      </c>
      <c r="O19" s="228">
        <v>8.2894729371419482E-3</v>
      </c>
      <c r="P19" s="227">
        <v>60</v>
      </c>
      <c r="Q19" s="228">
        <v>3.5441010210555037E-3</v>
      </c>
      <c r="R19" s="227">
        <v>40</v>
      </c>
      <c r="S19" s="228">
        <v>2.1281157609849342E-3</v>
      </c>
      <c r="T19" s="227">
        <v>0</v>
      </c>
      <c r="U19" s="228">
        <v>0</v>
      </c>
      <c r="V19" s="227">
        <v>10</v>
      </c>
      <c r="W19" s="228">
        <v>7.6536450101678669E-4</v>
      </c>
      <c r="X19" s="227">
        <v>16</v>
      </c>
      <c r="Y19" s="228">
        <v>1.3899289225097252E-3</v>
      </c>
      <c r="Z19" s="227">
        <v>27</v>
      </c>
      <c r="AA19" s="228">
        <v>2.3061351736861435E-3</v>
      </c>
      <c r="AB19" s="227">
        <v>0</v>
      </c>
      <c r="AC19" s="228">
        <v>0</v>
      </c>
      <c r="AD19" s="227">
        <v>0</v>
      </c>
      <c r="AE19" s="228">
        <f>AD19/AD5*100</f>
        <v>0</v>
      </c>
    </row>
    <row r="20" spans="1:31" ht="12.75" customHeight="1" x14ac:dyDescent="0.2">
      <c r="A20" s="223" t="s">
        <v>121</v>
      </c>
      <c r="B20" s="227">
        <v>291719</v>
      </c>
      <c r="C20" s="228">
        <v>12.78915662386502</v>
      </c>
      <c r="D20" s="227">
        <v>295453</v>
      </c>
      <c r="E20" s="228">
        <v>12.720945882816931</v>
      </c>
      <c r="F20" s="227">
        <v>287823</v>
      </c>
      <c r="G20" s="228">
        <v>13.905930371545658</v>
      </c>
      <c r="H20" s="227">
        <v>282822</v>
      </c>
      <c r="I20" s="228">
        <v>14.663813632656488</v>
      </c>
      <c r="J20" s="227">
        <v>846769</v>
      </c>
      <c r="K20" s="228">
        <v>35.853440942758148</v>
      </c>
      <c r="L20" s="227">
        <v>709671</v>
      </c>
      <c r="M20" s="228">
        <v>33.812534542890361</v>
      </c>
      <c r="N20" s="227">
        <v>429692</v>
      </c>
      <c r="O20" s="228">
        <v>24.396713734975332</v>
      </c>
      <c r="P20" s="227">
        <v>330062</v>
      </c>
      <c r="Q20" s="228">
        <v>19.496217853527032</v>
      </c>
      <c r="R20" s="227">
        <v>708990</v>
      </c>
      <c r="S20" s="228">
        <v>37.720319834517717</v>
      </c>
      <c r="T20" s="227">
        <v>548647</v>
      </c>
      <c r="U20" s="228">
        <v>34.573987414281376</v>
      </c>
      <c r="V20" s="227">
        <v>458381</v>
      </c>
      <c r="W20" s="228">
        <v>35.082854534057574</v>
      </c>
      <c r="X20" s="227">
        <v>430985</v>
      </c>
      <c r="Y20" s="228">
        <v>37.439907291740873</v>
      </c>
      <c r="Z20" s="227">
        <v>432403</v>
      </c>
      <c r="AA20" s="228">
        <v>36.932583981755904</v>
      </c>
      <c r="AB20" s="227">
        <v>243658</v>
      </c>
      <c r="AC20" s="228">
        <v>26.163634118449242</v>
      </c>
      <c r="AD20" s="227">
        <v>206423</v>
      </c>
      <c r="AE20" s="228">
        <f>AD20/AD5*100</f>
        <v>25.261922506917493</v>
      </c>
    </row>
    <row r="21" spans="1:31" ht="12.75" customHeight="1" x14ac:dyDescent="0.2">
      <c r="A21" s="223" t="s">
        <v>124</v>
      </c>
      <c r="B21" s="227">
        <v>1863</v>
      </c>
      <c r="C21" s="228">
        <v>8.1675169564754208E-2</v>
      </c>
      <c r="D21" s="227">
        <v>1702</v>
      </c>
      <c r="E21" s="228">
        <v>8.4323423431903882E-2</v>
      </c>
      <c r="F21" s="227">
        <v>1582</v>
      </c>
      <c r="G21" s="228">
        <v>8.9138059754053339E-2</v>
      </c>
      <c r="H21" s="227">
        <v>234</v>
      </c>
      <c r="I21" s="228">
        <v>1.4294790343074968E-2</v>
      </c>
      <c r="J21" s="227">
        <v>378</v>
      </c>
      <c r="K21" s="228">
        <v>2.5007525412739946E-2</v>
      </c>
      <c r="L21" s="227">
        <v>609</v>
      </c>
      <c r="M21" s="228">
        <v>4.3969627023487286E-2</v>
      </c>
      <c r="N21" s="227">
        <v>2022</v>
      </c>
      <c r="O21" s="228">
        <v>0.1524377602354568</v>
      </c>
      <c r="P21" s="227">
        <v>3096</v>
      </c>
      <c r="Q21" s="228">
        <v>0.22811082826481782</v>
      </c>
      <c r="R21" s="227">
        <v>2209</v>
      </c>
      <c r="S21" s="228">
        <v>0.18949255626230435</v>
      </c>
      <c r="T21" s="227">
        <v>1167</v>
      </c>
      <c r="U21" s="228">
        <v>0.11286081370035501</v>
      </c>
      <c r="V21" s="227">
        <v>1733</v>
      </c>
      <c r="W21" s="228">
        <v>0.20553777838923851</v>
      </c>
      <c r="X21" s="227">
        <v>6144</v>
      </c>
      <c r="Y21" s="228">
        <v>0.86511329266850279</v>
      </c>
      <c r="Z21" s="227">
        <v>11191</v>
      </c>
      <c r="AA21" s="228">
        <v>1.5394858659212498</v>
      </c>
      <c r="AB21" s="227">
        <v>3641</v>
      </c>
      <c r="AC21" s="228">
        <v>0.53647388870634805</v>
      </c>
      <c r="AD21" s="227">
        <v>18322</v>
      </c>
      <c r="AE21" s="228">
        <f>AD21/AD6*100</f>
        <v>3.0942947568237624</v>
      </c>
    </row>
    <row r="22" spans="1:31" ht="12.75" customHeight="1" x14ac:dyDescent="0.2">
      <c r="A22" s="229" t="s">
        <v>122</v>
      </c>
      <c r="B22" s="230">
        <v>3133</v>
      </c>
      <c r="C22" s="231">
        <v>0.13735282138828497</v>
      </c>
      <c r="D22" s="230">
        <v>4836</v>
      </c>
      <c r="E22" s="231">
        <v>0.20821753134780377</v>
      </c>
      <c r="F22" s="230">
        <v>4314</v>
      </c>
      <c r="G22" s="231">
        <v>0.20842734466268495</v>
      </c>
      <c r="H22" s="230">
        <v>7295</v>
      </c>
      <c r="I22" s="231">
        <v>0.37823267090335649</v>
      </c>
      <c r="J22" s="230">
        <v>2206</v>
      </c>
      <c r="K22" s="231">
        <v>9.3405274307071323E-2</v>
      </c>
      <c r="L22" s="230">
        <v>2872</v>
      </c>
      <c r="M22" s="231">
        <v>0.13683749118560729</v>
      </c>
      <c r="N22" s="230">
        <v>1488</v>
      </c>
      <c r="O22" s="231">
        <v>8.4484491304570003E-2</v>
      </c>
      <c r="P22" s="230">
        <v>2003</v>
      </c>
      <c r="Q22" s="231">
        <v>0.11831390575290292</v>
      </c>
      <c r="R22" s="230">
        <v>2072</v>
      </c>
      <c r="S22" s="231">
        <v>0.11023639641901961</v>
      </c>
      <c r="T22" s="230">
        <v>2336</v>
      </c>
      <c r="U22" s="231">
        <v>0.14720728373573772</v>
      </c>
      <c r="V22" s="230">
        <v>1829</v>
      </c>
      <c r="W22" s="231">
        <v>0.13998516723597029</v>
      </c>
      <c r="X22" s="230">
        <v>3018</v>
      </c>
      <c r="Y22" s="231">
        <v>0.2621753430083969</v>
      </c>
      <c r="Z22" s="230">
        <v>235</v>
      </c>
      <c r="AA22" s="231">
        <v>2.0071917252453473E-2</v>
      </c>
      <c r="AB22" s="230">
        <v>2531</v>
      </c>
      <c r="AC22" s="231">
        <v>0.27177502053614094</v>
      </c>
      <c r="AD22" s="230">
        <v>174</v>
      </c>
      <c r="AE22" s="231">
        <f>AD22/AD5*100</f>
        <v>2.1294015280291654E-2</v>
      </c>
    </row>
    <row r="23" spans="1:31" x14ac:dyDescent="0.2">
      <c r="A23" s="202" t="s">
        <v>169</v>
      </c>
      <c r="B23" s="203"/>
      <c r="C23" s="203"/>
      <c r="D23" s="203"/>
      <c r="E23" s="203"/>
      <c r="F23" s="203"/>
      <c r="G23" s="203"/>
      <c r="J23" s="53"/>
      <c r="K23" s="53"/>
      <c r="L23" s="53"/>
      <c r="M23" s="53"/>
      <c r="N23" s="53"/>
      <c r="O23" s="53"/>
      <c r="P23" s="53"/>
      <c r="Q23" s="53"/>
      <c r="R23" s="53"/>
    </row>
    <row r="24" spans="1:31" ht="36.75" customHeight="1" x14ac:dyDescent="0.2">
      <c r="A24" s="286" t="s">
        <v>170</v>
      </c>
      <c r="B24" s="286"/>
      <c r="C24" s="286"/>
      <c r="D24" s="286"/>
      <c r="E24" s="286"/>
      <c r="F24" s="287"/>
      <c r="G24" s="287"/>
      <c r="H24" s="288"/>
      <c r="I24" s="288"/>
      <c r="J24" s="288"/>
      <c r="K24" s="288"/>
      <c r="L24" s="288"/>
      <c r="M24" s="288"/>
      <c r="N24" s="288"/>
      <c r="O24" s="288"/>
      <c r="P24" s="288"/>
      <c r="Q24" s="288"/>
      <c r="R24" s="288"/>
    </row>
    <row r="25" spans="1:31" x14ac:dyDescent="0.2">
      <c r="A25" s="202" t="s">
        <v>139</v>
      </c>
      <c r="B25" s="207"/>
      <c r="C25" s="207"/>
      <c r="D25" s="207"/>
      <c r="E25" s="207"/>
      <c r="F25" s="207"/>
      <c r="G25" s="207"/>
      <c r="H25" s="194"/>
      <c r="I25" s="194"/>
      <c r="J25" s="194"/>
      <c r="K25" s="194"/>
      <c r="L25" s="194"/>
      <c r="M25" s="194"/>
      <c r="N25" s="194"/>
      <c r="O25" s="194"/>
      <c r="P25" s="194"/>
      <c r="Q25" s="194"/>
      <c r="R25" s="194"/>
    </row>
    <row r="26" spans="1:31" x14ac:dyDescent="0.2">
      <c r="A26" s="207"/>
      <c r="B26" s="207"/>
      <c r="C26" s="207"/>
      <c r="D26" s="253"/>
      <c r="E26" s="254"/>
      <c r="F26" s="207"/>
      <c r="G26" s="207"/>
      <c r="H26" s="194"/>
      <c r="I26" s="194"/>
      <c r="J26" s="194"/>
      <c r="K26" s="194"/>
      <c r="L26" s="194"/>
      <c r="M26" s="194"/>
      <c r="N26" s="194"/>
      <c r="O26" s="194"/>
      <c r="P26" s="194"/>
      <c r="Q26" s="194"/>
      <c r="R26" s="194"/>
    </row>
    <row r="27" spans="1:31" ht="12.75" customHeight="1" x14ac:dyDescent="0.2">
      <c r="A27" s="54" t="s">
        <v>63</v>
      </c>
      <c r="B27" s="237"/>
      <c r="C27" s="237"/>
      <c r="D27" s="237"/>
      <c r="E27" s="237"/>
      <c r="F27" s="54"/>
      <c r="G27" s="54"/>
    </row>
    <row r="28" spans="1:31" ht="11.25" x14ac:dyDescent="0.2">
      <c r="A28" s="54" t="s">
        <v>44</v>
      </c>
      <c r="B28" s="54"/>
      <c r="C28" s="237"/>
      <c r="D28" s="54"/>
      <c r="E28" s="54"/>
      <c r="F28" s="54"/>
      <c r="G28" s="54"/>
    </row>
    <row r="29" spans="1:31" ht="12.75" customHeight="1" x14ac:dyDescent="0.2">
      <c r="B29" s="233"/>
      <c r="D29" s="233"/>
    </row>
    <row r="30" spans="1:31" ht="12.75" customHeight="1" x14ac:dyDescent="0.2">
      <c r="B30" s="233"/>
      <c r="D30" s="233"/>
    </row>
    <row r="32" spans="1:31" ht="12.75" customHeight="1" x14ac:dyDescent="0.2">
      <c r="B32" s="233"/>
      <c r="D32" s="233"/>
    </row>
    <row r="33" spans="3:5" ht="12.75" customHeight="1" x14ac:dyDescent="0.2">
      <c r="C33" s="233"/>
      <c r="E33" s="233"/>
    </row>
  </sheetData>
  <mergeCells count="19">
    <mergeCell ref="A24:R24"/>
    <mergeCell ref="T3:U3"/>
    <mergeCell ref="V3:W3"/>
    <mergeCell ref="X3:Y3"/>
    <mergeCell ref="Z3:AA3"/>
    <mergeCell ref="D3:E3"/>
    <mergeCell ref="B3:C3"/>
    <mergeCell ref="AB3:AC3"/>
    <mergeCell ref="AD3:AE3"/>
    <mergeCell ref="A1:F1"/>
    <mergeCell ref="Q1:R1"/>
    <mergeCell ref="A3:A4"/>
    <mergeCell ref="F3:G3"/>
    <mergeCell ref="H3:I3"/>
    <mergeCell ref="J3:K3"/>
    <mergeCell ref="L3:M3"/>
    <mergeCell ref="N3:O3"/>
    <mergeCell ref="P3:Q3"/>
    <mergeCell ref="R3:S3"/>
  </mergeCells>
  <hyperlinks>
    <hyperlink ref="A1" location="Index!A1" display="retour à l'index" xr:uid="{728F0512-ED39-4FC5-9C8B-3C2DA83DEB83}"/>
  </hyperlinks>
  <pageMargins left="0" right="0" top="0" bottom="0" header="0.51181102362204722" footer="0.51181102362204722"/>
  <pageSetup paperSize="9" scale="7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syncVertical="1" syncRef="A1" transitionEvaluation="1">
    <pageSetUpPr fitToPage="1"/>
  </sheetPr>
  <dimension ref="A1:AB59"/>
  <sheetViews>
    <sheetView showGridLines="0" showZeros="0" zoomScaleNormal="100" workbookViewId="0">
      <selection activeCell="A2" sqref="A2"/>
    </sheetView>
  </sheetViews>
  <sheetFormatPr baseColWidth="10" defaultColWidth="11" defaultRowHeight="12.75" customHeight="1" x14ac:dyDescent="0.2"/>
  <cols>
    <col min="1" max="1" width="20.5703125" style="7" customWidth="1"/>
    <col min="2" max="5" width="7.5703125" style="6" customWidth="1"/>
    <col min="6" max="9" width="7.5703125" style="7" customWidth="1"/>
    <col min="10" max="10" width="8.42578125" style="7" customWidth="1"/>
    <col min="11" max="11" width="7.5703125" style="7" customWidth="1"/>
    <col min="12" max="12" width="8.42578125" style="7" customWidth="1"/>
    <col min="13" max="13" width="7.5703125" style="7" customWidth="1"/>
    <col min="14" max="22" width="8.42578125" style="7" customWidth="1"/>
    <col min="23" max="23" width="7" style="7" bestFit="1" customWidth="1"/>
    <col min="24" max="25" width="8.42578125" style="7" customWidth="1"/>
    <col min="26" max="29" width="7.5703125" style="7" customWidth="1"/>
    <col min="30" max="16384" width="11" style="7"/>
  </cols>
  <sheetData>
    <row r="1" spans="1:28" ht="12.75" customHeight="1" x14ac:dyDescent="0.2">
      <c r="A1" s="211" t="s">
        <v>68</v>
      </c>
      <c r="B1" s="4"/>
      <c r="C1" s="25"/>
      <c r="F1" s="7" t="s">
        <v>42</v>
      </c>
      <c r="H1" s="19"/>
      <c r="L1" s="2"/>
      <c r="N1" s="291"/>
      <c r="O1" s="292"/>
    </row>
    <row r="2" spans="1:28" s="9" customFormat="1" ht="12" x14ac:dyDescent="0.2">
      <c r="A2" s="161" t="s">
        <v>165</v>
      </c>
      <c r="B2" s="15"/>
      <c r="C2" s="8"/>
      <c r="D2" s="8"/>
      <c r="E2" s="8"/>
      <c r="K2" s="14"/>
      <c r="L2" s="2"/>
    </row>
    <row r="3" spans="1:28" ht="12.75" customHeight="1" x14ac:dyDescent="0.2">
      <c r="A3" s="30" t="s">
        <v>206</v>
      </c>
      <c r="B3" s="16"/>
      <c r="K3" s="14"/>
      <c r="L3" s="2"/>
      <c r="W3" s="50"/>
      <c r="X3" s="50"/>
      <c r="Y3" s="50" t="s">
        <v>159</v>
      </c>
    </row>
    <row r="4" spans="1:28" ht="16.5" customHeight="1" x14ac:dyDescent="0.2">
      <c r="A4" s="24" t="s">
        <v>6</v>
      </c>
      <c r="B4" s="22" t="s">
        <v>0</v>
      </c>
      <c r="C4" s="36" t="s">
        <v>38</v>
      </c>
      <c r="D4" s="22" t="s">
        <v>39</v>
      </c>
      <c r="E4" s="22" t="s">
        <v>43</v>
      </c>
      <c r="F4" s="22">
        <v>2004</v>
      </c>
      <c r="G4" s="22">
        <v>2005</v>
      </c>
      <c r="H4" s="36">
        <v>2006</v>
      </c>
      <c r="I4" s="22">
        <v>2007</v>
      </c>
      <c r="J4" s="23">
        <v>2008</v>
      </c>
      <c r="K4" s="23">
        <v>2009</v>
      </c>
      <c r="L4" s="23">
        <v>2010</v>
      </c>
      <c r="M4" s="37">
        <v>2011</v>
      </c>
      <c r="N4" s="23">
        <v>2012</v>
      </c>
      <c r="O4" s="23">
        <v>2013</v>
      </c>
      <c r="P4" s="23">
        <v>2014</v>
      </c>
      <c r="Q4" s="40">
        <v>2015</v>
      </c>
      <c r="R4" s="23">
        <v>2016</v>
      </c>
      <c r="S4" s="23">
        <v>2017</v>
      </c>
      <c r="T4" s="23">
        <v>2018</v>
      </c>
      <c r="U4" s="23">
        <v>2019</v>
      </c>
      <c r="V4" s="40">
        <v>2020</v>
      </c>
      <c r="W4" s="23">
        <v>2021</v>
      </c>
      <c r="X4" s="23">
        <v>2022</v>
      </c>
      <c r="Y4" s="23">
        <v>2023</v>
      </c>
    </row>
    <row r="5" spans="1:28" s="10" customFormat="1" ht="12" customHeight="1" x14ac:dyDescent="0.2">
      <c r="A5" s="46" t="s">
        <v>11</v>
      </c>
      <c r="B5" s="33">
        <v>2.9587384118117715E-2</v>
      </c>
      <c r="C5" s="47">
        <v>0</v>
      </c>
      <c r="D5" s="33">
        <v>2.8441456894626717E-2</v>
      </c>
      <c r="E5" s="33">
        <v>0</v>
      </c>
      <c r="F5" s="33">
        <v>2.7503720546283583E-2</v>
      </c>
      <c r="G5" s="33">
        <v>0</v>
      </c>
      <c r="H5" s="47">
        <v>2.1488558006916545E-2</v>
      </c>
      <c r="I5" s="33">
        <v>0</v>
      </c>
      <c r="J5" s="33">
        <v>1.9686186599281633E-2</v>
      </c>
      <c r="K5" s="33">
        <v>0</v>
      </c>
      <c r="L5" s="33">
        <v>1.952270708215674E-2</v>
      </c>
      <c r="M5" s="47">
        <v>0</v>
      </c>
      <c r="N5" s="33">
        <v>2.1286576595598516E-2</v>
      </c>
      <c r="O5" s="33">
        <v>0</v>
      </c>
      <c r="P5" s="48">
        <v>2.8070815710928745E-2</v>
      </c>
      <c r="Q5" s="49">
        <v>2.8531438919440745E-2</v>
      </c>
      <c r="R5" s="48">
        <v>0</v>
      </c>
      <c r="S5" s="48">
        <v>2.6509872604889097E-2</v>
      </c>
      <c r="T5" s="48">
        <v>0</v>
      </c>
      <c r="U5" s="48">
        <v>2.9247031324913776E-2</v>
      </c>
      <c r="V5" s="115">
        <v>0</v>
      </c>
      <c r="W5" s="48">
        <v>3.00623723983174E-2</v>
      </c>
      <c r="X5" s="48">
        <v>2.924886198322493E-2</v>
      </c>
      <c r="Y5" s="48">
        <v>2.8619745382782343E-2</v>
      </c>
      <c r="Z5" s="18"/>
      <c r="AA5" s="18"/>
      <c r="AB5" s="18"/>
    </row>
    <row r="6" spans="1:28" s="10" customFormat="1" ht="12" customHeight="1" x14ac:dyDescent="0.2">
      <c r="A6" s="31" t="s">
        <v>13</v>
      </c>
      <c r="B6" s="32">
        <v>0.33302139377609902</v>
      </c>
      <c r="C6" s="34" t="s">
        <v>1</v>
      </c>
      <c r="D6" s="32">
        <v>0.30907424655214499</v>
      </c>
      <c r="E6" s="32" t="s">
        <v>1</v>
      </c>
      <c r="F6" s="32">
        <v>0.26862839594485699</v>
      </c>
      <c r="G6" s="32" t="s">
        <v>1</v>
      </c>
      <c r="H6" s="34">
        <v>0.28423642108568897</v>
      </c>
      <c r="I6" s="32" t="s">
        <v>1</v>
      </c>
      <c r="J6" s="32">
        <v>0.27115814374195901</v>
      </c>
      <c r="K6" s="32" t="s">
        <v>1</v>
      </c>
      <c r="L6" s="32">
        <v>0.27020377721335498</v>
      </c>
      <c r="M6" s="34">
        <v>0.23648365004417801</v>
      </c>
      <c r="N6" s="32">
        <v>0.24234503870820401</v>
      </c>
      <c r="O6" s="32">
        <v>0.23457278753080199</v>
      </c>
      <c r="P6" s="32">
        <v>0.20498533092389001</v>
      </c>
      <c r="Q6" s="41">
        <v>0.23879405083737801</v>
      </c>
      <c r="R6" s="32">
        <v>0.18654400323157799</v>
      </c>
      <c r="S6" s="32">
        <v>0.18072305508280201</v>
      </c>
      <c r="T6" s="32">
        <v>0.17099406928192001</v>
      </c>
      <c r="U6" s="32">
        <v>0.17076566499954801</v>
      </c>
      <c r="V6" s="116">
        <v>0.173456795450427</v>
      </c>
      <c r="W6" s="32">
        <v>0.15838965227656701</v>
      </c>
      <c r="X6" s="32">
        <v>0.16920654345274999</v>
      </c>
      <c r="Y6" s="32" t="s">
        <v>1</v>
      </c>
      <c r="Z6" s="18"/>
      <c r="AA6" s="18"/>
      <c r="AB6" s="18"/>
    </row>
    <row r="7" spans="1:28" s="10" customFormat="1" ht="12" customHeight="1" x14ac:dyDescent="0.2">
      <c r="A7" s="31" t="s">
        <v>14</v>
      </c>
      <c r="B7" s="32" t="s">
        <v>1</v>
      </c>
      <c r="C7" s="34" t="s">
        <v>1</v>
      </c>
      <c r="D7" s="32">
        <v>0.118366191729232</v>
      </c>
      <c r="E7" s="32" t="s">
        <v>1</v>
      </c>
      <c r="F7" s="32">
        <v>0.112176795048154</v>
      </c>
      <c r="G7" s="32">
        <v>0.124394636092665</v>
      </c>
      <c r="H7" s="34">
        <v>0.124178342591044</v>
      </c>
      <c r="I7" s="32">
        <v>0.13015212337752</v>
      </c>
      <c r="J7" s="32">
        <v>0.13815838490917601</v>
      </c>
      <c r="K7" s="32">
        <v>0.13940938575577499</v>
      </c>
      <c r="L7" s="32">
        <v>0.14365452460469599</v>
      </c>
      <c r="M7" s="34">
        <v>0.137984254509808</v>
      </c>
      <c r="N7" s="32">
        <v>0.134290025473456</v>
      </c>
      <c r="O7" s="32">
        <v>0.132283925215605</v>
      </c>
      <c r="P7" s="32">
        <v>0.14163038589705701</v>
      </c>
      <c r="Q7" s="41">
        <v>0.140641961234764</v>
      </c>
      <c r="R7" s="32">
        <v>0.22201472369574701</v>
      </c>
      <c r="S7" s="32">
        <v>0.219606641246338</v>
      </c>
      <c r="T7" s="32">
        <v>0.222073014604141</v>
      </c>
      <c r="U7" s="32">
        <v>0.23080095393130601</v>
      </c>
      <c r="V7" s="116">
        <v>0.24212903236636399</v>
      </c>
      <c r="W7" s="32">
        <v>0.24547766846357499</v>
      </c>
      <c r="X7" s="32">
        <v>0.23960383059079299</v>
      </c>
      <c r="Y7" s="32">
        <v>0.24567864760893601</v>
      </c>
      <c r="Z7" s="18"/>
      <c r="AA7" s="18"/>
      <c r="AB7" s="18"/>
    </row>
    <row r="8" spans="1:28" s="10" customFormat="1" ht="12" customHeight="1" x14ac:dyDescent="0.2">
      <c r="A8" s="31" t="s">
        <v>15</v>
      </c>
      <c r="B8" s="32">
        <v>0.121749193034148</v>
      </c>
      <c r="C8" s="34">
        <v>0.12517954144912399</v>
      </c>
      <c r="D8" s="32">
        <v>0.13637186570903001</v>
      </c>
      <c r="E8" s="32">
        <v>0.126048757468878</v>
      </c>
      <c r="F8" s="32">
        <v>0.14102564927799599</v>
      </c>
      <c r="G8" s="32">
        <v>0.14973941065535301</v>
      </c>
      <c r="H8" s="34">
        <v>0.14637988752935199</v>
      </c>
      <c r="I8" s="32">
        <v>0.14937536904984</v>
      </c>
      <c r="J8" s="32">
        <v>0.173019627108535</v>
      </c>
      <c r="K8" s="32">
        <v>0.18344434222736899</v>
      </c>
      <c r="L8" s="32">
        <v>0.17368567105602201</v>
      </c>
      <c r="M8" s="34">
        <v>0.17388990070902499</v>
      </c>
      <c r="N8" s="32">
        <v>0.19257767218159499</v>
      </c>
      <c r="O8" s="32">
        <v>0.19644196146991399</v>
      </c>
      <c r="P8" s="32">
        <v>0.21218406932269299</v>
      </c>
      <c r="Q8" s="41">
        <v>0.223658004803411</v>
      </c>
      <c r="R8" s="32">
        <v>0.24407801672520499</v>
      </c>
      <c r="S8" s="32">
        <v>0.25127309615179899</v>
      </c>
      <c r="T8" s="32">
        <v>0.26263276080226</v>
      </c>
      <c r="U8" s="32">
        <v>0.27727503202140602</v>
      </c>
      <c r="V8" s="116">
        <v>0.29727511040948901</v>
      </c>
      <c r="W8" s="32">
        <v>0.29142143262525699</v>
      </c>
      <c r="X8" s="32">
        <v>0.30309989223191702</v>
      </c>
      <c r="Y8" s="32">
        <v>0.31841829314090703</v>
      </c>
      <c r="Z8" s="18"/>
      <c r="AA8" s="18"/>
      <c r="AB8" s="18"/>
    </row>
    <row r="9" spans="1:28" s="10" customFormat="1" ht="12" customHeight="1" x14ac:dyDescent="0.2">
      <c r="A9" s="31" t="s">
        <v>7</v>
      </c>
      <c r="B9" s="32">
        <v>0.20884735247556399</v>
      </c>
      <c r="C9" s="34">
        <v>0.20785588658530099</v>
      </c>
      <c r="D9" s="32">
        <v>0.207088248747166</v>
      </c>
      <c r="E9" s="32">
        <v>0.188165422989654</v>
      </c>
      <c r="F9" s="32">
        <v>0.17773039631482701</v>
      </c>
      <c r="G9" s="32">
        <v>0.19112402310089399</v>
      </c>
      <c r="H9" s="34">
        <v>0.188961141357366</v>
      </c>
      <c r="I9" s="32">
        <v>0.18533766125929499</v>
      </c>
      <c r="J9" s="32">
        <v>0.18110595935767401</v>
      </c>
      <c r="K9" s="32">
        <v>0.200275689318757</v>
      </c>
      <c r="L9" s="32">
        <v>0.19345180931161601</v>
      </c>
      <c r="M9" s="34">
        <v>0.16076091998987599</v>
      </c>
      <c r="N9" s="32">
        <v>0.151981090202994</v>
      </c>
      <c r="O9" s="32">
        <v>0.15150503588650699</v>
      </c>
      <c r="P9" s="32">
        <v>0.14757646756876799</v>
      </c>
      <c r="Q9" s="41">
        <v>0.11781308765243501</v>
      </c>
      <c r="R9" s="32">
        <v>0.114883228381637</v>
      </c>
      <c r="S9" s="32">
        <v>0.118702762396871</v>
      </c>
      <c r="T9" s="32">
        <v>0.121037270622966</v>
      </c>
      <c r="U9" s="32">
        <v>0.11696245142233</v>
      </c>
      <c r="V9" s="116">
        <v>0.14374965942769399</v>
      </c>
      <c r="W9" s="32">
        <v>0.111719374182217</v>
      </c>
      <c r="X9" s="32">
        <v>0.10431647105866799</v>
      </c>
      <c r="Y9" s="32">
        <v>0.107880196740757</v>
      </c>
      <c r="Z9" s="18"/>
      <c r="AA9" s="18"/>
      <c r="AB9" s="18"/>
    </row>
    <row r="10" spans="1:28" s="10" customFormat="1" ht="12" customHeight="1" x14ac:dyDescent="0.2">
      <c r="A10" s="31" t="s">
        <v>61</v>
      </c>
      <c r="B10" s="32" t="s">
        <v>1</v>
      </c>
      <c r="C10" s="34" t="s">
        <v>1</v>
      </c>
      <c r="D10" s="32" t="s">
        <v>1</v>
      </c>
      <c r="E10" s="32" t="s">
        <v>1</v>
      </c>
      <c r="F10" s="32" t="s">
        <v>1</v>
      </c>
      <c r="G10" s="32" t="s">
        <v>1</v>
      </c>
      <c r="H10" s="34" t="s">
        <v>1</v>
      </c>
      <c r="I10" s="32">
        <v>3.07101097342736E-2</v>
      </c>
      <c r="J10" s="32">
        <v>3.6268864464314099E-2</v>
      </c>
      <c r="K10" s="32">
        <v>1.18099915055204E-2</v>
      </c>
      <c r="L10" s="32">
        <v>1.22307410150645E-2</v>
      </c>
      <c r="M10" s="34">
        <v>1.4026585790909801E-2</v>
      </c>
      <c r="N10" s="32">
        <v>1.47624520704734E-2</v>
      </c>
      <c r="O10" s="32">
        <v>3.2776017643390401E-2</v>
      </c>
      <c r="P10" s="32">
        <v>3.0674586202648301E-2</v>
      </c>
      <c r="Q10" s="41">
        <v>2.9912609810375398E-2</v>
      </c>
      <c r="R10" s="32">
        <v>4.7845026703620397E-2</v>
      </c>
      <c r="S10" s="32">
        <v>4.6801780147766203E-2</v>
      </c>
      <c r="T10" s="32">
        <v>4.6575523907307799E-2</v>
      </c>
      <c r="U10" s="32">
        <v>3.8660229001310199E-2</v>
      </c>
      <c r="V10" s="116">
        <v>3.7058957080201002E-2</v>
      </c>
      <c r="W10" s="32">
        <v>3.7350988559747E-2</v>
      </c>
      <c r="X10" s="32">
        <v>3.56095357848039E-2</v>
      </c>
      <c r="Y10" s="32" t="s">
        <v>1</v>
      </c>
      <c r="Z10" s="18"/>
      <c r="AA10" s="18"/>
      <c r="AB10" s="18"/>
    </row>
    <row r="11" spans="1:28" s="10" customFormat="1" ht="12" customHeight="1" x14ac:dyDescent="0.2">
      <c r="A11" s="31" t="s">
        <v>65</v>
      </c>
      <c r="B11" s="32">
        <v>2.9177907834941701E-3</v>
      </c>
      <c r="C11" s="34">
        <v>3.0562212260546E-3</v>
      </c>
      <c r="D11" s="32">
        <v>3.15539682446163E-3</v>
      </c>
      <c r="E11" s="32">
        <v>4.4408778914444098E-3</v>
      </c>
      <c r="F11" s="32">
        <v>1.04794847226671E-2</v>
      </c>
      <c r="G11" s="32">
        <v>9.3563377135620403E-3</v>
      </c>
      <c r="H11" s="34">
        <v>1.3320456416075301E-2</v>
      </c>
      <c r="I11" s="32">
        <v>9.5719429832954502E-3</v>
      </c>
      <c r="J11" s="32">
        <v>7.2006341359006501E-3</v>
      </c>
      <c r="K11" s="32">
        <v>9.7011268526678001E-3</v>
      </c>
      <c r="L11" s="32">
        <v>1.34215766643385E-2</v>
      </c>
      <c r="M11" s="34">
        <v>6.3185259250463999E-3</v>
      </c>
      <c r="N11" s="32">
        <v>5.4996383707898002E-3</v>
      </c>
      <c r="O11" s="32">
        <v>1.86201513088631E-2</v>
      </c>
      <c r="P11" s="32">
        <v>9.76822259972762E-3</v>
      </c>
      <c r="Q11" s="45">
        <v>8.0569088493734307E-3</v>
      </c>
      <c r="R11" s="32">
        <v>2.19076635381103E-2</v>
      </c>
      <c r="S11" s="32">
        <v>2.5004707698163198E-2</v>
      </c>
      <c r="T11" s="32">
        <v>2.3819525910376799E-2</v>
      </c>
      <c r="U11" s="32">
        <v>2.51788850982635E-2</v>
      </c>
      <c r="V11" s="116">
        <v>1.7960832180615199E-2</v>
      </c>
      <c r="W11" s="32" t="s">
        <v>1</v>
      </c>
      <c r="X11" s="32" t="s">
        <v>1</v>
      </c>
      <c r="Y11" s="32" t="s">
        <v>1</v>
      </c>
      <c r="Z11" s="18"/>
      <c r="AA11" s="18"/>
      <c r="AB11" s="18"/>
    </row>
    <row r="12" spans="1:28" s="10" customFormat="1" ht="12" customHeight="1" x14ac:dyDescent="0.2">
      <c r="A12" s="31" t="s">
        <v>131</v>
      </c>
      <c r="B12" s="32" t="s">
        <v>1</v>
      </c>
      <c r="C12" s="34" t="s">
        <v>1</v>
      </c>
      <c r="D12" s="32" t="s">
        <v>1</v>
      </c>
      <c r="E12" s="32" t="s">
        <v>1</v>
      </c>
      <c r="F12" s="32" t="s">
        <v>1</v>
      </c>
      <c r="G12" s="32" t="s">
        <v>1</v>
      </c>
      <c r="H12" s="34" t="s">
        <v>1</v>
      </c>
      <c r="I12" s="32" t="s">
        <v>1</v>
      </c>
      <c r="J12" s="32" t="s">
        <v>1</v>
      </c>
      <c r="K12" s="32" t="s">
        <v>1</v>
      </c>
      <c r="L12" s="32" t="s">
        <v>1</v>
      </c>
      <c r="M12" s="34" t="s">
        <v>1</v>
      </c>
      <c r="N12" s="32" t="s">
        <v>1</v>
      </c>
      <c r="O12" s="32" t="s">
        <v>1</v>
      </c>
      <c r="P12" s="32">
        <v>5.0059196904811698E-2</v>
      </c>
      <c r="Q12" s="116">
        <v>4.6162626444507401E-2</v>
      </c>
      <c r="R12" s="32">
        <v>4.3381254278346E-2</v>
      </c>
      <c r="S12" s="32">
        <v>4.16685757060224E-2</v>
      </c>
      <c r="T12" s="32">
        <v>3.3422496786575898E-2</v>
      </c>
      <c r="U12" s="32" t="s">
        <v>1</v>
      </c>
      <c r="V12" s="116">
        <v>3.1470071486216E-2</v>
      </c>
      <c r="W12" s="32">
        <v>2.6794374652539699E-2</v>
      </c>
      <c r="X12" s="32" t="s">
        <v>1</v>
      </c>
      <c r="Y12" s="32" t="s">
        <v>1</v>
      </c>
      <c r="Z12" s="18"/>
      <c r="AA12" s="18"/>
      <c r="AB12" s="18"/>
    </row>
    <row r="13" spans="1:28" s="10" customFormat="1" ht="12" customHeight="1" x14ac:dyDescent="0.2">
      <c r="A13" s="31" t="s">
        <v>16</v>
      </c>
      <c r="B13" s="32">
        <v>0.27949326999208202</v>
      </c>
      <c r="C13" s="34">
        <v>0.25908579110610003</v>
      </c>
      <c r="D13" s="32">
        <v>0.25095157417397701</v>
      </c>
      <c r="E13" s="32">
        <v>0.26559706225864299</v>
      </c>
      <c r="F13" s="32">
        <v>0.25482425868189301</v>
      </c>
      <c r="G13" s="32">
        <v>0.26413369497821598</v>
      </c>
      <c r="H13" s="34">
        <v>0.27162910834693998</v>
      </c>
      <c r="I13" s="32">
        <v>0.302583421946991</v>
      </c>
      <c r="J13" s="32">
        <v>0.28986086858313598</v>
      </c>
      <c r="K13" s="32">
        <v>0.31180319578862498</v>
      </c>
      <c r="L13" s="32">
        <v>0.29804594748462199</v>
      </c>
      <c r="M13" s="34">
        <v>0.316741488588901</v>
      </c>
      <c r="N13" s="32">
        <v>0.33713177929412202</v>
      </c>
      <c r="O13" s="32">
        <v>0.35680989304177901</v>
      </c>
      <c r="P13" s="32">
        <v>0.36878444108267899</v>
      </c>
      <c r="Q13" s="41">
        <v>0.38889420103516598</v>
      </c>
      <c r="R13" s="32">
        <v>0.30042089353152901</v>
      </c>
      <c r="S13" s="32">
        <v>0.30085466422002499</v>
      </c>
      <c r="T13" s="32">
        <v>0.30681187843250601</v>
      </c>
      <c r="U13" s="32">
        <v>0.308558655320742</v>
      </c>
      <c r="V13" s="116">
        <v>0.33348398285748998</v>
      </c>
      <c r="W13" s="32">
        <v>0.321925360132091</v>
      </c>
      <c r="X13" s="32">
        <v>0.30275439043432301</v>
      </c>
      <c r="Y13" s="32">
        <v>0.284081750418263</v>
      </c>
      <c r="Z13" s="18"/>
      <c r="AA13" s="18"/>
      <c r="AB13" s="18"/>
    </row>
    <row r="14" spans="1:28" s="10" customFormat="1" ht="12" customHeight="1" x14ac:dyDescent="0.2">
      <c r="A14" s="31" t="s">
        <v>17</v>
      </c>
      <c r="B14" s="32">
        <v>0.274060915848578</v>
      </c>
      <c r="C14" s="34">
        <v>0.27340334889090201</v>
      </c>
      <c r="D14" s="32">
        <v>0.17966965860054199</v>
      </c>
      <c r="E14" s="32">
        <v>0.175655832647649</v>
      </c>
      <c r="F14" s="32">
        <v>0.16563771875988201</v>
      </c>
      <c r="G14" s="32">
        <v>0.15399616472157401</v>
      </c>
      <c r="H14" s="34">
        <v>0.15737140078179199</v>
      </c>
      <c r="I14" s="32">
        <v>8.1234809211436207E-2</v>
      </c>
      <c r="J14" s="32">
        <v>7.1918329441622603E-2</v>
      </c>
      <c r="K14" s="32">
        <v>6.2973676175040794E-2</v>
      </c>
      <c r="L14" s="32">
        <v>6.4335744058211894E-2</v>
      </c>
      <c r="M14" s="34">
        <v>5.9673109920961101E-2</v>
      </c>
      <c r="N14" s="32">
        <v>7.0842257150914606E-2</v>
      </c>
      <c r="O14" s="32">
        <v>6.9747429286450002E-2</v>
      </c>
      <c r="P14" s="32">
        <v>6.6809367773014702E-2</v>
      </c>
      <c r="Q14" s="41">
        <v>6.8367449318558399E-2</v>
      </c>
      <c r="R14" s="32">
        <v>6.8683611141306902E-2</v>
      </c>
      <c r="S14" s="32">
        <v>9.0062546812885905E-2</v>
      </c>
      <c r="T14" s="32">
        <v>8.6514975412408296E-2</v>
      </c>
      <c r="U14" s="32">
        <v>8.5864234272688703E-2</v>
      </c>
      <c r="V14" s="116">
        <v>0.10229553440011099</v>
      </c>
      <c r="W14" s="32">
        <v>9.3801630809147302E-2</v>
      </c>
      <c r="X14" s="32">
        <v>8.8059258125173095E-2</v>
      </c>
      <c r="Y14" s="32">
        <v>7.7368193345102004E-2</v>
      </c>
      <c r="Z14" s="18"/>
      <c r="AA14" s="18"/>
      <c r="AB14" s="18"/>
    </row>
    <row r="15" spans="1:28" s="10" customFormat="1" ht="12" customHeight="1" x14ac:dyDescent="0.2">
      <c r="A15" s="31" t="s">
        <v>50</v>
      </c>
      <c r="B15" s="32">
        <v>0.13876590716038401</v>
      </c>
      <c r="C15" s="34">
        <v>9.8492675264280904E-2</v>
      </c>
      <c r="D15" s="32">
        <v>0.120801058028641</v>
      </c>
      <c r="E15" s="32">
        <v>0.120491027402648</v>
      </c>
      <c r="F15" s="32">
        <v>0.112143533692772</v>
      </c>
      <c r="G15" s="32">
        <v>0.103482970659068</v>
      </c>
      <c r="H15" s="34">
        <v>0.14608475811035601</v>
      </c>
      <c r="I15" s="32">
        <v>9.16854665612266E-2</v>
      </c>
      <c r="J15" s="32">
        <v>0.14736756246504401</v>
      </c>
      <c r="K15" s="32">
        <v>0.153441606828189</v>
      </c>
      <c r="L15" s="32">
        <v>0.16660555287649301</v>
      </c>
      <c r="M15" s="34">
        <v>0.18574642343671</v>
      </c>
      <c r="N15" s="32">
        <v>0.19552309191724401</v>
      </c>
      <c r="O15" s="32">
        <v>0.151944103807056</v>
      </c>
      <c r="P15" s="32">
        <v>0.15458238593951101</v>
      </c>
      <c r="Q15" s="41">
        <v>0.155681211779679</v>
      </c>
      <c r="R15" s="32">
        <v>0.13925844683719801</v>
      </c>
      <c r="S15" s="32">
        <v>0.147227440618204</v>
      </c>
      <c r="T15" s="32">
        <v>0.15810293341392001</v>
      </c>
      <c r="U15" s="32">
        <v>0.163001886054644</v>
      </c>
      <c r="V15" s="116">
        <v>0.16963821592085301</v>
      </c>
      <c r="W15" s="32">
        <v>0.16326932726860499</v>
      </c>
      <c r="X15" s="32">
        <v>0.17945271588148501</v>
      </c>
      <c r="Y15" s="32">
        <v>0.15610071476453599</v>
      </c>
      <c r="Z15" s="18"/>
      <c r="AA15" s="18"/>
      <c r="AB15" s="18"/>
    </row>
    <row r="16" spans="1:28" s="10" customFormat="1" ht="12" customHeight="1" x14ac:dyDescent="0.2">
      <c r="A16" s="31" t="s">
        <v>18</v>
      </c>
      <c r="B16" s="32">
        <v>0.34307040312055498</v>
      </c>
      <c r="C16" s="34">
        <v>0.32590431012426302</v>
      </c>
      <c r="D16" s="32">
        <v>0.33717326866073799</v>
      </c>
      <c r="E16" s="32">
        <v>0.319812278365873</v>
      </c>
      <c r="F16" s="32">
        <v>0.31327760313970598</v>
      </c>
      <c r="G16" s="32">
        <v>0.31761262191344902</v>
      </c>
      <c r="H16" s="34">
        <v>0.31152428830100498</v>
      </c>
      <c r="I16" s="32">
        <v>0.28241570841285402</v>
      </c>
      <c r="J16" s="32">
        <v>0.28418660200872098</v>
      </c>
      <c r="K16" s="32">
        <v>0.33966819820067701</v>
      </c>
      <c r="L16" s="32">
        <v>0.34261295689009102</v>
      </c>
      <c r="M16" s="34">
        <v>0.32061521337684401</v>
      </c>
      <c r="N16" s="32">
        <v>0.30735110640888702</v>
      </c>
      <c r="O16" s="32">
        <v>0.29307557359567998</v>
      </c>
      <c r="P16" s="32">
        <v>0.27354205630176598</v>
      </c>
      <c r="Q16" s="41">
        <v>0.23606987896780099</v>
      </c>
      <c r="R16" s="32">
        <v>0.224089895557606</v>
      </c>
      <c r="S16" s="32">
        <v>0.234573175616138</v>
      </c>
      <c r="T16" s="32">
        <v>0.23069791509454299</v>
      </c>
      <c r="U16" s="32">
        <v>0.22769769996394401</v>
      </c>
      <c r="V16" s="116">
        <v>0.223658661432312</v>
      </c>
      <c r="W16" s="32">
        <v>0.220638838417134</v>
      </c>
      <c r="X16" s="32">
        <v>0.219057996881282</v>
      </c>
      <c r="Y16" s="32">
        <v>0.235015466486835</v>
      </c>
      <c r="Z16" s="18"/>
      <c r="AA16" s="18"/>
      <c r="AB16" s="18"/>
    </row>
    <row r="17" spans="1:28" s="10" customFormat="1" ht="12" customHeight="1" x14ac:dyDescent="0.2">
      <c r="A17" s="31" t="s">
        <v>8</v>
      </c>
      <c r="B17" s="32">
        <v>0.36385253162619802</v>
      </c>
      <c r="C17" s="34">
        <v>0.35501884259088901</v>
      </c>
      <c r="D17" s="32">
        <v>0.36168117904844299</v>
      </c>
      <c r="E17" s="32">
        <v>0.35545290649250899</v>
      </c>
      <c r="F17" s="32">
        <v>0.35729429210185198</v>
      </c>
      <c r="G17" s="32">
        <v>0.365332448151092</v>
      </c>
      <c r="H17" s="34">
        <v>0.33876449279444698</v>
      </c>
      <c r="I17" s="32">
        <v>0.33164805204542702</v>
      </c>
      <c r="J17" s="32">
        <v>0.329865878874253</v>
      </c>
      <c r="K17" s="32">
        <v>0.36086919777779197</v>
      </c>
      <c r="L17" s="32">
        <v>0.30523931689744499</v>
      </c>
      <c r="M17" s="34">
        <v>0.30303402084842501</v>
      </c>
      <c r="N17" s="32">
        <v>0.29304884238356699</v>
      </c>
      <c r="O17" s="32">
        <v>0.29170535324820401</v>
      </c>
      <c r="P17" s="32">
        <v>0.28935943827022897</v>
      </c>
      <c r="Q17" s="41">
        <v>0.28843623989371098</v>
      </c>
      <c r="R17" s="32">
        <v>0.28274741072215898</v>
      </c>
      <c r="S17" s="32">
        <v>0.27370394782344198</v>
      </c>
      <c r="T17" s="32">
        <v>0.27413611185504</v>
      </c>
      <c r="U17" s="32">
        <v>0.270786595942417</v>
      </c>
      <c r="V17" s="116">
        <v>0.26893775642436402</v>
      </c>
      <c r="W17" s="32">
        <v>0.25934508333252598</v>
      </c>
      <c r="X17" s="32">
        <v>0.25607977280458299</v>
      </c>
      <c r="Y17" s="32">
        <v>0.25256787844792</v>
      </c>
      <c r="Z17" s="18"/>
      <c r="AA17" s="18"/>
      <c r="AB17" s="18"/>
    </row>
    <row r="18" spans="1:28" s="10" customFormat="1" ht="12" customHeight="1" x14ac:dyDescent="0.2">
      <c r="A18" s="31" t="s">
        <v>9</v>
      </c>
      <c r="B18" s="32">
        <v>0.32272287595202998</v>
      </c>
      <c r="C18" s="34">
        <v>0.32547494226906498</v>
      </c>
      <c r="D18" s="32">
        <v>0.32983363018134698</v>
      </c>
      <c r="E18" s="32">
        <v>0.32610529228270102</v>
      </c>
      <c r="F18" s="32">
        <v>0.32770470641593702</v>
      </c>
      <c r="G18" s="32">
        <v>0.33825799433291298</v>
      </c>
      <c r="H18" s="34">
        <v>0.33616961643406501</v>
      </c>
      <c r="I18" s="32">
        <v>0.33593473420868403</v>
      </c>
      <c r="J18" s="32">
        <v>0.360964437990484</v>
      </c>
      <c r="K18" s="32">
        <v>0.39822973010902302</v>
      </c>
      <c r="L18" s="32">
        <v>0.39589672537338499</v>
      </c>
      <c r="M18" s="34">
        <v>0.39951436341197899</v>
      </c>
      <c r="N18" s="32">
        <v>0.40512371038266998</v>
      </c>
      <c r="O18" s="32">
        <v>0.413804910552315</v>
      </c>
      <c r="P18" s="32">
        <v>0.41280260816828401</v>
      </c>
      <c r="Q18" s="41">
        <v>0.40445369821478899</v>
      </c>
      <c r="R18" s="32">
        <v>0.39812284638568401</v>
      </c>
      <c r="S18" s="32">
        <v>0.40454737467410301</v>
      </c>
      <c r="T18" s="32">
        <v>0.41257723432818</v>
      </c>
      <c r="U18" s="32">
        <v>0.424682241722453</v>
      </c>
      <c r="V18" s="116">
        <v>0.45176235684147098</v>
      </c>
      <c r="W18" s="32">
        <v>0.45517444912745703</v>
      </c>
      <c r="X18" s="32">
        <v>0.36840479371533003</v>
      </c>
      <c r="Y18" s="32">
        <v>0.36743937895058698</v>
      </c>
      <c r="Z18" s="18"/>
      <c r="AA18" s="18"/>
      <c r="AB18" s="18"/>
    </row>
    <row r="19" spans="1:28" s="10" customFormat="1" ht="12" customHeight="1" x14ac:dyDescent="0.2">
      <c r="A19" s="31" t="s">
        <v>19</v>
      </c>
      <c r="B19" s="32" t="s">
        <v>1</v>
      </c>
      <c r="C19" s="34">
        <v>0.12737494960609</v>
      </c>
      <c r="D19" s="32" t="s">
        <v>1</v>
      </c>
      <c r="E19" s="32">
        <v>0.113954364380181</v>
      </c>
      <c r="F19" s="32">
        <v>0.10724956215579701</v>
      </c>
      <c r="G19" s="32">
        <v>0.120088278370223</v>
      </c>
      <c r="H19" s="34">
        <v>0.11871270929101101</v>
      </c>
      <c r="I19" s="32">
        <v>0.122416526767224</v>
      </c>
      <c r="J19" s="32">
        <v>0.22867576071719201</v>
      </c>
      <c r="K19" s="32">
        <v>0.16574158320719701</v>
      </c>
      <c r="L19" s="32">
        <v>0.143364770825371</v>
      </c>
      <c r="M19" s="34">
        <v>0.16303079903560799</v>
      </c>
      <c r="N19" s="32">
        <v>0.17853765060504501</v>
      </c>
      <c r="O19" s="32">
        <v>0.23026277416869401</v>
      </c>
      <c r="P19" s="32">
        <v>0.234387277341888</v>
      </c>
      <c r="Q19" s="41">
        <v>0.27334747478353599</v>
      </c>
      <c r="R19" s="32">
        <v>0.25154747259029098</v>
      </c>
      <c r="S19" s="32">
        <v>0.25433753813732601</v>
      </c>
      <c r="T19" s="32">
        <v>0.27023681662314403</v>
      </c>
      <c r="U19" s="32">
        <v>0.28293366636947997</v>
      </c>
      <c r="V19" s="116">
        <v>0.32066464447503201</v>
      </c>
      <c r="W19" s="32">
        <v>0.31982680658979601</v>
      </c>
      <c r="X19" s="32">
        <v>0.30851146944692298</v>
      </c>
      <c r="Y19" s="32">
        <v>0.31432944576551902</v>
      </c>
      <c r="Z19" s="18"/>
      <c r="AA19" s="18"/>
      <c r="AB19" s="18"/>
    </row>
    <row r="20" spans="1:28" s="10" customFormat="1" ht="12" customHeight="1" x14ac:dyDescent="0.2">
      <c r="A20" s="31" t="s">
        <v>20</v>
      </c>
      <c r="B20" s="32">
        <v>0.20609820280532101</v>
      </c>
      <c r="C20" s="34">
        <v>0.236103867067946</v>
      </c>
      <c r="D20" s="32">
        <v>0.32296381799559998</v>
      </c>
      <c r="E20" s="32">
        <v>0.28830183047144797</v>
      </c>
      <c r="F20" s="32">
        <v>0.25435401877727898</v>
      </c>
      <c r="G20" s="32">
        <v>0.257707754889826</v>
      </c>
      <c r="H20" s="34">
        <v>0.24822270616552999</v>
      </c>
      <c r="I20" s="32">
        <v>0.23061020219851699</v>
      </c>
      <c r="J20" s="32">
        <v>0.228815655779424</v>
      </c>
      <c r="K20" s="32">
        <v>0.22670187926461599</v>
      </c>
      <c r="L20" s="32">
        <v>0.20946111418607799</v>
      </c>
      <c r="M20" s="34">
        <v>0.186140577791686</v>
      </c>
      <c r="N20" s="32">
        <v>0.18163819439913101</v>
      </c>
      <c r="O20" s="32">
        <v>0.20621194552584601</v>
      </c>
      <c r="P20" s="32">
        <v>0.18463101913468799</v>
      </c>
      <c r="Q20" s="41">
        <v>0.17790920645292499</v>
      </c>
      <c r="R20" s="32">
        <v>0.157796282770472</v>
      </c>
      <c r="S20" s="32">
        <v>0.16513147560338501</v>
      </c>
      <c r="T20" s="32">
        <v>0.163318010127386</v>
      </c>
      <c r="U20" s="32">
        <v>0.146464066621255</v>
      </c>
      <c r="V20" s="116">
        <v>0.156786524505137</v>
      </c>
      <c r="W20" s="32">
        <v>0.166519501474304</v>
      </c>
      <c r="X20" s="32">
        <v>0.170176657898539</v>
      </c>
      <c r="Y20" s="32">
        <v>0.151076953337653</v>
      </c>
      <c r="Z20" s="18"/>
      <c r="AA20" s="18"/>
      <c r="AB20" s="18"/>
    </row>
    <row r="21" spans="1:28" s="10" customFormat="1" ht="12" customHeight="1" x14ac:dyDescent="0.2">
      <c r="A21" s="31" t="s">
        <v>21</v>
      </c>
      <c r="B21" s="32">
        <v>0.64837691735685798</v>
      </c>
      <c r="C21" s="34">
        <v>0.56416432451062004</v>
      </c>
      <c r="D21" s="32">
        <v>0.68496890594906201</v>
      </c>
      <c r="E21" s="32">
        <v>0.66316044772045601</v>
      </c>
      <c r="F21" s="32" t="s">
        <v>1</v>
      </c>
      <c r="G21" s="32">
        <v>0.61977382081107002</v>
      </c>
      <c r="H21" s="34">
        <v>0.57451296268413998</v>
      </c>
      <c r="I21" s="32">
        <v>0.44514708128247699</v>
      </c>
      <c r="J21" s="32">
        <v>0.43503787348834</v>
      </c>
      <c r="K21" s="32">
        <v>0.57105943235598999</v>
      </c>
      <c r="L21" s="32" t="s">
        <v>1</v>
      </c>
      <c r="M21" s="34">
        <v>0.421665486602882</v>
      </c>
      <c r="N21" s="32" t="s">
        <v>1</v>
      </c>
      <c r="O21" s="32">
        <v>0.11425811825615501</v>
      </c>
      <c r="P21" s="32">
        <v>0.116608633324479</v>
      </c>
      <c r="Q21" s="41">
        <v>0.100426273249539</v>
      </c>
      <c r="R21" s="32">
        <v>9.80972096350156E-2</v>
      </c>
      <c r="S21" s="32">
        <v>8.5971159301459196E-2</v>
      </c>
      <c r="T21" s="32">
        <v>8.1985885701126998E-2</v>
      </c>
      <c r="U21" s="32">
        <v>7.4161075979735397E-2</v>
      </c>
      <c r="V21" s="116">
        <v>8.6509296084031698E-2</v>
      </c>
      <c r="W21" s="32">
        <v>7.7225919645089999E-2</v>
      </c>
      <c r="X21" s="32">
        <v>7.1081311249398094E-2</v>
      </c>
      <c r="Y21" s="32">
        <v>6.1904117846113001E-2</v>
      </c>
      <c r="Z21" s="18"/>
      <c r="AA21" s="18"/>
      <c r="AB21" s="18"/>
    </row>
    <row r="22" spans="1:28" s="10" customFormat="1" ht="12" customHeight="1" x14ac:dyDescent="0.2">
      <c r="A22" s="31" t="s">
        <v>22</v>
      </c>
      <c r="B22" s="32">
        <v>8.8114425042409406E-2</v>
      </c>
      <c r="C22" s="34">
        <v>8.5183638108587104E-2</v>
      </c>
      <c r="D22" s="32">
        <v>9.2133779896965307E-2</v>
      </c>
      <c r="E22" s="32">
        <v>8.7513911859969901E-2</v>
      </c>
      <c r="F22" s="32">
        <v>8.8570359374697802E-2</v>
      </c>
      <c r="G22" s="32">
        <v>8.8076360185805794E-2</v>
      </c>
      <c r="H22" s="34">
        <v>8.1117806495790507E-2</v>
      </c>
      <c r="I22" s="32">
        <v>8.56551059793038E-2</v>
      </c>
      <c r="J22" s="32">
        <v>9.0291171938145204E-2</v>
      </c>
      <c r="K22" s="32">
        <v>8.1465451625088794E-2</v>
      </c>
      <c r="L22" s="32">
        <v>7.6171087346234304E-2</v>
      </c>
      <c r="M22" s="34">
        <v>7.6189743475921903E-2</v>
      </c>
      <c r="N22" s="32">
        <v>7.4735915176959905E-2</v>
      </c>
      <c r="O22" s="32">
        <v>7.0527018306875897E-2</v>
      </c>
      <c r="P22" s="32">
        <v>6.4956795614980703E-2</v>
      </c>
      <c r="Q22" s="41">
        <v>5.0021503215890301E-2</v>
      </c>
      <c r="R22" s="32">
        <v>4.8381285255417801E-2</v>
      </c>
      <c r="S22" s="32">
        <v>4.6181492730672E-2</v>
      </c>
      <c r="T22" s="32">
        <v>4.7325458654020998E-2</v>
      </c>
      <c r="U22" s="32">
        <v>4.52679408343475E-2</v>
      </c>
      <c r="V22" s="116">
        <v>4.3302627205947797E-2</v>
      </c>
      <c r="W22" s="32">
        <v>3.7644429443504102E-2</v>
      </c>
      <c r="X22" s="32">
        <v>3.4369275324012502E-2</v>
      </c>
      <c r="Y22" s="32">
        <v>3.4039939182349599E-2</v>
      </c>
      <c r="Z22" s="18"/>
      <c r="AA22" s="18"/>
      <c r="AB22" s="18"/>
    </row>
    <row r="23" spans="1:28" s="10" customFormat="1" ht="12" customHeight="1" x14ac:dyDescent="0.2">
      <c r="A23" s="31" t="s">
        <v>53</v>
      </c>
      <c r="B23" s="32">
        <v>0.122709054670224</v>
      </c>
      <c r="C23" s="34">
        <v>0.12055765723393599</v>
      </c>
      <c r="D23" s="32">
        <v>0.113051736292655</v>
      </c>
      <c r="E23" s="32">
        <v>0.11608346116322001</v>
      </c>
      <c r="F23" s="32">
        <v>0.11000576185168399</v>
      </c>
      <c r="G23" s="32">
        <v>0.104678728832137</v>
      </c>
      <c r="H23" s="34">
        <v>7.4333106146145397E-2</v>
      </c>
      <c r="I23" s="32">
        <v>7.5103226801835704E-2</v>
      </c>
      <c r="J23" s="32">
        <v>7.5575219346611502E-2</v>
      </c>
      <c r="K23" s="32">
        <v>7.4443040207964203E-2</v>
      </c>
      <c r="L23" s="32">
        <v>7.9026575425359E-2</v>
      </c>
      <c r="M23" s="34">
        <v>8.1863626890141206E-2</v>
      </c>
      <c r="N23" s="32">
        <v>7.7214779122107502E-2</v>
      </c>
      <c r="O23" s="32">
        <v>7.3633858608234307E-2</v>
      </c>
      <c r="P23" s="32">
        <v>7.3020924250305499E-2</v>
      </c>
      <c r="Q23" s="41">
        <v>7.0231229312434001E-2</v>
      </c>
      <c r="R23" s="32">
        <v>6.9567331517732395E-2</v>
      </c>
      <c r="S23" s="32">
        <v>7.2035344671146001E-2</v>
      </c>
      <c r="T23" s="32">
        <v>7.4050801015634299E-2</v>
      </c>
      <c r="U23" s="32">
        <v>7.0280742681413405E-2</v>
      </c>
      <c r="V23" s="116">
        <v>6.9284684130111102E-2</v>
      </c>
      <c r="W23" s="32">
        <v>6.1370909816500403E-2</v>
      </c>
      <c r="X23" s="32">
        <v>5.59659459971295E-2</v>
      </c>
      <c r="Y23" s="32">
        <v>5.6811484332750802E-2</v>
      </c>
      <c r="Z23" s="18"/>
      <c r="AA23" s="18"/>
      <c r="AB23" s="18"/>
    </row>
    <row r="24" spans="1:28" s="10" customFormat="1" ht="12" customHeight="1" x14ac:dyDescent="0.2">
      <c r="A24" s="31" t="s">
        <v>10</v>
      </c>
      <c r="B24" s="32">
        <v>0.189291904312549</v>
      </c>
      <c r="C24" s="34">
        <v>0.19052850282101899</v>
      </c>
      <c r="D24" s="32">
        <v>0.18922595371540499</v>
      </c>
      <c r="E24" s="32">
        <v>0.184509492020072</v>
      </c>
      <c r="F24" s="32">
        <v>0.18677657528063499</v>
      </c>
      <c r="G24" s="32">
        <v>0.18019134623921901</v>
      </c>
      <c r="H24" s="34">
        <v>0.185727706296484</v>
      </c>
      <c r="I24" s="32">
        <v>0.16305582764413801</v>
      </c>
      <c r="J24" s="32">
        <v>0.14705069991290501</v>
      </c>
      <c r="K24" s="32">
        <v>0.159370567691522</v>
      </c>
      <c r="L24" s="32">
        <v>0.166111981454001</v>
      </c>
      <c r="M24" s="34">
        <v>0.16010984201280801</v>
      </c>
      <c r="N24" s="32">
        <v>0.18619650884607999</v>
      </c>
      <c r="O24" s="32">
        <v>0.181179991595429</v>
      </c>
      <c r="P24" s="32">
        <v>0.180930130969398</v>
      </c>
      <c r="Q24" s="41">
        <v>0.17499182487686801</v>
      </c>
      <c r="R24" s="32">
        <v>0.17076666912826199</v>
      </c>
      <c r="S24" s="32">
        <v>0.168449113868614</v>
      </c>
      <c r="T24" s="32">
        <v>0.17701667348804501</v>
      </c>
      <c r="U24" s="32">
        <v>0.183292492273568</v>
      </c>
      <c r="V24" s="116">
        <v>0.19800703216545901</v>
      </c>
      <c r="W24" s="32">
        <v>0.196967187214553</v>
      </c>
      <c r="X24" s="32">
        <v>0.19100321980292401</v>
      </c>
      <c r="Y24" s="32">
        <v>0.203998251284875</v>
      </c>
      <c r="Z24" s="18"/>
      <c r="AA24" s="18"/>
      <c r="AB24" s="18"/>
    </row>
    <row r="25" spans="1:28" s="10" customFormat="1" ht="12" customHeight="1" x14ac:dyDescent="0.2">
      <c r="A25" s="31" t="s">
        <v>37</v>
      </c>
      <c r="B25" s="32">
        <v>0.28270115089583298</v>
      </c>
      <c r="C25" s="34">
        <v>0.27875728928161703</v>
      </c>
      <c r="D25" s="32">
        <v>0.282797185090643</v>
      </c>
      <c r="E25" s="32">
        <v>0.27866917979436201</v>
      </c>
      <c r="F25" s="32">
        <v>0.282875605236032</v>
      </c>
      <c r="G25" s="32">
        <v>0.25956047109230201</v>
      </c>
      <c r="H25" s="34">
        <v>0.26728693040083301</v>
      </c>
      <c r="I25" s="32">
        <v>0.255779864215678</v>
      </c>
      <c r="J25" s="32">
        <v>0.27421347805839702</v>
      </c>
      <c r="K25" s="32">
        <v>0.29448876870333801</v>
      </c>
      <c r="L25" s="32">
        <v>0.28020440305690703</v>
      </c>
      <c r="M25" s="34">
        <v>0.26846435885173298</v>
      </c>
      <c r="N25" s="32">
        <v>0.27357846460570301</v>
      </c>
      <c r="O25" s="32">
        <v>0.30062811013000601</v>
      </c>
      <c r="P25" s="32">
        <v>0.28040268999693502</v>
      </c>
      <c r="Q25" s="41">
        <v>0.25597571000848801</v>
      </c>
      <c r="R25" s="32">
        <v>0.23451120811309201</v>
      </c>
      <c r="S25" s="32">
        <v>0.24741146286294899</v>
      </c>
      <c r="T25" s="32">
        <v>0.24956070467622901</v>
      </c>
      <c r="U25" s="32">
        <v>0.25138355450369498</v>
      </c>
      <c r="V25" s="116">
        <v>0.27029089440114401</v>
      </c>
      <c r="W25" s="32">
        <v>0.273564042632709</v>
      </c>
      <c r="X25" s="32">
        <v>0.26846278184354799</v>
      </c>
      <c r="Y25" s="32">
        <v>0.29822735623930902</v>
      </c>
      <c r="Z25" s="18"/>
      <c r="AA25" s="18"/>
      <c r="AB25" s="18"/>
    </row>
    <row r="26" spans="1:28" s="10" customFormat="1" ht="12" customHeight="1" x14ac:dyDescent="0.2">
      <c r="A26" s="103" t="s">
        <v>143</v>
      </c>
      <c r="B26" s="32">
        <v>0.27287065919270398</v>
      </c>
      <c r="C26" s="34">
        <v>0.27176255259319698</v>
      </c>
      <c r="D26" s="32">
        <v>0.28563015862514901</v>
      </c>
      <c r="E26" s="32">
        <v>0.27658353670603703</v>
      </c>
      <c r="F26" s="32">
        <v>0.28379503848453302</v>
      </c>
      <c r="G26" s="32">
        <v>0.28788972397330898</v>
      </c>
      <c r="H26" s="34">
        <v>0.30230829582603702</v>
      </c>
      <c r="I26" s="32">
        <v>0.32157758382176099</v>
      </c>
      <c r="J26" s="32">
        <v>0.34577160466374601</v>
      </c>
      <c r="K26" s="32">
        <v>0.39335293281197298</v>
      </c>
      <c r="L26" s="32">
        <v>0.402916435718841</v>
      </c>
      <c r="M26" s="34">
        <v>0.40394147257485202</v>
      </c>
      <c r="N26" s="32">
        <v>0.41472012444422401</v>
      </c>
      <c r="O26" s="32">
        <v>0.41197646158200202</v>
      </c>
      <c r="P26" s="32">
        <v>0.43616159246640601</v>
      </c>
      <c r="Q26" s="41">
        <v>0.444934474510219</v>
      </c>
      <c r="R26" s="32">
        <v>0.43712007507146899</v>
      </c>
      <c r="S26" s="32">
        <v>0.43581678513648198</v>
      </c>
      <c r="T26" s="32">
        <v>0.43030947827189597</v>
      </c>
      <c r="U26" s="32">
        <v>0.43605522175574002</v>
      </c>
      <c r="V26" s="116">
        <v>0.457023760163209</v>
      </c>
      <c r="W26" s="32">
        <v>0.44914613889680399</v>
      </c>
      <c r="X26" s="32">
        <v>0.45493593093842899</v>
      </c>
      <c r="Y26" s="32">
        <v>0.47637779010685299</v>
      </c>
      <c r="Z26" s="18"/>
      <c r="AA26" s="18"/>
      <c r="AB26" s="18"/>
    </row>
    <row r="27" spans="1:28" s="10" customFormat="1" ht="12" customHeight="1" x14ac:dyDescent="0.2">
      <c r="A27" s="31" t="s">
        <v>62</v>
      </c>
      <c r="B27" s="32">
        <v>9.8568803252213594E-2</v>
      </c>
      <c r="C27" s="34">
        <v>8.8275888457365295E-2</v>
      </c>
      <c r="D27" s="32">
        <v>8.01037730317707E-2</v>
      </c>
      <c r="E27" s="32">
        <v>8.7929578461497099E-2</v>
      </c>
      <c r="F27" s="32">
        <v>8.08562039855793E-2</v>
      </c>
      <c r="G27" s="32">
        <v>0.102719127307563</v>
      </c>
      <c r="H27" s="34">
        <v>0.103038348352331</v>
      </c>
      <c r="I27" s="32">
        <v>0.14108763142612499</v>
      </c>
      <c r="J27" s="32">
        <v>0.16695307459254599</v>
      </c>
      <c r="K27" s="32">
        <v>0.11393758859400301</v>
      </c>
      <c r="L27" s="32">
        <v>0.14212929833788901</v>
      </c>
      <c r="M27" s="34">
        <v>0.17267432676021599</v>
      </c>
      <c r="N27" s="32">
        <v>0.18675554954941501</v>
      </c>
      <c r="O27" s="32">
        <v>0.183547302576544</v>
      </c>
      <c r="P27" s="32">
        <v>0.17112389567497499</v>
      </c>
      <c r="Q27" s="41">
        <v>0.164250202248855</v>
      </c>
      <c r="R27" s="32">
        <v>0.14327598456929899</v>
      </c>
      <c r="S27" s="32">
        <v>0.138370384309905</v>
      </c>
      <c r="T27" s="32">
        <v>0.15060324948532899</v>
      </c>
      <c r="U27" s="32">
        <v>0.12480129452425701</v>
      </c>
      <c r="V27" s="116">
        <v>0.13413476574663399</v>
      </c>
      <c r="W27" s="32">
        <v>0.1415656667703</v>
      </c>
      <c r="X27" s="32">
        <v>0.14215953190714301</v>
      </c>
      <c r="Y27" s="32">
        <v>0.157370440366744</v>
      </c>
      <c r="Z27" s="18"/>
      <c r="AA27" s="18"/>
      <c r="AB27" s="18"/>
    </row>
    <row r="28" spans="1:28" s="10" customFormat="1" ht="12" customHeight="1" x14ac:dyDescent="0.2">
      <c r="A28" s="31" t="s">
        <v>64</v>
      </c>
      <c r="B28" s="32">
        <v>0.24509245628774201</v>
      </c>
      <c r="C28" s="34">
        <v>0.26364233519336999</v>
      </c>
      <c r="D28" s="32">
        <v>0.21921753020731999</v>
      </c>
      <c r="E28" s="32">
        <v>0.175257165110729</v>
      </c>
      <c r="F28" s="32">
        <v>0.184248219754272</v>
      </c>
      <c r="G28" s="32">
        <v>0.18686288350855701</v>
      </c>
      <c r="H28" s="34">
        <v>0.18137806754901001</v>
      </c>
      <c r="I28" s="32">
        <v>0.166983169484059</v>
      </c>
      <c r="J28" s="32">
        <v>0.182369503393112</v>
      </c>
      <c r="K28" s="32">
        <v>0.19391285285585699</v>
      </c>
      <c r="L28" s="32">
        <v>0.139245187789867</v>
      </c>
      <c r="M28" s="34">
        <v>0.17815367695026799</v>
      </c>
      <c r="N28" s="32">
        <v>0.17573779277091101</v>
      </c>
      <c r="O28" s="32">
        <v>0.18901745968793099</v>
      </c>
      <c r="P28" s="32">
        <v>0.17589610854272</v>
      </c>
      <c r="Q28" s="41">
        <v>0.17771028848941001</v>
      </c>
      <c r="R28" s="32">
        <v>0.220243347377858</v>
      </c>
      <c r="S28" s="32">
        <v>0.250254577615804</v>
      </c>
      <c r="T28" s="32">
        <v>0.20633591924644301</v>
      </c>
      <c r="U28" s="32">
        <v>0.201176975270176</v>
      </c>
      <c r="V28" s="116">
        <v>0.177828904406683</v>
      </c>
      <c r="W28" s="32">
        <v>0.173294965161258</v>
      </c>
      <c r="X28" s="32">
        <v>0.15436703558561099</v>
      </c>
      <c r="Y28" s="32">
        <v>0.159281047034697</v>
      </c>
      <c r="Z28" s="18"/>
      <c r="AA28" s="18"/>
      <c r="AB28" s="18"/>
    </row>
    <row r="29" spans="1:28" s="10" customFormat="1" ht="12" customHeight="1" x14ac:dyDescent="0.2">
      <c r="A29" s="31" t="s">
        <v>40</v>
      </c>
      <c r="B29" s="32">
        <v>0.113112196379131</v>
      </c>
      <c r="C29" s="34">
        <v>0.13609778504414299</v>
      </c>
      <c r="D29" s="32">
        <v>0.15193257839901</v>
      </c>
      <c r="E29" s="32">
        <v>0.17119574739087601</v>
      </c>
      <c r="F29" s="32">
        <v>0.174533770457655</v>
      </c>
      <c r="G29" s="32">
        <v>0.18790669498014401</v>
      </c>
      <c r="H29" s="34">
        <v>0.19464495218660299</v>
      </c>
      <c r="I29" s="32">
        <v>0.209872492365755</v>
      </c>
      <c r="J29" s="32">
        <v>0.24744086781861299</v>
      </c>
      <c r="K29" s="32">
        <v>0.25576978138418499</v>
      </c>
      <c r="L29" s="32">
        <v>0.30325923469758997</v>
      </c>
      <c r="M29" s="34">
        <v>0.33343060310310602</v>
      </c>
      <c r="N29" s="32">
        <v>0.33578042566003302</v>
      </c>
      <c r="O29" s="32">
        <v>0.357378197785092</v>
      </c>
      <c r="P29" s="32">
        <v>0.36299517513764201</v>
      </c>
      <c r="Q29" s="41">
        <v>0.36459475385458301</v>
      </c>
      <c r="R29" s="32">
        <v>0.32272947008247999</v>
      </c>
      <c r="S29" s="32">
        <v>0.29551932871761599</v>
      </c>
      <c r="T29" s="32">
        <v>0.30485088530441501</v>
      </c>
      <c r="U29" s="32">
        <v>0.28150270856234499</v>
      </c>
      <c r="V29" s="116">
        <v>0.28372116812971498</v>
      </c>
      <c r="W29" s="32">
        <v>0.251568675190393</v>
      </c>
      <c r="X29" s="32">
        <v>0.268725125419981</v>
      </c>
      <c r="Y29" s="32">
        <v>0.26173667397872802</v>
      </c>
      <c r="Z29" s="18"/>
      <c r="AA29" s="18"/>
      <c r="AB29" s="18"/>
    </row>
    <row r="30" spans="1:28" s="10" customFormat="1" ht="12" customHeight="1" x14ac:dyDescent="0.2">
      <c r="A30" s="31" t="s">
        <v>23</v>
      </c>
      <c r="B30" s="32">
        <v>0.121828167453377</v>
      </c>
      <c r="C30" s="34">
        <v>0.120381476333131</v>
      </c>
      <c r="D30" s="32">
        <v>8.4350523861931398E-2</v>
      </c>
      <c r="E30" s="32">
        <v>0.106194683944215</v>
      </c>
      <c r="F30" s="32">
        <v>9.6022709516638799E-2</v>
      </c>
      <c r="G30" s="32">
        <v>8.82944858104001E-2</v>
      </c>
      <c r="H30" s="34">
        <v>8.5036589417629802E-2</v>
      </c>
      <c r="I30" s="32">
        <v>0.10362985390182</v>
      </c>
      <c r="J30" s="32">
        <v>0.134638875729892</v>
      </c>
      <c r="K30" s="32">
        <v>0.136342667951801</v>
      </c>
      <c r="L30" s="32">
        <v>0.16254873772834599</v>
      </c>
      <c r="M30" s="34">
        <v>0.148304881480673</v>
      </c>
      <c r="N30" s="32">
        <v>0.15497311067814401</v>
      </c>
      <c r="O30" s="32">
        <v>0.17056977716329899</v>
      </c>
      <c r="P30" s="32">
        <v>0.135657864980785</v>
      </c>
      <c r="Q30" s="41">
        <v>0.124925301099785</v>
      </c>
      <c r="R30" s="32">
        <v>9.9199213902900804E-2</v>
      </c>
      <c r="S30" s="32">
        <v>8.36191710742797E-2</v>
      </c>
      <c r="T30" s="32" t="s">
        <v>1</v>
      </c>
      <c r="U30" s="32" t="s">
        <v>1</v>
      </c>
      <c r="V30" s="116" t="s">
        <v>1</v>
      </c>
      <c r="W30" s="32" t="s">
        <v>1</v>
      </c>
      <c r="X30" s="32" t="s">
        <v>1</v>
      </c>
      <c r="Y30" s="32" t="s">
        <v>1</v>
      </c>
      <c r="Z30" s="18"/>
      <c r="AA30" s="18"/>
      <c r="AB30" s="18"/>
    </row>
    <row r="31" spans="1:28" s="10" customFormat="1" ht="12" customHeight="1" x14ac:dyDescent="0.2">
      <c r="A31" s="31" t="s">
        <v>24</v>
      </c>
      <c r="B31" s="32">
        <v>0.21539570668146901</v>
      </c>
      <c r="C31" s="34">
        <v>0.244129200047211</v>
      </c>
      <c r="D31" s="32">
        <v>0.21992400094650799</v>
      </c>
      <c r="E31" s="32">
        <v>0.23616190296775499</v>
      </c>
      <c r="F31" s="32">
        <v>0.235715508500244</v>
      </c>
      <c r="G31" s="32">
        <v>0.21984300027841999</v>
      </c>
      <c r="H31" s="34">
        <v>0.21448852997051601</v>
      </c>
      <c r="I31" s="32">
        <v>0.202159688491028</v>
      </c>
      <c r="J31" s="32">
        <v>0.19330599309994301</v>
      </c>
      <c r="K31" s="32">
        <v>0.21057709549599901</v>
      </c>
      <c r="L31" s="32">
        <v>0.198904547589352</v>
      </c>
      <c r="M31" s="34">
        <v>0.201122081422167</v>
      </c>
      <c r="N31" s="32">
        <v>0.22509403979144099</v>
      </c>
      <c r="O31" s="32">
        <v>0.12741016306397401</v>
      </c>
      <c r="P31" s="32">
        <v>0.13099979812179599</v>
      </c>
      <c r="Q31" s="41">
        <v>0.12872313798405299</v>
      </c>
      <c r="R31" s="32">
        <v>0.128163293643906</v>
      </c>
      <c r="S31" s="32">
        <v>0.120794661062434</v>
      </c>
      <c r="T31" s="32">
        <v>0.123337139721545</v>
      </c>
      <c r="U31" s="32">
        <v>0.122202979872663</v>
      </c>
      <c r="V31" s="116">
        <v>0.12713374641594299</v>
      </c>
      <c r="W31" s="32">
        <v>0.121181874263922</v>
      </c>
      <c r="X31" s="32">
        <v>0.10407689521241301</v>
      </c>
      <c r="Y31" s="32">
        <v>0.11108221530034799</v>
      </c>
      <c r="Z31" s="18"/>
      <c r="AA31" s="18"/>
      <c r="AB31" s="18"/>
    </row>
    <row r="32" spans="1:28" s="10" customFormat="1" ht="12" customHeight="1" x14ac:dyDescent="0.2">
      <c r="A32" s="31" t="s">
        <v>25</v>
      </c>
      <c r="B32" s="32" t="s">
        <v>1</v>
      </c>
      <c r="C32" s="34">
        <v>0.35459009260985802</v>
      </c>
      <c r="D32" s="32" t="s">
        <v>1</v>
      </c>
      <c r="E32" s="32">
        <v>0.31916955017301002</v>
      </c>
      <c r="F32" s="32" t="s">
        <v>1</v>
      </c>
      <c r="G32" s="32">
        <v>0.29029268621999599</v>
      </c>
      <c r="H32" s="34" t="s">
        <v>1</v>
      </c>
      <c r="I32" s="32">
        <v>0.31284485252365102</v>
      </c>
      <c r="J32" s="32" t="s">
        <v>1</v>
      </c>
      <c r="K32" s="32">
        <v>0.31575542560237402</v>
      </c>
      <c r="L32" s="32" t="s">
        <v>1</v>
      </c>
      <c r="M32" s="34">
        <v>0.27945665374101503</v>
      </c>
      <c r="N32" s="32" t="s">
        <v>1</v>
      </c>
      <c r="O32" s="32">
        <v>0.267042185796103</v>
      </c>
      <c r="P32" s="32" t="s">
        <v>1</v>
      </c>
      <c r="Q32" s="41">
        <v>0.25746471598668103</v>
      </c>
      <c r="R32" s="32" t="s">
        <v>1</v>
      </c>
      <c r="S32" s="32">
        <v>0.28455955130319999</v>
      </c>
      <c r="T32" s="32" t="s">
        <v>1</v>
      </c>
      <c r="U32" s="32">
        <v>0.24805376766455201</v>
      </c>
      <c r="V32" s="116" t="s">
        <v>1</v>
      </c>
      <c r="W32" s="32">
        <v>0.25064541193573497</v>
      </c>
      <c r="X32" s="32" t="s">
        <v>1</v>
      </c>
      <c r="Y32" s="32">
        <v>0.24977861625534201</v>
      </c>
      <c r="Z32" s="18"/>
      <c r="AA32" s="18"/>
      <c r="AB32" s="18"/>
    </row>
    <row r="33" spans="1:28" s="10" customFormat="1" ht="12" customHeight="1" x14ac:dyDescent="0.2">
      <c r="A33" s="31" t="s">
        <v>26</v>
      </c>
      <c r="B33" s="32" t="s">
        <v>1</v>
      </c>
      <c r="C33" s="34">
        <v>0.22786632863303199</v>
      </c>
      <c r="D33" s="32">
        <v>0.257009420482116</v>
      </c>
      <c r="E33" s="32">
        <v>0.25375978621940198</v>
      </c>
      <c r="F33" s="32">
        <v>0.24047562723593399</v>
      </c>
      <c r="G33" s="32">
        <v>0.23136777135326</v>
      </c>
      <c r="H33" s="34">
        <v>0.23057516593096899</v>
      </c>
      <c r="I33" s="32">
        <v>0.24268973389250101</v>
      </c>
      <c r="J33" s="32">
        <v>0.22859234936416301</v>
      </c>
      <c r="K33" s="32">
        <v>0.28128729948452902</v>
      </c>
      <c r="L33" s="32">
        <v>0.26940323971702901</v>
      </c>
      <c r="M33" s="34">
        <v>0.26589639809404397</v>
      </c>
      <c r="N33" s="32">
        <v>0.264464738146655</v>
      </c>
      <c r="O33" s="32">
        <v>0.262482869980115</v>
      </c>
      <c r="P33" s="32">
        <v>0.25960725870523399</v>
      </c>
      <c r="Q33" s="41">
        <v>0.28928979551674799</v>
      </c>
      <c r="R33" s="32">
        <v>0.28771499678277002</v>
      </c>
      <c r="S33" s="32">
        <v>0.284724849034171</v>
      </c>
      <c r="T33" s="32">
        <v>0.28191728357333401</v>
      </c>
      <c r="U33" s="32">
        <v>0.27192302784285599</v>
      </c>
      <c r="V33" s="116">
        <v>0.27930638509926797</v>
      </c>
      <c r="W33" s="32">
        <v>0.24868708589475599</v>
      </c>
      <c r="X33" s="32">
        <v>0.18516188564087499</v>
      </c>
      <c r="Y33" s="32">
        <v>0.220042539937302</v>
      </c>
      <c r="Z33" s="18"/>
      <c r="AA33" s="18"/>
      <c r="AB33" s="18"/>
    </row>
    <row r="34" spans="1:28" s="10" customFormat="1" ht="12" customHeight="1" x14ac:dyDescent="0.2">
      <c r="A34" s="31" t="s">
        <v>27</v>
      </c>
      <c r="B34" s="32">
        <v>0.20575545885223401</v>
      </c>
      <c r="C34" s="34">
        <v>0.193428031147134</v>
      </c>
      <c r="D34" s="32">
        <v>0.25229515440129602</v>
      </c>
      <c r="E34" s="32">
        <v>0.218082096374004</v>
      </c>
      <c r="F34" s="32">
        <v>0.21456484793655201</v>
      </c>
      <c r="G34" s="32">
        <v>0.204048553649326</v>
      </c>
      <c r="H34" s="34">
        <v>0.20330266682194001</v>
      </c>
      <c r="I34" s="32">
        <v>0.19879269902390201</v>
      </c>
      <c r="J34" s="32">
        <v>0.21102448119564299</v>
      </c>
      <c r="K34" s="32">
        <v>0.226221318887736</v>
      </c>
      <c r="L34" s="32">
        <v>0.259348662990324</v>
      </c>
      <c r="M34" s="34">
        <v>0.25805420301994603</v>
      </c>
      <c r="N34" s="32">
        <v>0.24736753209447199</v>
      </c>
      <c r="O34" s="32">
        <v>0.236284992746225</v>
      </c>
      <c r="P34" s="32">
        <v>0.22644918532205599</v>
      </c>
      <c r="Q34" s="41">
        <v>0.24347301338886099</v>
      </c>
      <c r="R34" s="32">
        <v>2.4169864305772899E-2</v>
      </c>
      <c r="S34" s="32">
        <v>2.35472517522721E-2</v>
      </c>
      <c r="T34" s="32">
        <v>2.3215897656299798E-2</v>
      </c>
      <c r="U34" s="32">
        <v>1.6604355621974601E-2</v>
      </c>
      <c r="V34" s="116">
        <v>2.7047000117228399E-2</v>
      </c>
      <c r="W34" s="32">
        <v>2.89419045822722E-2</v>
      </c>
      <c r="X34" s="32">
        <v>2.78543947627263E-2</v>
      </c>
      <c r="Y34" s="32">
        <v>2.81689785358364E-2</v>
      </c>
      <c r="Z34" s="18"/>
      <c r="AA34" s="18"/>
      <c r="AB34" s="18"/>
    </row>
    <row r="35" spans="1:28" s="10" customFormat="1" ht="12" customHeight="1" x14ac:dyDescent="0.2">
      <c r="A35" s="31" t="s">
        <v>2</v>
      </c>
      <c r="B35" s="32">
        <v>0.172562828286179</v>
      </c>
      <c r="C35" s="34">
        <v>0.15873236782477401</v>
      </c>
      <c r="D35" s="32">
        <v>0.13593564813281001</v>
      </c>
      <c r="E35" s="32">
        <v>0.11778445878216399</v>
      </c>
      <c r="F35" s="32">
        <v>0.114154762958804</v>
      </c>
      <c r="G35" s="32">
        <v>0.110721755240453</v>
      </c>
      <c r="H35" s="34">
        <v>0.108272039097881</v>
      </c>
      <c r="I35" s="32">
        <v>0.105123845873035</v>
      </c>
      <c r="J35" s="32">
        <v>0.105144319339184</v>
      </c>
      <c r="K35" s="32">
        <v>0.115460844755386</v>
      </c>
      <c r="L35" s="32">
        <v>0.10913350213577599</v>
      </c>
      <c r="M35" s="34">
        <v>0.107379790450324</v>
      </c>
      <c r="N35" s="32">
        <v>7.3706669831121896E-2</v>
      </c>
      <c r="O35" s="32">
        <v>8.6216224084784396E-2</v>
      </c>
      <c r="P35" s="32">
        <v>8.0741379494917498E-2</v>
      </c>
      <c r="Q35" s="41">
        <v>8.0759134976884694E-2</v>
      </c>
      <c r="R35" s="32">
        <v>6.7349766901087002E-2</v>
      </c>
      <c r="S35" s="32">
        <v>7.2499619659717601E-2</v>
      </c>
      <c r="T35" s="32">
        <v>7.1726453190589304E-2</v>
      </c>
      <c r="U35" s="32">
        <v>7.1597343548515394E-2</v>
      </c>
      <c r="V35" s="116">
        <v>7.9658182632522403E-2</v>
      </c>
      <c r="W35" s="32">
        <v>7.8455023261757503E-2</v>
      </c>
      <c r="X35" s="32">
        <v>7.2163922077376499E-2</v>
      </c>
      <c r="Y35" s="32">
        <v>7.7210470241788801E-2</v>
      </c>
      <c r="Z35" s="18"/>
      <c r="AA35" s="18"/>
      <c r="AB35" s="18"/>
    </row>
    <row r="36" spans="1:28" s="10" customFormat="1" ht="12" customHeight="1" x14ac:dyDescent="0.2">
      <c r="A36" s="38" t="s">
        <v>54</v>
      </c>
      <c r="B36" s="32">
        <v>0.15761647226393899</v>
      </c>
      <c r="C36" s="34">
        <v>0.14822803392289399</v>
      </c>
      <c r="D36" s="32">
        <v>0.149795557128725</v>
      </c>
      <c r="E36" s="32">
        <v>0.17865199303533899</v>
      </c>
      <c r="F36" s="32">
        <v>0.153280111950931</v>
      </c>
      <c r="G36" s="32">
        <v>0.14690234361014701</v>
      </c>
      <c r="H36" s="34">
        <v>0.155622294320438</v>
      </c>
      <c r="I36" s="32">
        <v>0.15816066335836701</v>
      </c>
      <c r="J36" s="32">
        <v>0.15141187262007899</v>
      </c>
      <c r="K36" s="32">
        <v>0.16032936372741699</v>
      </c>
      <c r="L36" s="32">
        <v>0.181518332854577</v>
      </c>
      <c r="M36" s="34">
        <v>0.18089605582099799</v>
      </c>
      <c r="N36" s="32">
        <v>0.194655729162619</v>
      </c>
      <c r="O36" s="32">
        <v>0.167633707802337</v>
      </c>
      <c r="P36" s="32">
        <v>0.24786054494183199</v>
      </c>
      <c r="Q36" s="41">
        <v>0.32141436903788101</v>
      </c>
      <c r="R36" s="32">
        <v>0.16833049762468999</v>
      </c>
      <c r="S36" s="32">
        <v>0.18341139521873601</v>
      </c>
      <c r="T36" s="32">
        <v>0.17655441431396801</v>
      </c>
      <c r="U36" s="32">
        <v>0.163874009592894</v>
      </c>
      <c r="V36" s="116">
        <v>0.17537436764995401</v>
      </c>
      <c r="W36" s="32">
        <v>0.166628169362696</v>
      </c>
      <c r="X36" s="32">
        <v>0.16768646635464299</v>
      </c>
      <c r="Y36" s="32">
        <v>0.18415537486928299</v>
      </c>
      <c r="Z36" s="18"/>
      <c r="AA36" s="18"/>
      <c r="AB36" s="18"/>
    </row>
    <row r="37" spans="1:28" s="10" customFormat="1" ht="12" customHeight="1" x14ac:dyDescent="0.2">
      <c r="A37" s="38" t="s">
        <v>51</v>
      </c>
      <c r="B37" s="32">
        <v>0.35451755773371002</v>
      </c>
      <c r="C37" s="34">
        <v>0.36030851187381802</v>
      </c>
      <c r="D37" s="32">
        <v>0.33680690252974999</v>
      </c>
      <c r="E37" s="32">
        <v>0.27856238220181601</v>
      </c>
      <c r="F37" s="32">
        <v>0.273821589705188</v>
      </c>
      <c r="G37" s="32">
        <v>0.34551900982157102</v>
      </c>
      <c r="H37" s="34">
        <v>0.37878101809593701</v>
      </c>
      <c r="I37" s="32">
        <v>0.350603422865573</v>
      </c>
      <c r="J37" s="32">
        <v>0.35828601579278502</v>
      </c>
      <c r="K37" s="32">
        <v>0.38054694707695202</v>
      </c>
      <c r="L37" s="32">
        <v>0.37702653220459798</v>
      </c>
      <c r="M37" s="34">
        <v>0.34753509605472199</v>
      </c>
      <c r="N37" s="32">
        <v>0.33807654513731999</v>
      </c>
      <c r="O37" s="32">
        <v>0.337563328980651</v>
      </c>
      <c r="P37" s="32">
        <v>0.29054623996192602</v>
      </c>
      <c r="Q37" s="41">
        <v>0.29931502966562301</v>
      </c>
      <c r="R37" s="32">
        <v>0.27273780099651501</v>
      </c>
      <c r="S37" s="32">
        <v>0.25965950518387798</v>
      </c>
      <c r="T37" s="32">
        <v>0.26600386397055498</v>
      </c>
      <c r="U37" s="32">
        <v>0.28373732070533703</v>
      </c>
      <c r="V37" s="116">
        <v>0.29652321983030799</v>
      </c>
      <c r="W37" s="32">
        <v>0.28870153400652698</v>
      </c>
      <c r="X37" s="32">
        <v>0.33109110303336098</v>
      </c>
      <c r="Y37" s="32">
        <v>0.34876939516350902</v>
      </c>
      <c r="Z37" s="18"/>
      <c r="AA37" s="18"/>
      <c r="AB37" s="18"/>
    </row>
    <row r="38" spans="1:28" s="11" customFormat="1" ht="12" customHeight="1" x14ac:dyDescent="0.2">
      <c r="A38" s="31" t="s">
        <v>28</v>
      </c>
      <c r="B38" s="32">
        <v>0.13971885621454999</v>
      </c>
      <c r="C38" s="34">
        <v>0.14110018003931801</v>
      </c>
      <c r="D38" s="32">
        <v>0.14775910177340501</v>
      </c>
      <c r="E38" s="32">
        <v>0.15719318834458901</v>
      </c>
      <c r="F38" s="32">
        <v>0.16597745038421799</v>
      </c>
      <c r="G38" s="32">
        <v>0.18726556422539301</v>
      </c>
      <c r="H38" s="34">
        <v>0.19610652393688999</v>
      </c>
      <c r="I38" s="32">
        <v>0.21798181229298899</v>
      </c>
      <c r="J38" s="32">
        <v>0.240220346052613</v>
      </c>
      <c r="K38" s="32">
        <v>0.27276425688962602</v>
      </c>
      <c r="L38" s="32">
        <v>0.272067548937237</v>
      </c>
      <c r="M38" s="34">
        <v>0.258483264557542</v>
      </c>
      <c r="N38" s="32">
        <v>0.24678911622411601</v>
      </c>
      <c r="O38" s="32">
        <v>0.23755072870720301</v>
      </c>
      <c r="P38" s="32">
        <v>0.231839551315801</v>
      </c>
      <c r="Q38" s="41">
        <v>0.23180684234926999</v>
      </c>
      <c r="R38" s="32">
        <v>0.21843918832877501</v>
      </c>
      <c r="S38" s="32">
        <v>0.21324548043458899</v>
      </c>
      <c r="T38" s="32">
        <v>0.20746100722937699</v>
      </c>
      <c r="U38" s="32">
        <v>0.211213119461438</v>
      </c>
      <c r="V38" s="116">
        <v>0.243797898361161</v>
      </c>
      <c r="W38" s="32">
        <v>0.235539165615788</v>
      </c>
      <c r="X38" s="32">
        <v>0.24240125972879101</v>
      </c>
      <c r="Y38" s="32">
        <v>0.266447237379899</v>
      </c>
      <c r="Z38" s="18"/>
      <c r="AA38" s="18"/>
      <c r="AB38" s="18"/>
    </row>
    <row r="39" spans="1:28" s="10" customFormat="1" ht="12" customHeight="1" x14ac:dyDescent="0.2">
      <c r="A39" s="31" t="s">
        <v>29</v>
      </c>
      <c r="B39" s="32" t="s">
        <v>1</v>
      </c>
      <c r="C39" s="34">
        <v>0.109829829638005</v>
      </c>
      <c r="D39" s="32" t="s">
        <v>1</v>
      </c>
      <c r="E39" s="32">
        <v>0.125193880232915</v>
      </c>
      <c r="F39" s="32">
        <v>0.1048129750112</v>
      </c>
      <c r="G39" s="32">
        <v>0.164154134753975</v>
      </c>
      <c r="H39" s="34">
        <v>0.155894195956438</v>
      </c>
      <c r="I39" s="32">
        <v>0.160198784167916</v>
      </c>
      <c r="J39" s="32">
        <v>0.15501759647250901</v>
      </c>
      <c r="K39" s="32">
        <v>0.149211749823638</v>
      </c>
      <c r="L39" s="32">
        <v>0.155285886526141</v>
      </c>
      <c r="M39" s="34">
        <v>0.13817146703872299</v>
      </c>
      <c r="N39" s="32">
        <v>0.15591375475064401</v>
      </c>
      <c r="O39" s="32">
        <v>0.12060522852180899</v>
      </c>
      <c r="P39" s="32">
        <v>0.117063344893339</v>
      </c>
      <c r="Q39" s="41">
        <v>0.110779269646244</v>
      </c>
      <c r="R39" s="32">
        <v>0.11111361520815501</v>
      </c>
      <c r="S39" s="32">
        <v>0.12312261508675</v>
      </c>
      <c r="T39" s="32">
        <v>0.12137291414504101</v>
      </c>
      <c r="U39" s="32">
        <v>0.15372262058532901</v>
      </c>
      <c r="V39" s="116">
        <v>0.15418359397987799</v>
      </c>
      <c r="W39" s="32">
        <v>0.152049218570036</v>
      </c>
      <c r="X39" s="32">
        <v>0.14728593128241399</v>
      </c>
      <c r="Y39" s="32">
        <v>0.14956223862304699</v>
      </c>
      <c r="Z39" s="18"/>
      <c r="AA39" s="18"/>
      <c r="AB39" s="18"/>
    </row>
    <row r="40" spans="1:28" s="10" customFormat="1" ht="12" customHeight="1" x14ac:dyDescent="0.2">
      <c r="A40" s="31" t="s">
        <v>30</v>
      </c>
      <c r="B40" s="32">
        <v>2.8820285121114501E-2</v>
      </c>
      <c r="C40" s="34">
        <v>3.8460805368115601E-2</v>
      </c>
      <c r="D40" s="32">
        <v>3.5704296395880603E-2</v>
      </c>
      <c r="E40" s="32">
        <v>4.8568374295562197E-2</v>
      </c>
      <c r="F40" s="32">
        <v>3.95458751155452E-2</v>
      </c>
      <c r="G40" s="32">
        <v>6.5144337025095103E-2</v>
      </c>
      <c r="H40" s="34">
        <v>6.4567877457692893E-2</v>
      </c>
      <c r="I40" s="32">
        <v>7.2415383806080702E-2</v>
      </c>
      <c r="J40" s="32">
        <v>8.2138585236212106E-2</v>
      </c>
      <c r="K40" s="32">
        <v>0.101008524892269</v>
      </c>
      <c r="L40" s="32">
        <v>9.0837994910008699E-2</v>
      </c>
      <c r="M40" s="34">
        <v>8.9933743668352606E-2</v>
      </c>
      <c r="N40" s="32">
        <v>9.0859427911647E-2</v>
      </c>
      <c r="O40" s="32">
        <v>8.4647958671168602E-2</v>
      </c>
      <c r="P40" s="32">
        <v>8.2991960805167603E-2</v>
      </c>
      <c r="Q40" s="41">
        <v>9.0634608445013906E-2</v>
      </c>
      <c r="R40" s="32">
        <v>8.9027971993067695E-2</v>
      </c>
      <c r="S40" s="32">
        <v>9.1215852181752793E-2</v>
      </c>
      <c r="T40" s="32">
        <v>9.46306089445028E-2</v>
      </c>
      <c r="U40" s="32">
        <v>7.0509947823028496E-2</v>
      </c>
      <c r="V40" s="116">
        <v>7.3619425735984595E-2</v>
      </c>
      <c r="W40" s="32">
        <v>6.31686819267544E-2</v>
      </c>
      <c r="X40" s="32">
        <v>6.3703766436528406E-2</v>
      </c>
      <c r="Y40" s="32">
        <v>6.9034691996061603E-2</v>
      </c>
      <c r="Z40" s="18"/>
      <c r="AA40" s="18"/>
      <c r="AB40" s="18"/>
    </row>
    <row r="41" spans="1:28" s="10" customFormat="1" ht="12" customHeight="1" x14ac:dyDescent="0.2">
      <c r="A41" s="31" t="s">
        <v>12</v>
      </c>
      <c r="B41" s="32">
        <v>0.20333372094713401</v>
      </c>
      <c r="C41" s="34">
        <v>0.16001605395525001</v>
      </c>
      <c r="D41" s="32">
        <v>0.14829966116603499</v>
      </c>
      <c r="E41" s="32">
        <v>0.16432044274413601</v>
      </c>
      <c r="F41" s="32">
        <v>0.16403593729798899</v>
      </c>
      <c r="G41" s="32">
        <v>0.163653378840664</v>
      </c>
      <c r="H41" s="34">
        <v>0.15750272751111</v>
      </c>
      <c r="I41" s="32">
        <v>0.14824512166936299</v>
      </c>
      <c r="J41" s="32">
        <v>0.14727277861445801</v>
      </c>
      <c r="K41" s="32">
        <v>0.15302149661480299</v>
      </c>
      <c r="L41" s="32">
        <v>0.156131380190768</v>
      </c>
      <c r="M41" s="34">
        <v>0.14127355511581299</v>
      </c>
      <c r="N41" s="32">
        <v>0.12680054734888799</v>
      </c>
      <c r="O41" s="32">
        <v>0.128042547243372</v>
      </c>
      <c r="P41" s="32">
        <v>0.119311854837064</v>
      </c>
      <c r="Q41" s="41">
        <v>0.109123583123179</v>
      </c>
      <c r="R41" s="32">
        <v>0.10901591398065399</v>
      </c>
      <c r="S41" s="32">
        <v>0.105916881874609</v>
      </c>
      <c r="T41" s="32">
        <v>0.12098569718775801</v>
      </c>
      <c r="U41" s="32">
        <v>0.11915819762650499</v>
      </c>
      <c r="V41" s="116">
        <v>0.14640506283379101</v>
      </c>
      <c r="W41" s="32">
        <v>0.147248621685482</v>
      </c>
      <c r="X41" s="32">
        <v>0.14390594151109801</v>
      </c>
      <c r="Y41" s="32">
        <v>0.15928164252900501</v>
      </c>
      <c r="Z41" s="18"/>
      <c r="AA41" s="18"/>
      <c r="AB41" s="18"/>
    </row>
    <row r="42" spans="1:28" s="10" customFormat="1" ht="12" customHeight="1" x14ac:dyDescent="0.2">
      <c r="A42" s="31" t="s">
        <v>31</v>
      </c>
      <c r="B42" s="32">
        <v>0.28364194857219099</v>
      </c>
      <c r="C42" s="34">
        <v>0.31474412651984301</v>
      </c>
      <c r="D42" s="32">
        <v>0.32889234876258899</v>
      </c>
      <c r="E42" s="32">
        <v>0.33110605815937699</v>
      </c>
      <c r="F42" s="32">
        <v>0.31612000003928897</v>
      </c>
      <c r="G42" s="32">
        <v>0.30966630843908599</v>
      </c>
      <c r="H42" s="34">
        <v>0.30808688999950301</v>
      </c>
      <c r="I42" s="32">
        <v>0.31150538736850097</v>
      </c>
      <c r="J42" s="32">
        <v>0.31626564960457998</v>
      </c>
      <c r="K42" s="32">
        <v>0.34030786015840397</v>
      </c>
      <c r="L42" s="32">
        <v>0.353286613416957</v>
      </c>
      <c r="M42" s="34">
        <v>0.35239707964213701</v>
      </c>
      <c r="N42" s="32">
        <v>0.32815367568661702</v>
      </c>
      <c r="O42" s="32">
        <v>0.31024811022160698</v>
      </c>
      <c r="P42" s="32">
        <v>0.30727837321583901</v>
      </c>
      <c r="Q42" s="41">
        <v>0.29880264130909101</v>
      </c>
      <c r="R42" s="32">
        <v>0.27922490255604998</v>
      </c>
      <c r="S42" s="32">
        <v>0.27599795269267902</v>
      </c>
      <c r="T42" s="32">
        <v>0.29152060299035898</v>
      </c>
      <c r="U42" s="32">
        <v>0.30084054852042103</v>
      </c>
      <c r="V42" s="116">
        <v>0.316093790865972</v>
      </c>
      <c r="W42" s="32">
        <v>0.28836834124461203</v>
      </c>
      <c r="X42" s="32">
        <v>0.282398208813333</v>
      </c>
      <c r="Y42" s="32">
        <v>0.273524750034352</v>
      </c>
      <c r="Z42" s="18"/>
      <c r="AA42" s="18"/>
      <c r="AB42" s="18"/>
    </row>
    <row r="43" spans="1:28" s="10" customFormat="1" ht="11.25" x14ac:dyDescent="0.2">
      <c r="A43" s="213" t="s">
        <v>32</v>
      </c>
      <c r="B43" s="117">
        <v>0.24507680648548799</v>
      </c>
      <c r="C43" s="118">
        <v>0.25270866347165899</v>
      </c>
      <c r="D43" s="117">
        <v>0.25752322669808902</v>
      </c>
      <c r="E43" s="117">
        <v>0.25687631868205701</v>
      </c>
      <c r="F43" s="117">
        <v>0.25064843993804697</v>
      </c>
      <c r="G43" s="117">
        <v>0.24870063348360499</v>
      </c>
      <c r="H43" s="118">
        <v>0.24540571160005301</v>
      </c>
      <c r="I43" s="117">
        <v>0.24334164412418199</v>
      </c>
      <c r="J43" s="117">
        <v>0.250510196035995</v>
      </c>
      <c r="K43" s="117">
        <v>0.26999147582559302</v>
      </c>
      <c r="L43" s="117">
        <v>0.27083969311143902</v>
      </c>
      <c r="M43" s="118">
        <v>0.26433921261066901</v>
      </c>
      <c r="N43" s="117">
        <v>0.25727560805266902</v>
      </c>
      <c r="O43" s="117">
        <v>0.25378745529601299</v>
      </c>
      <c r="P43" s="117">
        <v>0.248309278533211</v>
      </c>
      <c r="Q43" s="119">
        <v>0.24245008302352899</v>
      </c>
      <c r="R43" s="117">
        <v>0.224353674810673</v>
      </c>
      <c r="S43" s="117">
        <v>0.22337375060787601</v>
      </c>
      <c r="T43" s="117">
        <v>0.23024952935161699</v>
      </c>
      <c r="U43" s="117">
        <v>0.233349165571551</v>
      </c>
      <c r="V43" s="123">
        <v>0.24827938931155</v>
      </c>
      <c r="W43" s="117">
        <v>0.23489957876572101</v>
      </c>
      <c r="X43" s="117">
        <v>0.22791867060575399</v>
      </c>
      <c r="Y43" s="117">
        <v>0.230853123213836</v>
      </c>
      <c r="Z43" s="17"/>
      <c r="AA43" s="17"/>
      <c r="AB43" s="17"/>
    </row>
    <row r="44" spans="1:28" s="10" customFormat="1" ht="11.25" x14ac:dyDescent="0.2">
      <c r="A44" s="214" t="s">
        <v>85</v>
      </c>
      <c r="B44" s="120">
        <v>0.23120705055524499</v>
      </c>
      <c r="C44" s="121">
        <v>0.23014740264356701</v>
      </c>
      <c r="D44" s="120">
        <v>0.23351683302546</v>
      </c>
      <c r="E44" s="120">
        <v>0.22856655966681799</v>
      </c>
      <c r="F44" s="120">
        <v>0.22785618565155699</v>
      </c>
      <c r="G44" s="120">
        <v>0.234049536605829</v>
      </c>
      <c r="H44" s="121">
        <v>0.22929500016050899</v>
      </c>
      <c r="I44" s="120">
        <v>0.22549271667757301</v>
      </c>
      <c r="J44" s="120">
        <v>0.23451763697914399</v>
      </c>
      <c r="K44" s="120">
        <v>0.25128287096941598</v>
      </c>
      <c r="L44" s="120">
        <v>0.243428301550913</v>
      </c>
      <c r="M44" s="121">
        <v>0.24231844360753699</v>
      </c>
      <c r="N44" s="120">
        <v>0.244788418755962</v>
      </c>
      <c r="O44" s="120">
        <v>0.24487437881982499</v>
      </c>
      <c r="P44" s="120">
        <v>0.24391306974655899</v>
      </c>
      <c r="Q44" s="122">
        <v>0.242664736729479</v>
      </c>
      <c r="R44" s="120">
        <v>0.22068701697537199</v>
      </c>
      <c r="S44" s="120">
        <v>0.22027949235998601</v>
      </c>
      <c r="T44" s="120">
        <v>0.22191049283631201</v>
      </c>
      <c r="U44" s="120">
        <v>0.22506079006746699</v>
      </c>
      <c r="V44" s="122">
        <v>0.237448723859773</v>
      </c>
      <c r="W44" s="120">
        <v>0.23270496525579401</v>
      </c>
      <c r="X44" s="120">
        <v>0.22705379215178201</v>
      </c>
      <c r="Y44" s="120">
        <v>0.231807865510197</v>
      </c>
      <c r="Z44" s="17"/>
      <c r="AA44" s="17"/>
      <c r="AB44" s="17"/>
    </row>
    <row r="45" spans="1:28" s="242" customFormat="1" ht="12" customHeight="1" x14ac:dyDescent="0.2">
      <c r="A45" s="240" t="s">
        <v>172</v>
      </c>
      <c r="B45" s="241"/>
      <c r="C45" s="241"/>
      <c r="D45" s="241"/>
      <c r="E45" s="241"/>
      <c r="F45" s="241"/>
      <c r="G45" s="241"/>
      <c r="H45" s="241"/>
      <c r="I45" s="241"/>
      <c r="J45" s="241"/>
      <c r="K45" s="241"/>
      <c r="L45" s="241"/>
      <c r="M45" s="241"/>
      <c r="N45" s="241"/>
      <c r="O45" s="241"/>
      <c r="P45" s="241"/>
      <c r="Q45" s="241"/>
      <c r="R45" s="241"/>
      <c r="S45" s="241"/>
      <c r="T45" s="241"/>
      <c r="U45" s="241"/>
      <c r="V45" s="241"/>
      <c r="W45" s="241"/>
      <c r="X45" s="241"/>
      <c r="Y45" s="241"/>
    </row>
    <row r="46" spans="1:28" s="242" customFormat="1" ht="12" customHeight="1" x14ac:dyDescent="0.2">
      <c r="A46" s="243" t="s">
        <v>173</v>
      </c>
      <c r="B46" s="32">
        <v>0.150208176637011</v>
      </c>
      <c r="C46" s="34">
        <v>0.151553985906445</v>
      </c>
      <c r="D46" s="32">
        <v>0.12944724538322</v>
      </c>
      <c r="E46" s="32">
        <v>0.15094267794771299</v>
      </c>
      <c r="F46" s="32">
        <v>0.16010630227328099</v>
      </c>
      <c r="G46" s="32">
        <v>0.16706201331926501</v>
      </c>
      <c r="H46" s="34">
        <v>0.18387933303904599</v>
      </c>
      <c r="I46" s="32">
        <v>0.17906750298150201</v>
      </c>
      <c r="J46" s="32">
        <v>0.19666922000607201</v>
      </c>
      <c r="K46" s="32">
        <v>0.24430871810892699</v>
      </c>
      <c r="L46" s="32">
        <v>0.23751280604623001</v>
      </c>
      <c r="M46" s="34">
        <v>0.23118216043377901</v>
      </c>
      <c r="N46" s="32">
        <v>0.27696522407429303</v>
      </c>
      <c r="O46" s="32">
        <v>0.27987899064812799</v>
      </c>
      <c r="P46" s="32">
        <v>0.28279298091649402</v>
      </c>
      <c r="Q46" s="41">
        <v>0.31648530549602999</v>
      </c>
      <c r="R46" s="32">
        <v>0.26261125407585501</v>
      </c>
      <c r="S46" s="32">
        <v>0.26040595671115602</v>
      </c>
      <c r="T46" s="32">
        <v>0.20323082239871099</v>
      </c>
      <c r="U46" s="32">
        <v>0.18060561203256401</v>
      </c>
      <c r="V46" s="116">
        <v>0.19596006690739301</v>
      </c>
      <c r="W46" s="32">
        <v>0.19717369120978501</v>
      </c>
      <c r="X46" s="32">
        <v>0.21020321291021099</v>
      </c>
      <c r="Y46" s="32">
        <v>0.22084048707595699</v>
      </c>
    </row>
    <row r="47" spans="1:28" s="242" customFormat="1" ht="12" customHeight="1" x14ac:dyDescent="0.2">
      <c r="A47" s="243" t="s">
        <v>174</v>
      </c>
      <c r="B47" s="32">
        <v>0.33978811642929702</v>
      </c>
      <c r="C47" s="34">
        <v>0.299957839960179</v>
      </c>
      <c r="D47" s="32">
        <v>0.33186755049618499</v>
      </c>
      <c r="E47" s="32">
        <v>0.33107782809997</v>
      </c>
      <c r="F47" s="32">
        <v>0.315524047701702</v>
      </c>
      <c r="G47" s="32">
        <v>0.295723441018656</v>
      </c>
      <c r="H47" s="34">
        <v>0.28337331087219197</v>
      </c>
      <c r="I47" s="32">
        <v>0.25139505022861203</v>
      </c>
      <c r="J47" s="32">
        <v>0.26086025804559398</v>
      </c>
      <c r="K47" s="32">
        <v>0.27256081850780101</v>
      </c>
      <c r="L47" s="32">
        <v>0.209823792054009</v>
      </c>
      <c r="M47" s="34">
        <v>0.18975593566950599</v>
      </c>
      <c r="N47" s="32">
        <v>0.18024794601656199</v>
      </c>
      <c r="O47" s="32">
        <v>0.18820736493847801</v>
      </c>
      <c r="P47" s="32">
        <v>0.195253136366622</v>
      </c>
      <c r="Q47" s="41">
        <v>0.19655942356412801</v>
      </c>
      <c r="R47" s="32">
        <v>0.163309822934564</v>
      </c>
      <c r="S47" s="32">
        <v>0.171656512418462</v>
      </c>
      <c r="T47" s="32">
        <v>0.166549685979408</v>
      </c>
      <c r="U47" s="32">
        <v>0.20801209515858601</v>
      </c>
      <c r="V47" s="116">
        <v>0.217712821126824</v>
      </c>
      <c r="W47" s="32">
        <v>0.20864605875249601</v>
      </c>
      <c r="X47" s="32">
        <v>0.19121046382783699</v>
      </c>
      <c r="Y47" s="32">
        <v>0.227722990627374</v>
      </c>
    </row>
    <row r="48" spans="1:28" s="242" customFormat="1" ht="12" customHeight="1" x14ac:dyDescent="0.2">
      <c r="A48" s="243" t="s">
        <v>175</v>
      </c>
      <c r="B48" s="32">
        <v>0.27824192615434401</v>
      </c>
      <c r="C48" s="34">
        <v>0.27645993617892001</v>
      </c>
      <c r="D48" s="32">
        <v>0.29948447797819999</v>
      </c>
      <c r="E48" s="32">
        <v>0.29924528599707401</v>
      </c>
      <c r="F48" s="32">
        <v>0.27487395572009599</v>
      </c>
      <c r="G48" s="32">
        <v>0.28111380540526298</v>
      </c>
      <c r="H48" s="34">
        <v>0.26585949040877299</v>
      </c>
      <c r="I48" s="32">
        <v>0.26027200409074802</v>
      </c>
      <c r="J48" s="32">
        <v>0.26029077034933001</v>
      </c>
      <c r="K48" s="32">
        <v>0.306139005352565</v>
      </c>
      <c r="L48" s="32">
        <v>0.30526032830272298</v>
      </c>
      <c r="M48" s="34">
        <v>0.28622207930643001</v>
      </c>
      <c r="N48" s="32">
        <v>0.30604196521492</v>
      </c>
      <c r="O48" s="32">
        <v>0.31707209715926399</v>
      </c>
      <c r="P48" s="32">
        <v>0.31364784138165203</v>
      </c>
      <c r="Q48" s="41">
        <v>0.325965683124049</v>
      </c>
      <c r="R48" s="32">
        <v>0.32324903145457201</v>
      </c>
      <c r="S48" s="32">
        <v>0.31626083084754197</v>
      </c>
      <c r="T48" s="32">
        <v>0.31904816304866801</v>
      </c>
      <c r="U48" s="32">
        <v>0.34051739663997099</v>
      </c>
      <c r="V48" s="116">
        <v>0.37075990687117799</v>
      </c>
      <c r="W48" s="32">
        <v>0.363918121386274</v>
      </c>
      <c r="X48" s="32">
        <v>0.364003650966501</v>
      </c>
      <c r="Y48" s="32">
        <v>0.36171597586503701</v>
      </c>
    </row>
    <row r="49" spans="1:28" s="242" customFormat="1" ht="12" customHeight="1" x14ac:dyDescent="0.2">
      <c r="A49" s="243" t="s">
        <v>176</v>
      </c>
      <c r="B49" s="32" t="s">
        <v>1</v>
      </c>
      <c r="C49" s="34" t="s">
        <v>1</v>
      </c>
      <c r="D49" s="32">
        <v>0.209187556518979</v>
      </c>
      <c r="E49" s="32">
        <v>0.206599001648685</v>
      </c>
      <c r="F49" s="32">
        <v>0.213488727586468</v>
      </c>
      <c r="G49" s="32">
        <v>0.20369928830755901</v>
      </c>
      <c r="H49" s="34">
        <v>0.194101968426797</v>
      </c>
      <c r="I49" s="32">
        <v>0.19969431253182701</v>
      </c>
      <c r="J49" s="32">
        <v>0.22123824931983599</v>
      </c>
      <c r="K49" s="32">
        <v>0.225400081509017</v>
      </c>
      <c r="L49" s="32">
        <v>0.20060017850767101</v>
      </c>
      <c r="M49" s="34">
        <v>0.201237107221893</v>
      </c>
      <c r="N49" s="32">
        <v>0.203141112425371</v>
      </c>
      <c r="O49" s="32">
        <v>0.20211171828771701</v>
      </c>
      <c r="P49" s="32">
        <v>0.19999202340071101</v>
      </c>
      <c r="Q49" s="41">
        <v>0.20212808918537101</v>
      </c>
      <c r="R49" s="32">
        <v>0.179536703652593</v>
      </c>
      <c r="S49" s="32">
        <v>0.18826186719906199</v>
      </c>
      <c r="T49" s="32">
        <v>0.18859421348073199</v>
      </c>
      <c r="U49" s="32">
        <v>0.20126657026593001</v>
      </c>
      <c r="V49" s="116">
        <v>0.24635296872233101</v>
      </c>
      <c r="W49" s="32">
        <v>0.25945021873983098</v>
      </c>
      <c r="X49" s="32">
        <v>0.24889571417450199</v>
      </c>
      <c r="Y49" s="32">
        <v>0.23816606609580901</v>
      </c>
    </row>
    <row r="50" spans="1:28" s="242" customFormat="1" ht="12" customHeight="1" x14ac:dyDescent="0.2">
      <c r="A50" s="243" t="s">
        <v>177</v>
      </c>
      <c r="B50" s="32">
        <v>6.8917600537137802E-2</v>
      </c>
      <c r="C50" s="34">
        <v>0.105922069248684</v>
      </c>
      <c r="D50" s="32">
        <v>9.1177075158516196E-2</v>
      </c>
      <c r="E50" s="32">
        <v>0.12748502482315299</v>
      </c>
      <c r="F50" s="32">
        <v>0.132972724891219</v>
      </c>
      <c r="G50" s="32">
        <v>0.140994673743707</v>
      </c>
      <c r="H50" s="34">
        <v>0.14776378753107799</v>
      </c>
      <c r="I50" s="32">
        <v>0.17363881932227401</v>
      </c>
      <c r="J50" s="32">
        <v>0.22614468146906599</v>
      </c>
      <c r="K50" s="32">
        <v>0.154962257938867</v>
      </c>
      <c r="L50" s="32">
        <v>0.16419559716716201</v>
      </c>
      <c r="M50" s="34">
        <v>0.19320476470237599</v>
      </c>
      <c r="N50" s="32">
        <v>0.18918789268830899</v>
      </c>
      <c r="O50" s="32">
        <v>0.19209977613618001</v>
      </c>
      <c r="P50" s="32">
        <v>0.16411816326683201</v>
      </c>
      <c r="Q50" s="41">
        <v>0.18667737190136899</v>
      </c>
      <c r="R50" s="32">
        <v>0.162534596786642</v>
      </c>
      <c r="S50" s="32">
        <v>0.16402245319101</v>
      </c>
      <c r="T50" s="32">
        <v>0.15222283114139501</v>
      </c>
      <c r="U50" s="32">
        <v>0.15096267670590099</v>
      </c>
      <c r="V50" s="116">
        <v>0.14821590945424701</v>
      </c>
      <c r="W50" s="32">
        <v>0.141527431700882</v>
      </c>
      <c r="X50" s="32">
        <v>0.129211126704811</v>
      </c>
      <c r="Y50" s="32">
        <v>0.13684082953892501</v>
      </c>
    </row>
    <row r="51" spans="1:28" s="242" customFormat="1" ht="12" customHeight="1" x14ac:dyDescent="0.2">
      <c r="A51" s="244" t="s">
        <v>178</v>
      </c>
      <c r="B51" s="32">
        <v>0.23917876985384301</v>
      </c>
      <c r="C51" s="34">
        <v>0.26656710006225798</v>
      </c>
      <c r="D51" s="32">
        <v>0.28414471407171299</v>
      </c>
      <c r="E51" s="32">
        <v>0.30270876984616701</v>
      </c>
      <c r="F51" s="32">
        <v>0.270904822345647</v>
      </c>
      <c r="G51" s="32">
        <v>0.25918086458708001</v>
      </c>
      <c r="H51" s="34">
        <v>0.26961727411253</v>
      </c>
      <c r="I51" s="32">
        <v>0.30238623560355499</v>
      </c>
      <c r="J51" s="32">
        <v>0.29293041701602102</v>
      </c>
      <c r="K51" s="32">
        <v>0.35272115606550702</v>
      </c>
      <c r="L51" s="32">
        <v>0.32567241212653802</v>
      </c>
      <c r="M51" s="34">
        <v>0.302983161287112</v>
      </c>
      <c r="N51" s="32">
        <v>0.33077193787258602</v>
      </c>
      <c r="O51" s="32">
        <v>0.310915284199414</v>
      </c>
      <c r="P51" s="32">
        <v>0.326890128959962</v>
      </c>
      <c r="Q51" s="41">
        <v>0.34199461826444499</v>
      </c>
      <c r="R51" s="32">
        <v>0.35247501007515097</v>
      </c>
      <c r="S51" s="32">
        <v>0.33756429937594601</v>
      </c>
      <c r="T51" s="32">
        <v>0.34087441923980699</v>
      </c>
      <c r="U51" s="32">
        <v>0.29383649349699198</v>
      </c>
      <c r="V51" s="116">
        <v>0.36043737241458701</v>
      </c>
      <c r="W51" s="32" t="s">
        <v>1</v>
      </c>
      <c r="X51" s="32" t="s">
        <v>1</v>
      </c>
      <c r="Y51" s="32" t="s">
        <v>1</v>
      </c>
    </row>
    <row r="52" spans="1:28" s="242" customFormat="1" ht="12" customHeight="1" x14ac:dyDescent="0.2">
      <c r="A52" s="244" t="s">
        <v>179</v>
      </c>
      <c r="B52" s="32">
        <v>0.48614280780813401</v>
      </c>
      <c r="C52" s="34">
        <v>0.51010780330868599</v>
      </c>
      <c r="D52" s="32">
        <v>0.53309468666206805</v>
      </c>
      <c r="E52" s="32">
        <v>0.52068259777483705</v>
      </c>
      <c r="F52" s="32">
        <v>0.53858633462426697</v>
      </c>
      <c r="G52" s="32">
        <v>0.50435689558721897</v>
      </c>
      <c r="H52" s="34">
        <v>0.48316700415144398</v>
      </c>
      <c r="I52" s="32">
        <v>0.55046658276420501</v>
      </c>
      <c r="J52" s="32">
        <v>0.47394106006535702</v>
      </c>
      <c r="K52" s="32">
        <v>0.51843815513404101</v>
      </c>
      <c r="L52" s="32">
        <v>0.481156308472595</v>
      </c>
      <c r="M52" s="34">
        <v>0.493467518965164</v>
      </c>
      <c r="N52" s="32">
        <v>0.44385896976032502</v>
      </c>
      <c r="O52" s="32">
        <v>0.456964463178894</v>
      </c>
      <c r="P52" s="32">
        <v>0.49166551079978099</v>
      </c>
      <c r="Q52" s="41">
        <v>0.50886550412675502</v>
      </c>
      <c r="R52" s="32">
        <v>0.495661132159541</v>
      </c>
      <c r="S52" s="32">
        <v>0.42477308329486702</v>
      </c>
      <c r="T52" s="32">
        <v>0.40516093313180002</v>
      </c>
      <c r="U52" s="32">
        <v>0.42307144547522202</v>
      </c>
      <c r="V52" s="116">
        <v>0.48540781636104902</v>
      </c>
      <c r="W52" s="32">
        <v>0.44607744777241598</v>
      </c>
      <c r="X52" s="32">
        <v>0.41177630267374699</v>
      </c>
      <c r="Y52" s="32" t="s">
        <v>1</v>
      </c>
    </row>
    <row r="53" spans="1:28" s="242" customFormat="1" ht="12" customHeight="1" x14ac:dyDescent="0.2">
      <c r="A53" s="244" t="s">
        <v>180</v>
      </c>
      <c r="B53" s="32" t="s">
        <v>1</v>
      </c>
      <c r="C53" s="34">
        <v>0.12844255363288701</v>
      </c>
      <c r="D53" s="32" t="s">
        <v>1</v>
      </c>
      <c r="E53" s="32">
        <v>0.148342865734371</v>
      </c>
      <c r="F53" s="32">
        <v>0.151980627219228</v>
      </c>
      <c r="G53" s="32">
        <v>0.160410004472163</v>
      </c>
      <c r="H53" s="34">
        <v>0.18303286100546101</v>
      </c>
      <c r="I53" s="32">
        <v>0.172181332277623</v>
      </c>
      <c r="J53" s="32">
        <v>0.163768131374807</v>
      </c>
      <c r="K53" s="32">
        <v>0.16195440514415901</v>
      </c>
      <c r="L53" s="32">
        <v>0.150783579387475</v>
      </c>
      <c r="M53" s="34">
        <v>0.149241959584617</v>
      </c>
      <c r="N53" s="32">
        <v>0.15319453450204201</v>
      </c>
      <c r="O53" s="32">
        <v>0.15513780826424001</v>
      </c>
      <c r="P53" s="32">
        <v>0.16685753252813099</v>
      </c>
      <c r="Q53" s="41">
        <v>0.17539656968398301</v>
      </c>
      <c r="R53" s="32">
        <v>0.17301683197339601</v>
      </c>
      <c r="S53" s="32">
        <v>0.17012398009462101</v>
      </c>
      <c r="T53" s="32">
        <v>0.14296175977835099</v>
      </c>
      <c r="U53" s="32">
        <v>0.143850827144924</v>
      </c>
      <c r="V53" s="116">
        <v>0.146329228681643</v>
      </c>
      <c r="W53" s="32">
        <v>0.14220971651890299</v>
      </c>
      <c r="X53" s="32">
        <v>0.14614946781488899</v>
      </c>
      <c r="Y53" s="32" t="s">
        <v>1</v>
      </c>
    </row>
    <row r="54" spans="1:28" s="242" customFormat="1" ht="12" customHeight="1" x14ac:dyDescent="0.2">
      <c r="A54" s="245" t="s">
        <v>181</v>
      </c>
      <c r="B54" s="246">
        <v>0.45014941830648197</v>
      </c>
      <c r="C54" s="247">
        <v>0.47169086899073098</v>
      </c>
      <c r="D54" s="246">
        <v>0.52387871892634597</v>
      </c>
      <c r="E54" s="246">
        <v>0.54858441840460104</v>
      </c>
      <c r="F54" s="246">
        <v>0.527272799021683</v>
      </c>
      <c r="G54" s="246">
        <v>0.49135901982067298</v>
      </c>
      <c r="H54" s="247">
        <v>0.48490349035564401</v>
      </c>
      <c r="I54" s="246">
        <v>0.45378047469166399</v>
      </c>
      <c r="J54" s="246">
        <v>0.43929754688795303</v>
      </c>
      <c r="K54" s="246">
        <v>0.46793925745262299</v>
      </c>
      <c r="L54" s="246">
        <v>0.44279261284129201</v>
      </c>
      <c r="M54" s="247">
        <v>0.43246690325006598</v>
      </c>
      <c r="N54" s="246">
        <v>0.41019068638856099</v>
      </c>
      <c r="O54" s="246">
        <v>0.39210527487622099</v>
      </c>
      <c r="P54" s="246">
        <v>0.366626329718447</v>
      </c>
      <c r="Q54" s="248">
        <v>0.36425902429071</v>
      </c>
      <c r="R54" s="246">
        <v>0.39447715637266301</v>
      </c>
      <c r="S54" s="246">
        <v>0.37429603305769499</v>
      </c>
      <c r="T54" s="246">
        <v>0.35689371595069402</v>
      </c>
      <c r="U54" s="246">
        <v>0.36762607991305202</v>
      </c>
      <c r="V54" s="248">
        <v>0.34305191654391198</v>
      </c>
      <c r="W54" s="246">
        <v>0.33001581157391402</v>
      </c>
      <c r="X54" s="246">
        <v>0.312125165914928</v>
      </c>
      <c r="Y54" s="246">
        <v>0.33578457934051398</v>
      </c>
    </row>
    <row r="55" spans="1:28" s="10" customFormat="1" ht="11.25" x14ac:dyDescent="0.2">
      <c r="A55" s="146" t="s">
        <v>84</v>
      </c>
      <c r="B55" s="117"/>
      <c r="C55" s="117"/>
      <c r="D55" s="117"/>
      <c r="E55" s="117"/>
      <c r="F55" s="117"/>
      <c r="G55" s="117"/>
      <c r="H55" s="117"/>
      <c r="I55" s="117"/>
      <c r="J55" s="117"/>
      <c r="K55" s="117"/>
      <c r="L55" s="117"/>
      <c r="M55" s="117"/>
      <c r="N55" s="117"/>
      <c r="O55" s="117"/>
      <c r="P55" s="117"/>
      <c r="Q55" s="117"/>
      <c r="R55" s="117"/>
      <c r="S55" s="117"/>
      <c r="T55" s="117"/>
      <c r="U55" s="117"/>
      <c r="V55" s="117"/>
      <c r="W55" s="117"/>
      <c r="X55" s="117"/>
      <c r="Y55" s="117"/>
      <c r="Z55" s="17"/>
      <c r="AA55" s="17"/>
      <c r="AB55" s="17"/>
    </row>
    <row r="56" spans="1:28" s="235" customFormat="1" ht="12" customHeight="1" x14ac:dyDescent="0.2">
      <c r="A56" s="235" t="s">
        <v>205</v>
      </c>
      <c r="B56" s="234"/>
      <c r="C56" s="234"/>
      <c r="D56" s="234"/>
      <c r="E56" s="234"/>
      <c r="F56" s="234"/>
      <c r="G56" s="234"/>
      <c r="H56" s="234"/>
      <c r="I56" s="234"/>
      <c r="J56" s="234"/>
      <c r="K56" s="234"/>
      <c r="L56" s="234"/>
      <c r="M56" s="234"/>
      <c r="N56" s="234"/>
      <c r="O56" s="234"/>
      <c r="P56" s="234"/>
      <c r="Q56" s="234"/>
    </row>
    <row r="57" spans="1:28" s="2" customFormat="1" ht="11.25" x14ac:dyDescent="0.2">
      <c r="A57" s="14"/>
      <c r="B57" s="6"/>
      <c r="C57" s="6"/>
      <c r="D57" s="6"/>
      <c r="E57" s="6"/>
      <c r="F57" s="7"/>
      <c r="G57" s="7"/>
      <c r="H57" s="7"/>
      <c r="I57" s="7"/>
      <c r="J57" s="7"/>
      <c r="K57" s="7"/>
      <c r="L57" s="7"/>
      <c r="M57" s="7"/>
      <c r="N57" s="7"/>
      <c r="O57" s="7"/>
      <c r="P57" s="7"/>
      <c r="Q57" s="7"/>
      <c r="R57" s="7"/>
      <c r="S57" s="7"/>
      <c r="T57" s="7"/>
      <c r="U57" s="7"/>
      <c r="V57" s="7"/>
      <c r="W57" s="7"/>
      <c r="X57" s="7"/>
      <c r="Y57" s="7"/>
      <c r="Z57" s="18"/>
      <c r="AA57" s="10"/>
    </row>
    <row r="58" spans="1:28" s="2" customFormat="1" x14ac:dyDescent="0.2">
      <c r="A58" s="293" t="s">
        <v>207</v>
      </c>
      <c r="B58" s="294"/>
      <c r="C58" s="294"/>
      <c r="D58" s="294"/>
      <c r="E58" s="294"/>
      <c r="F58" s="294"/>
      <c r="G58" s="294"/>
      <c r="H58" s="294"/>
      <c r="I58" s="294"/>
      <c r="J58" s="294"/>
      <c r="K58" s="294"/>
      <c r="L58" s="7"/>
      <c r="M58" s="7"/>
      <c r="N58" s="42"/>
      <c r="O58" s="42"/>
      <c r="P58" s="42"/>
      <c r="Q58" s="42"/>
      <c r="R58" s="42"/>
      <c r="S58" s="42"/>
      <c r="T58" s="42"/>
      <c r="U58" s="42"/>
      <c r="V58" s="7"/>
      <c r="W58" s="7"/>
      <c r="X58" s="7"/>
      <c r="Y58" s="7"/>
      <c r="Z58" s="18"/>
      <c r="AA58" s="10"/>
    </row>
    <row r="59" spans="1:28" s="3" customFormat="1" ht="12.75" customHeight="1" x14ac:dyDescent="0.2">
      <c r="A59" s="7" t="s">
        <v>44</v>
      </c>
      <c r="B59" s="6"/>
      <c r="C59" s="6"/>
      <c r="D59" s="6"/>
      <c r="E59" s="6"/>
      <c r="F59" s="7"/>
      <c r="G59" s="7"/>
      <c r="H59" s="7"/>
      <c r="I59" s="7"/>
      <c r="J59" s="7"/>
      <c r="K59" s="7"/>
      <c r="L59" s="7"/>
      <c r="M59" s="7"/>
      <c r="N59" s="39"/>
      <c r="O59" s="39"/>
      <c r="P59" s="39"/>
      <c r="Q59" s="39"/>
      <c r="R59" s="39"/>
      <c r="S59" s="39"/>
      <c r="T59" s="7"/>
      <c r="U59" s="7"/>
      <c r="V59" s="7"/>
      <c r="W59" s="7"/>
      <c r="X59" s="7"/>
      <c r="Y59" s="7"/>
      <c r="Z59" s="7"/>
      <c r="AA59" s="7"/>
    </row>
  </sheetData>
  <mergeCells count="2">
    <mergeCell ref="N1:O1"/>
    <mergeCell ref="A58:K58"/>
  </mergeCells>
  <phoneticPr fontId="5" type="noConversion"/>
  <hyperlinks>
    <hyperlink ref="A1" location="Index!A1" display="Retour à l'index" xr:uid="{7366032E-D4B1-47AE-A092-D55315A5DE75}"/>
  </hyperlinks>
  <pageMargins left="0" right="0" top="0" bottom="0" header="0.23622047244094491" footer="0.31496062992125984"/>
  <pageSetup paperSize="9" scale="69" orientation="landscape" r:id="rId1"/>
  <headerFooter alignWithMargins="0"/>
  <ignoredErrors>
    <ignoredError sqref="B4:E4"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syncVertical="1" syncRef="A1" transitionEvaluation="1">
    <pageSetUpPr fitToPage="1"/>
  </sheetPr>
  <dimension ref="A1:Z58"/>
  <sheetViews>
    <sheetView showGridLines="0" zoomScaleNormal="100" workbookViewId="0">
      <selection activeCell="A2" sqref="A2"/>
    </sheetView>
  </sheetViews>
  <sheetFormatPr baseColWidth="10" defaultColWidth="11" defaultRowHeight="12.75" customHeight="1" x14ac:dyDescent="0.2"/>
  <cols>
    <col min="1" max="1" width="19.42578125" style="77" customWidth="1"/>
    <col min="2" max="5" width="7.42578125" style="74" customWidth="1"/>
    <col min="6" max="15" width="7.42578125" style="77" customWidth="1"/>
    <col min="16" max="16" width="7.42578125" style="74" customWidth="1"/>
    <col min="17" max="25" width="7.42578125" style="77" customWidth="1"/>
    <col min="26" max="16384" width="11" style="77"/>
  </cols>
  <sheetData>
    <row r="1" spans="1:25" ht="12.75" customHeight="1" x14ac:dyDescent="0.2">
      <c r="A1" s="208" t="s">
        <v>68</v>
      </c>
      <c r="B1" s="75"/>
      <c r="C1" s="76"/>
      <c r="H1" s="78"/>
      <c r="L1" s="79"/>
      <c r="N1" s="272"/>
      <c r="O1" s="273"/>
      <c r="P1" s="80"/>
    </row>
    <row r="2" spans="1:25" s="83" customFormat="1" ht="12.75" customHeight="1" x14ac:dyDescent="0.2">
      <c r="A2" s="162" t="s">
        <v>165</v>
      </c>
      <c r="B2" s="81"/>
      <c r="C2" s="82"/>
      <c r="D2" s="82"/>
      <c r="E2" s="82"/>
      <c r="P2" s="82"/>
    </row>
    <row r="3" spans="1:25" ht="12" x14ac:dyDescent="0.2">
      <c r="A3" s="84" t="s">
        <v>142</v>
      </c>
      <c r="B3" s="85"/>
      <c r="W3" s="50"/>
      <c r="X3" s="50"/>
      <c r="Y3" s="50" t="s">
        <v>160</v>
      </c>
    </row>
    <row r="4" spans="1:25" ht="16.5" customHeight="1" x14ac:dyDescent="0.2">
      <c r="A4" s="86" t="s">
        <v>6</v>
      </c>
      <c r="B4" s="88" t="s">
        <v>0</v>
      </c>
      <c r="C4" s="87" t="s">
        <v>38</v>
      </c>
      <c r="D4" s="87" t="s">
        <v>39</v>
      </c>
      <c r="E4" s="87" t="s">
        <v>43</v>
      </c>
      <c r="F4" s="87">
        <v>2004</v>
      </c>
      <c r="G4" s="88">
        <v>2005</v>
      </c>
      <c r="H4" s="87">
        <v>2006</v>
      </c>
      <c r="I4" s="87">
        <v>2007</v>
      </c>
      <c r="J4" s="87">
        <v>2008</v>
      </c>
      <c r="K4" s="87">
        <v>2009</v>
      </c>
      <c r="L4" s="88">
        <v>2010</v>
      </c>
      <c r="M4" s="87">
        <v>2011</v>
      </c>
      <c r="N4" s="87">
        <v>2012</v>
      </c>
      <c r="O4" s="87">
        <v>2013</v>
      </c>
      <c r="P4" s="87">
        <v>2014</v>
      </c>
      <c r="Q4" s="88">
        <v>2015</v>
      </c>
      <c r="R4" s="87">
        <v>2016</v>
      </c>
      <c r="S4" s="87">
        <v>2017</v>
      </c>
      <c r="T4" s="87">
        <v>2018</v>
      </c>
      <c r="U4" s="87">
        <v>2019</v>
      </c>
      <c r="V4" s="88">
        <v>2020</v>
      </c>
      <c r="W4" s="87">
        <v>2021</v>
      </c>
      <c r="X4" s="87">
        <v>2022</v>
      </c>
      <c r="Y4" s="87">
        <v>2023</v>
      </c>
    </row>
    <row r="5" spans="1:25" s="94" customFormat="1" ht="12.75" customHeight="1" x14ac:dyDescent="0.2">
      <c r="A5" s="89" t="s">
        <v>11</v>
      </c>
      <c r="B5" s="90">
        <v>1.3215625200593726</v>
      </c>
      <c r="C5" s="238" t="s">
        <v>1</v>
      </c>
      <c r="D5" s="96" t="s">
        <v>1</v>
      </c>
      <c r="E5" s="96" t="s">
        <v>1</v>
      </c>
      <c r="F5" s="90">
        <v>1.0679143719955271</v>
      </c>
      <c r="G5" s="239" t="s">
        <v>1</v>
      </c>
      <c r="H5" s="96" t="s">
        <v>1</v>
      </c>
      <c r="I5" s="96" t="s">
        <v>1</v>
      </c>
      <c r="J5" s="91">
        <v>0.7517167518960759</v>
      </c>
      <c r="K5" s="96" t="s">
        <v>1</v>
      </c>
      <c r="L5" s="239" t="s">
        <v>1</v>
      </c>
      <c r="M5" s="96" t="s">
        <v>1</v>
      </c>
      <c r="N5" s="91">
        <v>0.75588606019083937</v>
      </c>
      <c r="O5" s="96" t="s">
        <v>1</v>
      </c>
      <c r="P5" s="96" t="s">
        <v>1</v>
      </c>
      <c r="Q5" s="92">
        <v>0.9530619227100886</v>
      </c>
      <c r="R5" s="96" t="s">
        <v>1</v>
      </c>
      <c r="S5" s="93">
        <v>0.88445711573743258</v>
      </c>
      <c r="T5" s="96" t="s">
        <v>1</v>
      </c>
      <c r="U5" s="93">
        <v>0.94785346287321792</v>
      </c>
      <c r="V5" s="239" t="s">
        <v>1</v>
      </c>
      <c r="W5" s="93">
        <v>0.95421878770168256</v>
      </c>
      <c r="X5" s="96" t="s">
        <v>1</v>
      </c>
      <c r="Y5" s="93">
        <v>0.92209909710854887</v>
      </c>
    </row>
    <row r="6" spans="1:25" s="94" customFormat="1" ht="12.75" customHeight="1" x14ac:dyDescent="0.2">
      <c r="A6" s="95" t="s">
        <v>13</v>
      </c>
      <c r="B6" s="112">
        <v>22.614739226848201</v>
      </c>
      <c r="C6" s="96" t="s">
        <v>1</v>
      </c>
      <c r="D6" s="96">
        <v>18.788034757334501</v>
      </c>
      <c r="E6" s="96" t="s">
        <v>1</v>
      </c>
      <c r="F6" s="96">
        <v>15.568149794908701</v>
      </c>
      <c r="G6" s="112" t="s">
        <v>1</v>
      </c>
      <c r="H6" s="96">
        <v>14.2139485333284</v>
      </c>
      <c r="I6" s="96" t="s">
        <v>1</v>
      </c>
      <c r="J6" s="96">
        <v>12.086956829015801</v>
      </c>
      <c r="K6" s="96" t="s">
        <v>1</v>
      </c>
      <c r="L6" s="97">
        <v>12.398512049167101</v>
      </c>
      <c r="M6" s="96">
        <v>11.1959367803401</v>
      </c>
      <c r="N6" s="96" t="s">
        <v>1</v>
      </c>
      <c r="O6" s="96">
        <v>11.208341424794201</v>
      </c>
      <c r="P6" s="98" t="s">
        <v>1</v>
      </c>
      <c r="Q6" s="99">
        <v>12.6976490586613</v>
      </c>
      <c r="R6" s="98" t="s">
        <v>1</v>
      </c>
      <c r="S6" s="98">
        <v>10.0689613453512</v>
      </c>
      <c r="T6" s="98" t="s">
        <v>1</v>
      </c>
      <c r="U6" s="98">
        <v>9.5050839840458394</v>
      </c>
      <c r="V6" s="113" t="s">
        <v>1</v>
      </c>
      <c r="W6" s="98">
        <v>9.5249154860519702</v>
      </c>
      <c r="X6" s="98" t="s">
        <v>1</v>
      </c>
      <c r="Y6" s="98" t="s">
        <v>1</v>
      </c>
    </row>
    <row r="7" spans="1:25" s="94" customFormat="1" ht="12.75" customHeight="1" x14ac:dyDescent="0.2">
      <c r="A7" s="95" t="s">
        <v>14</v>
      </c>
      <c r="B7" s="112" t="s">
        <v>1</v>
      </c>
      <c r="C7" s="96" t="s">
        <v>1</v>
      </c>
      <c r="D7" s="96">
        <v>5.6876643383992498</v>
      </c>
      <c r="E7" s="96" t="s">
        <v>1</v>
      </c>
      <c r="F7" s="96">
        <v>5.1401016392655698</v>
      </c>
      <c r="G7" s="112">
        <v>5.2060678528842503</v>
      </c>
      <c r="H7" s="96">
        <v>5.2263583614501199</v>
      </c>
      <c r="I7" s="96">
        <v>5.34813474154444</v>
      </c>
      <c r="J7" s="96">
        <v>5.34190242260925</v>
      </c>
      <c r="K7" s="96">
        <v>5.3356498115911704</v>
      </c>
      <c r="L7" s="97">
        <v>5.2367215277123504</v>
      </c>
      <c r="M7" s="96">
        <v>5.1378055624862897</v>
      </c>
      <c r="N7" s="96">
        <v>4.5774690347809601</v>
      </c>
      <c r="O7" s="96">
        <v>4.4391649937803503</v>
      </c>
      <c r="P7" s="98">
        <v>4.5501976607709098</v>
      </c>
      <c r="Q7" s="99">
        <v>4.5824012733988102</v>
      </c>
      <c r="R7" s="98">
        <v>7.0850478509684098</v>
      </c>
      <c r="S7" s="98">
        <v>7.1445495709792803</v>
      </c>
      <c r="T7" s="98">
        <v>7.1445601074546703</v>
      </c>
      <c r="U7" s="98">
        <v>7.3408726724170101</v>
      </c>
      <c r="V7" s="113">
        <v>7.5486391529811403</v>
      </c>
      <c r="W7" s="98">
        <v>7.5400539065133998</v>
      </c>
      <c r="X7" s="98">
        <v>7.5400553786242996</v>
      </c>
      <c r="Y7" s="98">
        <v>7.54733749263925</v>
      </c>
    </row>
    <row r="8" spans="1:25" s="94" customFormat="1" ht="12.75" customHeight="1" x14ac:dyDescent="0.2">
      <c r="A8" s="95" t="s">
        <v>15</v>
      </c>
      <c r="B8" s="112">
        <v>6.28806409491074</v>
      </c>
      <c r="C8" s="96">
        <v>6.1580113935933696</v>
      </c>
      <c r="D8" s="96">
        <v>7.1652181935160302</v>
      </c>
      <c r="E8" s="96">
        <v>6.8460297352420199</v>
      </c>
      <c r="F8" s="96">
        <v>7.7465127186184404</v>
      </c>
      <c r="G8" s="112">
        <v>8.3624972249553995</v>
      </c>
      <c r="H8" s="96">
        <v>8.0309687674855095</v>
      </c>
      <c r="I8" s="96">
        <v>8.0743677074875393</v>
      </c>
      <c r="J8" s="96">
        <v>8.9330911131269897</v>
      </c>
      <c r="K8" s="96">
        <v>9.2120844525315508</v>
      </c>
      <c r="L8" s="97">
        <v>8.4260434056761309</v>
      </c>
      <c r="M8" s="96">
        <v>8.0602129482315501</v>
      </c>
      <c r="N8" s="96">
        <v>8.4806454351978893</v>
      </c>
      <c r="O8" s="96">
        <v>8.4656107768599504</v>
      </c>
      <c r="P8" s="98">
        <v>8.9962836254628193</v>
      </c>
      <c r="Q8" s="99">
        <v>9.1852701073313394</v>
      </c>
      <c r="R8" s="98">
        <v>9.6362795012547107</v>
      </c>
      <c r="S8" s="98">
        <v>9.3879742476837507</v>
      </c>
      <c r="T8" s="98">
        <v>9.1712437032893206</v>
      </c>
      <c r="U8" s="98">
        <v>8.7980805694386603</v>
      </c>
      <c r="V8" s="113">
        <v>8.8258491820339398</v>
      </c>
      <c r="W8" s="98">
        <v>8.5563889489235105</v>
      </c>
      <c r="X8" s="98">
        <v>9.4839438300179904</v>
      </c>
      <c r="Y8" s="98">
        <v>9.7305726085163595</v>
      </c>
    </row>
    <row r="9" spans="1:25" s="94" customFormat="1" ht="12.75" customHeight="1" x14ac:dyDescent="0.2">
      <c r="A9" s="95" t="s">
        <v>7</v>
      </c>
      <c r="B9" s="112">
        <v>11.2375948628138</v>
      </c>
      <c r="C9" s="96">
        <v>10.284009856049799</v>
      </c>
      <c r="D9" s="96">
        <v>10.503059143439801</v>
      </c>
      <c r="E9" s="96">
        <v>9.5621886517354504</v>
      </c>
      <c r="F9" s="96">
        <v>8.8983844971700599</v>
      </c>
      <c r="G9" s="112">
        <v>9.6956071798165802</v>
      </c>
      <c r="H9" s="96">
        <v>9.7252312665497396</v>
      </c>
      <c r="I9" s="96">
        <v>9.7362812999467199</v>
      </c>
      <c r="J9" s="96">
        <v>9.7590322265942593</v>
      </c>
      <c r="K9" s="96">
        <v>10.445086129642499</v>
      </c>
      <c r="L9" s="97">
        <v>10.5998816023153</v>
      </c>
      <c r="M9" s="96">
        <v>8.9954265888661098</v>
      </c>
      <c r="N9" s="96">
        <v>8.5717813377781908</v>
      </c>
      <c r="O9" s="96">
        <v>8.8794404904951207</v>
      </c>
      <c r="P9" s="98">
        <v>8.6059224180771103</v>
      </c>
      <c r="Q9" s="99">
        <v>6.9563927617917498</v>
      </c>
      <c r="R9" s="98">
        <v>6.6443949517446201</v>
      </c>
      <c r="S9" s="98">
        <v>7.0362473347548002</v>
      </c>
      <c r="T9" s="98">
        <v>6.9674030588598796</v>
      </c>
      <c r="U9" s="98">
        <v>6.6615789862386396</v>
      </c>
      <c r="V9" s="113">
        <v>7.4322436434758297</v>
      </c>
      <c r="W9" s="98">
        <v>5.9722573572813902</v>
      </c>
      <c r="X9" s="98">
        <v>5.7540872593595802</v>
      </c>
      <c r="Y9" s="98">
        <v>5.9586565253407597</v>
      </c>
    </row>
    <row r="10" spans="1:25" s="94" customFormat="1" ht="12.75" customHeight="1" x14ac:dyDescent="0.2">
      <c r="A10" s="95" t="s">
        <v>61</v>
      </c>
      <c r="B10" s="112" t="s">
        <v>1</v>
      </c>
      <c r="C10" s="96" t="s">
        <v>1</v>
      </c>
      <c r="D10" s="96" t="s">
        <v>1</v>
      </c>
      <c r="E10" s="96" t="s">
        <v>1</v>
      </c>
      <c r="F10" s="96" t="s">
        <v>1</v>
      </c>
      <c r="G10" s="112" t="s">
        <v>1</v>
      </c>
      <c r="H10" s="96" t="s">
        <v>1</v>
      </c>
      <c r="I10" s="96">
        <v>9.8609599509528998</v>
      </c>
      <c r="J10" s="96">
        <v>9.6738665408716393</v>
      </c>
      <c r="K10" s="96">
        <v>3.3358978500559102</v>
      </c>
      <c r="L10" s="97">
        <v>3.6878651640931799</v>
      </c>
      <c r="M10" s="96">
        <v>3.97490032632391</v>
      </c>
      <c r="N10" s="96">
        <v>4.0765378118860802</v>
      </c>
      <c r="O10" s="96">
        <v>8.3975438221523397</v>
      </c>
      <c r="P10" s="98">
        <v>8.1434646936302304</v>
      </c>
      <c r="Q10" s="99">
        <v>7.8108892403483399</v>
      </c>
      <c r="R10" s="98">
        <v>12.895051694705201</v>
      </c>
      <c r="S10" s="98">
        <v>13.1174978107563</v>
      </c>
      <c r="T10" s="98">
        <v>12.6164997677709</v>
      </c>
      <c r="U10" s="98">
        <v>11.2898820403177</v>
      </c>
      <c r="V10" s="113">
        <v>11.0541808913071</v>
      </c>
      <c r="W10" s="98">
        <v>10.3571085873182</v>
      </c>
      <c r="X10" s="98">
        <v>9.0829597739237702</v>
      </c>
      <c r="Y10" s="98" t="s">
        <v>1</v>
      </c>
    </row>
    <row r="11" spans="1:25" s="94" customFormat="1" ht="12.75" customHeight="1" x14ac:dyDescent="0.2">
      <c r="A11" s="95" t="s">
        <v>65</v>
      </c>
      <c r="B11" s="112">
        <v>2.08292747822086</v>
      </c>
      <c r="C11" s="96">
        <v>2.1669783963092502</v>
      </c>
      <c r="D11" s="96">
        <v>1.9251297606420299</v>
      </c>
      <c r="E11" s="96">
        <v>2.4799424265355401</v>
      </c>
      <c r="F11" s="96">
        <v>6.0323420764952003</v>
      </c>
      <c r="G11" s="112">
        <v>5.65109931198492</v>
      </c>
      <c r="H11" s="96">
        <v>8.1090625484782599</v>
      </c>
      <c r="I11" s="96">
        <v>5.2286698186658196</v>
      </c>
      <c r="J11" s="96">
        <v>3.6848756293910401</v>
      </c>
      <c r="K11" s="96">
        <v>5.01336465649681</v>
      </c>
      <c r="L11" s="97">
        <v>6.9333817028892</v>
      </c>
      <c r="M11" s="96">
        <v>3.1844228114069302</v>
      </c>
      <c r="N11" s="96">
        <v>2.4867402481602299</v>
      </c>
      <c r="O11" s="96">
        <v>7.2281166506745604</v>
      </c>
      <c r="P11" s="98">
        <v>3.2219897699398001</v>
      </c>
      <c r="Q11" s="99">
        <v>2.2048172360009599</v>
      </c>
      <c r="R11" s="98">
        <v>8.09863599527446</v>
      </c>
      <c r="S11" s="98">
        <v>9.5771272290739908</v>
      </c>
      <c r="T11" s="98">
        <v>7.6263784344172603</v>
      </c>
      <c r="U11" s="98">
        <v>7.8192377627463703</v>
      </c>
      <c r="V11" s="113">
        <v>6.2061750333471597</v>
      </c>
      <c r="W11" s="98" t="s">
        <v>1</v>
      </c>
      <c r="X11" s="98" t="s">
        <v>1</v>
      </c>
      <c r="Y11" s="98" t="s">
        <v>1</v>
      </c>
    </row>
    <row r="12" spans="1:25" s="94" customFormat="1" ht="12.75" customHeight="1" x14ac:dyDescent="0.2">
      <c r="A12" s="95" t="s">
        <v>131</v>
      </c>
      <c r="B12" s="112" t="s">
        <v>1</v>
      </c>
      <c r="C12" s="96" t="s">
        <v>1</v>
      </c>
      <c r="D12" s="96" t="s">
        <v>1</v>
      </c>
      <c r="E12" s="96" t="s">
        <v>1</v>
      </c>
      <c r="F12" s="96" t="s">
        <v>1</v>
      </c>
      <c r="G12" s="112" t="s">
        <v>1</v>
      </c>
      <c r="H12" s="96" t="s">
        <v>1</v>
      </c>
      <c r="I12" s="96" t="s">
        <v>1</v>
      </c>
      <c r="J12" s="96" t="s">
        <v>1</v>
      </c>
      <c r="K12" s="96" t="s">
        <v>1</v>
      </c>
      <c r="L12" s="97" t="s">
        <v>1</v>
      </c>
      <c r="M12" s="96" t="s">
        <v>1</v>
      </c>
      <c r="N12" s="96" t="s">
        <v>1</v>
      </c>
      <c r="O12" s="96" t="s">
        <v>1</v>
      </c>
      <c r="P12" s="98">
        <v>8.9999999999998703</v>
      </c>
      <c r="Q12" s="99">
        <v>9.5029566976185702</v>
      </c>
      <c r="R12" s="98">
        <v>9.7681836567939708</v>
      </c>
      <c r="S12" s="98">
        <v>9.6782294733448495</v>
      </c>
      <c r="T12" s="98">
        <v>9.0014806766461604</v>
      </c>
      <c r="U12" s="98" t="s">
        <v>1</v>
      </c>
      <c r="V12" s="113">
        <v>9.5357620054385706</v>
      </c>
      <c r="W12" s="98">
        <v>9.7843646031886191</v>
      </c>
      <c r="X12" s="98" t="s">
        <v>1</v>
      </c>
      <c r="Y12" s="98" t="s">
        <v>1</v>
      </c>
    </row>
    <row r="13" spans="1:25" s="94" customFormat="1" ht="12.75" customHeight="1" x14ac:dyDescent="0.2">
      <c r="A13" s="95" t="s">
        <v>16</v>
      </c>
      <c r="B13" s="112">
        <v>25.3216648041318</v>
      </c>
      <c r="C13" s="96">
        <v>23.694815964992799</v>
      </c>
      <c r="D13" s="96">
        <v>22.9658028843876</v>
      </c>
      <c r="E13" s="96">
        <v>23.335449256941398</v>
      </c>
      <c r="F13" s="96">
        <v>22.427945478073301</v>
      </c>
      <c r="G13" s="112">
        <v>22.7706078163631</v>
      </c>
      <c r="H13" s="96">
        <v>22.162188817870501</v>
      </c>
      <c r="I13" s="96">
        <v>23.334892022262999</v>
      </c>
      <c r="J13" s="96">
        <v>23.466721687117499</v>
      </c>
      <c r="K13" s="96">
        <v>24.181430577718402</v>
      </c>
      <c r="L13" s="97">
        <v>22.6906559965065</v>
      </c>
      <c r="M13" s="96">
        <v>20.670892378965299</v>
      </c>
      <c r="N13" s="96">
        <v>19.187851050833899</v>
      </c>
      <c r="O13" s="96">
        <v>19.1069964356968</v>
      </c>
      <c r="P13" s="98">
        <v>18.971212952382</v>
      </c>
      <c r="Q13" s="99">
        <v>20.403721310452902</v>
      </c>
      <c r="R13" s="98">
        <v>18.162060987987001</v>
      </c>
      <c r="S13" s="98">
        <v>17.239720451902301</v>
      </c>
      <c r="T13" s="98">
        <v>16.350084889132901</v>
      </c>
      <c r="U13" s="98">
        <v>16.278697193715999</v>
      </c>
      <c r="V13" s="113">
        <v>17.142421499937701</v>
      </c>
      <c r="W13" s="98">
        <v>16.6539834165544</v>
      </c>
      <c r="X13" s="98">
        <v>16.011244147173201</v>
      </c>
      <c r="Y13" s="98">
        <v>15.576007593030999</v>
      </c>
    </row>
    <row r="14" spans="1:25" s="94" customFormat="1" ht="12.75" customHeight="1" x14ac:dyDescent="0.2">
      <c r="A14" s="95" t="s">
        <v>17</v>
      </c>
      <c r="B14" s="112" t="s">
        <v>1</v>
      </c>
      <c r="C14" s="96">
        <v>11.7674160636672</v>
      </c>
      <c r="D14" s="96">
        <v>7.3654555487787201</v>
      </c>
      <c r="E14" s="96">
        <v>7.0063152341985599</v>
      </c>
      <c r="F14" s="96">
        <v>6.8636021257450004</v>
      </c>
      <c r="G14" s="112">
        <v>6.4508845306426998</v>
      </c>
      <c r="H14" s="96">
        <v>6.5605515768536504</v>
      </c>
      <c r="I14" s="96">
        <v>3.2374672290006701</v>
      </c>
      <c r="J14" s="96">
        <v>2.6049696775614</v>
      </c>
      <c r="K14" s="96">
        <v>2.0700765387093498</v>
      </c>
      <c r="L14" s="97">
        <v>2.20789423369976</v>
      </c>
      <c r="M14" s="96">
        <v>2.0283321748916001</v>
      </c>
      <c r="N14" s="96">
        <v>2.3736739906575299</v>
      </c>
      <c r="O14" s="96">
        <v>2.35517012178846</v>
      </c>
      <c r="P14" s="98">
        <v>2.2915836696516698</v>
      </c>
      <c r="Q14" s="99">
        <v>2.2311525478218899</v>
      </c>
      <c r="R14" s="98">
        <v>2.2141093095672701</v>
      </c>
      <c r="S14" s="98">
        <v>3.06778052612747</v>
      </c>
      <c r="T14" s="98">
        <v>2.9042104318161401</v>
      </c>
      <c r="U14" s="98">
        <v>2.9546642766450102</v>
      </c>
      <c r="V14" s="113">
        <v>3.4497253264918601</v>
      </c>
      <c r="W14" s="98">
        <v>3.4003947013473801</v>
      </c>
      <c r="X14" s="98">
        <v>3.0573892938233298</v>
      </c>
      <c r="Y14" s="98">
        <v>2.52277339093569</v>
      </c>
    </row>
    <row r="15" spans="1:25" s="94" customFormat="1" ht="12.75" customHeight="1" x14ac:dyDescent="0.2">
      <c r="A15" s="95" t="s">
        <v>50</v>
      </c>
      <c r="B15" s="112">
        <v>23.127373144306102</v>
      </c>
      <c r="C15" s="96">
        <v>14.092992796257899</v>
      </c>
      <c r="D15" s="96">
        <v>16.9804822044084</v>
      </c>
      <c r="E15" s="96">
        <v>15.7618046261343</v>
      </c>
      <c r="F15" s="96">
        <v>13.261205564633</v>
      </c>
      <c r="G15" s="112">
        <v>11.2865857996243</v>
      </c>
      <c r="H15" s="96">
        <v>13.1301604794448</v>
      </c>
      <c r="I15" s="96">
        <v>8.6602832513379102</v>
      </c>
      <c r="J15" s="96">
        <v>11.7722751717468</v>
      </c>
      <c r="K15" s="96">
        <v>10.985783205407699</v>
      </c>
      <c r="L15" s="97">
        <v>10.5519170852674</v>
      </c>
      <c r="M15" s="96">
        <v>8.0888737213438695</v>
      </c>
      <c r="N15" s="96">
        <v>9.2891758146357208</v>
      </c>
      <c r="O15" s="96">
        <v>8.9304960118953005</v>
      </c>
      <c r="P15" s="98">
        <v>10.9792980302438</v>
      </c>
      <c r="Q15" s="99">
        <v>10.801796446734</v>
      </c>
      <c r="R15" s="98">
        <v>11.430051046829901</v>
      </c>
      <c r="S15" s="98">
        <v>11.763932702418501</v>
      </c>
      <c r="T15" s="98">
        <v>11.4320096269555</v>
      </c>
      <c r="U15" s="98">
        <v>10.245711636532199</v>
      </c>
      <c r="V15" s="113">
        <v>9.8276113040404205</v>
      </c>
      <c r="W15" s="98">
        <v>9.3207172429054204</v>
      </c>
      <c r="X15" s="98">
        <v>10.1510431843575</v>
      </c>
      <c r="Y15" s="98">
        <v>8.5261995319689703</v>
      </c>
    </row>
    <row r="16" spans="1:25" s="94" customFormat="1" ht="12.75" customHeight="1" x14ac:dyDescent="0.2">
      <c r="A16" s="95" t="s">
        <v>18</v>
      </c>
      <c r="B16" s="112">
        <v>10.5797340705394</v>
      </c>
      <c r="C16" s="96">
        <v>10.2034670842596</v>
      </c>
      <c r="D16" s="96">
        <v>10.361536159742601</v>
      </c>
      <c r="E16" s="96">
        <v>9.6942708297952205</v>
      </c>
      <c r="F16" s="96">
        <v>9.4662200552673195</v>
      </c>
      <c r="G16" s="112">
        <v>9.5547801304419302</v>
      </c>
      <c r="H16" s="96">
        <v>9.3470866345430093</v>
      </c>
      <c r="I16" s="96">
        <v>8.4624682411552605</v>
      </c>
      <c r="J16" s="96">
        <v>8.0342548196309096</v>
      </c>
      <c r="K16" s="96">
        <v>9.0959774624590004</v>
      </c>
      <c r="L16" s="97">
        <v>9.2467105887427898</v>
      </c>
      <c r="M16" s="96">
        <v>8.8461647988216097</v>
      </c>
      <c r="N16" s="96">
        <v>9.0145505898223206</v>
      </c>
      <c r="O16" s="96">
        <v>8.9226672252060908</v>
      </c>
      <c r="P16" s="98">
        <v>8.6469802367899806</v>
      </c>
      <c r="Q16" s="99">
        <v>8.1734174504603896</v>
      </c>
      <c r="R16" s="98">
        <v>8.1571353841480896</v>
      </c>
      <c r="S16" s="98">
        <v>8.5385213503531396</v>
      </c>
      <c r="T16" s="98">
        <v>8.3104214238004293</v>
      </c>
      <c r="U16" s="98">
        <v>8.0877425503715497</v>
      </c>
      <c r="V16" s="113">
        <v>7.6261773912040001</v>
      </c>
      <c r="W16" s="98">
        <v>7.3269613274419001</v>
      </c>
      <c r="X16" s="98">
        <v>7.3460145612350596</v>
      </c>
      <c r="Y16" s="98">
        <v>7.5981661596956798</v>
      </c>
    </row>
    <row r="17" spans="1:25" s="94" customFormat="1" ht="12.75" customHeight="1" x14ac:dyDescent="0.2">
      <c r="A17" s="95" t="s">
        <v>8</v>
      </c>
      <c r="B17" s="112">
        <v>17.320860901478301</v>
      </c>
      <c r="C17" s="96">
        <v>16.517100637721999</v>
      </c>
      <c r="D17" s="96">
        <v>16.533385242084599</v>
      </c>
      <c r="E17" s="96">
        <v>16.681252295706599</v>
      </c>
      <c r="F17" s="96">
        <v>16.978577793099799</v>
      </c>
      <c r="G17" s="112">
        <v>17.769115805577101</v>
      </c>
      <c r="H17" s="96">
        <v>16.498501191061301</v>
      </c>
      <c r="I17" s="96">
        <v>16.352225068945302</v>
      </c>
      <c r="J17" s="96">
        <v>15.9847036511387</v>
      </c>
      <c r="K17" s="96">
        <v>16.3087768621509</v>
      </c>
      <c r="L17" s="97">
        <v>14.0164935373303</v>
      </c>
      <c r="M17" s="96">
        <v>13.8523171711772</v>
      </c>
      <c r="N17" s="96">
        <v>13.155258577992999</v>
      </c>
      <c r="O17" s="96">
        <v>13.059358705968201</v>
      </c>
      <c r="P17" s="98">
        <v>12.737441151956199</v>
      </c>
      <c r="Q17" s="99">
        <v>12.969181374194701</v>
      </c>
      <c r="R17" s="98">
        <v>12.7095542614585</v>
      </c>
      <c r="S17" s="98">
        <v>12.417290092857799</v>
      </c>
      <c r="T17" s="98">
        <v>12.437733319464201</v>
      </c>
      <c r="U17" s="98">
        <v>12.3270820945122</v>
      </c>
      <c r="V17" s="113">
        <v>11.8255906284973</v>
      </c>
      <c r="W17" s="98">
        <v>11.720313067049901</v>
      </c>
      <c r="X17" s="98">
        <v>11.5321384282172</v>
      </c>
      <c r="Y17" s="98">
        <v>11.611430638536</v>
      </c>
    </row>
    <row r="18" spans="1:25" s="94" customFormat="1" ht="12.75" customHeight="1" x14ac:dyDescent="0.2">
      <c r="A18" s="95" t="s">
        <v>9</v>
      </c>
      <c r="B18" s="112">
        <v>13.5226181129733</v>
      </c>
      <c r="C18" s="96">
        <v>13.6800414074957</v>
      </c>
      <c r="D18" s="96">
        <v>13.694199261523501</v>
      </c>
      <c r="E18" s="96">
        <v>13.352258991944501</v>
      </c>
      <c r="F18" s="96">
        <v>13.6385854356264</v>
      </c>
      <c r="G18" s="112">
        <v>14.0784831996212</v>
      </c>
      <c r="H18" s="96">
        <v>13.831670626585201</v>
      </c>
      <c r="I18" s="96">
        <v>13.8862913676997</v>
      </c>
      <c r="J18" s="96">
        <v>14.034846720132199</v>
      </c>
      <c r="K18" s="96">
        <v>14.806213787652201</v>
      </c>
      <c r="L18" s="97">
        <v>14.7880395387948</v>
      </c>
      <c r="M18" s="96">
        <v>14.5222107945297</v>
      </c>
      <c r="N18" s="96">
        <v>14.335093936727199</v>
      </c>
      <c r="O18" s="96">
        <v>14.877346326726</v>
      </c>
      <c r="P18" s="98">
        <v>14.623671132966701</v>
      </c>
      <c r="Q18" s="99">
        <v>14.0632475664866</v>
      </c>
      <c r="R18" s="98">
        <v>13.8009875630707</v>
      </c>
      <c r="S18" s="98">
        <v>13.544469344036701</v>
      </c>
      <c r="T18" s="98">
        <v>13.5360229951463</v>
      </c>
      <c r="U18" s="98">
        <v>13.653391521104099</v>
      </c>
      <c r="V18" s="113">
        <v>14.6262145385307</v>
      </c>
      <c r="W18" s="98">
        <v>14.8087479181521</v>
      </c>
      <c r="X18" s="98">
        <v>12.1042264279621</v>
      </c>
      <c r="Y18" s="98">
        <v>11.744289559938901</v>
      </c>
    </row>
    <row r="19" spans="1:25" s="94" customFormat="1" ht="12.75" customHeight="1" x14ac:dyDescent="0.2">
      <c r="A19" s="95" t="s">
        <v>19</v>
      </c>
      <c r="B19" s="112" t="s">
        <v>1</v>
      </c>
      <c r="C19" s="96">
        <v>22.055196711685301</v>
      </c>
      <c r="D19" s="96" t="s">
        <v>1</v>
      </c>
      <c r="E19" s="96">
        <v>20.289840250363099</v>
      </c>
      <c r="F19" s="96">
        <v>19.8341605725082</v>
      </c>
      <c r="G19" s="112">
        <v>20.276965024480202</v>
      </c>
      <c r="H19" s="96">
        <v>20.808113855717298</v>
      </c>
      <c r="I19" s="96">
        <v>20.921288014311301</v>
      </c>
      <c r="J19" s="96">
        <v>34.087176957610303</v>
      </c>
      <c r="K19" s="96">
        <v>26.1363177517262</v>
      </c>
      <c r="L19" s="97">
        <v>23.700204063525899</v>
      </c>
      <c r="M19" s="96">
        <v>23.845406598424201</v>
      </c>
      <c r="N19" s="96">
        <v>24.813098086124398</v>
      </c>
      <c r="O19" s="96">
        <v>27.982424420230998</v>
      </c>
      <c r="P19" s="98">
        <v>27.720764598456299</v>
      </c>
      <c r="Q19" s="99">
        <v>28.133840429153299</v>
      </c>
      <c r="R19" s="98">
        <v>25.015676840461101</v>
      </c>
      <c r="S19" s="98">
        <v>22.131738641994101</v>
      </c>
      <c r="T19" s="98">
        <v>22.396538353882701</v>
      </c>
      <c r="U19" s="98">
        <v>22.413011301900202</v>
      </c>
      <c r="V19" s="113">
        <v>21.539571806591301</v>
      </c>
      <c r="W19" s="98">
        <v>22.310352985817499</v>
      </c>
      <c r="X19" s="98">
        <v>20.8856842840318</v>
      </c>
      <c r="Y19" s="98">
        <v>21.0352197795814</v>
      </c>
    </row>
    <row r="20" spans="1:25" s="94" customFormat="1" ht="12.75" customHeight="1" x14ac:dyDescent="0.2">
      <c r="A20" s="95" t="s">
        <v>20</v>
      </c>
      <c r="B20" s="112">
        <v>26.0885531125104</v>
      </c>
      <c r="C20" s="96">
        <v>25.881546343947399</v>
      </c>
      <c r="D20" s="96">
        <v>32.850022919434402</v>
      </c>
      <c r="E20" s="96">
        <v>31.3421465993905</v>
      </c>
      <c r="F20" s="96">
        <v>29.549528605914102</v>
      </c>
      <c r="G20" s="112">
        <v>27.998546427677599</v>
      </c>
      <c r="H20" s="96">
        <v>25.371627698219601</v>
      </c>
      <c r="I20" s="96">
        <v>24.150728063663198</v>
      </c>
      <c r="J20" s="96">
        <v>23.3921197651546</v>
      </c>
      <c r="K20" s="96">
        <v>20.0572472069173</v>
      </c>
      <c r="L20" s="97">
        <v>18.519714838794901</v>
      </c>
      <c r="M20" s="96">
        <v>15.7591149628882</v>
      </c>
      <c r="N20" s="96">
        <v>14.443414244367499</v>
      </c>
      <c r="O20" s="96">
        <v>14.8944430651442</v>
      </c>
      <c r="P20" s="98">
        <v>13.7405317392898</v>
      </c>
      <c r="Q20" s="99">
        <v>13.2883152639778</v>
      </c>
      <c r="R20" s="98">
        <v>13.412897906748199</v>
      </c>
      <c r="S20" s="98">
        <v>12.557756477425199</v>
      </c>
      <c r="T20" s="98">
        <v>10.873664381252899</v>
      </c>
      <c r="U20" s="98">
        <v>9.99938336594753</v>
      </c>
      <c r="V20" s="113">
        <v>9.9189930752144893</v>
      </c>
      <c r="W20" s="98">
        <v>10.195456741966201</v>
      </c>
      <c r="X20" s="98">
        <v>12.2379604803776</v>
      </c>
      <c r="Y20" s="98">
        <v>10.967659820779801</v>
      </c>
    </row>
    <row r="21" spans="1:25" s="94" customFormat="1" ht="12.75" customHeight="1" x14ac:dyDescent="0.2">
      <c r="A21" s="95" t="s">
        <v>21</v>
      </c>
      <c r="B21" s="112">
        <v>25.5287671232877</v>
      </c>
      <c r="C21" s="96">
        <v>20.0793207572789</v>
      </c>
      <c r="D21" s="96">
        <v>24.534143019811399</v>
      </c>
      <c r="E21" s="96">
        <v>24.801854974704899</v>
      </c>
      <c r="F21" s="96" t="s">
        <v>1</v>
      </c>
      <c r="G21" s="112">
        <v>23.531263723823798</v>
      </c>
      <c r="H21" s="96">
        <v>20.377499546159399</v>
      </c>
      <c r="I21" s="96">
        <v>17.8240265068249</v>
      </c>
      <c r="J21" s="96">
        <v>17.824026403318701</v>
      </c>
      <c r="K21" s="96">
        <v>22.085229996101798</v>
      </c>
      <c r="L21" s="97" t="s">
        <v>1</v>
      </c>
      <c r="M21" s="96">
        <v>17.741272224566199</v>
      </c>
      <c r="N21" s="96" t="s">
        <v>1</v>
      </c>
      <c r="O21" s="96">
        <v>6.80127045824673</v>
      </c>
      <c r="P21" s="98">
        <v>6.0848714626176097</v>
      </c>
      <c r="Q21" s="99">
        <v>4.6519729936273997</v>
      </c>
      <c r="R21" s="98">
        <v>4.7138821419538504</v>
      </c>
      <c r="S21" s="98">
        <v>4.18134163001218</v>
      </c>
      <c r="T21" s="98">
        <v>4.1626774973745997</v>
      </c>
      <c r="U21" s="98">
        <v>3.2081158656727702</v>
      </c>
      <c r="V21" s="113">
        <v>3.5443968408981501</v>
      </c>
      <c r="W21" s="98">
        <v>2.8262382483928801</v>
      </c>
      <c r="X21" s="98">
        <v>2.7806720171936998</v>
      </c>
      <c r="Y21" s="98">
        <v>2.3626943633141102</v>
      </c>
    </row>
    <row r="22" spans="1:25" s="94" customFormat="1" ht="12.75" customHeight="1" x14ac:dyDescent="0.2">
      <c r="A22" s="95" t="s">
        <v>22</v>
      </c>
      <c r="B22" s="112">
        <v>8.1299430223658504</v>
      </c>
      <c r="C22" s="96">
        <v>8.0977964650003909</v>
      </c>
      <c r="D22" s="96">
        <v>8.7268421785763994</v>
      </c>
      <c r="E22" s="96">
        <v>7.7834799608993199</v>
      </c>
      <c r="F22" s="96">
        <v>7.5201043251467103</v>
      </c>
      <c r="G22" s="112">
        <v>7.3891625615763497</v>
      </c>
      <c r="H22" s="96">
        <v>6.76620506112139</v>
      </c>
      <c r="I22" s="96">
        <v>6.9407894736842097</v>
      </c>
      <c r="J22" s="96">
        <v>6.4898679766656402</v>
      </c>
      <c r="K22" s="96">
        <v>5.0483338670456801</v>
      </c>
      <c r="L22" s="97">
        <v>4.7724203550845603</v>
      </c>
      <c r="M22" s="96">
        <v>4.9476724558310501</v>
      </c>
      <c r="N22" s="96">
        <v>4.8282814390619704</v>
      </c>
      <c r="O22" s="96">
        <v>4.5856231826357696</v>
      </c>
      <c r="P22" s="98">
        <v>4.3913453761121604</v>
      </c>
      <c r="Q22" s="99">
        <v>4.3812526136327099</v>
      </c>
      <c r="R22" s="98">
        <v>4.2045919813549197</v>
      </c>
      <c r="S22" s="98">
        <v>3.8203639175094599</v>
      </c>
      <c r="T22" s="98">
        <v>4.3756305821078003</v>
      </c>
      <c r="U22" s="98">
        <v>3.9810556724066299</v>
      </c>
      <c r="V22" s="113">
        <v>3.8454781239320601</v>
      </c>
      <c r="W22" s="98">
        <v>3.5016696556213698</v>
      </c>
      <c r="X22" s="98">
        <v>2.2422716091095398</v>
      </c>
      <c r="Y22" s="98">
        <v>2.2052793800532999</v>
      </c>
    </row>
    <row r="23" spans="1:25" s="94" customFormat="1" ht="12.75" customHeight="1" x14ac:dyDescent="0.2">
      <c r="A23" s="95" t="s">
        <v>53</v>
      </c>
      <c r="B23" s="112">
        <v>3.2180398697706898</v>
      </c>
      <c r="C23" s="96">
        <v>2.9742506800149502</v>
      </c>
      <c r="D23" s="96">
        <v>2.8319756331129802</v>
      </c>
      <c r="E23" s="96">
        <v>3.0861564979431502</v>
      </c>
      <c r="F23" s="96">
        <v>2.9358118019209298</v>
      </c>
      <c r="G23" s="112">
        <v>2.6763680179814902</v>
      </c>
      <c r="H23" s="96">
        <v>1.8517736635070801</v>
      </c>
      <c r="I23" s="96">
        <v>1.75256695079494</v>
      </c>
      <c r="J23" s="96">
        <v>1.7817418241543499</v>
      </c>
      <c r="K23" s="96">
        <v>1.85274159489406</v>
      </c>
      <c r="L23" s="97">
        <v>2.0568613840394301</v>
      </c>
      <c r="M23" s="96">
        <v>2.09044856932181</v>
      </c>
      <c r="N23" s="96">
        <v>1.90172022322435</v>
      </c>
      <c r="O23" s="96">
        <v>1.7931123408179399</v>
      </c>
      <c r="P23" s="98">
        <v>1.7402003040298399</v>
      </c>
      <c r="Q23" s="99">
        <v>1.6341843210024001</v>
      </c>
      <c r="R23" s="98">
        <v>1.51545545888665</v>
      </c>
      <c r="S23" s="98">
        <v>1.5196335086936199</v>
      </c>
      <c r="T23" s="98">
        <v>1.5052154865143801</v>
      </c>
      <c r="U23" s="98">
        <v>1.31237430355798</v>
      </c>
      <c r="V23" s="113">
        <v>1.1879989022062201</v>
      </c>
      <c r="W23" s="98">
        <v>1.06597892091932</v>
      </c>
      <c r="X23" s="98">
        <v>0.90584607090767799</v>
      </c>
      <c r="Y23" s="98">
        <v>0.89524942507645699</v>
      </c>
    </row>
    <row r="24" spans="1:25" s="94" customFormat="1" ht="12.75" customHeight="1" x14ac:dyDescent="0.2">
      <c r="A24" s="95" t="s">
        <v>10</v>
      </c>
      <c r="B24" s="112">
        <v>18.909657070857001</v>
      </c>
      <c r="C24" s="96">
        <v>18.3706399846746</v>
      </c>
      <c r="D24" s="96">
        <v>17.569094832014802</v>
      </c>
      <c r="E24" s="96">
        <v>17.482564831742199</v>
      </c>
      <c r="F24" s="96">
        <v>17.8456697043205</v>
      </c>
      <c r="G24" s="112">
        <v>17.316716670513099</v>
      </c>
      <c r="H24" s="96">
        <v>17.212574192130099</v>
      </c>
      <c r="I24" s="96">
        <v>14.504097326590401</v>
      </c>
      <c r="J24" s="96">
        <v>12.726401583758101</v>
      </c>
      <c r="K24" s="96">
        <v>13.1427976469363</v>
      </c>
      <c r="L24" s="97">
        <v>13.694846852722799</v>
      </c>
      <c r="M24" s="96">
        <v>13.394849222133599</v>
      </c>
      <c r="N24" s="96">
        <v>14.829411047433201</v>
      </c>
      <c r="O24" s="96">
        <v>13.9988848168288</v>
      </c>
      <c r="P24" s="98">
        <v>13.588658147881601</v>
      </c>
      <c r="Q24" s="99">
        <v>13.136254908155401</v>
      </c>
      <c r="R24" s="98">
        <v>12.5641970873671</v>
      </c>
      <c r="S24" s="98">
        <v>12.350282533365</v>
      </c>
      <c r="T24" s="98">
        <v>12.4717568707625</v>
      </c>
      <c r="U24" s="98">
        <v>12.592390282570699</v>
      </c>
      <c r="V24" s="113">
        <v>13.212030705933699</v>
      </c>
      <c r="W24" s="98">
        <v>13.9628686922038</v>
      </c>
      <c r="X24" s="98">
        <v>13.9864868034468</v>
      </c>
      <c r="Y24" s="98">
        <v>14.8672071932631</v>
      </c>
    </row>
    <row r="25" spans="1:25" s="94" customFormat="1" ht="12.75" customHeight="1" x14ac:dyDescent="0.2">
      <c r="A25" s="95" t="s">
        <v>37</v>
      </c>
      <c r="B25" s="112">
        <v>9.8901605111149902</v>
      </c>
      <c r="C25" s="96">
        <v>9.5351024414999994</v>
      </c>
      <c r="D25" s="96">
        <v>9.5374064246996397</v>
      </c>
      <c r="E25" s="96">
        <v>9.3100904185144007</v>
      </c>
      <c r="F25" s="96">
        <v>9.4885027273142608</v>
      </c>
      <c r="G25" s="112">
        <v>8.2902327598905803</v>
      </c>
      <c r="H25" s="96">
        <v>8.2811477567510998</v>
      </c>
      <c r="I25" s="96">
        <v>7.7683910296764402</v>
      </c>
      <c r="J25" s="96">
        <v>8.3290883121696098</v>
      </c>
      <c r="K25" s="96">
        <v>9.2145850529228994</v>
      </c>
      <c r="L25" s="97">
        <v>9.0244379010095201</v>
      </c>
      <c r="M25" s="96">
        <v>8.3754665552173009</v>
      </c>
      <c r="N25" s="96">
        <v>8.6201597220578297</v>
      </c>
      <c r="O25" s="96">
        <v>9.1684093153331698</v>
      </c>
      <c r="P25" s="98">
        <v>8.32580405767626</v>
      </c>
      <c r="Q25" s="99">
        <v>7.8987605680460202</v>
      </c>
      <c r="R25" s="98">
        <v>7.5486688437207796</v>
      </c>
      <c r="S25" s="98">
        <v>7.8137597423884904</v>
      </c>
      <c r="T25" s="98">
        <v>7.7522680656424496</v>
      </c>
      <c r="U25" s="98">
        <v>7.8112184900673904</v>
      </c>
      <c r="V25" s="113">
        <v>8.2770225793828391</v>
      </c>
      <c r="W25" s="98">
        <v>8.3560935772288207</v>
      </c>
      <c r="X25" s="98">
        <v>7.8947284200307202</v>
      </c>
      <c r="Y25" s="98">
        <v>8.6662524789283406</v>
      </c>
    </row>
    <row r="26" spans="1:25" s="94" customFormat="1" ht="12.75" customHeight="1" x14ac:dyDescent="0.2">
      <c r="A26" s="103" t="s">
        <v>143</v>
      </c>
      <c r="B26" s="112">
        <v>13.3146251713453</v>
      </c>
      <c r="C26" s="96">
        <v>12.360040994329101</v>
      </c>
      <c r="D26" s="96">
        <v>13.4072504480643</v>
      </c>
      <c r="E26" s="96">
        <v>12.591594562833199</v>
      </c>
      <c r="F26" s="96">
        <v>12.061394134645999</v>
      </c>
      <c r="G26" s="112">
        <v>11.860728395890501</v>
      </c>
      <c r="H26" s="96">
        <v>11.559865448847599</v>
      </c>
      <c r="I26" s="96">
        <v>11.655814597852601</v>
      </c>
      <c r="J26" s="96">
        <v>12.0573140713726</v>
      </c>
      <c r="K26" s="96">
        <v>13.0186553867992</v>
      </c>
      <c r="L26" s="97">
        <v>12.6737951718918</v>
      </c>
      <c r="M26" s="96">
        <v>11.7284996461229</v>
      </c>
      <c r="N26" s="96">
        <v>11.2536939318584</v>
      </c>
      <c r="O26" s="96">
        <v>10.9136458743434</v>
      </c>
      <c r="P26" s="98">
        <v>11.2128960662012</v>
      </c>
      <c r="Q26" s="99">
        <v>11.7425505204282</v>
      </c>
      <c r="R26" s="98">
        <v>11.544508432072501</v>
      </c>
      <c r="S26" s="98">
        <v>10.6990772222148</v>
      </c>
      <c r="T26" s="98">
        <v>10.073872594914899</v>
      </c>
      <c r="U26" s="98">
        <v>9.9925997438509206</v>
      </c>
      <c r="V26" s="113">
        <v>10.10799455211</v>
      </c>
      <c r="W26" s="98">
        <v>9.7710013250031995</v>
      </c>
      <c r="X26" s="98">
        <v>9.3849015704277097</v>
      </c>
      <c r="Y26" s="98">
        <v>9.6064049115452796</v>
      </c>
    </row>
    <row r="27" spans="1:25" s="94" customFormat="1" ht="12.75" customHeight="1" x14ac:dyDescent="0.2">
      <c r="A27" s="95" t="s">
        <v>62</v>
      </c>
      <c r="B27" s="112">
        <v>22.105664951232299</v>
      </c>
      <c r="C27" s="96">
        <v>21.475755913495899</v>
      </c>
      <c r="D27" s="96">
        <v>18.980657600796899</v>
      </c>
      <c r="E27" s="96">
        <v>23.376019167917001</v>
      </c>
      <c r="F27" s="96">
        <v>19.439882737747901</v>
      </c>
      <c r="G27" s="112">
        <v>18.690294833641399</v>
      </c>
      <c r="H27" s="96">
        <v>15.0895221113594</v>
      </c>
      <c r="I27" s="96">
        <v>24.255653484726999</v>
      </c>
      <c r="J27" s="96">
        <v>27.5377059763787</v>
      </c>
      <c r="K27" s="96">
        <v>24.707849348820801</v>
      </c>
      <c r="L27" s="97">
        <v>22.986990820647101</v>
      </c>
      <c r="M27" s="96">
        <v>23.340014918672001</v>
      </c>
      <c r="N27" s="96">
        <v>27.111887654902699</v>
      </c>
      <c r="O27" s="96">
        <v>28.8888888888889</v>
      </c>
      <c r="P27" s="98">
        <v>23.955773955773999</v>
      </c>
      <c r="Q27" s="99">
        <v>25.6241787122208</v>
      </c>
      <c r="R27" s="98">
        <v>31.793478260869598</v>
      </c>
      <c r="S27" s="98">
        <v>26.105873821609901</v>
      </c>
      <c r="T27" s="98">
        <v>22.771213748657399</v>
      </c>
      <c r="U27" s="98">
        <v>18.903688524590201</v>
      </c>
      <c r="V27" s="113">
        <v>17.727903356732799</v>
      </c>
      <c r="W27" s="98">
        <v>18.365000996633199</v>
      </c>
      <c r="X27" s="98">
        <v>17.503053041965298</v>
      </c>
      <c r="Y27" s="98">
        <v>19.1076255284604</v>
      </c>
    </row>
    <row r="28" spans="1:25" s="94" customFormat="1" ht="12.75" customHeight="1" x14ac:dyDescent="0.2">
      <c r="A28" s="95" t="s">
        <v>64</v>
      </c>
      <c r="B28" s="112">
        <v>41.952236591324798</v>
      </c>
      <c r="C28" s="96">
        <v>39.565548136252197</v>
      </c>
      <c r="D28" s="96">
        <v>33.391097043032303</v>
      </c>
      <c r="E28" s="96">
        <v>26.4277381372256</v>
      </c>
      <c r="F28" s="96">
        <v>24.645917182238499</v>
      </c>
      <c r="G28" s="112">
        <v>24.981844127052899</v>
      </c>
      <c r="H28" s="96">
        <v>22.848954396573401</v>
      </c>
      <c r="I28" s="96">
        <v>20.8440458481302</v>
      </c>
      <c r="J28" s="96">
        <v>23.121055428622402</v>
      </c>
      <c r="K28" s="96">
        <v>23.405721547762301</v>
      </c>
      <c r="L28" s="97">
        <v>17.541782412678199</v>
      </c>
      <c r="M28" s="96">
        <v>19.5777826514514</v>
      </c>
      <c r="N28" s="96">
        <v>19.5785726973828</v>
      </c>
      <c r="O28" s="96">
        <v>19.8293755602751</v>
      </c>
      <c r="P28" s="98">
        <v>16.9955974492274</v>
      </c>
      <c r="Q28" s="99">
        <v>17.074960864321099</v>
      </c>
      <c r="R28" s="98">
        <v>26.097945130214999</v>
      </c>
      <c r="S28" s="98">
        <v>27.920909143692601</v>
      </c>
      <c r="T28" s="98">
        <v>22.2389551167471</v>
      </c>
      <c r="U28" s="98">
        <v>20.382388404890602</v>
      </c>
      <c r="V28" s="113">
        <v>15.8240509287125</v>
      </c>
      <c r="W28" s="98">
        <v>15.7478481924942</v>
      </c>
      <c r="X28" s="98">
        <v>14.6612449717205</v>
      </c>
      <c r="Y28" s="98">
        <v>15.1729499161498</v>
      </c>
    </row>
    <row r="29" spans="1:25" s="94" customFormat="1" ht="12.75" customHeight="1" x14ac:dyDescent="0.2">
      <c r="A29" s="95" t="s">
        <v>40</v>
      </c>
      <c r="B29" s="112">
        <v>7.1448200054960198</v>
      </c>
      <c r="C29" s="96" t="s">
        <v>1</v>
      </c>
      <c r="D29" s="96" t="s">
        <v>1</v>
      </c>
      <c r="E29" s="96">
        <v>10.5448567402536</v>
      </c>
      <c r="F29" s="96">
        <v>10.989501898592801</v>
      </c>
      <c r="G29" s="112">
        <v>12.0550847457627</v>
      </c>
      <c r="H29" s="96">
        <v>11.804791481810099</v>
      </c>
      <c r="I29" s="96">
        <v>13.3536173089926</v>
      </c>
      <c r="J29" s="96">
        <v>15.998707175177801</v>
      </c>
      <c r="K29" s="96">
        <v>16.102405365318901</v>
      </c>
      <c r="L29" s="97">
        <v>21.300339406990201</v>
      </c>
      <c r="M29" s="96">
        <v>23.406398479569201</v>
      </c>
      <c r="N29" s="96">
        <v>27.827775257031401</v>
      </c>
      <c r="O29" s="96">
        <v>28.965488322212899</v>
      </c>
      <c r="P29" s="98">
        <v>29.8270664762811</v>
      </c>
      <c r="Q29" s="99">
        <v>29.115044247787601</v>
      </c>
      <c r="R29" s="98">
        <v>25.4739502878809</v>
      </c>
      <c r="S29" s="98">
        <v>23.8518107395588</v>
      </c>
      <c r="T29" s="98">
        <v>26.046841731724601</v>
      </c>
      <c r="U29" s="98">
        <v>23.814041745730499</v>
      </c>
      <c r="V29" s="113">
        <v>25.880659157893501</v>
      </c>
      <c r="W29" s="98">
        <v>24.387995623700299</v>
      </c>
      <c r="X29" s="98">
        <v>25.225251676312901</v>
      </c>
      <c r="Y29" s="98">
        <v>24.790208685176999</v>
      </c>
    </row>
    <row r="30" spans="1:25" s="94" customFormat="1" ht="12.75" customHeight="1" x14ac:dyDescent="0.2">
      <c r="A30" s="95" t="s">
        <v>23</v>
      </c>
      <c r="B30" s="112">
        <v>41.715426245748297</v>
      </c>
      <c r="C30" s="96">
        <v>39.065779426202702</v>
      </c>
      <c r="D30" s="96">
        <v>24.9967938179574</v>
      </c>
      <c r="E30" s="96">
        <v>28.353248354228398</v>
      </c>
      <c r="F30" s="96">
        <v>25.914674046833898</v>
      </c>
      <c r="G30" s="112">
        <v>23.172697873331</v>
      </c>
      <c r="H30" s="96">
        <v>24.091370577693802</v>
      </c>
      <c r="I30" s="96">
        <v>27.243069825713299</v>
      </c>
      <c r="J30" s="96">
        <v>31.742112361718</v>
      </c>
      <c r="K30" s="96">
        <v>29.802723233229798</v>
      </c>
      <c r="L30" s="97">
        <v>34.327046098258002</v>
      </c>
      <c r="M30" s="96">
        <v>32.7613153099214</v>
      </c>
      <c r="N30" s="96">
        <v>38.4698059141935</v>
      </c>
      <c r="O30" s="96">
        <v>41.800100762029103</v>
      </c>
      <c r="P30" s="98">
        <v>32.328685726081098</v>
      </c>
      <c r="Q30" s="99">
        <v>30.119493679984402</v>
      </c>
      <c r="R30" s="98">
        <v>26.3818909332857</v>
      </c>
      <c r="S30" s="98">
        <v>26.168125245560901</v>
      </c>
      <c r="T30" s="98" t="s">
        <v>1</v>
      </c>
      <c r="U30" s="98" t="s">
        <v>1</v>
      </c>
      <c r="V30" s="113" t="s">
        <v>1</v>
      </c>
      <c r="W30" s="98" t="s">
        <v>1</v>
      </c>
      <c r="X30" s="98" t="s">
        <v>1</v>
      </c>
      <c r="Y30" s="98" t="s">
        <v>1</v>
      </c>
    </row>
    <row r="31" spans="1:25" s="94" customFormat="1" ht="12.75" customHeight="1" x14ac:dyDescent="0.2">
      <c r="A31" s="95" t="s">
        <v>24</v>
      </c>
      <c r="B31" s="112">
        <v>12.0395550061805</v>
      </c>
      <c r="C31" s="96">
        <v>13.622183708838801</v>
      </c>
      <c r="D31" s="96">
        <v>12.644335200640199</v>
      </c>
      <c r="E31" s="96">
        <v>13.292522955837301</v>
      </c>
      <c r="F31" s="96">
        <v>13.232653923328799</v>
      </c>
      <c r="G31" s="112">
        <v>12.443716741711</v>
      </c>
      <c r="H31" s="96">
        <v>12.3832923832924</v>
      </c>
      <c r="I31" s="96">
        <v>12.1736608006188</v>
      </c>
      <c r="J31" s="96">
        <v>11.9881927251952</v>
      </c>
      <c r="K31" s="96">
        <v>12.749807840122999</v>
      </c>
      <c r="L31" s="97">
        <v>11.742563349247201</v>
      </c>
      <c r="M31" s="96">
        <v>10.783446522360199</v>
      </c>
      <c r="N31" s="96">
        <v>11.8411768905705</v>
      </c>
      <c r="O31" s="96">
        <v>5.9550561797752799</v>
      </c>
      <c r="P31" s="98">
        <v>6.0911270983213397</v>
      </c>
      <c r="Q31" s="99">
        <v>6.0777957860615901</v>
      </c>
      <c r="R31" s="98">
        <v>6.0584181161798503</v>
      </c>
      <c r="S31" s="98">
        <v>5.6401965051924599</v>
      </c>
      <c r="T31" s="98">
        <v>5.8656518062099803</v>
      </c>
      <c r="U31" s="98">
        <v>5.7094594594594597</v>
      </c>
      <c r="V31" s="113">
        <v>5.6126311236076596</v>
      </c>
      <c r="W31" s="98">
        <v>5.46992668586884</v>
      </c>
      <c r="X31" s="98">
        <v>4.7845082397173497</v>
      </c>
      <c r="Y31" s="98">
        <v>4.81940219732095</v>
      </c>
    </row>
    <row r="32" spans="1:25" s="94" customFormat="1" ht="12.75" customHeight="1" x14ac:dyDescent="0.2">
      <c r="A32" s="95" t="s">
        <v>25</v>
      </c>
      <c r="B32" s="112" t="s">
        <v>1</v>
      </c>
      <c r="C32" s="96">
        <v>32.227086569693498</v>
      </c>
      <c r="D32" s="96" t="s">
        <v>1</v>
      </c>
      <c r="E32" s="96">
        <v>27.779785568003899</v>
      </c>
      <c r="F32" s="96" t="s">
        <v>1</v>
      </c>
      <c r="G32" s="112">
        <v>25.9092900964067</v>
      </c>
      <c r="H32" s="96" t="s">
        <v>1</v>
      </c>
      <c r="I32" s="96">
        <v>27.024525682554401</v>
      </c>
      <c r="J32" s="96" t="s">
        <v>1</v>
      </c>
      <c r="K32" s="96">
        <v>25.277435265104799</v>
      </c>
      <c r="L32" s="97" t="s">
        <v>1</v>
      </c>
      <c r="M32" s="96">
        <v>22.704761904761899</v>
      </c>
      <c r="N32" s="96" t="s">
        <v>1</v>
      </c>
      <c r="O32" s="96">
        <v>23.165735567970199</v>
      </c>
      <c r="P32" s="98" t="s">
        <v>1</v>
      </c>
      <c r="Q32" s="99">
        <v>20.9821428571429</v>
      </c>
      <c r="R32" s="98" t="s">
        <v>1</v>
      </c>
      <c r="S32" s="98">
        <v>21.1116777154513</v>
      </c>
      <c r="T32" s="98" t="s">
        <v>1</v>
      </c>
      <c r="U32" s="98">
        <v>16.9412758766371</v>
      </c>
      <c r="V32" s="113" t="s">
        <v>1</v>
      </c>
      <c r="W32" s="98">
        <v>16.866566716641699</v>
      </c>
      <c r="X32" s="98" t="s">
        <v>1</v>
      </c>
      <c r="Y32" s="98">
        <v>16.1305361305361</v>
      </c>
    </row>
    <row r="33" spans="1:26" s="94" customFormat="1" ht="12.75" customHeight="1" x14ac:dyDescent="0.2">
      <c r="A33" s="95" t="s">
        <v>26</v>
      </c>
      <c r="B33" s="112" t="s">
        <v>1</v>
      </c>
      <c r="C33" s="96">
        <v>14.6049902428847</v>
      </c>
      <c r="D33" s="96">
        <v>15.8018867924528</v>
      </c>
      <c r="E33" s="96">
        <v>15.1433201177279</v>
      </c>
      <c r="F33" s="96">
        <v>15.6177926610903</v>
      </c>
      <c r="G33" s="112">
        <v>15.6630835307956</v>
      </c>
      <c r="H33" s="96">
        <v>15.9048067860509</v>
      </c>
      <c r="I33" s="96">
        <v>15.577560089420199</v>
      </c>
      <c r="J33" s="96">
        <v>14.790249391142099</v>
      </c>
      <c r="K33" s="96">
        <v>16.384581408396901</v>
      </c>
      <c r="L33" s="97">
        <v>16.4149853481481</v>
      </c>
      <c r="M33" s="96">
        <v>16.442416880133099</v>
      </c>
      <c r="N33" s="96">
        <v>16.420951845723099</v>
      </c>
      <c r="O33" s="96">
        <v>15.984015196598101</v>
      </c>
      <c r="P33" s="98">
        <v>15.237929043624201</v>
      </c>
      <c r="Q33" s="99">
        <v>15.039728147857801</v>
      </c>
      <c r="R33" s="98">
        <v>14.153174372639899</v>
      </c>
      <c r="S33" s="98">
        <v>13.677681052153799</v>
      </c>
      <c r="T33" s="98">
        <v>13.854632844672301</v>
      </c>
      <c r="U33" s="98">
        <v>12.7305077156959</v>
      </c>
      <c r="V33" s="113">
        <v>12.4447968407896</v>
      </c>
      <c r="W33" s="98">
        <v>13.174510182225299</v>
      </c>
      <c r="X33" s="98">
        <v>11.939705446649899</v>
      </c>
      <c r="Y33" s="98">
        <v>11.8850417859482</v>
      </c>
    </row>
    <row r="34" spans="1:26" s="94" customFormat="1" ht="12.75" customHeight="1" x14ac:dyDescent="0.2">
      <c r="A34" s="95" t="s">
        <v>27</v>
      </c>
      <c r="B34" s="112">
        <v>32.247034048497703</v>
      </c>
      <c r="C34" s="96">
        <v>31.268011527377499</v>
      </c>
      <c r="D34" s="96">
        <v>45.457762052189302</v>
      </c>
      <c r="E34" s="96">
        <v>40.6673686981703</v>
      </c>
      <c r="F34" s="96">
        <v>39.012278625880199</v>
      </c>
      <c r="G34" s="112">
        <v>36.358417795317997</v>
      </c>
      <c r="H34" s="96">
        <v>37.031631821884297</v>
      </c>
      <c r="I34" s="96">
        <v>35.4338378540387</v>
      </c>
      <c r="J34" s="96">
        <v>35.336482312942799</v>
      </c>
      <c r="K34" s="96">
        <v>34.311293399045198</v>
      </c>
      <c r="L34" s="97">
        <v>35.895048098154803</v>
      </c>
      <c r="M34" s="96">
        <v>34.533272865736301</v>
      </c>
      <c r="N34" s="96">
        <v>27.958809717896699</v>
      </c>
      <c r="O34" s="96">
        <v>26.829268292682901</v>
      </c>
      <c r="P34" s="98">
        <v>23.952573570341801</v>
      </c>
      <c r="Q34" s="99">
        <v>24.394403317700899</v>
      </c>
      <c r="R34" s="98">
        <v>2.5135150197848701</v>
      </c>
      <c r="S34" s="98">
        <v>2.2849090069733</v>
      </c>
      <c r="T34" s="98">
        <v>1.9439552838537599</v>
      </c>
      <c r="U34" s="98">
        <v>1.26866520793815</v>
      </c>
      <c r="V34" s="113">
        <v>1.97239134189036</v>
      </c>
      <c r="W34" s="98">
        <v>2.04452989476346</v>
      </c>
      <c r="X34" s="98">
        <v>1.9321629457783001</v>
      </c>
      <c r="Y34" s="98">
        <v>1.8112223938802601</v>
      </c>
    </row>
    <row r="35" spans="1:26" s="94" customFormat="1" ht="12.75" customHeight="1" x14ac:dyDescent="0.2">
      <c r="A35" s="95" t="s">
        <v>2</v>
      </c>
      <c r="B35" s="112">
        <v>23.9151872553693</v>
      </c>
      <c r="C35" s="96">
        <v>20.754265873098401</v>
      </c>
      <c r="D35" s="96">
        <v>18.831958861848701</v>
      </c>
      <c r="E35" s="96">
        <v>16.874110925259799</v>
      </c>
      <c r="F35" s="96">
        <v>15.6526645800458</v>
      </c>
      <c r="G35" s="112">
        <v>14.615822104349499</v>
      </c>
      <c r="H35" s="96">
        <v>11.3435687863947</v>
      </c>
      <c r="I35" s="96">
        <v>9.35123695933245</v>
      </c>
      <c r="J35" s="96">
        <v>7.2847560432388203</v>
      </c>
      <c r="K35" s="96">
        <v>7.3075956820171397</v>
      </c>
      <c r="L35" s="97">
        <v>7.1181867355818298</v>
      </c>
      <c r="M35" s="96">
        <v>7.3771126410844801</v>
      </c>
      <c r="N35" s="96">
        <v>5.3541892084797897</v>
      </c>
      <c r="O35" s="96">
        <v>6.5154743456881397</v>
      </c>
      <c r="P35" s="98">
        <v>6.2642342437709297</v>
      </c>
      <c r="Q35" s="99">
        <v>6.4839753487560303</v>
      </c>
      <c r="R35" s="98">
        <v>5.2555467586531401</v>
      </c>
      <c r="S35" s="98">
        <v>5.4830917864117996</v>
      </c>
      <c r="T35" s="98">
        <v>5.3099928304508301</v>
      </c>
      <c r="U35" s="98">
        <v>5.1328890504370701</v>
      </c>
      <c r="V35" s="113">
        <v>4.9483468098819499</v>
      </c>
      <c r="W35" s="98">
        <v>4.7060464105495399</v>
      </c>
      <c r="X35" s="98">
        <v>4.2687610750792198</v>
      </c>
      <c r="Y35" s="98">
        <v>4.5554453482468196</v>
      </c>
    </row>
    <row r="36" spans="1:26" s="94" customFormat="1" ht="12.75" customHeight="1" x14ac:dyDescent="0.2">
      <c r="A36" s="103" t="s">
        <v>54</v>
      </c>
      <c r="B36" s="112">
        <v>24.679592507172298</v>
      </c>
      <c r="C36" s="96">
        <v>23.689500541020799</v>
      </c>
      <c r="D36" s="96">
        <v>26.5592925941937</v>
      </c>
      <c r="E36" s="96">
        <v>31.613454960289999</v>
      </c>
      <c r="F36" s="96">
        <v>30.495333811845001</v>
      </c>
      <c r="G36" s="112">
        <v>29.6548047451024</v>
      </c>
      <c r="H36" s="96">
        <v>32.763669758773801</v>
      </c>
      <c r="I36" s="96">
        <v>35.356169346735101</v>
      </c>
      <c r="J36" s="96">
        <v>32.8013428583075</v>
      </c>
      <c r="K36" s="96">
        <v>33.894763036796398</v>
      </c>
      <c r="L36" s="97">
        <v>29.961810289774402</v>
      </c>
      <c r="M36" s="96">
        <v>27.660995210906702</v>
      </c>
      <c r="N36" s="96">
        <v>24.523039100847001</v>
      </c>
      <c r="O36" s="96">
        <v>20.483083431816301</v>
      </c>
      <c r="P36" s="98">
        <v>28.339094925652098</v>
      </c>
      <c r="Q36" s="99">
        <v>27.860325772804501</v>
      </c>
      <c r="R36" s="98">
        <v>21.439840208478</v>
      </c>
      <c r="S36" s="98">
        <v>20.805922919267498</v>
      </c>
      <c r="T36" s="98">
        <v>21.224666987150901</v>
      </c>
      <c r="U36" s="98">
        <v>19.9511774251087</v>
      </c>
      <c r="V36" s="113">
        <v>19.717337601450499</v>
      </c>
      <c r="W36" s="98">
        <v>18.4951271301791</v>
      </c>
      <c r="X36" s="98">
        <v>17.165924338323101</v>
      </c>
      <c r="Y36" s="98">
        <v>17.8171410380405</v>
      </c>
    </row>
    <row r="37" spans="1:26" s="94" customFormat="1" ht="12.75" customHeight="1" x14ac:dyDescent="0.2">
      <c r="A37" s="103" t="s">
        <v>51</v>
      </c>
      <c r="B37" s="112">
        <v>25.903379126271801</v>
      </c>
      <c r="C37" s="96">
        <v>24.305752556999899</v>
      </c>
      <c r="D37" s="96">
        <v>23.0632376123596</v>
      </c>
      <c r="E37" s="96">
        <v>22.115704723943399</v>
      </c>
      <c r="F37" s="96">
        <v>19.8331839769182</v>
      </c>
      <c r="G37" s="112">
        <v>24.196532376469499</v>
      </c>
      <c r="H37" s="96">
        <v>24.505597917454001</v>
      </c>
      <c r="I37" s="96">
        <v>24.473037501748198</v>
      </c>
      <c r="J37" s="96">
        <v>21.9182480767467</v>
      </c>
      <c r="K37" s="96">
        <v>20.7573601152232</v>
      </c>
      <c r="L37" s="97">
        <v>18.221389866772501</v>
      </c>
      <c r="M37" s="96">
        <v>14.295381210240199</v>
      </c>
      <c r="N37" s="96">
        <v>13.086525348322599</v>
      </c>
      <c r="O37" s="96">
        <v>13.011911372509401</v>
      </c>
      <c r="P37" s="98">
        <v>12.164173026903701</v>
      </c>
      <c r="Q37" s="99">
        <v>13.506324825599901</v>
      </c>
      <c r="R37" s="98">
        <v>13.4405562883566</v>
      </c>
      <c r="S37" s="98">
        <v>13.795633500732601</v>
      </c>
      <c r="T37" s="98">
        <v>13.5463872868749</v>
      </c>
      <c r="U37" s="98">
        <v>13.792075555900601</v>
      </c>
      <c r="V37" s="113">
        <v>13.756035843521101</v>
      </c>
      <c r="W37" s="98">
        <v>13.502893821385401</v>
      </c>
      <c r="X37" s="98">
        <v>15.758738096015099</v>
      </c>
      <c r="Y37" s="98">
        <v>16.369821038073699</v>
      </c>
    </row>
    <row r="38" spans="1:26" s="104" customFormat="1" ht="12.75" customHeight="1" x14ac:dyDescent="0.2">
      <c r="A38" s="95" t="s">
        <v>28</v>
      </c>
      <c r="B38" s="112">
        <v>15.820561260139</v>
      </c>
      <c r="C38" s="96">
        <v>15.882898086558599</v>
      </c>
      <c r="D38" s="96">
        <v>15.4001410710557</v>
      </c>
      <c r="E38" s="96">
        <v>15.3629303463421</v>
      </c>
      <c r="F38" s="96">
        <v>15.957323250643499</v>
      </c>
      <c r="G38" s="112">
        <v>17.044963106819701</v>
      </c>
      <c r="H38" s="96">
        <v>16.680382170522599</v>
      </c>
      <c r="I38" s="96">
        <v>17.604393330222699</v>
      </c>
      <c r="J38" s="96">
        <v>18.177107434649201</v>
      </c>
      <c r="K38" s="96">
        <v>20.071309088296299</v>
      </c>
      <c r="L38" s="97">
        <v>20.088227300286398</v>
      </c>
      <c r="M38" s="96">
        <v>19.474953657547399</v>
      </c>
      <c r="N38" s="96">
        <v>19.091408806895402</v>
      </c>
      <c r="O38" s="96">
        <v>18.724881834163099</v>
      </c>
      <c r="P38" s="98">
        <v>18.7874617132574</v>
      </c>
      <c r="Q38" s="99">
        <v>19.1314910416034</v>
      </c>
      <c r="R38" s="98">
        <v>18.499245852186998</v>
      </c>
      <c r="S38" s="98">
        <v>17.741196838120199</v>
      </c>
      <c r="T38" s="98">
        <v>16.827244747758598</v>
      </c>
      <c r="U38" s="98">
        <v>17.004880554842</v>
      </c>
      <c r="V38" s="113">
        <v>17.4594114662608</v>
      </c>
      <c r="W38" s="98">
        <v>16.870444977556101</v>
      </c>
      <c r="X38" s="98">
        <v>17.230200331129701</v>
      </c>
      <c r="Y38" s="98">
        <v>17.839114470762699</v>
      </c>
    </row>
    <row r="39" spans="1:26" s="94" customFormat="1" ht="12.75" customHeight="1" x14ac:dyDescent="0.2">
      <c r="A39" s="95" t="s">
        <v>29</v>
      </c>
      <c r="B39" s="112" t="s">
        <v>1</v>
      </c>
      <c r="C39" s="96">
        <v>2.8363865524098801</v>
      </c>
      <c r="D39" s="96" t="s">
        <v>1</v>
      </c>
      <c r="E39" s="96">
        <v>3.49477643557604</v>
      </c>
      <c r="F39" s="96">
        <v>3.11360124459955</v>
      </c>
      <c r="G39" s="112">
        <v>4.8795596717848699</v>
      </c>
      <c r="H39" s="96">
        <v>4.4801781363075701</v>
      </c>
      <c r="I39" s="96">
        <v>4.9416980218306401</v>
      </c>
      <c r="J39" s="96">
        <v>4.4406908492039996</v>
      </c>
      <c r="K39" s="96">
        <v>4.3722783448810798</v>
      </c>
      <c r="L39" s="97">
        <v>4.8716068794332497</v>
      </c>
      <c r="M39" s="96">
        <v>4.3085961501233099</v>
      </c>
      <c r="N39" s="96">
        <v>4.8027061226852803</v>
      </c>
      <c r="O39" s="96">
        <v>3.6819512977895501</v>
      </c>
      <c r="P39" s="98">
        <v>3.7465280020670502</v>
      </c>
      <c r="Q39" s="99">
        <v>3.4175258483659801</v>
      </c>
      <c r="R39" s="98">
        <v>3.40443043272048</v>
      </c>
      <c r="S39" s="98">
        <v>3.6217627240696499</v>
      </c>
      <c r="T39" s="98">
        <v>3.61644143160941</v>
      </c>
      <c r="U39" s="98">
        <v>4.5124517713083101</v>
      </c>
      <c r="V39" s="113">
        <v>4.3958481444618203</v>
      </c>
      <c r="W39" s="98">
        <v>4.4131599152991399</v>
      </c>
      <c r="X39" s="98">
        <v>4.2063421428585501</v>
      </c>
      <c r="Y39" s="98">
        <v>4.1086411661886002</v>
      </c>
    </row>
    <row r="40" spans="1:26" s="94" customFormat="1" ht="12.75" customHeight="1" x14ac:dyDescent="0.2">
      <c r="A40" s="95" t="s">
        <v>30</v>
      </c>
      <c r="B40" s="112">
        <v>6.19022664966697</v>
      </c>
      <c r="C40" s="96">
        <v>7.3613444564283599</v>
      </c>
      <c r="D40" s="96">
        <v>7.0140259793580597</v>
      </c>
      <c r="E40" s="96">
        <v>10.437722244420099</v>
      </c>
      <c r="F40" s="96">
        <v>7.9548903306409402</v>
      </c>
      <c r="G40" s="112">
        <v>11.5543735828208</v>
      </c>
      <c r="H40" s="96">
        <v>11.6776684305151</v>
      </c>
      <c r="I40" s="96">
        <v>10.5536523022597</v>
      </c>
      <c r="J40" s="96">
        <v>11.9489955677082</v>
      </c>
      <c r="K40" s="96">
        <v>12.5691240493144</v>
      </c>
      <c r="L40" s="97">
        <v>11.445079033492</v>
      </c>
      <c r="M40" s="96">
        <v>11.327658315514901</v>
      </c>
      <c r="N40" s="96">
        <v>11.000567053350601</v>
      </c>
      <c r="O40" s="96">
        <v>10.4238565217937</v>
      </c>
      <c r="P40" s="98">
        <v>9.6908095337700093</v>
      </c>
      <c r="Q40" s="99">
        <v>9.3696716453772702</v>
      </c>
      <c r="R40" s="98">
        <v>7.9504399037408797</v>
      </c>
      <c r="S40" s="98">
        <v>7.7543467337354501</v>
      </c>
      <c r="T40" s="98">
        <v>7.4457638549330998</v>
      </c>
      <c r="U40" s="98">
        <v>5.34329213057004</v>
      </c>
      <c r="V40" s="113">
        <v>5.3835858108019501</v>
      </c>
      <c r="W40" s="98">
        <v>4.5053118337938498</v>
      </c>
      <c r="X40" s="98">
        <v>4.8135496246610696</v>
      </c>
      <c r="Y40" s="98">
        <v>4.8539615433237202</v>
      </c>
    </row>
    <row r="41" spans="1:26" s="94" customFormat="1" ht="12.75" customHeight="1" x14ac:dyDescent="0.2">
      <c r="A41" s="95" t="s">
        <v>12</v>
      </c>
      <c r="B41" s="112">
        <v>12.632351281183</v>
      </c>
      <c r="C41" s="96">
        <v>10.0295307885814</v>
      </c>
      <c r="D41" s="96">
        <v>9.189298827739</v>
      </c>
      <c r="E41" s="96">
        <v>10.391444409265199</v>
      </c>
      <c r="F41" s="96">
        <v>10.715079439552399</v>
      </c>
      <c r="G41" s="112">
        <v>10.557994944929201</v>
      </c>
      <c r="H41" s="96">
        <v>9.9921993181945492</v>
      </c>
      <c r="I41" s="96">
        <v>9.1605549934177706</v>
      </c>
      <c r="J41" s="96">
        <v>9.1529959329924004</v>
      </c>
      <c r="K41" s="96">
        <v>9.1634575233146194</v>
      </c>
      <c r="L41" s="97">
        <v>9.5268037326454795</v>
      </c>
      <c r="M41" s="96">
        <v>8.5786184655054694</v>
      </c>
      <c r="N41" s="96">
        <v>8.0463600681330103</v>
      </c>
      <c r="O41" s="96">
        <v>7.8991934227067597</v>
      </c>
      <c r="P41" s="98">
        <v>5.2679115392912399</v>
      </c>
      <c r="Q41" s="99">
        <v>4.7952519370291</v>
      </c>
      <c r="R41" s="98">
        <v>4.6979160017699302</v>
      </c>
      <c r="S41" s="98">
        <v>4.5535744330947399</v>
      </c>
      <c r="T41" s="98">
        <v>4.4662621386699302</v>
      </c>
      <c r="U41" s="98">
        <v>4.4616869665406202</v>
      </c>
      <c r="V41" s="113">
        <v>4.9798774536279096</v>
      </c>
      <c r="W41" s="98">
        <v>5.07810719854991</v>
      </c>
      <c r="X41" s="98">
        <v>5.2286852280236698</v>
      </c>
      <c r="Y41" s="98">
        <v>5.9519171013592302</v>
      </c>
    </row>
    <row r="42" spans="1:26" s="94" customFormat="1" ht="13.5" customHeight="1" x14ac:dyDescent="0.2">
      <c r="A42" s="95" t="s">
        <v>31</v>
      </c>
      <c r="B42" s="112">
        <v>10.8267115483434</v>
      </c>
      <c r="C42" s="96">
        <v>11.935024958700801</v>
      </c>
      <c r="D42" s="96">
        <v>12.9106294942065</v>
      </c>
      <c r="E42" s="96">
        <v>12.9837724237311</v>
      </c>
      <c r="F42" s="96">
        <v>12.711635683816899</v>
      </c>
      <c r="G42" s="112">
        <v>12.377119280509801</v>
      </c>
      <c r="H42" s="96">
        <v>12.103426801907499</v>
      </c>
      <c r="I42" s="96">
        <v>11.9115300482928</v>
      </c>
      <c r="J42" s="96">
        <v>11.5223048556382</v>
      </c>
      <c r="K42" s="96">
        <v>12.189510143493299</v>
      </c>
      <c r="L42" s="97">
        <v>13.015091983990001</v>
      </c>
      <c r="M42" s="96">
        <v>12.870471173544001</v>
      </c>
      <c r="N42" s="96">
        <v>12.2778667845239</v>
      </c>
      <c r="O42" s="96">
        <v>11.5080786395628</v>
      </c>
      <c r="P42" s="98">
        <v>11.3436665960824</v>
      </c>
      <c r="Q42" s="99">
        <v>10.7743430855467</v>
      </c>
      <c r="R42" s="98">
        <v>9.8430783708344407</v>
      </c>
      <c r="S42" s="98">
        <v>9.5727974024044702</v>
      </c>
      <c r="T42" s="98">
        <v>9.7513027538386297</v>
      </c>
      <c r="U42" s="98">
        <v>9.5718579900885494</v>
      </c>
      <c r="V42" s="113">
        <v>9.2482499996574692</v>
      </c>
      <c r="W42" s="98">
        <v>8.3129432559362506</v>
      </c>
      <c r="X42" s="98">
        <v>8.0977735340199501</v>
      </c>
      <c r="Y42" s="98">
        <v>7.9347787412435196</v>
      </c>
    </row>
    <row r="43" spans="1:26" s="132" customFormat="1" ht="11.25" x14ac:dyDescent="0.2">
      <c r="A43" s="213" t="s">
        <v>32</v>
      </c>
      <c r="B43" s="127">
        <v>11.377881687477201</v>
      </c>
      <c r="C43" s="128">
        <v>11.552318840875101</v>
      </c>
      <c r="D43" s="127">
        <v>11.907085247822801</v>
      </c>
      <c r="E43" s="127">
        <v>11.8655833718566</v>
      </c>
      <c r="F43" s="127">
        <v>11.717292483275299</v>
      </c>
      <c r="G43" s="127">
        <v>11.4775695152734</v>
      </c>
      <c r="H43" s="128">
        <v>11.170862570762299</v>
      </c>
      <c r="I43" s="127">
        <v>10.880244938753</v>
      </c>
      <c r="J43" s="127">
        <v>10.9976115558642</v>
      </c>
      <c r="K43" s="127">
        <v>11.6302173911478</v>
      </c>
      <c r="L43" s="127">
        <v>11.8686718157455</v>
      </c>
      <c r="M43" s="128">
        <v>11.473918615133501</v>
      </c>
      <c r="N43" s="127">
        <v>11.187553663672</v>
      </c>
      <c r="O43" s="127">
        <v>10.928797335463599</v>
      </c>
      <c r="P43" s="129">
        <v>10.5874551132717</v>
      </c>
      <c r="Q43" s="130">
        <v>10.276520935822001</v>
      </c>
      <c r="R43" s="129">
        <v>9.5252561405973797</v>
      </c>
      <c r="S43" s="129">
        <v>9.3234398125349003</v>
      </c>
      <c r="T43" s="129">
        <v>9.3123404711151494</v>
      </c>
      <c r="U43" s="129">
        <v>9.1880402320799792</v>
      </c>
      <c r="V43" s="131">
        <v>9.2059223661815306</v>
      </c>
      <c r="W43" s="129">
        <v>8.7518169831914605</v>
      </c>
      <c r="X43" s="129">
        <v>8.5308062665968993</v>
      </c>
      <c r="Y43" s="129">
        <v>8.5403230418515701</v>
      </c>
    </row>
    <row r="44" spans="1:26" s="132" customFormat="1" ht="11.25" x14ac:dyDescent="0.2">
      <c r="A44" s="214" t="s">
        <v>85</v>
      </c>
      <c r="B44" s="133">
        <v>13.480412767059899</v>
      </c>
      <c r="C44" s="134">
        <v>13.259351794378899</v>
      </c>
      <c r="D44" s="133">
        <v>13.3938323048306</v>
      </c>
      <c r="E44" s="133">
        <v>13.1624835900123</v>
      </c>
      <c r="F44" s="133">
        <v>13.2870321047376</v>
      </c>
      <c r="G44" s="133">
        <v>13.666357395588101</v>
      </c>
      <c r="H44" s="134">
        <v>13.232302050647201</v>
      </c>
      <c r="I44" s="133">
        <v>13.009050424884</v>
      </c>
      <c r="J44" s="133">
        <v>12.981780654171301</v>
      </c>
      <c r="K44" s="133">
        <v>13.3546000391385</v>
      </c>
      <c r="L44" s="133">
        <v>12.909727053293899</v>
      </c>
      <c r="M44" s="134">
        <v>12.655859192463501</v>
      </c>
      <c r="N44" s="133">
        <v>12.4353332124417</v>
      </c>
      <c r="O44" s="133">
        <v>12.407886551956899</v>
      </c>
      <c r="P44" s="135">
        <v>12.2173375516749</v>
      </c>
      <c r="Q44" s="136">
        <v>12.144400292478901</v>
      </c>
      <c r="R44" s="135">
        <v>11.150151459405301</v>
      </c>
      <c r="S44" s="135">
        <v>10.923526117772001</v>
      </c>
      <c r="T44" s="135">
        <v>10.7855633226799</v>
      </c>
      <c r="U44" s="135">
        <v>10.760359748293</v>
      </c>
      <c r="V44" s="136">
        <v>10.9767101945252</v>
      </c>
      <c r="W44" s="135">
        <v>10.974195126015401</v>
      </c>
      <c r="X44" s="135">
        <v>10.7884515697803</v>
      </c>
      <c r="Y44" s="135">
        <v>10.8212863978087</v>
      </c>
    </row>
    <row r="45" spans="1:26" s="242" customFormat="1" ht="12" customHeight="1" x14ac:dyDescent="0.2">
      <c r="A45" s="240" t="s">
        <v>172</v>
      </c>
      <c r="B45" s="241"/>
      <c r="C45" s="241"/>
      <c r="D45" s="241"/>
      <c r="E45" s="241"/>
      <c r="F45" s="241"/>
      <c r="G45" s="241"/>
      <c r="H45" s="241"/>
      <c r="I45" s="241"/>
      <c r="J45" s="241"/>
      <c r="K45" s="241"/>
      <c r="L45" s="241"/>
      <c r="M45" s="241"/>
      <c r="N45" s="241"/>
      <c r="O45" s="241"/>
      <c r="P45" s="241"/>
      <c r="Q45" s="241"/>
      <c r="R45" s="241"/>
      <c r="S45" s="241"/>
      <c r="T45" s="241"/>
      <c r="U45" s="241"/>
      <c r="V45" s="241"/>
      <c r="W45" s="241"/>
      <c r="X45" s="241"/>
      <c r="Y45" s="241"/>
    </row>
    <row r="46" spans="1:26" s="242" customFormat="1" ht="12" customHeight="1" x14ac:dyDescent="0.2">
      <c r="A46" s="243" t="s">
        <v>173</v>
      </c>
      <c r="B46" s="96">
        <v>38.269724182168098</v>
      </c>
      <c r="C46" s="100">
        <v>39.907090893154503</v>
      </c>
      <c r="D46" s="96">
        <v>37.219251336898402</v>
      </c>
      <c r="E46" s="96">
        <v>41.149380553934002</v>
      </c>
      <c r="F46" s="96">
        <v>39.6538520447235</v>
      </c>
      <c r="G46" s="96">
        <v>39.706242350061203</v>
      </c>
      <c r="H46" s="100">
        <v>40.667284522706197</v>
      </c>
      <c r="I46" s="96">
        <v>38.9221411781811</v>
      </c>
      <c r="J46" s="96">
        <v>41.796066252587998</v>
      </c>
      <c r="K46" s="96">
        <v>41.616190837248901</v>
      </c>
      <c r="L46" s="96">
        <v>42.108457478125899</v>
      </c>
      <c r="M46" s="100">
        <v>40.605418848483403</v>
      </c>
      <c r="N46" s="96">
        <v>43.351809876533402</v>
      </c>
      <c r="O46" s="96">
        <v>44.972318106600603</v>
      </c>
      <c r="P46" s="101">
        <v>47.7293745905937</v>
      </c>
      <c r="Q46" s="102">
        <v>51.166424891244503</v>
      </c>
      <c r="R46" s="101">
        <v>49.531348155504602</v>
      </c>
      <c r="S46" s="101">
        <v>46.809084309862101</v>
      </c>
      <c r="T46" s="101">
        <v>41.110639106661402</v>
      </c>
      <c r="U46" s="101">
        <v>37.773188147163097</v>
      </c>
      <c r="V46" s="114">
        <v>36.2042989251159</v>
      </c>
      <c r="W46" s="101">
        <v>37.657213366500102</v>
      </c>
      <c r="X46" s="101">
        <v>38.2527702933019</v>
      </c>
      <c r="Y46" s="101">
        <v>36.7385282490648</v>
      </c>
      <c r="Z46" s="32"/>
    </row>
    <row r="47" spans="1:26" s="242" customFormat="1" ht="12" customHeight="1" x14ac:dyDescent="0.2">
      <c r="A47" s="243" t="s">
        <v>174</v>
      </c>
      <c r="B47" s="96">
        <v>68.620974401321206</v>
      </c>
      <c r="C47" s="100">
        <v>67.090855282627999</v>
      </c>
      <c r="D47" s="96">
        <v>71.411066968994504</v>
      </c>
      <c r="E47" s="96">
        <v>70.111554245419299</v>
      </c>
      <c r="F47" s="96">
        <v>67.010309278350505</v>
      </c>
      <c r="G47" s="96">
        <v>66.801030066012601</v>
      </c>
      <c r="H47" s="100">
        <v>64.088155385679798</v>
      </c>
      <c r="I47" s="96">
        <v>58.459532607939302</v>
      </c>
      <c r="J47" s="96">
        <v>58.317042856485202</v>
      </c>
      <c r="K47" s="96">
        <v>55.244003766687001</v>
      </c>
      <c r="L47" s="96">
        <v>37.269337684885599</v>
      </c>
      <c r="M47" s="100">
        <v>35.8366351154421</v>
      </c>
      <c r="N47" s="96">
        <v>30.022008319628501</v>
      </c>
      <c r="O47" s="96">
        <v>29.6745910343849</v>
      </c>
      <c r="P47" s="101">
        <v>24.713272134639102</v>
      </c>
      <c r="Q47" s="102">
        <v>20.7019284925634</v>
      </c>
      <c r="R47" s="101">
        <v>21.206661273584501</v>
      </c>
      <c r="S47" s="101">
        <v>23.185229810821401</v>
      </c>
      <c r="T47" s="101">
        <v>22.0581635509058</v>
      </c>
      <c r="U47" s="101">
        <v>24.8889367867706</v>
      </c>
      <c r="V47" s="114">
        <v>25.7499096494398</v>
      </c>
      <c r="W47" s="101">
        <v>27.1203831643085</v>
      </c>
      <c r="X47" s="101">
        <v>25.4356113729472</v>
      </c>
      <c r="Y47" s="101">
        <v>28.7440945123343</v>
      </c>
      <c r="Z47" s="32"/>
    </row>
    <row r="48" spans="1:26" s="242" customFormat="1" ht="12" customHeight="1" x14ac:dyDescent="0.2">
      <c r="A48" s="243" t="s">
        <v>175</v>
      </c>
      <c r="B48" s="96">
        <v>31.471923096246901</v>
      </c>
      <c r="C48" s="100">
        <v>29.7434962781061</v>
      </c>
      <c r="D48" s="96">
        <v>28.681267474370902</v>
      </c>
      <c r="E48" s="96">
        <v>27.089625429486301</v>
      </c>
      <c r="F48" s="96">
        <v>22.9574893329197</v>
      </c>
      <c r="G48" s="96">
        <v>21.7902882280626</v>
      </c>
      <c r="H48" s="100">
        <v>19.704520993430599</v>
      </c>
      <c r="I48" s="96">
        <v>19.2335971615868</v>
      </c>
      <c r="J48" s="96">
        <v>18.2878100792332</v>
      </c>
      <c r="K48" s="96">
        <v>18.7057725307642</v>
      </c>
      <c r="L48" s="96">
        <v>18.121062609299699</v>
      </c>
      <c r="M48" s="100">
        <v>16.332716485062399</v>
      </c>
      <c r="N48" s="96">
        <v>16.270592865364002</v>
      </c>
      <c r="O48" s="96">
        <v>16.156863751757498</v>
      </c>
      <c r="P48" s="101">
        <v>15.802915114898999</v>
      </c>
      <c r="Q48" s="102">
        <v>16.160656723936398</v>
      </c>
      <c r="R48" s="101">
        <v>15.6955315965296</v>
      </c>
      <c r="S48" s="101">
        <v>15.221631770470401</v>
      </c>
      <c r="T48" s="101">
        <v>15.1760023824092</v>
      </c>
      <c r="U48" s="101">
        <v>15.4680088482306</v>
      </c>
      <c r="V48" s="114">
        <v>15.7293341583198</v>
      </c>
      <c r="W48" s="101">
        <v>15.280110383477</v>
      </c>
      <c r="X48" s="101">
        <v>14.592240000096099</v>
      </c>
      <c r="Y48" s="101">
        <v>14.034768872127399</v>
      </c>
      <c r="Z48" s="32"/>
    </row>
    <row r="49" spans="1:26" s="242" customFormat="1" ht="12" customHeight="1" x14ac:dyDescent="0.2">
      <c r="A49" s="243" t="s">
        <v>176</v>
      </c>
      <c r="B49" s="96" t="s">
        <v>1</v>
      </c>
      <c r="C49" s="100" t="s">
        <v>1</v>
      </c>
      <c r="D49" s="96">
        <v>22.233156301409998</v>
      </c>
      <c r="E49" s="96">
        <v>21.955761720415399</v>
      </c>
      <c r="F49" s="96">
        <v>20.920339955888501</v>
      </c>
      <c r="G49" s="96">
        <v>24.021315776608098</v>
      </c>
      <c r="H49" s="100">
        <v>26.506486501438399</v>
      </c>
      <c r="I49" s="96">
        <v>25.4945294888288</v>
      </c>
      <c r="J49" s="96">
        <v>25.2471874310645</v>
      </c>
      <c r="K49" s="96">
        <v>27.157071592287998</v>
      </c>
      <c r="L49" s="96">
        <v>27.526532173247901</v>
      </c>
      <c r="M49" s="100">
        <v>27.381973990466999</v>
      </c>
      <c r="N49" s="96">
        <v>27.621502007958998</v>
      </c>
      <c r="O49" s="96">
        <v>25.530960676535098</v>
      </c>
      <c r="P49" s="101">
        <v>26.0597102476166</v>
      </c>
      <c r="Q49" s="102">
        <v>24.5337269107692</v>
      </c>
      <c r="R49" s="101">
        <v>21.229551595478899</v>
      </c>
      <c r="S49" s="101">
        <v>22.318174559097301</v>
      </c>
      <c r="T49" s="101">
        <v>19.934373930944901</v>
      </c>
      <c r="U49" s="101">
        <v>18.683776723897399</v>
      </c>
      <c r="V49" s="114">
        <v>19.941746117072402</v>
      </c>
      <c r="W49" s="101">
        <v>20.891952690486999</v>
      </c>
      <c r="X49" s="101">
        <v>17.540672459671502</v>
      </c>
      <c r="Y49" s="101">
        <v>17.183695965492301</v>
      </c>
      <c r="Z49" s="32"/>
    </row>
    <row r="50" spans="1:26" s="242" customFormat="1" ht="12" customHeight="1" x14ac:dyDescent="0.2">
      <c r="A50" s="243" t="s">
        <v>177</v>
      </c>
      <c r="B50" s="96">
        <v>18.8166557845489</v>
      </c>
      <c r="C50" s="100">
        <v>27.069842594715201</v>
      </c>
      <c r="D50" s="96">
        <v>24.171319605401301</v>
      </c>
      <c r="E50" s="96">
        <v>32.105703374753297</v>
      </c>
      <c r="F50" s="96">
        <v>34.1461149338243</v>
      </c>
      <c r="G50" s="96">
        <v>34.1702853860061</v>
      </c>
      <c r="H50" s="100">
        <v>32.3462992127996</v>
      </c>
      <c r="I50" s="96">
        <v>33.948152213600601</v>
      </c>
      <c r="J50" s="96">
        <v>40.956822222967801</v>
      </c>
      <c r="K50" s="96">
        <v>34.906977661825401</v>
      </c>
      <c r="L50" s="96">
        <v>36.768308827094003</v>
      </c>
      <c r="M50" s="100">
        <v>40.711704696734301</v>
      </c>
      <c r="N50" s="96">
        <v>40.911043440242203</v>
      </c>
      <c r="O50" s="96">
        <v>49.2282492356617</v>
      </c>
      <c r="P50" s="101">
        <v>42.955397537764803</v>
      </c>
      <c r="Q50" s="102">
        <v>38.256906302192199</v>
      </c>
      <c r="R50" s="101">
        <v>33.263204523798002</v>
      </c>
      <c r="S50" s="101">
        <v>32.356285615740397</v>
      </c>
      <c r="T50" s="101">
        <v>30.6298275637368</v>
      </c>
      <c r="U50" s="101">
        <v>31.787662930890999</v>
      </c>
      <c r="V50" s="114">
        <v>31.9337377438872</v>
      </c>
      <c r="W50" s="101">
        <v>30.043300112048001</v>
      </c>
      <c r="X50" s="101">
        <v>27.9232288669414</v>
      </c>
      <c r="Y50" s="101">
        <v>26.4906137907737</v>
      </c>
      <c r="Z50" s="32"/>
    </row>
    <row r="51" spans="1:26" s="242" customFormat="1" ht="12" customHeight="1" x14ac:dyDescent="0.2">
      <c r="A51" s="244" t="s">
        <v>178</v>
      </c>
      <c r="B51" s="96">
        <v>24.4449920531546</v>
      </c>
      <c r="C51" s="100">
        <v>24.301852448254699</v>
      </c>
      <c r="D51" s="96">
        <v>24.458443977793301</v>
      </c>
      <c r="E51" s="96">
        <v>25.282169567838402</v>
      </c>
      <c r="F51" s="96">
        <v>25.273018400845899</v>
      </c>
      <c r="G51" s="96">
        <v>26.066749514266899</v>
      </c>
      <c r="H51" s="100">
        <v>26.990719003674499</v>
      </c>
      <c r="I51" s="96">
        <v>29.100143553834599</v>
      </c>
      <c r="J51" s="96">
        <v>30.127412235323401</v>
      </c>
      <c r="K51" s="96">
        <v>30.262004967537301</v>
      </c>
      <c r="L51" s="96">
        <v>30.950603121419899</v>
      </c>
      <c r="M51" s="100">
        <v>29.8373744136683</v>
      </c>
      <c r="N51" s="96">
        <v>32.187001067912902</v>
      </c>
      <c r="O51" s="96">
        <v>30.264660756449501</v>
      </c>
      <c r="P51" s="101">
        <v>30.481789960673801</v>
      </c>
      <c r="Q51" s="102">
        <v>31.066349568384901</v>
      </c>
      <c r="R51" s="101">
        <v>31.973981771007701</v>
      </c>
      <c r="S51" s="101">
        <v>30.4203473396128</v>
      </c>
      <c r="T51" s="101">
        <v>34.431181750387701</v>
      </c>
      <c r="U51" s="101">
        <v>28.286505296546</v>
      </c>
      <c r="V51" s="114">
        <v>32.825835737619599</v>
      </c>
      <c r="W51" s="101" t="s">
        <v>1</v>
      </c>
      <c r="X51" s="101" t="s">
        <v>1</v>
      </c>
      <c r="Y51" s="101" t="s">
        <v>1</v>
      </c>
      <c r="Z51" s="32"/>
    </row>
    <row r="52" spans="1:26" s="242" customFormat="1" ht="12" customHeight="1" x14ac:dyDescent="0.2">
      <c r="A52" s="244" t="s">
        <v>179</v>
      </c>
      <c r="B52" s="96">
        <v>26.755429437252499</v>
      </c>
      <c r="C52" s="100">
        <v>25.387294752341699</v>
      </c>
      <c r="D52" s="96">
        <v>26.224395939880001</v>
      </c>
      <c r="E52" s="96">
        <v>26.075978580267101</v>
      </c>
      <c r="F52" s="96">
        <v>25.911130724873399</v>
      </c>
      <c r="G52" s="96">
        <v>23.4796921893522</v>
      </c>
      <c r="H52" s="100">
        <v>22.8279128830014</v>
      </c>
      <c r="I52" s="96">
        <v>23.728443994897901</v>
      </c>
      <c r="J52" s="96">
        <v>18.251412847110899</v>
      </c>
      <c r="K52" s="96">
        <v>24.363797594951102</v>
      </c>
      <c r="L52" s="96">
        <v>24.940947102929801</v>
      </c>
      <c r="M52" s="100">
        <v>23.8442122402199</v>
      </c>
      <c r="N52" s="96">
        <v>23.1377297301723</v>
      </c>
      <c r="O52" s="96">
        <v>23.7873475128048</v>
      </c>
      <c r="P52" s="101">
        <v>23.611874591969599</v>
      </c>
      <c r="Q52" s="102">
        <v>23.402044342493699</v>
      </c>
      <c r="R52" s="101">
        <v>23.913120635209399</v>
      </c>
      <c r="S52" s="101">
        <v>22.3666757770226</v>
      </c>
      <c r="T52" s="101">
        <v>22.391180517663798</v>
      </c>
      <c r="U52" s="101">
        <v>22.447226551566999</v>
      </c>
      <c r="V52" s="114">
        <v>22.495119261655098</v>
      </c>
      <c r="W52" s="101">
        <v>22.891289217393201</v>
      </c>
      <c r="X52" s="101">
        <v>22.300926564586</v>
      </c>
      <c r="Y52" s="101" t="s">
        <v>1</v>
      </c>
      <c r="Z52" s="32"/>
    </row>
    <row r="53" spans="1:26" s="242" customFormat="1" ht="12" customHeight="1" x14ac:dyDescent="0.2">
      <c r="A53" s="244" t="s">
        <v>180</v>
      </c>
      <c r="B53" s="96" t="s">
        <v>1</v>
      </c>
      <c r="C53" s="100">
        <v>19.9992514157227</v>
      </c>
      <c r="D53" s="96" t="s">
        <v>1</v>
      </c>
      <c r="E53" s="96">
        <v>21.927875627695201</v>
      </c>
      <c r="F53" s="96">
        <v>20.910782456691599</v>
      </c>
      <c r="G53" s="96">
        <v>20.826095311557001</v>
      </c>
      <c r="H53" s="100">
        <v>22.796265504156299</v>
      </c>
      <c r="I53" s="96">
        <v>21.695018255687401</v>
      </c>
      <c r="J53" s="96">
        <v>20.327026517598</v>
      </c>
      <c r="K53" s="96">
        <v>21.596019905056</v>
      </c>
      <c r="L53" s="96">
        <v>22.7481354738036</v>
      </c>
      <c r="M53" s="100">
        <v>22.357179855980402</v>
      </c>
      <c r="N53" s="96">
        <v>22.887423553862099</v>
      </c>
      <c r="O53" s="96">
        <v>23.388826897980799</v>
      </c>
      <c r="P53" s="101">
        <v>23.505484430947099</v>
      </c>
      <c r="Q53" s="102">
        <v>23.978708512398601</v>
      </c>
      <c r="R53" s="101">
        <v>23.071289468862101</v>
      </c>
      <c r="S53" s="101">
        <v>22.309388992688501</v>
      </c>
      <c r="T53" s="101">
        <v>20.8441660224148</v>
      </c>
      <c r="U53" s="101">
        <v>23.465096211646699</v>
      </c>
      <c r="V53" s="114">
        <v>24.268399277659</v>
      </c>
      <c r="W53" s="101">
        <v>23.115343987170199</v>
      </c>
      <c r="X53" s="101">
        <v>23.811662856226199</v>
      </c>
      <c r="Y53" s="101" t="s">
        <v>1</v>
      </c>
      <c r="Z53" s="32"/>
    </row>
    <row r="54" spans="1:26" s="242" customFormat="1" ht="12" customHeight="1" x14ac:dyDescent="0.2">
      <c r="A54" s="245" t="s">
        <v>181</v>
      </c>
      <c r="B54" s="249">
        <v>23.525640813629501</v>
      </c>
      <c r="C54" s="250">
        <v>23.287058518848202</v>
      </c>
      <c r="D54" s="249">
        <v>24.8155317871908</v>
      </c>
      <c r="E54" s="249">
        <v>24.667437220702698</v>
      </c>
      <c r="F54" s="249">
        <v>23.2246865210309</v>
      </c>
      <c r="G54" s="249">
        <v>21.048899252394602</v>
      </c>
      <c r="H54" s="250">
        <v>19.855867657110799</v>
      </c>
      <c r="I54" s="249">
        <v>18.275754813429199</v>
      </c>
      <c r="J54" s="249">
        <v>16.438868461687001</v>
      </c>
      <c r="K54" s="249">
        <v>16.470418267004501</v>
      </c>
      <c r="L54" s="249">
        <v>15.7265487765656</v>
      </c>
      <c r="M54" s="250">
        <v>14.849717941644499</v>
      </c>
      <c r="N54" s="249">
        <v>13.872635958075501</v>
      </c>
      <c r="O54" s="249">
        <v>13.0612993342073</v>
      </c>
      <c r="P54" s="251">
        <v>12.301594158236499</v>
      </c>
      <c r="Q54" s="252">
        <v>12.142776265293101</v>
      </c>
      <c r="R54" s="251">
        <v>12.782765167821299</v>
      </c>
      <c r="S54" s="251">
        <v>11.735327249708501</v>
      </c>
      <c r="T54" s="251">
        <v>10.672315427120299</v>
      </c>
      <c r="U54" s="251">
        <v>10.560565698686201</v>
      </c>
      <c r="V54" s="252">
        <v>9.5565788859246705</v>
      </c>
      <c r="W54" s="251">
        <v>8.7560970790458992</v>
      </c>
      <c r="X54" s="251">
        <v>7.9321071729906301</v>
      </c>
      <c r="Y54" s="251">
        <v>8.4534000956792106</v>
      </c>
      <c r="Z54" s="32"/>
    </row>
    <row r="55" spans="1:26" s="94" customFormat="1" ht="11.25" x14ac:dyDescent="0.2">
      <c r="A55" s="146" t="s">
        <v>84</v>
      </c>
      <c r="B55" s="96"/>
      <c r="C55" s="96"/>
      <c r="D55" s="96"/>
      <c r="E55" s="96"/>
      <c r="F55" s="96"/>
      <c r="G55" s="96"/>
      <c r="H55" s="96"/>
      <c r="I55" s="96"/>
      <c r="J55" s="96"/>
      <c r="K55" s="96"/>
      <c r="L55" s="96"/>
      <c r="M55" s="96"/>
      <c r="N55" s="96"/>
      <c r="O55" s="96"/>
      <c r="P55" s="101"/>
      <c r="Q55" s="101"/>
      <c r="R55" s="101"/>
      <c r="S55" s="101"/>
      <c r="T55" s="101"/>
      <c r="U55" s="101"/>
      <c r="V55" s="101"/>
      <c r="W55" s="101"/>
      <c r="X55" s="101"/>
      <c r="Y55" s="101"/>
    </row>
    <row r="56" spans="1:26" s="94" customFormat="1" ht="11.25" x14ac:dyDescent="0.2">
      <c r="A56" s="105"/>
      <c r="B56" s="106"/>
      <c r="C56" s="106"/>
      <c r="D56" s="106"/>
      <c r="E56" s="106"/>
      <c r="J56" s="107"/>
      <c r="K56" s="108"/>
      <c r="L56" s="109"/>
      <c r="M56" s="109"/>
      <c r="P56" s="106"/>
    </row>
    <row r="57" spans="1:26" ht="12.75" customHeight="1" x14ac:dyDescent="0.2">
      <c r="A57" s="293" t="s">
        <v>207</v>
      </c>
      <c r="B57" s="294"/>
      <c r="C57" s="294"/>
      <c r="D57" s="294"/>
      <c r="E57" s="294"/>
      <c r="F57" s="294"/>
      <c r="G57" s="294"/>
      <c r="H57" s="294"/>
      <c r="I57" s="294"/>
      <c r="J57" s="294"/>
      <c r="K57" s="294"/>
      <c r="L57" s="111"/>
      <c r="M57" s="111"/>
      <c r="N57" s="110"/>
    </row>
    <row r="58" spans="1:26" ht="15.75" customHeight="1" x14ac:dyDescent="0.2">
      <c r="A58" s="295"/>
      <c r="B58" s="296"/>
      <c r="C58" s="296"/>
      <c r="D58" s="296"/>
      <c r="E58" s="296"/>
      <c r="F58" s="296"/>
      <c r="G58" s="296"/>
      <c r="H58" s="296"/>
      <c r="I58" s="296"/>
      <c r="J58" s="297"/>
      <c r="K58" s="297"/>
      <c r="L58" s="297"/>
      <c r="M58" s="297"/>
      <c r="N58" s="297"/>
      <c r="O58" s="297"/>
      <c r="P58" s="297"/>
      <c r="Q58" s="298"/>
      <c r="R58" s="297"/>
      <c r="S58" s="298"/>
      <c r="T58" s="297"/>
      <c r="U58" s="298"/>
      <c r="V58" s="297"/>
      <c r="W58" s="298"/>
      <c r="X58" s="298"/>
      <c r="Y58" s="298"/>
      <c r="Z58" s="299"/>
    </row>
  </sheetData>
  <mergeCells count="2">
    <mergeCell ref="N1:O1"/>
    <mergeCell ref="A57:K57"/>
  </mergeCells>
  <phoneticPr fontId="5" type="noConversion"/>
  <hyperlinks>
    <hyperlink ref="A1" location="Index!A1" display="retour à l'index" xr:uid="{DE8BFCFB-11EC-4A27-833A-ABDE9F8D7AD7}"/>
  </hyperlinks>
  <pageMargins left="0" right="0" top="0.51181102362204722" bottom="3.937007874015748E-2" header="0.23622047244094491" footer="0.31496062992125984"/>
  <pageSetup paperSize="9" scale="70" orientation="landscape" r:id="rId1"/>
  <headerFooter alignWithMargins="0"/>
  <ignoredErrors>
    <ignoredError sqref="B4:E4"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10</vt:i4>
      </vt:variant>
    </vt:vector>
  </HeadingPairs>
  <TitlesOfParts>
    <vt:vector size="26" baseType="lpstr">
      <vt:lpstr>Index</vt:lpstr>
      <vt:lpstr>T1</vt:lpstr>
      <vt:lpstr>T2</vt:lpstr>
      <vt:lpstr>T201</vt:lpstr>
      <vt:lpstr>T3</vt:lpstr>
      <vt:lpstr>T4</vt:lpstr>
      <vt:lpstr>T401</vt:lpstr>
      <vt:lpstr>T402</vt:lpstr>
      <vt:lpstr>T403</vt:lpstr>
      <vt:lpstr>T5</vt:lpstr>
      <vt:lpstr>T602</vt:lpstr>
      <vt:lpstr>T603</vt:lpstr>
      <vt:lpstr>T608</vt:lpstr>
      <vt:lpstr>T708</vt:lpstr>
      <vt:lpstr>CI2</vt:lpstr>
      <vt:lpstr>CI4</vt:lpstr>
      <vt:lpstr>'T2'!Impression_des_titres</vt:lpstr>
      <vt:lpstr>'T201'!Impression_des_titres</vt:lpstr>
      <vt:lpstr>'T4'!Impression_des_titres</vt:lpstr>
      <vt:lpstr>'T401'!Impression_des_titres</vt:lpstr>
      <vt:lpstr>'T402'!Impression_des_titres</vt:lpstr>
      <vt:lpstr>'T403'!Impression_des_titres</vt:lpstr>
      <vt:lpstr>'T602'!Impression_des_titres</vt:lpstr>
      <vt:lpstr>'T603'!Impression_des_titres</vt:lpstr>
      <vt:lpstr>'T608'!Impression_des_titres</vt:lpstr>
      <vt:lpstr>'T708'!Impression_des_titres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PASTOR</dc:creator>
  <cp:lastModifiedBy>Steiner Pittet Mary Josée BFS</cp:lastModifiedBy>
  <cp:lastPrinted>2025-10-09T09:55:24Z</cp:lastPrinted>
  <dcterms:created xsi:type="dcterms:W3CDTF">2000-05-30T09:37:43Z</dcterms:created>
  <dcterms:modified xsi:type="dcterms:W3CDTF">2025-10-09T09:56:39Z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2025-04-01T11:04:49Z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f741c3c5-1a58-4700-9587-a6f316385091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