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Q:\BB\BILD-S\10_Analyses_longitudinales\03. Diffusion\Publications\P4revenus_tous_TITRES\Web\"/>
    </mc:Choice>
  </mc:AlternateContent>
  <xr:revisionPtr revIDLastSave="0" documentId="13_ncr:1_{ED9D2E62-8229-453B-98CC-1A65CD37BB2A}" xr6:coauthVersionLast="47" xr6:coauthVersionMax="47" xr10:uidLastSave="{00000000-0000-0000-0000-000000000000}"/>
  <bookViews>
    <workbookView xWindow="-120" yWindow="-120" windowWidth="29040" windowHeight="15720" tabRatio="670" xr2:uid="{8DB5AC20-E51A-40A8-8644-BEBD4FC95E76}"/>
  </bookViews>
  <sheets>
    <sheet name="Index" sheetId="27" r:id="rId1"/>
    <sheet name="G1" sheetId="1" r:id="rId2"/>
    <sheet name="G2" sheetId="2" r:id="rId3"/>
    <sheet name="G3" sheetId="3" r:id="rId4"/>
    <sheet name="G4" sheetId="4" r:id="rId5"/>
    <sheet name="G5" sheetId="5" r:id="rId6"/>
    <sheet name="T1" sheetId="19" r:id="rId7"/>
    <sheet name="G6b" sheetId="13" r:id="rId8"/>
    <sheet name="G7b" sheetId="14" r:id="rId9"/>
    <sheet name="G8b" sheetId="16" r:id="rId10"/>
    <sheet name="G9" sheetId="18" r:id="rId11"/>
    <sheet name="G6a" sheetId="20" r:id="rId12"/>
    <sheet name="G7a" sheetId="21" r:id="rId13"/>
    <sheet name="G8a" sheetId="22" r:id="rId14"/>
    <sheet name="S1" sheetId="26" r:id="rId15"/>
    <sheet name="S2" sheetId="23" r:id="rId16"/>
    <sheet name="S3" sheetId="24" r:id="rId17"/>
    <sheet name="S4" sheetId="28"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26" l="1"/>
  <c r="G30" i="26"/>
  <c r="G31" i="26"/>
  <c r="G32" i="26"/>
  <c r="G33" i="26"/>
  <c r="G34" i="26"/>
  <c r="G35" i="26"/>
  <c r="G28" i="26"/>
  <c r="G24" i="26"/>
  <c r="G25" i="26"/>
  <c r="G26" i="26"/>
  <c r="G23" i="26"/>
  <c r="G20" i="26"/>
  <c r="G21" i="26"/>
  <c r="G19" i="26"/>
  <c r="G15" i="26"/>
  <c r="G16" i="26"/>
  <c r="G17" i="26"/>
  <c r="G14" i="26"/>
  <c r="G10" i="26"/>
  <c r="G11" i="26"/>
  <c r="G12" i="26"/>
  <c r="G9" i="26"/>
  <c r="G7" i="26"/>
  <c r="G5" i="26"/>
  <c r="G3" i="26"/>
  <c r="F32" i="19"/>
  <c r="F31" i="19"/>
  <c r="F30" i="19"/>
  <c r="F29" i="19"/>
  <c r="F28" i="19"/>
  <c r="F27" i="19"/>
  <c r="F26" i="19"/>
  <c r="F25" i="19"/>
  <c r="F23" i="19"/>
  <c r="F22" i="19"/>
  <c r="F21" i="19"/>
  <c r="F20" i="19"/>
  <c r="F18" i="19"/>
  <c r="F16" i="19"/>
  <c r="F15" i="19"/>
  <c r="F14" i="19"/>
  <c r="F13" i="19"/>
  <c r="F10" i="19"/>
  <c r="F9" i="19"/>
  <c r="F8" i="19"/>
  <c r="F7" i="19"/>
  <c r="F5" i="19"/>
  <c r="F3" i="19"/>
  <c r="F10" i="16"/>
  <c r="F15" i="16"/>
  <c r="F20" i="16"/>
  <c r="K20" i="16"/>
  <c r="K15" i="16"/>
  <c r="K10" i="16"/>
  <c r="F9" i="13"/>
  <c r="F17" i="2"/>
  <c r="F21" i="2"/>
  <c r="F22" i="2"/>
  <c r="F26" i="2"/>
  <c r="F27" i="2"/>
  <c r="F28" i="2"/>
  <c r="F29" i="2"/>
  <c r="F30" i="2"/>
  <c r="F31" i="2"/>
  <c r="F25" i="2"/>
  <c r="F20" i="2"/>
  <c r="F16" i="2"/>
  <c r="F12" i="2"/>
  <c r="F13" i="2"/>
  <c r="F11" i="2"/>
  <c r="F7" i="2"/>
  <c r="F8" i="2"/>
  <c r="F6" i="2"/>
  <c r="F3" i="2"/>
</calcChain>
</file>

<file path=xl/sharedStrings.xml><?xml version="1.0" encoding="utf-8"?>
<sst xmlns="http://schemas.openxmlformats.org/spreadsheetml/2006/main" count="1020" uniqueCount="445">
  <si>
    <t>N</t>
  </si>
  <si>
    <t>Total (%)</t>
  </si>
  <si>
    <t>Total</t>
  </si>
  <si>
    <t>Total (N)</t>
  </si>
  <si>
    <t>-</t>
  </si>
  <si>
    <t>%</t>
  </si>
  <si>
    <t>Personen mit einem Bildungsabschluss 2012¹: Alter zehn Jahre² nach dem Abschluss</t>
  </si>
  <si>
    <t>Unteres Quartil</t>
  </si>
  <si>
    <t>Oberes Quartil</t>
  </si>
  <si>
    <t>Median</t>
  </si>
  <si>
    <t>Jugendliche mit vorzeitigem Bildungsabbruch im Jahr 2012</t>
  </si>
  <si>
    <t>Sekundarstufe II: berufliche Grundbildung</t>
  </si>
  <si>
    <t>Sekundarstufe II: allgemeinbildende Ausbildungen</t>
  </si>
  <si>
    <t>Sekundarstufe II: andere Ausbildungen</t>
  </si>
  <si>
    <t>Tertiärstufe: höhere Berufsbildung</t>
  </si>
  <si>
    <t>Tertiärstufe: Hochschulen</t>
  </si>
  <si>
    <t>Eidg. Berufsattest</t>
  </si>
  <si>
    <t>Eidg. Fähigkeitszeugnis</t>
  </si>
  <si>
    <t xml:space="preserve">Eidg. Fähigkeitszeugnis </t>
  </si>
  <si>
    <t xml:space="preserve">Berufsmaturitätszeugnis </t>
  </si>
  <si>
    <t>Berufsmaturitätszeugnis</t>
  </si>
  <si>
    <t>Fachmittelschulausweis</t>
  </si>
  <si>
    <t>Gymnasiales Maturitätszeugnis</t>
  </si>
  <si>
    <t xml:space="preserve">Gymnasiales Maturitätszeugnis </t>
  </si>
  <si>
    <t xml:space="preserve">Fachmaturitätszeugnis </t>
  </si>
  <si>
    <t>Fachmaturitätszeugnis</t>
  </si>
  <si>
    <t>Abschluss einer Zusatzausbildung der Sek.II</t>
  </si>
  <si>
    <t>Passerellenzeugnis</t>
  </si>
  <si>
    <t xml:space="preserve">Diplom höhere Fachschule </t>
  </si>
  <si>
    <t>Diplom höhere Fachschule</t>
  </si>
  <si>
    <t xml:space="preserve">Eidg. Fachausweis </t>
  </si>
  <si>
    <t>Eidg. Fachausweis</t>
  </si>
  <si>
    <t>Eidg. Diplom</t>
  </si>
  <si>
    <t>UH-Bachelor</t>
  </si>
  <si>
    <t>UH-Master</t>
  </si>
  <si>
    <t xml:space="preserve">UH-Master </t>
  </si>
  <si>
    <t>Doktorat</t>
  </si>
  <si>
    <t xml:space="preserve">Doktorat </t>
  </si>
  <si>
    <t>FH-Bachelor</t>
  </si>
  <si>
    <t xml:space="preserve">FH-Bachelor </t>
  </si>
  <si>
    <t xml:space="preserve">FH-Master </t>
  </si>
  <si>
    <t>FH-Master</t>
  </si>
  <si>
    <t xml:space="preserve">PH-Bachelor </t>
  </si>
  <si>
    <t>PH-Bachelor</t>
  </si>
  <si>
    <t>PH-Master</t>
  </si>
  <si>
    <t xml:space="preserve">Eidg. Berufsattest </t>
  </si>
  <si>
    <t>in Ausbildung</t>
  </si>
  <si>
    <t>in Ausbildung und erwerbstätig</t>
  </si>
  <si>
    <t>erwerbstätig</t>
  </si>
  <si>
    <t>² neun Jahre für eidg. Diplome und Fachausweise</t>
  </si>
  <si>
    <t>¹ 2013 für eidg. Diplome und Fachausweise</t>
  </si>
  <si>
    <t>Personen mit einem Bildungsabschluss 2012¹: Ausbildungs- und Arbeitsmarktstatus zum Zeitpunkt des Abschlusses², in %</t>
  </si>
  <si>
    <t xml:space="preserve"> ² Situation sechs Monate vor dem Abschluss</t>
  </si>
  <si>
    <t>Personen mit einem Bildungsabschluss 2012¹: nicht standardisiertes medianes Einkommen nach Art des Abschlusses</t>
  </si>
  <si>
    <t>Situation zum Zeitpunkt des Abschlusses² und zehn Jahre³ danach; monatliches und inflationsbereinigtes Bruttoerwerbseinkommen, in Franken</t>
  </si>
  <si>
    <t>³ neun Jahre für eidg. Diplome und Fachausweise</t>
  </si>
  <si>
    <t>Personen mit einem Bildungsabschluss 2012¹: standardisiertes medianes Einkommen nach Art des Abschlusses</t>
  </si>
  <si>
    <t>Situation zehn Jahre² nach dem Abschluss; erwerbstätige Personen nicht in Ausbildung; monatliches und inflationsbereinigtes Bruttoerwerbseinkommen, in Franken</t>
  </si>
  <si>
    <t>Abschlüsse mit N &gt; 25</t>
  </si>
  <si>
    <t>Personen mit einem Abschluss 2012¹: nicht standardisiertes medianes Einkommen nach Abschluss und Bildungsfeld für die zehn Kombinationen mit den höchsten und mit den tiefsten Einkommen²˒³</t>
  </si>
  <si>
    <t>Situation zehn Jahre⁴ nach dem Abschluss; monatliches und inflationsbereinigtes Bruttoerwerbseinkommen, in Franken</t>
  </si>
  <si>
    <t>Lesebeispiel: Personen mit einem UH-Bachelor, die ihre Ausbildung fortgesetzt haben, erzielen – bei gleichem Alter, Geschlecht, Geburtsort und Bildungsfeld – ein um 783 Franken höheres Erwerbseinkommen als jene, die ihre Ausbildung nicht fortgesetzt haben.</t>
  </si>
  <si>
    <t>Personen mit einem Bildungsabschluss 2012¹: Geschlechterunterschiede beim standardisierten und nicht standardisierten medianen Einkommen nach Art des Abschlusses</t>
  </si>
  <si>
    <t>Lesebeispiel: Bei gleichem Alter, Geburtsort, Bildungsfeld, gleichem Status in Bezug auf die Geburt eines Kindes und gleichem Abschluss (Bachelor, Master oder Doktorat) erzielen Frauen mit einem UH-Abschluss ein um 1 601 Franken tieferes nicht standardisiertes Medianeinkommen als Männer mit dem gleichen Abschluss. Wird das standardisierte Erwerbseinkommen betrachtet, so verdienen Frauen 707 Franken weniger als Männer.</t>
  </si>
  <si>
    <t>Personen mit einem Bildungsabschluss 2012¹: Geschlechterunterschiede beim nicht standardisierten medianen Einkommen, nach Art des Abschlusses und abhängig von der Geburt eines oder mehrerer Kinder in den zehn Jahren nach dem Abschluss</t>
  </si>
  <si>
    <t>Lesebeispiel: Bei gleichem Alter, Geburtsort und Bildungsfeld erzielen Frauen mit einem UH-Master ein um 3 403 Franken tieferes nicht standardisiertes Medianeinkommen als Männer, die den gleichen Abschluss erlangt haben und in den zehn Jahren nach dem Abschluss Vater geworden sind. Bei Personen mit dem gleichen Abschluss, aber ohne Kinder, beträgt der Geschlechterunterschied zuungunsten der Frauen 930 Franken.</t>
  </si>
  <si>
    <t>Personen mit einem Bildungsabschluss 2012¹, die alleine oder in einem Paarhaushalt (mit oder ohne Kinder) wohnen: Anteil der Personen in den 20% der Haushalte mit dem tiefsten Nettoäquivalenzerwerbseinkommen, nach Abschluss und Stellung im Haushalt²</t>
  </si>
  <si>
    <t>Situation 10 Jahre³ nach dem Abschluss, in %</t>
  </si>
  <si>
    <t>Lesebeispiel: Bei den Personen, die 2012 ein EFZ erlangt haben und in einem Paarhaushalt mit Kinder wohnen, leben 11% in einem Haushalt, dessen Nettoäquivalenzerwerbseinkommen im ersten Quintil der Einkommensverteilung liegt (das erste Quintil umfasst 20% der Personen in einem Haushalt mit den tiefsten Nettoäquivalenzerwerbseinkommen der Schweiz.)</t>
  </si>
  <si>
    <t>Einkommen zum Zeitpunkt des Abschlusses</t>
  </si>
  <si>
    <t>Einkommen zehn Jahre danach</t>
  </si>
  <si>
    <t>Vertrauensintervall (95%)</t>
  </si>
  <si>
    <t>Sekundarstufe II</t>
  </si>
  <si>
    <t>Tertiärstufe</t>
  </si>
  <si>
    <t>Keine Fortsetzung der Ausbildung</t>
  </si>
  <si>
    <t>Fortsetzung
der Ausbildung</t>
  </si>
  <si>
    <t>Umorientierung</t>
  </si>
  <si>
    <t>Weiterer Bildungsverlauf
unbekannt</t>
  </si>
  <si>
    <t>Nicht standardisiertes Einkommen</t>
  </si>
  <si>
    <t>Standardisiertes Einkommen</t>
  </si>
  <si>
    <t>Geschlechterunterschiede</t>
  </si>
  <si>
    <t>In Franken</t>
  </si>
  <si>
    <t>In %</t>
  </si>
  <si>
    <t>Männer</t>
  </si>
  <si>
    <t>Frauen</t>
  </si>
  <si>
    <t>Personen mit einem Bildungsabschluss 2012¹: Bildungsverlauf in den zehn Jahre² nach dem Abschluss, in %</t>
  </si>
  <si>
    <t>Ohne Kind(er)</t>
  </si>
  <si>
    <t>Mit Kind(ern)</t>
  </si>
  <si>
    <t>EFZ: Informatik und Kommunikationstechnologie</t>
  </si>
  <si>
    <t>EFZ: Verfahrenstechnik und Umweltschutztechnologien</t>
  </si>
  <si>
    <t>EFZ: Elektrizität und Maschinenbau</t>
  </si>
  <si>
    <t>EFZ: Architektur und Baugewerbe</t>
  </si>
  <si>
    <t>EFZ: Rechnungswesen, Marketing und Sekretariatsarbeit</t>
  </si>
  <si>
    <t>EFZ: Verkehrsdienstleistungen</t>
  </si>
  <si>
    <t>EFZ: Verarbeitendes Gewerbe und Bergbau</t>
  </si>
  <si>
    <t>EBA: Architektur und Baugewerbe</t>
  </si>
  <si>
    <t>EBA: Elektrizität und Maschinenbau</t>
  </si>
  <si>
    <t>EFZ: Landwirtschaft, Forstwirtschaft und Tiermedizin</t>
  </si>
  <si>
    <t>EBA: Verarbeitendes Gewerbe und Bergbau</t>
  </si>
  <si>
    <t>EFZ: Gross- und Einzelhandel</t>
  </si>
  <si>
    <t>EFZ: Pflegepersonal</t>
  </si>
  <si>
    <t>EFZ: Gesundheit, ohne Humanmedizin und Pflegepersonal</t>
  </si>
  <si>
    <t>EFZ: Geisteswissenschaften, Künste und Sozialwissenschaften</t>
  </si>
  <si>
    <t>EFZ: Persönliche Dienstleistungen</t>
  </si>
  <si>
    <t>EBA: Rechnungswesen, Marketing und Sekretariatsarbeit</t>
  </si>
  <si>
    <t>EBA: Gross- und Einzelhandel</t>
  </si>
  <si>
    <t>EFZ: Sozialwesen</t>
  </si>
  <si>
    <t>EBA: Persönliche Dienstleistungen</t>
  </si>
  <si>
    <t>Doktorat: Elektrizität und Maschinenbau</t>
  </si>
  <si>
    <t>Doktorat: Humanmedizin</t>
  </si>
  <si>
    <t>UH-Master: Management und Verwaltung</t>
  </si>
  <si>
    <t>Doktorat: Recht</t>
  </si>
  <si>
    <t>FH-Master: Management und Verwaltung</t>
  </si>
  <si>
    <t>UH-Master: Informatik und Kommunikationstechnologie</t>
  </si>
  <si>
    <t>UH-Master: Elektrizität und Maschinenbau</t>
  </si>
  <si>
    <t>UH-Master: Humanmedizin</t>
  </si>
  <si>
    <t>Doktorat: Mathematik und Physik</t>
  </si>
  <si>
    <t>UH-Bachelor: Management und Verwaltung</t>
  </si>
  <si>
    <t>FH-Bachelor: Informatik und Kommunikationstechnologie</t>
  </si>
  <si>
    <t>UH-Bachelor: Informatik und Kommunikationstechnologie</t>
  </si>
  <si>
    <t>BF: Informatik und Kommunikationstechnologie</t>
  </si>
  <si>
    <t>FH-Bachelor: Management und Verwaltung</t>
  </si>
  <si>
    <t>Doktorat: Biologie, Umwelt und Chemie</t>
  </si>
  <si>
    <t>UH-Bachelor: Humanmedizin</t>
  </si>
  <si>
    <t>UH-Master: Mathematik und Physik</t>
  </si>
  <si>
    <t>UH-Bachelor: Elektrizität und Maschinenbau</t>
  </si>
  <si>
    <t>FH-Bachelor: Recht</t>
  </si>
  <si>
    <t>UH-Master: Recht</t>
  </si>
  <si>
    <t>FH-Bachelor: Elektrizität und Maschinenbau</t>
  </si>
  <si>
    <t>UH-Bachelor: Recht</t>
  </si>
  <si>
    <t>UH-Master: Gesundheit, ohne Humanmedizin und Pflegepersonal</t>
  </si>
  <si>
    <t>UH-Bachelor: Mathematik und Physik</t>
  </si>
  <si>
    <t>UH-Bachelor: Gesundheit, ohne Humanmedizin und Pflegepersonal</t>
  </si>
  <si>
    <t>BF: Elektrizität und Maschinenbau</t>
  </si>
  <si>
    <t>BF: Finanz-, Bank- und Versicherungswesen</t>
  </si>
  <si>
    <t>BF: Sicherheitsdienstleistungen</t>
  </si>
  <si>
    <t>BF: Architektur und Baugewerbe</t>
  </si>
  <si>
    <t>Doktorat: Geisteswissenschaften, Künste und Sozialwissenschaften</t>
  </si>
  <si>
    <t>BF: Gross- und Einzelhandel</t>
  </si>
  <si>
    <t>BF: Management und Verwaltung</t>
  </si>
  <si>
    <t>BF: Rechnungswesen, Marketing und Sekretariatsarbeit</t>
  </si>
  <si>
    <t>FH-Bachelor: Biologie, Umwelt und Chemie</t>
  </si>
  <si>
    <t>UH-Master: Pädagogik</t>
  </si>
  <si>
    <t>UH-Master: Biologie, Umwelt und Chemie</t>
  </si>
  <si>
    <t>FH-Bachelor: Architektur und Baugewerbe</t>
  </si>
  <si>
    <t>UH-Master: Architektur und Baugewerbe</t>
  </si>
  <si>
    <t>PH-Master: Pädagogik</t>
  </si>
  <si>
    <t>UH-Bachelor: Biologie, Umwelt und Chemie</t>
  </si>
  <si>
    <t>BF: Verarbeitendes Gewerbe und Bergbau</t>
  </si>
  <si>
    <t>UH-Bachelor: Feld unbekannt</t>
  </si>
  <si>
    <t>UH-Bachelor: Pädagogik</t>
  </si>
  <si>
    <t>UH-Bachelor: Architektur und Baugewerbe</t>
  </si>
  <si>
    <t>UH-Master: Geisteswissenschaften, Künste und Sozialwissenschaften</t>
  </si>
  <si>
    <t>PH-Bachelor: Pädagogik</t>
  </si>
  <si>
    <t>UH-Bachelor: Geisteswissenschaften, Künste und Sozialwissenschaften</t>
  </si>
  <si>
    <t>FH-Bachelor: Persönliche Dienstleistungen</t>
  </si>
  <si>
    <t>BF: Persönliche Dienstleistungen</t>
  </si>
  <si>
    <t>BF: Sozialwesen</t>
  </si>
  <si>
    <t>UH-Master: Landwirtschaft, Forstwirtschaft und Tiermedizin</t>
  </si>
  <si>
    <t>FH-Master: Pädagogik</t>
  </si>
  <si>
    <t>FH-Bachelor: Sozialwesen</t>
  </si>
  <si>
    <t>FH-Bachelor: Pädagogik</t>
  </si>
  <si>
    <t>BF: Geisteswissenschaften, Künste und Sozialwissenschaften</t>
  </si>
  <si>
    <t>FH-Bachelor: Pflegepersonal</t>
  </si>
  <si>
    <t>FH-Bachelor: Geisteswissenschaften, Künste und Sozialwissenschaften</t>
  </si>
  <si>
    <t>FH-Bachelor: Gesundheit, ohne Humanmedizin und Pflegepersonal</t>
  </si>
  <si>
    <t>BM: Technische Richtung</t>
  </si>
  <si>
    <t>GM: Physik und Anwendungen der Mathematik</t>
  </si>
  <si>
    <t>GM: Wirtschaft und Recht</t>
  </si>
  <si>
    <t>BM: Kaufmännische Richtung</t>
  </si>
  <si>
    <t>GM: Biologie und Chemie</t>
  </si>
  <si>
    <t>FM: Pädagogik</t>
  </si>
  <si>
    <t>GM: Alte und moderne Sprachen</t>
  </si>
  <si>
    <t>FMS-Ausweis:  Pädagogik</t>
  </si>
  <si>
    <t>FMS-Ausweis: Gesundheit</t>
  </si>
  <si>
    <t>FMS-Ausweis: Soziale Arbeit</t>
  </si>
  <si>
    <t>FM: Soziale Arbeit</t>
  </si>
  <si>
    <t>FM: Gesundheit</t>
  </si>
  <si>
    <t>GM: Künste und Musik</t>
  </si>
  <si>
    <t>ED: Finanz-, Bank- und Versicherungswesen</t>
  </si>
  <si>
    <t>ED: Rechnungswesen, Marketing und Sekretariatsarbeit</t>
  </si>
  <si>
    <t>ED: Gross- und Einzelhandel</t>
  </si>
  <si>
    <t>ED: Management und Verwaltung</t>
  </si>
  <si>
    <t>ED: Elektrizität und Maschinenbau</t>
  </si>
  <si>
    <t>ED: Architektur und Baugewerbe</t>
  </si>
  <si>
    <t>ED: Sozialwesen</t>
  </si>
  <si>
    <t>weder in Ausbildung noch erwerbstätig</t>
  </si>
  <si>
    <t>Fortsetzung der Ausbildung</t>
  </si>
  <si>
    <t>Weiterer Bildungsverlauf unbekannt</t>
  </si>
  <si>
    <t>Gesamtzahl der Personen mit einem Bildungsabschluss 2012³</t>
  </si>
  <si>
    <t>Gesamtzahl der Personen mit einem Bildungsabschluss 2012</t>
  </si>
  <si>
    <t>Anderer Abschluss der Sek. II</t>
  </si>
  <si>
    <t>Abschluss der Tertiärstufe</t>
  </si>
  <si>
    <t>Allein lebende/r Absolvent/in (Einpersonenhaushalt)</t>
  </si>
  <si>
    <t>Absolvent/in in Paarhaushalt ohne Kinder</t>
  </si>
  <si>
    <t>Absolvent/in in Paarhaushalt mit mindestens einem Kind unter 25 Jahren</t>
  </si>
  <si>
    <t>Geisteswissenschaften, Künste und Sozialwissenschaften</t>
  </si>
  <si>
    <t>Informatik und Kommunikationstechnologie</t>
  </si>
  <si>
    <t>Verarbeitendes Gewerbe und Bergbau</t>
  </si>
  <si>
    <t>Architektur und Baugewerbe</t>
  </si>
  <si>
    <t>Landwirtschaft, Forstwirtschaft und Tiermedizin</t>
  </si>
  <si>
    <t>Sozialwesen</t>
  </si>
  <si>
    <t>Persönliche Dienstleistungen</t>
  </si>
  <si>
    <t>Verkehrsdienstleistungen</t>
  </si>
  <si>
    <t>Rechnungswesen, Marketing und Sekretariatsarbeit</t>
  </si>
  <si>
    <t>Gross- und Einzelhandel</t>
  </si>
  <si>
    <t>Verfahrenstechnik und Umweltschutztechnologien</t>
  </si>
  <si>
    <t>Elektrizität und Maschinenbau</t>
  </si>
  <si>
    <t>Gesundheit, ohne Humanmedizin und Pflegepersonal</t>
  </si>
  <si>
    <t>Pflegepersonal</t>
  </si>
  <si>
    <t>¹ z. B. Wohngemeinschaft</t>
  </si>
  <si>
    <t>² z. B. Absolvent/in in Einelternhaushalt mit mindestens einem Kind unter 25 Jahren; Absolvent/in in unbekannten Stellung</t>
  </si>
  <si>
    <t>Mehrpersonenhaushalt¹</t>
  </si>
  <si>
    <t>Unterschied zu Personen, die nicht der Ausbildung fortgesetzt haben</t>
  </si>
  <si>
    <t>Hierarchiestufe</t>
  </si>
  <si>
    <t>Ausbildung</t>
  </si>
  <si>
    <t>ISCED-Ebene (Code)</t>
  </si>
  <si>
    <t>ISCED-Stufe (Bezeichnung)</t>
  </si>
  <si>
    <t>Hierarchische Stufen der einzelnen Ausbildungen zur Identifikation des weiteren Bildungsverlaufs</t>
  </si>
  <si>
    <t>genügend für den Abschluss der Stufe ohne direkten Zugang zur Tertiärstufe</t>
  </si>
  <si>
    <t>genügend für den Abschluss der Stufe mit direktem Zugang zur Tertiärstufe</t>
  </si>
  <si>
    <t>Erstabschluss (Dauer 3 bis 4 Jahre)</t>
  </si>
  <si>
    <t>Zusätzlicher oder weiterführender Abschluss (nach erfolgreichem Abschluss eines Erstabschlusses auf dieser Stufe)</t>
  </si>
  <si>
    <t>Zusätzlicher oder weiterführender Abschluss (nach erfolgreichem Abschluss eines Bachelors oder einer äquivalenten Ausbildung)</t>
  </si>
  <si>
    <t>Langer Erstabschluss (mindestens 5 Jahre)</t>
  </si>
  <si>
    <t>Zusätzlicher oder weiterführender Abschluss (nach erfolgreichem Abschluss eines Masters oder einer äquivalenten Ausbildung)</t>
  </si>
  <si>
    <t>Genügend für den Abschluss der Stufe</t>
  </si>
  <si>
    <t>Schreinerpraktiker/in EBA</t>
  </si>
  <si>
    <t>Haustechnikpraktiker/in EBA</t>
  </si>
  <si>
    <t>Küchenangestellte/r EBA</t>
  </si>
  <si>
    <t>Büroassistent/in EBA</t>
  </si>
  <si>
    <t>Detailhandelsassistent/in EBA</t>
  </si>
  <si>
    <t>Automobil-Assistent/in EBA</t>
  </si>
  <si>
    <t>Florist/in EFZ</t>
  </si>
  <si>
    <t>Informatiker/in EFZ</t>
  </si>
  <si>
    <t>Schreiner/in</t>
  </si>
  <si>
    <t>Maurer/in</t>
  </si>
  <si>
    <t>Gärtner/in</t>
  </si>
  <si>
    <t>Fachmann/-frau Betreuung EFZ</t>
  </si>
  <si>
    <t>Koch/Köchin</t>
  </si>
  <si>
    <t>Lastwagenführer/in</t>
  </si>
  <si>
    <t>Kaufmann/-frau E</t>
  </si>
  <si>
    <t>Detailhandelsfachmann/-frau EFZ - Beratung</t>
  </si>
  <si>
    <t>Laborant/in EFZ</t>
  </si>
  <si>
    <t>Polymechaniker/in</t>
  </si>
  <si>
    <t>Dentalassistent/in</t>
  </si>
  <si>
    <t>Fachmann/-frau Gesundheit EFZ</t>
  </si>
  <si>
    <t>Fachmittelschule - Gesundheit</t>
  </si>
  <si>
    <t>Fachmittelschule - Soziale Arbeit/Pädagogik</t>
  </si>
  <si>
    <t>Fachmittelschule - Pädagogik</t>
  </si>
  <si>
    <t>MAR Eine moderne Sprache</t>
  </si>
  <si>
    <t>MAR Physik und Anwendungen der Mathematik</t>
  </si>
  <si>
    <t>MAR Biologie und Chemie</t>
  </si>
  <si>
    <t>MAR Wirtschaft und Recht</t>
  </si>
  <si>
    <t>MAR Bildnerisches Gestalten</t>
  </si>
  <si>
    <t>Fachmaturitätsschule - Gesundheit</t>
  </si>
  <si>
    <t>Fachmaturitätsschule - Soziale Arbeit</t>
  </si>
  <si>
    <t>Fachmaturitätsschule - Pädagogik</t>
  </si>
  <si>
    <t>BM1 Technische Richtung</t>
  </si>
  <si>
    <t>BM1 Kaufmännische Richtung</t>
  </si>
  <si>
    <t>BM2 Gesundheitliche und soziale Richtung</t>
  </si>
  <si>
    <t>Pädagogik</t>
  </si>
  <si>
    <t>Kommunikationsdesign HF</t>
  </si>
  <si>
    <t>Informatik HF</t>
  </si>
  <si>
    <t>Holztechnik HF</t>
  </si>
  <si>
    <t>Bauführung HF</t>
  </si>
  <si>
    <t>Sozialpädagogik HF</t>
  </si>
  <si>
    <t>Hotellerie und Gastronomie HF</t>
  </si>
  <si>
    <t>Finanz-, Bank- und Versicherungswesen</t>
  </si>
  <si>
    <t>Bankwirtschaft HF</t>
  </si>
  <si>
    <t>Management und Verwaltung</t>
  </si>
  <si>
    <t>Betriebswirtschaft HF</t>
  </si>
  <si>
    <t>Unternehmensprozesse HF</t>
  </si>
  <si>
    <t>Maschinenbau HF</t>
  </si>
  <si>
    <t>Biomedizinische Analytik HF</t>
  </si>
  <si>
    <t>Pflege HF</t>
  </si>
  <si>
    <t>Tontechniker/in EF</t>
  </si>
  <si>
    <t>Informatiker/in EF</t>
  </si>
  <si>
    <t>Schreiner/in-Werkmeister/in EF</t>
  </si>
  <si>
    <t>Bau-Polier/in EF</t>
  </si>
  <si>
    <t>Teamleiter/in in sozialen und sozialmedizinischen Institutionen EF</t>
  </si>
  <si>
    <t>Hauswart/in EF</t>
  </si>
  <si>
    <t>Sicherheitsdienstleistungen</t>
  </si>
  <si>
    <t>Polizist/in EF</t>
  </si>
  <si>
    <t>Fachmann/-frau im Finanz- und Rechnungswesen EF</t>
  </si>
  <si>
    <t>Sozialversicherungs-Fachmann/-frau EF</t>
  </si>
  <si>
    <t>Technische/r Kaufmann/-frau EF</t>
  </si>
  <si>
    <t>Immobilienbewirtschafter/in EF</t>
  </si>
  <si>
    <t>Biologie, Umwelt und Chemie</t>
  </si>
  <si>
    <t>Elektro-Sicherheitsberater/in EF</t>
  </si>
  <si>
    <t>Humanmedizin</t>
  </si>
  <si>
    <t>Bauleiter/in Hochbau, dipl.</t>
  </si>
  <si>
    <t>Arbeitsagoge/-agogin, dipl.</t>
  </si>
  <si>
    <t>Wirtschaftsprüfer/in, dipl.</t>
  </si>
  <si>
    <t>Finanzanalytiker/in und Vermögensverwalter/in, dipl.</t>
  </si>
  <si>
    <t>Betriebswirtschafter/in des Gewerbes, dipl.</t>
  </si>
  <si>
    <t>Einkaufsleiter/in, dipl.</t>
  </si>
  <si>
    <t>Elektroinstallateur/in, dipl.</t>
  </si>
  <si>
    <t>Sport (UH)</t>
  </si>
  <si>
    <t>Psychologie (UH)</t>
  </si>
  <si>
    <t>Recht</t>
  </si>
  <si>
    <t>Recht (UH)</t>
  </si>
  <si>
    <t>Informatik (UH)</t>
  </si>
  <si>
    <t>Architektur und Planung (UH)</t>
  </si>
  <si>
    <t>Veterinärmedizin (UH)</t>
  </si>
  <si>
    <t>Betriebswirtschaftslehre (UH)</t>
  </si>
  <si>
    <t>Biologie (UH)</t>
  </si>
  <si>
    <t>Mathematik und Physik</t>
  </si>
  <si>
    <t>Mathematik (UH)</t>
  </si>
  <si>
    <t>Maschineningenieurwesen (UH)</t>
  </si>
  <si>
    <t>Pharmazie (UH)</t>
  </si>
  <si>
    <t>Humanmedizin (UH)</t>
  </si>
  <si>
    <t>Feld unbekannt</t>
  </si>
  <si>
    <t>Interdisziplinäre / Interfakultäre (UH)</t>
  </si>
  <si>
    <t>Physik (UH)</t>
  </si>
  <si>
    <t>Elektroingenieurwesen (UH)</t>
  </si>
  <si>
    <t>Vermittlung von Kunst und Design (FH/PH)</t>
  </si>
  <si>
    <t>Musik (FH/PH)</t>
  </si>
  <si>
    <t>Wirtschaftsrecht (FH/PH)</t>
  </si>
  <si>
    <t>Informatik (FH/PH)</t>
  </si>
  <si>
    <t>Architektur (FH/PH)</t>
  </si>
  <si>
    <t>Soziale Arbeit (FH/PH)</t>
  </si>
  <si>
    <t>Tourismus (FH/PH)</t>
  </si>
  <si>
    <t>Betriebsökonomie (FH/PH)</t>
  </si>
  <si>
    <t>Umweltingenieurwesen (FH/PH)</t>
  </si>
  <si>
    <t>Maschinentechnik (FH/PH)</t>
  </si>
  <si>
    <t>Physiotherapie (FH/PH)</t>
  </si>
  <si>
    <t>Pflege (FH/PH)</t>
  </si>
  <si>
    <t>Vorschul- und Primarstufe (FH/PH)</t>
  </si>
  <si>
    <t>Sekundarstufe I (FH/PH)</t>
  </si>
  <si>
    <t>Gesundheit</t>
  </si>
  <si>
    <t>Soziale Arbeit</t>
  </si>
  <si>
    <t>Alte und moderne Sprachen</t>
  </si>
  <si>
    <t>Physik und Anwendungen der Mathematik</t>
  </si>
  <si>
    <t>Biologie und Chemie</t>
  </si>
  <si>
    <t>Wirtschaft und Recht</t>
  </si>
  <si>
    <t>Künste und Musik</t>
  </si>
  <si>
    <t>Technische Richtung</t>
  </si>
  <si>
    <t>Kaufmännische Richtung</t>
  </si>
  <si>
    <t>Gesundheitliche und soziale Richtung</t>
  </si>
  <si>
    <t>BM: Gesundheitliche und soziale Richtung</t>
  </si>
  <si>
    <t>HS - Weiterbildung</t>
  </si>
  <si>
    <t>Personen mit Abschluss 2012, die eine Ausbildung fortgesetzt haben: Höchste besuchte Ausbildung 10 Jahre nach dem Abschluss</t>
  </si>
  <si>
    <t>Abschluss 2012</t>
  </si>
  <si>
    <t>Median-Einkommen</t>
  </si>
  <si>
    <t>Anteil des Übertritts an den gesamten Fortsetzungen der Ausbildung</t>
  </si>
  <si>
    <t>Höchste nach dem Abschluss 2012 besuchte Ausbildung</t>
  </si>
  <si>
    <t>¹ 2013 für eidg. Fachausweise und Diplôme</t>
  </si>
  <si>
    <t xml:space="preserve">² neun Jahre für eidg. Fachausweise und Diplome </t>
  </si>
  <si>
    <t xml:space="preserve">¹ 2013 für eidg. Diplome und Fachausweise </t>
  </si>
  <si>
    <t xml:space="preserve">² Nur Gruppen mit &gt; 100 Abschlüssen </t>
  </si>
  <si>
    <t xml:space="preserve">³ Da die Erhebung zum Einkommen von Selbstständigerwerbenden im letzten Jahr der Verfügbarkeit der Daten unvollständig ist (siehe Anhang), wurden in der Grafik die Ausbildungen ausgeschlossen, in denen der Anteil an Selbstständigen über 15 % liegt. </t>
  </si>
  <si>
    <t xml:space="preserve">⁴ neun Jahre für eidg. Diplome und Fachausweise </t>
  </si>
  <si>
    <t xml:space="preserve">² neun Jahre für die eidg. Diplome und Fachausweise </t>
  </si>
  <si>
    <t xml:space="preserve">³ Geschätzte Gesamtsumme für die in der Grafik aufgeführten Abschlüsse </t>
  </si>
  <si>
    <t xml:space="preserve">² Die Stellung im Haushalt richtet sich nach der Haushaltstypologie der STATPOP (BFS, 2022). Diese Variable ist Teil der experimentellen Statistik. </t>
  </si>
  <si>
    <t xml:space="preserve">³ neun Jahre für eidg. Diplome und Fachausweise </t>
  </si>
  <si>
    <t xml:space="preserve">² Situation sechs Monate vor dem Abschluss </t>
  </si>
  <si>
    <t>BFS – Längsschnittanalysen im Bildungsbereich (LABB)</t>
  </si>
  <si>
    <t>© BFS 2025</t>
  </si>
  <si>
    <t>Personen mit einem Bildungsabschluss 2012¹: nicht standardisiertes medianes Einkommen nach Art des Abschlusses und weiterer Bildungsverlauf</t>
  </si>
  <si>
    <t>Situation zehn Jahre² nach dem Abschluss; Personen, die erwerbstätig, aber nicht in Ausbildung waren; monatliches und inflationsbereinigtes Bruttoerwerbseinkommen; in Franken</t>
  </si>
  <si>
    <t>Situation zehn Jahre² nach dem Abschluss; monatliches und inflationsbereinigtes Bruttoerwerbseinkommen; in Franken</t>
  </si>
  <si>
    <t>Situation zehn Jahre² nach dem Abschluss; Personen, die erwerbstätig, aber nicht in Ausbildung waren; Schätzungen auf Basis von Quantilsregressionsmodellen, kontrolliert für Alter, Geburtsort, Geburt von mindestens einem Kind innerhalb der zehn Jahre nach dem Abschluss, Bildungsfeld und Art des Abschlusses; monatliches und inflationsbereinigtes Bruttoerwerbseinkommen; Unterschiede in Franken und in %</t>
  </si>
  <si>
    <t>Personen mit einem Bildungsabschluss 2012¹: standardisiertes und nicht standardisiertes medianes Einkommen nach Art des Abschlusses und Geschlecht</t>
  </si>
  <si>
    <t>Personen mit einem Bildungsabschluss 2012¹: nicht standardisiertes medianes Einkommen nach Art des Abschlusses und abhängig von der Geburt eines oder mehrerer Kinder in den zehn Jahren nach dem Abschluss</t>
  </si>
  <si>
    <t>Situation zehn Jahre² nach dem Abschluss; Erwerbstätige Personen nicht in Ausbildung; Schätzungen auf Basis der Quantilsregressionen, kontrolliert für das Alter, den Geburtsort und das Bildungsfeld; monatliches und inflationsbereinigtes Bruttoerwerbseinkommen; Unterschiede in Franken und in %</t>
  </si>
  <si>
    <t>Situation zehn Jahre² nach dem Abschluss; Erwerbstätige Personen nicht in Ausbildung; monatliches und inflationsbereinigtes Bruttoerwerbseinkommen; in Franken</t>
  </si>
  <si>
    <t>Abschluss und Bildungsfeld</t>
  </si>
  <si>
    <t>Personen mit einem Bildungsabschluss 2012¹: wichtigste Ausbildung für jede Kombination von Abschluss und Bildungsfeld</t>
  </si>
  <si>
    <t>Wichtigste Ausbildung</t>
  </si>
  <si>
    <t>Abschluss einer Zusatzausbildung der Sek. II</t>
  </si>
  <si>
    <t>Sekundarstufe II: andere Ausbildungen: Abschluss einer Zusatzausbildung der Sek. II oder Passerellenzeugnis</t>
  </si>
  <si>
    <t>Personen mit einem Bildungsabschluss 2012¹: Vorteil einer Fortsetzung der Ausbildung (im Vergleich zu keiner Fortsetzung) auf das nicht standardisierte mediane Einkommen nach Art des Abschlusses</t>
  </si>
  <si>
    <t>Bachelor, Master oder Doktorat einer UH</t>
  </si>
  <si>
    <t>Bachelor oder Master einer FH</t>
  </si>
  <si>
    <t>Bachelor oder Master einer PH</t>
  </si>
  <si>
    <t>nach Bildungsfeld des eidg. Fähigkeitszeugnis</t>
  </si>
  <si>
    <t>Andere Haushaltstypen²</t>
  </si>
  <si>
    <t>% der Ausbildung auf Abschluss- und Bildungsfeldskombination</t>
  </si>
  <si>
    <t>Gr. Nr.</t>
  </si>
  <si>
    <t>G1</t>
  </si>
  <si>
    <t>G2</t>
  </si>
  <si>
    <t>G3</t>
  </si>
  <si>
    <t>G4</t>
  </si>
  <si>
    <t>G5</t>
  </si>
  <si>
    <t>T1</t>
  </si>
  <si>
    <t>G6b</t>
  </si>
  <si>
    <t>G7b</t>
  </si>
  <si>
    <t>G8b</t>
  </si>
  <si>
    <t>G9</t>
  </si>
  <si>
    <t>G6a</t>
  </si>
  <si>
    <t>G7a</t>
  </si>
  <si>
    <t>G8a</t>
  </si>
  <si>
    <t>S1</t>
  </si>
  <si>
    <t>S2</t>
  </si>
  <si>
    <t>S3</t>
  </si>
  <si>
    <t>S4</t>
  </si>
  <si>
    <t>eduperspectives@bfs.admin.ch</t>
  </si>
  <si>
    <t>Das Erwerbseinkommen zehn Jahre nach einem Bildungsabschluss</t>
  </si>
  <si>
    <t>Publikation:</t>
  </si>
  <si>
    <t>Auskunft:</t>
  </si>
  <si>
    <t>Haushaltstyp, in dem die Personen mit einem Bildungsabschluss von 2012, 10 Jahre nach dem Abschluss leben, in %</t>
  </si>
  <si>
    <t>Folie</t>
  </si>
  <si>
    <t>gr-d-15.10.04-2227-2500-02</t>
  </si>
  <si>
    <t>gr-d-15.10.04-2227-2500-03</t>
  </si>
  <si>
    <t>gr-d-15.10.04-2227-2500-04</t>
  </si>
  <si>
    <t>gr-d-15.10.04-2227-2500-05</t>
  </si>
  <si>
    <t>gr-d-15.10.04-2227-2500-06</t>
  </si>
  <si>
    <t>gr-d-15.10.04-2227-2500-07</t>
  </si>
  <si>
    <t>gr-d-15.10.04-2227-2500-08</t>
  </si>
  <si>
    <t>gr-d-15.10.04-2227-2500-09</t>
  </si>
  <si>
    <t>gr-d-15.10.04-2227-2500-01</t>
  </si>
  <si>
    <t>Grafikdaten und zusätzliches Material</t>
  </si>
  <si>
    <t xml:space="preserve">Grafikdaten </t>
  </si>
  <si>
    <t>zusätzliches Material</t>
  </si>
  <si>
    <t>Personen mit einem Bildungsabschluss 2012: Alter zehn Jahre nach dem Abschluss</t>
  </si>
  <si>
    <t>Personen mit einem Bildungsabschluss 2012: Ausbildungs- und Arbeitsmarktstatus zum Zeitpunkt des Abschlusses, in %</t>
  </si>
  <si>
    <t>Personen mit einem Bildungsabschluss 2012: nicht standardisiertes medianes Einkommen nach Art des Abschlusses</t>
  </si>
  <si>
    <t>Personen mit einem Bildungsabschluss 2012: standardisiertes medianes Einkommen nach Art des Abschlusses</t>
  </si>
  <si>
    <t>Personen mit einem Abschluss 2012: nicht standardisiertes medianes Einkommen nach Abschluss und Bildungsfeld für die zehn Kombinationen mit den höchsten und mit den tiefsten Einkommen˒</t>
  </si>
  <si>
    <t>Personen mit einem Bildungsabschluss 2012: Bildungsverlauf in den zehn Jahre nach dem Abschluss, in %</t>
  </si>
  <si>
    <t>Personen mit einem Bildungsabschluss 2012: Vorteil einer Fortsetzung der Ausbildung (im Vergleich zu keiner Fortsetzung) auf das nicht standardisierte mediane Einkommen nach Art des Abschlusses</t>
  </si>
  <si>
    <t>Personen mit einem Bildungsabschluss 2012: Geschlechterunterschiede beim standardisierten und nicht standardisierten medianen Einkommen nach Art des Abschlusses</t>
  </si>
  <si>
    <t>Personen mit einem Bildungsabschluss 2012: Geschlechterunterschiede beim nicht standardisierten medianen Einkommen, nach Art des Abschlusses und abhängig von der Geburt eines oder mehrerer Kinder in den zehn Jahren nach dem Abschluss</t>
  </si>
  <si>
    <t>Personen mit einem Bildungsabschluss 2012, die alleine oder in einem Paarhaushalt (mit oder ohne Kinder) wohnen: Anteil der Personen in den 20% der Haushalte mit dem tiefsten Nettoäquivalenzerwerbseinkommen, nach Abschluss und Stellung im Haushalt</t>
  </si>
  <si>
    <t>Personen mit einem Bildungsabschluss 2012: nicht standardisiertes medianes Einkommen nach Art des Abschlusses und weiterer Bildungsverlauf</t>
  </si>
  <si>
    <t>Personen mit einem Bildungsabschluss 2012: standardisiertes und nicht standardisiertes medianes Einkommen nach Art des Abschlusses und Geschlecht</t>
  </si>
  <si>
    <t>Personen mit einem Bildungsabschluss 2012: nicht standardisiertes medianes Einkommen nach Art des Abschlusses und abhängig von Geschlecht und der Geburt eines oder mehrerer Kinder in den zehn Jahren nach dem Abschluss</t>
  </si>
  <si>
    <t>Personen mit einem Bildungsabschluss 2012: wichtigste Ausbildung für jede Kombination von Abschluss und Bildungsfeld</t>
  </si>
  <si>
    <t>HF-Diplom: Informatik und Kommunikationstechnologie</t>
  </si>
  <si>
    <t>HF-Diplom: Architektur und Baugewerbe</t>
  </si>
  <si>
    <t>HF-Diplom: Elektrizität und Maschinenbau</t>
  </si>
  <si>
    <t>HF-Diplom: Verarbeitendes Gewerbe und Bergbau</t>
  </si>
  <si>
    <t>HF-Diplom: Geisteswissenschaften, Künste und Sozialwissenschaften</t>
  </si>
  <si>
    <t>HF-Diplom: Pflegepersonal</t>
  </si>
  <si>
    <t>HF-Diplom: Sozialwesen</t>
  </si>
  <si>
    <t>HF-Diplom: Finanz-, Bank- und Versicherungswesen</t>
  </si>
  <si>
    <t>HF-Diplom: Management und Verwaltung</t>
  </si>
  <si>
    <t>HF-Diplom: Verfahrenstechnik und Umweltschutztechnologien</t>
  </si>
  <si>
    <t>HF-Diplom: Gesundheit, ohne Humanmedizin und Pflegepersonal</t>
  </si>
  <si>
    <t>HF-Diplom: Persönliche Dienstleistungen</t>
  </si>
  <si>
    <t>Situation zehn Jahre² nach dem Abschluss; Ergebnisse der Quantilsregression, kontrolliert für das Bildungsfeld, das Geschlecht, den Geburtsort und das Alter; monatliches und inflationsbereinigtes Bruttoerwerbseinkommen; Unterschiede in Franken</t>
  </si>
  <si>
    <t>nach Bildungsfeld des Eidg. Fähigkeitszeugnis</t>
  </si>
  <si>
    <t>Musikpädagogik (FH/PH)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</si>
</sst>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1"/>
      <color theme="1"/>
      <name val="Arial"/>
      <family val="2"/>
    </font>
    <font>
      <b/>
      <sz val="11"/>
      <color theme="1"/>
      <name val="Arial"/>
      <family val="2"/>
    </font>
    <font>
      <sz val="11"/>
      <color theme="1"/>
      <name val="Arial"/>
      <family val="2"/>
    </font>
    <font>
      <sz val="9"/>
      <color theme="1"/>
      <name val="Arial"/>
      <family val="2"/>
    </font>
    <font>
      <sz val="9"/>
      <name val="Arial"/>
      <family val="2"/>
    </font>
    <font>
      <b/>
      <sz val="11"/>
      <name val="Arial"/>
      <family val="2"/>
    </font>
    <font>
      <b/>
      <sz val="9"/>
      <color theme="1"/>
      <name val="Arial"/>
      <family val="2"/>
    </font>
    <font>
      <sz val="9"/>
      <color indexed="8"/>
      <name val="Arial"/>
      <family val="2"/>
    </font>
    <font>
      <i/>
      <sz val="9"/>
      <color indexed="8"/>
      <name val="Arial"/>
      <family val="2"/>
    </font>
    <font>
      <b/>
      <sz val="12"/>
      <color theme="1"/>
      <name val="Arial"/>
      <family val="2"/>
    </font>
    <font>
      <i/>
      <sz val="9"/>
      <color theme="1"/>
      <name val="Arial"/>
      <family val="2"/>
    </font>
    <font>
      <u/>
      <sz val="11"/>
      <color theme="10"/>
      <name val="Arial"/>
      <family val="2"/>
    </font>
    <font>
      <u/>
      <sz val="9"/>
      <color theme="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11" fillId="0" borderId="0" applyNumberFormat="0" applyFill="0" applyBorder="0" applyAlignment="0" applyProtection="0"/>
  </cellStyleXfs>
  <cellXfs count="140">
    <xf numFmtId="0" fontId="0" fillId="0" borderId="0" xfId="0"/>
    <xf numFmtId="0" fontId="3" fillId="2" borderId="0" xfId="0" applyFont="1" applyFill="1" applyAlignment="1">
      <alignment horizontal="right" vertical="center"/>
    </xf>
    <xf numFmtId="0" fontId="3" fillId="2" borderId="0" xfId="0" applyFont="1" applyFill="1" applyAlignment="1">
      <alignment horizontal="left" vertical="center"/>
    </xf>
    <xf numFmtId="3" fontId="3" fillId="2" borderId="0" xfId="0" applyNumberFormat="1" applyFont="1" applyFill="1" applyAlignment="1">
      <alignment vertical="center"/>
    </xf>
    <xf numFmtId="0" fontId="3" fillId="2" borderId="0" xfId="0" applyFont="1" applyFill="1" applyAlignment="1">
      <alignment vertical="center"/>
    </xf>
    <xf numFmtId="0" fontId="3" fillId="3" borderId="0" xfId="0" applyFont="1" applyFill="1"/>
    <xf numFmtId="3" fontId="3" fillId="3" borderId="0" xfId="0" applyNumberFormat="1" applyFont="1" applyFill="1"/>
    <xf numFmtId="164" fontId="3" fillId="3" borderId="0" xfId="0" applyNumberFormat="1" applyFont="1" applyFill="1"/>
    <xf numFmtId="0" fontId="1" fillId="3" borderId="0" xfId="0" applyFont="1" applyFill="1"/>
    <xf numFmtId="0" fontId="1" fillId="3" borderId="0" xfId="0" applyFont="1" applyFill="1" applyAlignment="1">
      <alignment vertical="center"/>
    </xf>
    <xf numFmtId="0" fontId="3" fillId="3" borderId="0" xfId="0" applyFont="1" applyFill="1" applyAlignment="1">
      <alignment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4" fillId="3" borderId="0" xfId="0" applyFont="1" applyFill="1" applyAlignment="1">
      <alignment horizontal="left" vertical="center"/>
    </xf>
    <xf numFmtId="164" fontId="3" fillId="3" borderId="0" xfId="0" applyNumberFormat="1" applyFont="1" applyFill="1" applyAlignment="1">
      <alignment vertical="center"/>
    </xf>
    <xf numFmtId="3" fontId="3" fillId="3" borderId="0" xfId="0" applyNumberFormat="1" applyFont="1" applyFill="1" applyAlignment="1">
      <alignment vertical="center"/>
    </xf>
    <xf numFmtId="0" fontId="3" fillId="3" borderId="0" xfId="0" applyFont="1" applyFill="1" applyAlignment="1">
      <alignment horizontal="left" vertical="center"/>
    </xf>
    <xf numFmtId="164" fontId="3" fillId="2" borderId="0" xfId="0" applyNumberFormat="1" applyFont="1" applyFill="1" applyAlignment="1">
      <alignment vertical="center"/>
    </xf>
    <xf numFmtId="164" fontId="3" fillId="3" borderId="0" xfId="0" applyNumberFormat="1" applyFont="1" applyFill="1" applyAlignment="1">
      <alignment horizontal="right" vertical="center"/>
    </xf>
    <xf numFmtId="0" fontId="3" fillId="3" borderId="2" xfId="0" applyFont="1" applyFill="1" applyBorder="1" applyAlignment="1">
      <alignment horizontal="left" vertical="center"/>
    </xf>
    <xf numFmtId="164"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vertical="center"/>
    </xf>
    <xf numFmtId="0" fontId="3" fillId="3" borderId="0" xfId="0" applyFont="1" applyFill="1" applyAlignment="1">
      <alignment vertical="center" wrapText="1"/>
    </xf>
    <xf numFmtId="0" fontId="0" fillId="3" borderId="0" xfId="0" applyFill="1"/>
    <xf numFmtId="0" fontId="3" fillId="3" borderId="0" xfId="0" applyFont="1" applyFill="1" applyAlignment="1">
      <alignment horizontal="right" vertical="center"/>
    </xf>
    <xf numFmtId="3" fontId="3" fillId="3" borderId="0" xfId="0" applyNumberFormat="1" applyFont="1" applyFill="1" applyAlignment="1">
      <alignment horizontal="right" vertical="center"/>
    </xf>
    <xf numFmtId="0" fontId="6"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xf>
    <xf numFmtId="0" fontId="3" fillId="3" borderId="2" xfId="0" applyFont="1" applyFill="1" applyBorder="1" applyAlignment="1">
      <alignment horizontal="right" vertical="center"/>
    </xf>
    <xf numFmtId="3" fontId="3" fillId="3" borderId="2" xfId="0" applyNumberFormat="1" applyFont="1" applyFill="1" applyBorder="1" applyAlignment="1">
      <alignment horizontal="right" vertical="center"/>
    </xf>
    <xf numFmtId="0" fontId="4" fillId="3" borderId="0" xfId="0" applyFont="1" applyFill="1"/>
    <xf numFmtId="0" fontId="4" fillId="3" borderId="0" xfId="0" applyFont="1" applyFill="1" applyAlignment="1">
      <alignment horizontal="right" vertical="center"/>
    </xf>
    <xf numFmtId="0" fontId="4" fillId="2" borderId="0" xfId="0" applyFont="1" applyFill="1" applyAlignment="1">
      <alignment horizontal="left" vertical="center"/>
    </xf>
    <xf numFmtId="0" fontId="4" fillId="2" borderId="0" xfId="0" applyFont="1" applyFill="1"/>
    <xf numFmtId="164" fontId="4" fillId="3" borderId="0" xfId="0" applyNumberFormat="1" applyFont="1" applyFill="1" applyAlignment="1">
      <alignment horizontal="right" vertical="center"/>
    </xf>
    <xf numFmtId="164" fontId="4" fillId="3" borderId="0" xfId="0" applyNumberFormat="1" applyFont="1" applyFill="1"/>
    <xf numFmtId="164" fontId="4" fillId="2" borderId="0" xfId="0" applyNumberFormat="1" applyFont="1" applyFill="1"/>
    <xf numFmtId="3" fontId="4" fillId="3" borderId="0" xfId="0" applyNumberFormat="1" applyFont="1" applyFill="1" applyAlignment="1">
      <alignment horizontal="right" vertical="center"/>
    </xf>
    <xf numFmtId="3" fontId="4" fillId="3" borderId="0" xfId="0" applyNumberFormat="1" applyFont="1" applyFill="1"/>
    <xf numFmtId="3" fontId="4" fillId="2" borderId="0" xfId="0" applyNumberFormat="1" applyFont="1" applyFill="1"/>
    <xf numFmtId="0" fontId="4" fillId="3" borderId="2" xfId="0" applyFont="1" applyFill="1" applyBorder="1" applyAlignment="1">
      <alignment horizontal="left" vertical="center"/>
    </xf>
    <xf numFmtId="164" fontId="4" fillId="3" borderId="2" xfId="0" applyNumberFormat="1" applyFont="1" applyFill="1" applyBorder="1" applyAlignment="1">
      <alignment horizontal="right" vertical="center"/>
    </xf>
    <xf numFmtId="3" fontId="4" fillId="3" borderId="2" xfId="0" applyNumberFormat="1" applyFont="1" applyFill="1" applyBorder="1" applyAlignment="1">
      <alignment horizontal="right" vertical="center"/>
    </xf>
    <xf numFmtId="0" fontId="5" fillId="3" borderId="0" xfId="0" applyFont="1" applyFill="1"/>
    <xf numFmtId="3" fontId="3" fillId="3" borderId="0" xfId="0" applyNumberFormat="1" applyFont="1" applyFill="1" applyAlignment="1">
      <alignment horizontal="right"/>
    </xf>
    <xf numFmtId="3" fontId="3" fillId="3" borderId="2" xfId="0" applyNumberFormat="1" applyFont="1" applyFill="1" applyBorder="1" applyAlignment="1">
      <alignment horizontal="right"/>
    </xf>
    <xf numFmtId="0" fontId="6" fillId="3" borderId="1" xfId="0" applyFont="1" applyFill="1" applyBorder="1" applyAlignment="1">
      <alignment horizontal="left" vertical="center" wrapText="1"/>
    </xf>
    <xf numFmtId="0" fontId="3" fillId="3" borderId="0" xfId="0" applyFont="1" applyFill="1" applyAlignment="1">
      <alignment horizontal="left" vertical="center" wrapText="1"/>
    </xf>
    <xf numFmtId="0" fontId="3" fillId="2" borderId="0" xfId="0" applyFont="1" applyFill="1" applyAlignment="1">
      <alignment horizontal="left" vertical="center" wrapText="1"/>
    </xf>
    <xf numFmtId="164" fontId="3" fillId="2" borderId="0" xfId="0" applyNumberFormat="1" applyFont="1" applyFill="1" applyAlignment="1">
      <alignment horizontal="right" vertical="center"/>
    </xf>
    <xf numFmtId="3" fontId="3" fillId="2" borderId="0" xfId="0" applyNumberFormat="1" applyFont="1" applyFill="1" applyAlignment="1">
      <alignment horizontal="right" vertical="center"/>
    </xf>
    <xf numFmtId="0" fontId="3" fillId="3" borderId="2" xfId="0" applyFont="1" applyFill="1" applyBorder="1" applyAlignment="1">
      <alignment horizontal="left" vertical="center" wrapText="1"/>
    </xf>
    <xf numFmtId="0" fontId="0" fillId="3" borderId="0" xfId="0" applyFill="1" applyAlignment="1">
      <alignment wrapText="1"/>
    </xf>
    <xf numFmtId="0" fontId="3" fillId="3" borderId="1" xfId="0" applyFont="1" applyFill="1" applyBorder="1"/>
    <xf numFmtId="0" fontId="3" fillId="3" borderId="1" xfId="0" applyFont="1" applyFill="1" applyBorder="1" applyAlignment="1">
      <alignment vertical="center" wrapText="1"/>
    </xf>
    <xf numFmtId="0" fontId="3" fillId="3" borderId="0" xfId="0" quotePrefix="1" applyFont="1" applyFill="1" applyAlignment="1">
      <alignment horizontal="right" vertical="center"/>
    </xf>
    <xf numFmtId="0" fontId="6" fillId="3" borderId="0" xfId="0" applyFont="1" applyFill="1" applyAlignment="1">
      <alignment horizontal="left" vertical="center" wrapText="1"/>
    </xf>
    <xf numFmtId="0" fontId="1" fillId="3" borderId="0" xfId="0" applyFont="1" applyFill="1" applyAlignment="1">
      <alignment horizontal="left" vertical="center"/>
    </xf>
    <xf numFmtId="164" fontId="6" fillId="3" borderId="0" xfId="0" applyNumberFormat="1" applyFont="1" applyFill="1" applyAlignment="1">
      <alignment horizontal="center" vertical="center" wrapText="1"/>
    </xf>
    <xf numFmtId="3" fontId="6" fillId="3" borderId="0" xfId="0" applyNumberFormat="1" applyFont="1" applyFill="1" applyAlignment="1">
      <alignment horizontal="center" vertical="center" wrapText="1"/>
    </xf>
    <xf numFmtId="3" fontId="3" fillId="3" borderId="0" xfId="0" quotePrefix="1" applyNumberFormat="1" applyFont="1" applyFill="1" applyAlignment="1">
      <alignment horizontal="right" vertical="center"/>
    </xf>
    <xf numFmtId="0" fontId="0" fillId="3" borderId="0" xfId="0" applyFill="1" applyAlignment="1">
      <alignment vertical="top"/>
    </xf>
    <xf numFmtId="0" fontId="3" fillId="3" borderId="1" xfId="0" quotePrefix="1" applyFont="1" applyFill="1" applyBorder="1" applyAlignment="1">
      <alignment horizontal="center" vertical="center" wrapText="1"/>
    </xf>
    <xf numFmtId="165" fontId="3" fillId="3" borderId="0" xfId="0" applyNumberFormat="1" applyFont="1" applyFill="1" applyAlignment="1">
      <alignment horizontal="right" vertical="center"/>
    </xf>
    <xf numFmtId="0" fontId="3" fillId="3" borderId="0" xfId="0" applyFont="1" applyFill="1" applyAlignment="1">
      <alignment vertical="top"/>
    </xf>
    <xf numFmtId="3" fontId="3" fillId="3" borderId="0" xfId="0" applyNumberFormat="1" applyFont="1" applyFill="1" applyAlignment="1">
      <alignment vertical="top"/>
    </xf>
    <xf numFmtId="165" fontId="3" fillId="3" borderId="2" xfId="0" applyNumberFormat="1" applyFont="1" applyFill="1" applyBorder="1" applyAlignment="1">
      <alignment horizontal="right" vertical="center"/>
    </xf>
    <xf numFmtId="0" fontId="3" fillId="2" borderId="0" xfId="0" applyFont="1" applyFill="1" applyAlignment="1">
      <alignment horizontal="right" vertical="top"/>
    </xf>
    <xf numFmtId="165" fontId="3" fillId="2" borderId="0" xfId="0" applyNumberFormat="1" applyFont="1" applyFill="1" applyAlignment="1">
      <alignment horizontal="right" vertical="center"/>
    </xf>
    <xf numFmtId="9" fontId="3" fillId="3" borderId="0" xfId="1" applyFont="1" applyFill="1" applyAlignment="1">
      <alignment vertical="center"/>
    </xf>
    <xf numFmtId="0" fontId="7"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7" fillId="3" borderId="0" xfId="0" applyFont="1" applyFill="1" applyAlignment="1">
      <alignment horizontal="left" vertical="center" wrapText="1"/>
    </xf>
    <xf numFmtId="164" fontId="7" fillId="3" borderId="0" xfId="0" applyNumberFormat="1" applyFont="1" applyFill="1" applyAlignment="1">
      <alignment horizontal="right" vertical="center" wrapText="1"/>
    </xf>
    <xf numFmtId="3" fontId="7" fillId="3" borderId="0" xfId="0" applyNumberFormat="1" applyFont="1" applyFill="1" applyAlignment="1">
      <alignment horizontal="right" vertical="center" wrapText="1"/>
    </xf>
    <xf numFmtId="164" fontId="7" fillId="2"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0" fontId="7" fillId="2" borderId="0" xfId="0" applyFont="1" applyFill="1" applyAlignment="1">
      <alignment horizontal="left" vertical="center" wrapText="1"/>
    </xf>
    <xf numFmtId="0" fontId="7" fillId="3" borderId="2" xfId="0" applyFont="1" applyFill="1" applyBorder="1" applyAlignment="1">
      <alignment horizontal="left" vertical="center" wrapText="1"/>
    </xf>
    <xf numFmtId="164" fontId="7" fillId="3" borderId="2" xfId="0" applyNumberFormat="1" applyFont="1" applyFill="1" applyBorder="1" applyAlignment="1">
      <alignment horizontal="right" vertical="center" wrapText="1"/>
    </xf>
    <xf numFmtId="3" fontId="7" fillId="3" borderId="2" xfId="0" applyNumberFormat="1" applyFont="1" applyFill="1" applyBorder="1" applyAlignment="1">
      <alignment horizontal="right" vertical="center" wrapText="1"/>
    </xf>
    <xf numFmtId="0" fontId="8" fillId="3" borderId="0" xfId="0" applyFont="1" applyFill="1" applyAlignment="1">
      <alignment horizontal="right" vertical="center" wrapText="1"/>
    </xf>
    <xf numFmtId="164" fontId="8" fillId="3" borderId="0" xfId="0" applyNumberFormat="1" applyFont="1" applyFill="1" applyAlignment="1">
      <alignment horizontal="right" vertical="center" wrapText="1"/>
    </xf>
    <xf numFmtId="0" fontId="8" fillId="3" borderId="0" xfId="0" applyFont="1" applyFill="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2" xfId="0" applyFont="1" applyFill="1" applyBorder="1"/>
    <xf numFmtId="1" fontId="3" fillId="3" borderId="0" xfId="0" applyNumberFormat="1" applyFont="1" applyFill="1" applyAlignment="1">
      <alignment horizontal="right" vertical="center"/>
    </xf>
    <xf numFmtId="1" fontId="3" fillId="2" borderId="0" xfId="0" applyNumberFormat="1" applyFont="1" applyFill="1" applyAlignment="1">
      <alignment horizontal="right" vertical="center"/>
    </xf>
    <xf numFmtId="1" fontId="3" fillId="3" borderId="2" xfId="0" applyNumberFormat="1" applyFont="1" applyFill="1" applyBorder="1" applyAlignment="1">
      <alignment horizontal="right" vertical="center"/>
    </xf>
    <xf numFmtId="164" fontId="3" fillId="3" borderId="2" xfId="0" applyNumberFormat="1" applyFont="1" applyFill="1" applyBorder="1"/>
    <xf numFmtId="3" fontId="8" fillId="3" borderId="0" xfId="0" applyNumberFormat="1" applyFont="1" applyFill="1" applyAlignment="1">
      <alignment horizontal="right" vertical="center" wrapText="1"/>
    </xf>
    <xf numFmtId="0" fontId="3" fillId="3" borderId="1" xfId="0" applyFont="1" applyFill="1" applyBorder="1" applyAlignment="1">
      <alignment horizontal="right" vertical="center"/>
    </xf>
    <xf numFmtId="0" fontId="4" fillId="3" borderId="1" xfId="0" applyFont="1" applyFill="1" applyBorder="1"/>
    <xf numFmtId="0" fontId="4" fillId="3" borderId="1" xfId="0" applyFont="1" applyFill="1" applyBorder="1" applyAlignment="1">
      <alignment vertical="center" wrapText="1"/>
    </xf>
    <xf numFmtId="164" fontId="3" fillId="3" borderId="0" xfId="0" quotePrefix="1" applyNumberFormat="1" applyFont="1" applyFill="1" applyAlignment="1">
      <alignment horizontal="right" vertical="center"/>
    </xf>
    <xf numFmtId="0" fontId="1" fillId="4" borderId="0" xfId="0" applyFont="1" applyFill="1" applyAlignment="1">
      <alignment vertical="center"/>
    </xf>
    <xf numFmtId="0" fontId="0" fillId="4" borderId="0" xfId="0" applyFill="1" applyAlignment="1">
      <alignment vertical="center"/>
    </xf>
    <xf numFmtId="0" fontId="3" fillId="4" borderId="1" xfId="0" applyFont="1" applyFill="1" applyBorder="1" applyAlignment="1">
      <alignment horizontal="left" vertical="center" wrapText="1"/>
    </xf>
    <xf numFmtId="0" fontId="3" fillId="4" borderId="1" xfId="0" applyFont="1" applyFill="1" applyBorder="1" applyAlignment="1">
      <alignment horizontal="right" vertical="center" wrapText="1"/>
    </xf>
    <xf numFmtId="0" fontId="4" fillId="4" borderId="0" xfId="0" applyFont="1" applyFill="1" applyAlignment="1">
      <alignment horizontal="left" vertical="center"/>
    </xf>
    <xf numFmtId="0" fontId="3" fillId="4" borderId="0" xfId="0" applyFont="1" applyFill="1" applyAlignment="1">
      <alignment vertical="center"/>
    </xf>
    <xf numFmtId="3" fontId="3" fillId="4" borderId="0" xfId="0" applyNumberFormat="1"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right" vertical="center"/>
    </xf>
    <xf numFmtId="0" fontId="3" fillId="4" borderId="2" xfId="0" applyFont="1" applyFill="1" applyBorder="1" applyAlignment="1">
      <alignment horizontal="left" vertical="center"/>
    </xf>
    <xf numFmtId="0" fontId="3" fillId="4" borderId="2" xfId="0" applyFont="1" applyFill="1" applyBorder="1" applyAlignment="1">
      <alignment vertical="center"/>
    </xf>
    <xf numFmtId="3" fontId="3" fillId="4" borderId="2" xfId="0" applyNumberFormat="1" applyFont="1" applyFill="1" applyBorder="1" applyAlignment="1">
      <alignment vertical="center"/>
    </xf>
    <xf numFmtId="0" fontId="3" fillId="4" borderId="0" xfId="0" applyFont="1" applyFill="1" applyAlignment="1">
      <alignment vertical="center" wrapText="1"/>
    </xf>
    <xf numFmtId="0" fontId="5" fillId="3" borderId="0" xfId="0" applyFont="1" applyFill="1" applyAlignment="1">
      <alignment horizontal="left" vertical="center"/>
    </xf>
    <xf numFmtId="0" fontId="5" fillId="3" borderId="0" xfId="0" applyFont="1" applyFill="1" applyAlignment="1">
      <alignment vertical="center"/>
    </xf>
    <xf numFmtId="0" fontId="9" fillId="3" borderId="0" xfId="0" applyFont="1" applyFill="1" applyAlignment="1">
      <alignment vertical="center"/>
    </xf>
    <xf numFmtId="0" fontId="10" fillId="3" borderId="0" xfId="0" applyFont="1" applyFill="1" applyAlignment="1">
      <alignment vertical="center"/>
    </xf>
    <xf numFmtId="0" fontId="4" fillId="3" borderId="0" xfId="0" applyFont="1" applyFill="1" applyAlignment="1">
      <alignment vertical="center"/>
    </xf>
    <xf numFmtId="0" fontId="3" fillId="3" borderId="0" xfId="0" quotePrefix="1" applyFont="1" applyFill="1" applyAlignment="1">
      <alignment horizontal="center" vertical="center"/>
    </xf>
    <xf numFmtId="0" fontId="3" fillId="3" borderId="2" xfId="0" quotePrefix="1" applyFont="1" applyFill="1" applyBorder="1" applyAlignment="1">
      <alignment horizontal="center" vertical="center"/>
    </xf>
    <xf numFmtId="0" fontId="4" fillId="3" borderId="2" xfId="0" applyFont="1" applyFill="1" applyBorder="1" applyAlignment="1">
      <alignment vertical="center"/>
    </xf>
    <xf numFmtId="0" fontId="12" fillId="3" borderId="0" xfId="2" applyFont="1" applyFill="1" applyAlignment="1">
      <alignment vertical="center"/>
    </xf>
    <xf numFmtId="0" fontId="12" fillId="3" borderId="0" xfId="2" applyFont="1" applyFill="1" applyAlignment="1">
      <alignment horizontal="left" vertical="center"/>
    </xf>
    <xf numFmtId="0" fontId="12" fillId="3" borderId="0" xfId="2" applyFont="1" applyFill="1" applyBorder="1" applyAlignment="1">
      <alignment vertical="center"/>
    </xf>
    <xf numFmtId="0" fontId="12" fillId="3" borderId="2" xfId="2" applyFont="1" applyFill="1" applyBorder="1" applyAlignment="1">
      <alignment vertical="center"/>
    </xf>
    <xf numFmtId="0" fontId="3" fillId="3" borderId="1" xfId="0" applyFont="1" applyFill="1" applyBorder="1" applyAlignment="1">
      <alignment horizontal="center" vertical="center"/>
    </xf>
    <xf numFmtId="0" fontId="4" fillId="3" borderId="0" xfId="0" applyFont="1" applyFill="1" applyAlignment="1">
      <alignment horizontal="left" vertical="center" wrapText="1"/>
    </xf>
    <xf numFmtId="0" fontId="3" fillId="3" borderId="3" xfId="0" applyFont="1" applyFill="1" applyBorder="1" applyAlignment="1">
      <alignment vertical="center" wrapText="1"/>
    </xf>
    <xf numFmtId="0" fontId="3" fillId="3" borderId="5" xfId="0" applyFont="1" applyFill="1" applyBorder="1" applyAlignment="1">
      <alignment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3" borderId="2" xfId="0" applyFont="1" applyFill="1" applyBorder="1" applyAlignment="1">
      <alignment horizontal="left"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 fillId="3" borderId="0" xfId="0" applyFont="1" applyFill="1" applyAlignment="1">
      <alignment horizontal="left" vertical="center" wrapText="1"/>
    </xf>
    <xf numFmtId="0" fontId="3" fillId="3" borderId="5" xfId="0" applyFont="1" applyFill="1" applyBorder="1" applyAlignment="1">
      <alignment horizontal="left"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44ECD-7D59-4534-882E-C63C9C2E68C2}">
  <sheetPr>
    <pageSetUpPr fitToPage="1"/>
  </sheetPr>
  <dimension ref="A1:P30"/>
  <sheetViews>
    <sheetView tabSelected="1" workbookViewId="0"/>
  </sheetViews>
  <sheetFormatPr baseColWidth="10" defaultRowHeight="15" customHeight="1" x14ac:dyDescent="0.2"/>
  <cols>
    <col min="1" max="1" width="26.875" style="10" customWidth="1"/>
    <col min="2" max="16384" width="11" style="10"/>
  </cols>
  <sheetData>
    <row r="1" spans="1:16" ht="15" customHeight="1" x14ac:dyDescent="0.2">
      <c r="A1" s="115" t="s">
        <v>400</v>
      </c>
      <c r="B1" s="115" t="s">
        <v>399</v>
      </c>
    </row>
    <row r="2" spans="1:16" ht="15" customHeight="1" x14ac:dyDescent="0.2">
      <c r="B2" s="116" t="s">
        <v>413</v>
      </c>
    </row>
    <row r="5" spans="1:16" ht="15" customHeight="1" x14ac:dyDescent="0.2">
      <c r="A5" s="4" t="s">
        <v>380</v>
      </c>
      <c r="B5" s="4" t="s">
        <v>403</v>
      </c>
      <c r="C5" s="4"/>
      <c r="D5" s="4"/>
      <c r="E5" s="4"/>
      <c r="F5" s="4"/>
      <c r="G5" s="4"/>
      <c r="H5" s="4"/>
      <c r="I5" s="4"/>
      <c r="J5" s="4"/>
      <c r="K5" s="4"/>
      <c r="L5" s="4"/>
      <c r="M5" s="4"/>
      <c r="N5" s="4"/>
      <c r="O5" s="4"/>
      <c r="P5" s="4"/>
    </row>
    <row r="6" spans="1:16" ht="15" customHeight="1" x14ac:dyDescent="0.2">
      <c r="B6" s="116" t="s">
        <v>414</v>
      </c>
    </row>
    <row r="7" spans="1:16" ht="15" customHeight="1" x14ac:dyDescent="0.2">
      <c r="A7" s="10" t="s">
        <v>412</v>
      </c>
      <c r="B7" s="121" t="s">
        <v>381</v>
      </c>
      <c r="C7" s="10" t="s">
        <v>416</v>
      </c>
    </row>
    <row r="8" spans="1:16" ht="15" customHeight="1" x14ac:dyDescent="0.2">
      <c r="A8" s="10" t="s">
        <v>404</v>
      </c>
      <c r="B8" s="121" t="s">
        <v>382</v>
      </c>
      <c r="C8" s="10" t="s">
        <v>417</v>
      </c>
    </row>
    <row r="9" spans="1:16" ht="15" customHeight="1" x14ac:dyDescent="0.2">
      <c r="A9" s="10" t="s">
        <v>405</v>
      </c>
      <c r="B9" s="121" t="s">
        <v>383</v>
      </c>
      <c r="C9" s="10" t="s">
        <v>418</v>
      </c>
    </row>
    <row r="10" spans="1:16" ht="15" customHeight="1" x14ac:dyDescent="0.2">
      <c r="A10" s="10" t="s">
        <v>406</v>
      </c>
      <c r="B10" s="121" t="s">
        <v>384</v>
      </c>
      <c r="C10" s="10" t="s">
        <v>419</v>
      </c>
    </row>
    <row r="11" spans="1:16" ht="15" customHeight="1" x14ac:dyDescent="0.2">
      <c r="A11" s="10" t="s">
        <v>407</v>
      </c>
      <c r="B11" s="121" t="s">
        <v>385</v>
      </c>
      <c r="C11" s="117" t="s">
        <v>420</v>
      </c>
    </row>
    <row r="12" spans="1:16" ht="15" customHeight="1" x14ac:dyDescent="0.2">
      <c r="B12" s="121" t="s">
        <v>386</v>
      </c>
      <c r="C12" s="10" t="s">
        <v>421</v>
      </c>
    </row>
    <row r="13" spans="1:16" ht="15" customHeight="1" x14ac:dyDescent="0.2">
      <c r="A13" s="10" t="s">
        <v>408</v>
      </c>
      <c r="B13" s="121" t="s">
        <v>387</v>
      </c>
      <c r="C13" s="117" t="s">
        <v>422</v>
      </c>
      <c r="D13" s="117"/>
      <c r="E13" s="117"/>
      <c r="F13" s="117"/>
      <c r="G13" s="117"/>
      <c r="H13" s="117"/>
      <c r="I13" s="117"/>
      <c r="J13" s="117"/>
      <c r="K13" s="117"/>
      <c r="L13" s="117"/>
      <c r="M13" s="117"/>
      <c r="N13" s="117"/>
      <c r="O13" s="117"/>
      <c r="P13" s="117"/>
    </row>
    <row r="14" spans="1:16" ht="15" customHeight="1" x14ac:dyDescent="0.2">
      <c r="A14" s="10" t="s">
        <v>409</v>
      </c>
      <c r="B14" s="121" t="s">
        <v>388</v>
      </c>
      <c r="C14" s="117" t="s">
        <v>423</v>
      </c>
      <c r="D14" s="117"/>
      <c r="E14" s="117"/>
      <c r="F14" s="117"/>
      <c r="G14" s="117"/>
      <c r="H14" s="117"/>
      <c r="I14" s="117"/>
      <c r="J14" s="117"/>
      <c r="K14" s="117"/>
      <c r="L14" s="117"/>
      <c r="M14" s="117"/>
      <c r="N14" s="117"/>
      <c r="O14" s="117"/>
      <c r="P14" s="117"/>
    </row>
    <row r="15" spans="1:16" ht="15" customHeight="1" x14ac:dyDescent="0.2">
      <c r="A15" s="10" t="s">
        <v>410</v>
      </c>
      <c r="B15" s="121" t="s">
        <v>389</v>
      </c>
      <c r="C15" s="117" t="s">
        <v>424</v>
      </c>
      <c r="D15" s="117"/>
      <c r="E15" s="117"/>
      <c r="F15" s="117"/>
      <c r="G15" s="117"/>
      <c r="H15" s="117"/>
      <c r="I15" s="117"/>
      <c r="J15" s="117"/>
      <c r="K15" s="117"/>
      <c r="L15" s="117"/>
      <c r="M15" s="117"/>
      <c r="N15" s="117"/>
      <c r="O15" s="117"/>
      <c r="P15" s="117"/>
    </row>
    <row r="16" spans="1:16" s="16" customFormat="1" ht="30" customHeight="1" x14ac:dyDescent="0.2">
      <c r="A16" s="16" t="s">
        <v>411</v>
      </c>
      <c r="B16" s="122" t="s">
        <v>390</v>
      </c>
      <c r="C16" s="126" t="s">
        <v>425</v>
      </c>
      <c r="D16" s="126"/>
      <c r="E16" s="126"/>
      <c r="F16" s="126"/>
      <c r="G16" s="126"/>
      <c r="H16" s="126"/>
      <c r="I16" s="126"/>
      <c r="J16" s="126"/>
      <c r="K16" s="126"/>
      <c r="L16" s="126"/>
      <c r="M16" s="126"/>
      <c r="N16" s="126"/>
      <c r="O16" s="126"/>
      <c r="P16" s="126"/>
    </row>
    <row r="17" spans="1:16" s="16" customFormat="1" ht="15" customHeight="1" x14ac:dyDescent="0.2">
      <c r="C17" s="117"/>
      <c r="D17" s="117"/>
      <c r="E17" s="117"/>
      <c r="F17" s="117"/>
      <c r="G17" s="117"/>
      <c r="H17" s="117"/>
      <c r="I17" s="117"/>
      <c r="J17" s="117"/>
      <c r="K17" s="117"/>
      <c r="L17" s="117"/>
      <c r="M17" s="117"/>
      <c r="N17" s="117"/>
      <c r="O17" s="117"/>
      <c r="P17" s="117"/>
    </row>
    <row r="18" spans="1:16" ht="15" customHeight="1" x14ac:dyDescent="0.2">
      <c r="B18" s="116" t="s">
        <v>415</v>
      </c>
      <c r="C18" s="117"/>
      <c r="D18" s="117"/>
      <c r="E18" s="117"/>
      <c r="F18" s="117"/>
      <c r="G18" s="117"/>
      <c r="H18" s="117"/>
      <c r="I18" s="117"/>
      <c r="J18" s="117"/>
      <c r="K18" s="117"/>
      <c r="L18" s="117"/>
      <c r="M18" s="117"/>
      <c r="N18" s="117"/>
      <c r="O18" s="117"/>
      <c r="P18" s="117"/>
    </row>
    <row r="19" spans="1:16" ht="15" customHeight="1" x14ac:dyDescent="0.2">
      <c r="A19" s="118" t="s">
        <v>4</v>
      </c>
      <c r="B19" s="121" t="s">
        <v>391</v>
      </c>
      <c r="C19" s="117" t="s">
        <v>426</v>
      </c>
      <c r="D19" s="117"/>
      <c r="E19" s="117"/>
      <c r="F19" s="117"/>
      <c r="G19" s="117"/>
      <c r="H19" s="117"/>
      <c r="I19" s="117"/>
      <c r="J19" s="117"/>
      <c r="K19" s="117"/>
      <c r="L19" s="117"/>
      <c r="M19" s="117"/>
      <c r="N19" s="117"/>
      <c r="O19" s="117"/>
      <c r="P19" s="117"/>
    </row>
    <row r="20" spans="1:16" ht="15" customHeight="1" x14ac:dyDescent="0.2">
      <c r="A20" s="118" t="s">
        <v>4</v>
      </c>
      <c r="B20" s="121" t="s">
        <v>392</v>
      </c>
      <c r="C20" s="117" t="s">
        <v>427</v>
      </c>
      <c r="D20" s="117"/>
      <c r="E20" s="117"/>
      <c r="F20" s="117"/>
      <c r="G20" s="117"/>
      <c r="H20" s="117"/>
      <c r="I20" s="117"/>
      <c r="J20" s="117"/>
      <c r="K20" s="117"/>
      <c r="L20" s="117"/>
      <c r="M20" s="117"/>
      <c r="N20" s="117"/>
      <c r="O20" s="117"/>
      <c r="P20" s="117"/>
    </row>
    <row r="21" spans="1:16" ht="15" customHeight="1" x14ac:dyDescent="0.2">
      <c r="A21" s="118" t="s">
        <v>4</v>
      </c>
      <c r="B21" s="121" t="s">
        <v>393</v>
      </c>
      <c r="C21" s="117" t="s">
        <v>428</v>
      </c>
      <c r="D21" s="117"/>
      <c r="E21" s="117"/>
      <c r="F21" s="117"/>
      <c r="G21" s="117"/>
      <c r="H21" s="117"/>
      <c r="I21" s="117"/>
      <c r="J21" s="117"/>
      <c r="K21" s="117"/>
      <c r="L21" s="117"/>
      <c r="M21" s="117"/>
      <c r="N21" s="117"/>
      <c r="O21" s="117"/>
      <c r="P21" s="117"/>
    </row>
    <row r="22" spans="1:16" ht="15" customHeight="1" x14ac:dyDescent="0.2">
      <c r="A22" s="118" t="s">
        <v>4</v>
      </c>
      <c r="B22" s="121" t="s">
        <v>394</v>
      </c>
      <c r="C22" s="117" t="s">
        <v>402</v>
      </c>
      <c r="D22" s="117"/>
      <c r="E22" s="117"/>
      <c r="F22" s="117"/>
      <c r="G22" s="117"/>
      <c r="H22" s="117"/>
      <c r="I22" s="117"/>
      <c r="J22" s="117"/>
      <c r="K22" s="117"/>
      <c r="L22" s="117"/>
      <c r="M22" s="117"/>
      <c r="N22" s="117"/>
      <c r="O22" s="117"/>
      <c r="P22" s="117"/>
    </row>
    <row r="23" spans="1:16" ht="15" customHeight="1" x14ac:dyDescent="0.2">
      <c r="A23" s="118" t="s">
        <v>4</v>
      </c>
      <c r="B23" s="121" t="s">
        <v>395</v>
      </c>
      <c r="C23" s="117" t="s">
        <v>218</v>
      </c>
      <c r="D23" s="117"/>
      <c r="E23" s="117"/>
      <c r="F23" s="117"/>
      <c r="G23" s="117"/>
      <c r="H23" s="117"/>
      <c r="I23" s="117"/>
      <c r="J23" s="117"/>
      <c r="K23" s="117"/>
      <c r="L23" s="117"/>
      <c r="M23" s="117"/>
      <c r="N23" s="117"/>
      <c r="O23" s="117"/>
      <c r="P23" s="117"/>
    </row>
    <row r="24" spans="1:16" ht="15" customHeight="1" x14ac:dyDescent="0.2">
      <c r="A24" s="118" t="s">
        <v>4</v>
      </c>
      <c r="B24" s="123" t="s">
        <v>396</v>
      </c>
      <c r="C24" s="117" t="s">
        <v>429</v>
      </c>
      <c r="D24" s="117"/>
      <c r="E24" s="117"/>
      <c r="F24" s="117"/>
      <c r="G24" s="117"/>
      <c r="H24" s="117"/>
      <c r="I24" s="117"/>
      <c r="J24" s="117"/>
      <c r="K24" s="117"/>
      <c r="L24" s="117"/>
      <c r="M24" s="117"/>
      <c r="N24" s="117"/>
      <c r="O24" s="117"/>
      <c r="P24" s="117"/>
    </row>
    <row r="25" spans="1:16" ht="15" customHeight="1" x14ac:dyDescent="0.2">
      <c r="A25" s="119" t="s">
        <v>4</v>
      </c>
      <c r="B25" s="124" t="s">
        <v>397</v>
      </c>
      <c r="C25" s="120" t="s">
        <v>342</v>
      </c>
      <c r="D25" s="120"/>
      <c r="E25" s="120"/>
      <c r="F25" s="120"/>
      <c r="G25" s="120"/>
      <c r="H25" s="120"/>
      <c r="I25" s="120"/>
      <c r="J25" s="120"/>
      <c r="K25" s="120"/>
      <c r="L25" s="120"/>
      <c r="M25" s="120"/>
      <c r="N25" s="120"/>
      <c r="O25" s="120"/>
      <c r="P25" s="120"/>
    </row>
    <row r="27" spans="1:16" ht="15" customHeight="1" x14ac:dyDescent="0.2">
      <c r="A27" s="10" t="s">
        <v>401</v>
      </c>
      <c r="B27" s="10" t="s">
        <v>398</v>
      </c>
    </row>
    <row r="29" spans="1:16" ht="15" customHeight="1" x14ac:dyDescent="0.2">
      <c r="A29" s="105" t="s">
        <v>358</v>
      </c>
    </row>
    <row r="30" spans="1:16" ht="15" customHeight="1" x14ac:dyDescent="0.2">
      <c r="A30" s="16" t="s">
        <v>359</v>
      </c>
    </row>
  </sheetData>
  <mergeCells count="1">
    <mergeCell ref="C16:P16"/>
  </mergeCells>
  <hyperlinks>
    <hyperlink ref="B7" location="'G1'!A1" display="G1" xr:uid="{EDCDBD37-3CE5-4906-8274-289E9E35B167}"/>
    <hyperlink ref="B8" location="'G2'!A1" display="G2" xr:uid="{7E27AE27-C00B-45FA-9866-0F18A435CB08}"/>
    <hyperlink ref="B9" location="'G3'!A1" display="G3" xr:uid="{664D489A-9C73-4EF6-887F-D9DD6887C901}"/>
    <hyperlink ref="B10" location="'G4'!A1" display="G4" xr:uid="{B0890682-10FA-4D98-923E-1C1FD252746F}"/>
    <hyperlink ref="B11" location="'G5'!A1" display="G5" xr:uid="{6BE8CF28-B7C0-4556-BD0A-604EAB2CF229}"/>
    <hyperlink ref="B12" location="'T1'!A1" display="T1" xr:uid="{0D665D44-549D-4F8E-AF07-EB8CDB5AB7BE}"/>
    <hyperlink ref="B13" location="G6b!A1" display="G6b" xr:uid="{22323DFE-A66A-47CB-AED1-864445E0BD5A}"/>
    <hyperlink ref="B14" location="G7b!A1" display="G7b" xr:uid="{39BDB302-9B84-4770-B72F-4AA2707EF8BB}"/>
    <hyperlink ref="B15" location="G8b!A1" display="G8b" xr:uid="{C80ACC4C-0D4E-4EEC-B76E-382AF0A38AAC}"/>
    <hyperlink ref="B16" location="'G9'!A1" display="G9" xr:uid="{6E22415C-910F-44BD-BB07-B699F8AEAD1E}"/>
    <hyperlink ref="B19" location="G6a!A1" display="G6a" xr:uid="{B0F45EB2-2C3F-46CE-80B1-8ED1343D358B}"/>
    <hyperlink ref="B20" location="G7a!A1" display="G7a" xr:uid="{909B97E8-FD92-4531-B525-3A3CB0977C0E}"/>
    <hyperlink ref="B21" location="G8a!A1" display="G8a" xr:uid="{9BF6CD70-A37E-495B-9487-3DDEBA4A0E80}"/>
    <hyperlink ref="B22" location="'S1'!A1" display="S1" xr:uid="{8FF55155-8637-4CAC-B3E9-076B8686F462}"/>
    <hyperlink ref="B23" location="'S2'!A1" display="S2" xr:uid="{1247473C-2435-4D4A-A3F2-ECA1C2E8B031}"/>
    <hyperlink ref="B24" location="'S3'!A1" display="S3" xr:uid="{3B0ABBA4-6DA9-4331-AA07-CD15FC022815}"/>
    <hyperlink ref="B25" location="'S4'!A1" display="S4" xr:uid="{C9863F4D-43E3-42F6-BAFD-80861E1491D9}"/>
  </hyperlinks>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EA9F-6865-4CBC-9699-AFF155A28BDC}">
  <sheetPr>
    <pageSetUpPr fitToPage="1"/>
  </sheetPr>
  <dimension ref="A1:E37"/>
  <sheetViews>
    <sheetView workbookViewId="0"/>
  </sheetViews>
  <sheetFormatPr baseColWidth="10" defaultRowHeight="15" customHeight="1" x14ac:dyDescent="0.2"/>
  <cols>
    <col min="1" max="1" width="59.625" style="101" customWidth="1"/>
    <col min="2" max="16384" width="11" style="101"/>
  </cols>
  <sheetData>
    <row r="1" spans="1:5" ht="15" customHeight="1" x14ac:dyDescent="0.2">
      <c r="A1" s="100" t="s">
        <v>6</v>
      </c>
    </row>
    <row r="2" spans="1:5" ht="30" customHeight="1" x14ac:dyDescent="0.2">
      <c r="A2" s="102"/>
      <c r="B2" s="103" t="s">
        <v>9</v>
      </c>
      <c r="C2" s="103" t="s">
        <v>7</v>
      </c>
      <c r="D2" s="103" t="s">
        <v>8</v>
      </c>
      <c r="E2" s="103" t="s">
        <v>0</v>
      </c>
    </row>
    <row r="3" spans="1:5" ht="15" customHeight="1" x14ac:dyDescent="0.2">
      <c r="A3" s="104" t="s">
        <v>10</v>
      </c>
      <c r="B3" s="105">
        <v>30</v>
      </c>
      <c r="C3" s="105">
        <v>29</v>
      </c>
      <c r="D3" s="105">
        <v>30</v>
      </c>
      <c r="E3" s="106">
        <v>9534</v>
      </c>
    </row>
    <row r="4" spans="1:5" ht="15" customHeight="1" x14ac:dyDescent="0.2">
      <c r="A4" s="107"/>
      <c r="B4" s="108"/>
      <c r="C4" s="108"/>
      <c r="D4" s="108"/>
      <c r="E4" s="106"/>
    </row>
    <row r="5" spans="1:5" ht="15" customHeight="1" x14ac:dyDescent="0.2">
      <c r="A5" s="2" t="s">
        <v>11</v>
      </c>
      <c r="B5" s="1"/>
      <c r="C5" s="1"/>
      <c r="D5" s="1"/>
      <c r="E5" s="3"/>
    </row>
    <row r="6" spans="1:5" ht="15" customHeight="1" x14ac:dyDescent="0.2">
      <c r="A6" s="107" t="s">
        <v>45</v>
      </c>
      <c r="B6" s="105">
        <v>29</v>
      </c>
      <c r="C6" s="105">
        <v>29</v>
      </c>
      <c r="D6" s="105">
        <v>31</v>
      </c>
      <c r="E6" s="106">
        <v>4022</v>
      </c>
    </row>
    <row r="7" spans="1:5" ht="15" customHeight="1" x14ac:dyDescent="0.2">
      <c r="A7" s="107" t="s">
        <v>18</v>
      </c>
      <c r="B7" s="105">
        <v>30</v>
      </c>
      <c r="C7" s="105">
        <v>29</v>
      </c>
      <c r="D7" s="105">
        <v>31</v>
      </c>
      <c r="E7" s="106">
        <v>55106</v>
      </c>
    </row>
    <row r="8" spans="1:5" ht="15" customHeight="1" x14ac:dyDescent="0.2">
      <c r="A8" s="107" t="s">
        <v>19</v>
      </c>
      <c r="B8" s="105">
        <v>31</v>
      </c>
      <c r="C8" s="105">
        <v>30</v>
      </c>
      <c r="D8" s="105">
        <v>32</v>
      </c>
      <c r="E8" s="106">
        <v>12617</v>
      </c>
    </row>
    <row r="9" spans="1:5" ht="15" customHeight="1" x14ac:dyDescent="0.2">
      <c r="A9" s="107"/>
      <c r="B9" s="108"/>
      <c r="C9" s="108"/>
      <c r="D9" s="108"/>
      <c r="E9" s="106"/>
    </row>
    <row r="10" spans="1:5" ht="15" customHeight="1" x14ac:dyDescent="0.2">
      <c r="A10" s="2" t="s">
        <v>12</v>
      </c>
      <c r="B10" s="1"/>
      <c r="C10" s="1"/>
      <c r="D10" s="1"/>
      <c r="E10" s="3"/>
    </row>
    <row r="11" spans="1:5" ht="15" customHeight="1" x14ac:dyDescent="0.2">
      <c r="A11" s="107" t="s">
        <v>21</v>
      </c>
      <c r="B11" s="105">
        <v>29</v>
      </c>
      <c r="C11" s="105">
        <v>29</v>
      </c>
      <c r="D11" s="105">
        <v>30</v>
      </c>
      <c r="E11" s="106">
        <v>3277</v>
      </c>
    </row>
    <row r="12" spans="1:5" ht="15" customHeight="1" x14ac:dyDescent="0.2">
      <c r="A12" s="107" t="s">
        <v>23</v>
      </c>
      <c r="B12" s="105">
        <v>29</v>
      </c>
      <c r="C12" s="105">
        <v>29</v>
      </c>
      <c r="D12" s="105">
        <v>30</v>
      </c>
      <c r="E12" s="106">
        <v>16722</v>
      </c>
    </row>
    <row r="13" spans="1:5" ht="15" customHeight="1" x14ac:dyDescent="0.2">
      <c r="A13" s="107" t="s">
        <v>24</v>
      </c>
      <c r="B13" s="105">
        <v>30</v>
      </c>
      <c r="C13" s="105">
        <v>30</v>
      </c>
      <c r="D13" s="105">
        <v>31</v>
      </c>
      <c r="E13" s="106">
        <v>2052</v>
      </c>
    </row>
    <row r="14" spans="1:5" ht="15" customHeight="1" x14ac:dyDescent="0.2">
      <c r="A14" s="107"/>
      <c r="B14" s="108"/>
      <c r="C14" s="108"/>
      <c r="D14" s="108"/>
      <c r="E14" s="106"/>
    </row>
    <row r="15" spans="1:5" ht="15" customHeight="1" x14ac:dyDescent="0.2">
      <c r="A15" s="2" t="s">
        <v>13</v>
      </c>
      <c r="B15" s="4"/>
      <c r="C15" s="4"/>
      <c r="D15" s="4"/>
      <c r="E15" s="3"/>
    </row>
    <row r="16" spans="1:5" ht="15" customHeight="1" x14ac:dyDescent="0.2">
      <c r="A16" s="107" t="s">
        <v>371</v>
      </c>
      <c r="B16" s="105">
        <v>41</v>
      </c>
      <c r="C16" s="105">
        <v>35</v>
      </c>
      <c r="D16" s="105">
        <v>53</v>
      </c>
      <c r="E16" s="106">
        <v>194</v>
      </c>
    </row>
    <row r="17" spans="1:5" ht="15" customHeight="1" x14ac:dyDescent="0.2">
      <c r="A17" s="107" t="s">
        <v>27</v>
      </c>
      <c r="B17" s="105">
        <v>32</v>
      </c>
      <c r="C17" s="105">
        <v>31</v>
      </c>
      <c r="D17" s="105">
        <v>34</v>
      </c>
      <c r="E17" s="106">
        <v>565</v>
      </c>
    </row>
    <row r="18" spans="1:5" ht="15" customHeight="1" x14ac:dyDescent="0.2">
      <c r="A18" s="107"/>
      <c r="B18" s="108"/>
      <c r="C18" s="108"/>
      <c r="D18" s="108"/>
      <c r="E18" s="106"/>
    </row>
    <row r="19" spans="1:5" ht="15" customHeight="1" x14ac:dyDescent="0.2">
      <c r="A19" s="2" t="s">
        <v>14</v>
      </c>
      <c r="B19" s="1"/>
      <c r="C19" s="1"/>
      <c r="D19" s="1"/>
      <c r="E19" s="3"/>
    </row>
    <row r="20" spans="1:5" ht="15" customHeight="1" x14ac:dyDescent="0.2">
      <c r="A20" s="107" t="s">
        <v>28</v>
      </c>
      <c r="B20" s="105">
        <v>37</v>
      </c>
      <c r="C20" s="105">
        <v>34</v>
      </c>
      <c r="D20" s="105">
        <v>41</v>
      </c>
      <c r="E20" s="106">
        <v>7260</v>
      </c>
    </row>
    <row r="21" spans="1:5" ht="15" customHeight="1" x14ac:dyDescent="0.2">
      <c r="A21" s="107" t="s">
        <v>30</v>
      </c>
      <c r="B21" s="105">
        <v>38</v>
      </c>
      <c r="C21" s="105">
        <v>35</v>
      </c>
      <c r="D21" s="105">
        <v>46</v>
      </c>
      <c r="E21" s="106">
        <v>12261</v>
      </c>
    </row>
    <row r="22" spans="1:5" ht="15" customHeight="1" x14ac:dyDescent="0.2">
      <c r="A22" s="107" t="s">
        <v>32</v>
      </c>
      <c r="B22" s="105">
        <v>41</v>
      </c>
      <c r="C22" s="105">
        <v>38</v>
      </c>
      <c r="D22" s="105">
        <v>48</v>
      </c>
      <c r="E22" s="106">
        <v>2599</v>
      </c>
    </row>
    <row r="23" spans="1:5" ht="15" customHeight="1" x14ac:dyDescent="0.2">
      <c r="A23" s="107"/>
      <c r="B23" s="108"/>
      <c r="C23" s="108"/>
      <c r="D23" s="108"/>
      <c r="E23" s="106"/>
    </row>
    <row r="24" spans="1:5" ht="15" customHeight="1" x14ac:dyDescent="0.2">
      <c r="A24" s="2" t="s">
        <v>15</v>
      </c>
      <c r="B24" s="1"/>
      <c r="C24" s="1"/>
      <c r="D24" s="1"/>
      <c r="E24" s="3"/>
    </row>
    <row r="25" spans="1:5" ht="15" customHeight="1" x14ac:dyDescent="0.2">
      <c r="A25" s="107" t="s">
        <v>33</v>
      </c>
      <c r="B25" s="105">
        <v>34</v>
      </c>
      <c r="C25" s="105">
        <v>33</v>
      </c>
      <c r="D25" s="105">
        <v>35</v>
      </c>
      <c r="E25" s="106">
        <v>11076</v>
      </c>
    </row>
    <row r="26" spans="1:5" ht="15" customHeight="1" x14ac:dyDescent="0.2">
      <c r="A26" s="107" t="s">
        <v>35</v>
      </c>
      <c r="B26" s="105">
        <v>36</v>
      </c>
      <c r="C26" s="105">
        <v>35</v>
      </c>
      <c r="D26" s="105">
        <v>38</v>
      </c>
      <c r="E26" s="106">
        <v>8898</v>
      </c>
    </row>
    <row r="27" spans="1:5" ht="15" customHeight="1" x14ac:dyDescent="0.2">
      <c r="A27" s="107" t="s">
        <v>37</v>
      </c>
      <c r="B27" s="105">
        <v>41</v>
      </c>
      <c r="C27" s="105">
        <v>39</v>
      </c>
      <c r="D27" s="105">
        <v>44</v>
      </c>
      <c r="E27" s="106">
        <v>2127</v>
      </c>
    </row>
    <row r="28" spans="1:5" ht="15" customHeight="1" x14ac:dyDescent="0.2">
      <c r="A28" s="107" t="s">
        <v>39</v>
      </c>
      <c r="B28" s="105">
        <v>36</v>
      </c>
      <c r="C28" s="105">
        <v>34</v>
      </c>
      <c r="D28" s="105">
        <v>38</v>
      </c>
      <c r="E28" s="106">
        <v>7792</v>
      </c>
    </row>
    <row r="29" spans="1:5" ht="15" customHeight="1" x14ac:dyDescent="0.2">
      <c r="A29" s="107" t="s">
        <v>40</v>
      </c>
      <c r="B29" s="105">
        <v>39</v>
      </c>
      <c r="C29" s="105">
        <v>37</v>
      </c>
      <c r="D29" s="105">
        <v>42</v>
      </c>
      <c r="E29" s="106">
        <v>1305</v>
      </c>
    </row>
    <row r="30" spans="1:5" ht="15" customHeight="1" x14ac:dyDescent="0.2">
      <c r="A30" s="107" t="s">
        <v>42</v>
      </c>
      <c r="B30" s="105">
        <v>35</v>
      </c>
      <c r="C30" s="105">
        <v>33</v>
      </c>
      <c r="D30" s="105">
        <v>40</v>
      </c>
      <c r="E30" s="106">
        <v>2679</v>
      </c>
    </row>
    <row r="31" spans="1:5" ht="15" customHeight="1" x14ac:dyDescent="0.2">
      <c r="A31" s="109" t="s">
        <v>44</v>
      </c>
      <c r="B31" s="110">
        <v>40</v>
      </c>
      <c r="C31" s="110">
        <v>36</v>
      </c>
      <c r="D31" s="110">
        <v>48</v>
      </c>
      <c r="E31" s="111">
        <v>883</v>
      </c>
    </row>
    <row r="32" spans="1:5" ht="15" customHeight="1" x14ac:dyDescent="0.2">
      <c r="A32" s="105"/>
      <c r="B32" s="105"/>
      <c r="C32" s="105"/>
      <c r="D32" s="105"/>
      <c r="E32" s="105"/>
    </row>
    <row r="33" spans="1:5" ht="15" customHeight="1" x14ac:dyDescent="0.2">
      <c r="A33" s="112" t="s">
        <v>50</v>
      </c>
      <c r="B33" s="105"/>
      <c r="C33" s="105"/>
      <c r="D33" s="105"/>
      <c r="E33" s="105"/>
    </row>
    <row r="34" spans="1:5" ht="15" customHeight="1" x14ac:dyDescent="0.2">
      <c r="A34" s="105" t="s">
        <v>49</v>
      </c>
      <c r="B34" s="105"/>
      <c r="C34" s="105"/>
      <c r="D34" s="105"/>
      <c r="E34" s="105"/>
    </row>
    <row r="35" spans="1:5" ht="15" customHeight="1" x14ac:dyDescent="0.2">
      <c r="A35" s="105"/>
      <c r="B35" s="105"/>
      <c r="C35" s="105"/>
      <c r="D35" s="105"/>
      <c r="E35" s="105"/>
    </row>
    <row r="36" spans="1:5" ht="15" customHeight="1" x14ac:dyDescent="0.2">
      <c r="A36" s="105" t="s">
        <v>358</v>
      </c>
      <c r="B36" s="105"/>
      <c r="C36" s="105"/>
      <c r="D36" s="105"/>
      <c r="E36" s="108" t="s">
        <v>359</v>
      </c>
    </row>
    <row r="37" spans="1:5" ht="15" customHeight="1" x14ac:dyDescent="0.2">
      <c r="B37" s="105"/>
      <c r="C37" s="105"/>
      <c r="D37" s="105"/>
      <c r="E37" s="105"/>
    </row>
  </sheetData>
  <pageMargins left="0.7" right="0.7" top="0.75" bottom="0.75" header="0.3" footer="0.3"/>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B3C4D-BF07-40AF-A5CC-809702E3DD71}">
  <sheetPr>
    <pageSetUpPr fitToPage="1"/>
  </sheetPr>
  <dimension ref="A1:G36"/>
  <sheetViews>
    <sheetView workbookViewId="0"/>
  </sheetViews>
  <sheetFormatPr baseColWidth="10" defaultRowHeight="15" customHeight="1" x14ac:dyDescent="0.2"/>
  <cols>
    <col min="1" max="1" width="66.125" style="10" customWidth="1"/>
    <col min="2" max="16384" width="11" style="10"/>
  </cols>
  <sheetData>
    <row r="1" spans="1:7" ht="15" customHeight="1" x14ac:dyDescent="0.2">
      <c r="A1" s="9" t="s">
        <v>51</v>
      </c>
    </row>
    <row r="2" spans="1:7" ht="48" x14ac:dyDescent="0.2">
      <c r="A2" s="11"/>
      <c r="B2" s="12" t="s">
        <v>46</v>
      </c>
      <c r="C2" s="12" t="s">
        <v>47</v>
      </c>
      <c r="D2" s="12" t="s">
        <v>48</v>
      </c>
      <c r="E2" s="12" t="s">
        <v>186</v>
      </c>
      <c r="F2" s="12" t="s">
        <v>1</v>
      </c>
      <c r="G2" s="12" t="s">
        <v>1</v>
      </c>
    </row>
    <row r="3" spans="1:7" ht="15" customHeight="1" x14ac:dyDescent="0.2">
      <c r="A3" s="13" t="s">
        <v>10</v>
      </c>
      <c r="B3" s="14">
        <v>0</v>
      </c>
      <c r="C3" s="14">
        <v>0</v>
      </c>
      <c r="D3" s="14">
        <v>45.017829999999996</v>
      </c>
      <c r="E3" s="14">
        <v>54.982170000000004</v>
      </c>
      <c r="F3" s="14">
        <f>SUM(B3:E3)</f>
        <v>100</v>
      </c>
      <c r="G3" s="15">
        <v>9534</v>
      </c>
    </row>
    <row r="4" spans="1:7" ht="15" customHeight="1" x14ac:dyDescent="0.2">
      <c r="A4" s="16"/>
      <c r="B4" s="14"/>
      <c r="C4" s="14"/>
      <c r="D4" s="14"/>
      <c r="E4" s="14"/>
      <c r="F4" s="14"/>
      <c r="G4" s="15"/>
    </row>
    <row r="5" spans="1:7" ht="15" customHeight="1" x14ac:dyDescent="0.2">
      <c r="A5" s="2" t="s">
        <v>11</v>
      </c>
      <c r="B5" s="17"/>
      <c r="C5" s="17"/>
      <c r="D5" s="17"/>
      <c r="E5" s="17"/>
      <c r="F5" s="17"/>
      <c r="G5" s="3"/>
    </row>
    <row r="6" spans="1:7" ht="15" customHeight="1" x14ac:dyDescent="0.2">
      <c r="A6" s="16" t="s">
        <v>45</v>
      </c>
      <c r="B6" s="14">
        <v>34.112380000000002</v>
      </c>
      <c r="C6" s="14">
        <v>64.271510000000006</v>
      </c>
      <c r="D6" s="14">
        <v>1.1685700000000001</v>
      </c>
      <c r="E6" s="14">
        <v>0.44753999999999999</v>
      </c>
      <c r="F6" s="14">
        <f>SUM(B6:E6)</f>
        <v>100.00000000000001</v>
      </c>
      <c r="G6" s="15">
        <v>4022</v>
      </c>
    </row>
    <row r="7" spans="1:7" ht="15" customHeight="1" x14ac:dyDescent="0.2">
      <c r="A7" s="16" t="s">
        <v>18</v>
      </c>
      <c r="B7" s="14">
        <v>11.652089999999999</v>
      </c>
      <c r="C7" s="14">
        <v>83.874709999999993</v>
      </c>
      <c r="D7" s="14">
        <v>3.5259299999999998</v>
      </c>
      <c r="E7" s="14">
        <v>0.94726999999999995</v>
      </c>
      <c r="F7" s="14">
        <f t="shared" ref="F7:F8" si="0">SUM(B7:E7)</f>
        <v>100</v>
      </c>
      <c r="G7" s="15">
        <v>55106</v>
      </c>
    </row>
    <row r="8" spans="1:7" ht="15" customHeight="1" x14ac:dyDescent="0.2">
      <c r="A8" s="16" t="s">
        <v>19</v>
      </c>
      <c r="B8" s="14">
        <v>25.37846</v>
      </c>
      <c r="C8" s="14">
        <v>56.217799999999997</v>
      </c>
      <c r="D8" s="14">
        <v>15.035270000000001</v>
      </c>
      <c r="E8" s="14">
        <v>3.3684699999999999</v>
      </c>
      <c r="F8" s="14">
        <f t="shared" si="0"/>
        <v>100</v>
      </c>
      <c r="G8" s="15">
        <v>12617</v>
      </c>
    </row>
    <row r="9" spans="1:7" ht="15" customHeight="1" x14ac:dyDescent="0.2">
      <c r="A9" s="16"/>
      <c r="B9" s="14"/>
      <c r="C9" s="14"/>
      <c r="D9" s="14"/>
      <c r="E9" s="14"/>
      <c r="F9" s="14"/>
      <c r="G9" s="15"/>
    </row>
    <row r="10" spans="1:7" ht="15" customHeight="1" x14ac:dyDescent="0.2">
      <c r="A10" s="2" t="s">
        <v>12</v>
      </c>
      <c r="B10" s="17"/>
      <c r="C10" s="17"/>
      <c r="D10" s="17"/>
      <c r="E10" s="17"/>
      <c r="F10" s="17"/>
      <c r="G10" s="3"/>
    </row>
    <row r="11" spans="1:7" ht="15" customHeight="1" x14ac:dyDescent="0.2">
      <c r="A11" s="16" t="s">
        <v>21</v>
      </c>
      <c r="B11" s="14">
        <v>74.580410000000001</v>
      </c>
      <c r="C11" s="14">
        <v>22.306989999999999</v>
      </c>
      <c r="D11" s="14">
        <v>0.30515999999999999</v>
      </c>
      <c r="E11" s="14">
        <v>2.8074499999999998</v>
      </c>
      <c r="F11" s="14">
        <f t="shared" ref="F11:F13" si="1">SUM(B11:E11)</f>
        <v>100.00001</v>
      </c>
      <c r="G11" s="15">
        <v>3277</v>
      </c>
    </row>
    <row r="12" spans="1:7" ht="15" customHeight="1" x14ac:dyDescent="0.2">
      <c r="A12" s="16" t="s">
        <v>23</v>
      </c>
      <c r="B12" s="14">
        <v>76.731250000000003</v>
      </c>
      <c r="C12" s="14">
        <v>19.74644</v>
      </c>
      <c r="D12" s="14">
        <v>0.99270000000000003</v>
      </c>
      <c r="E12" s="14">
        <v>2.5295999999999998</v>
      </c>
      <c r="F12" s="14">
        <f t="shared" si="1"/>
        <v>99.999989999999997</v>
      </c>
      <c r="G12" s="15">
        <v>16722</v>
      </c>
    </row>
    <row r="13" spans="1:7" ht="15" customHeight="1" x14ac:dyDescent="0.2">
      <c r="A13" s="16" t="s">
        <v>24</v>
      </c>
      <c r="B13" s="14">
        <v>28.508769999999998</v>
      </c>
      <c r="C13" s="14">
        <v>45.662770000000002</v>
      </c>
      <c r="D13" s="14">
        <v>19.736840000000001</v>
      </c>
      <c r="E13" s="14">
        <v>6.0916199999999998</v>
      </c>
      <c r="F13" s="14">
        <f t="shared" si="1"/>
        <v>100</v>
      </c>
      <c r="G13" s="15">
        <v>2052</v>
      </c>
    </row>
    <row r="14" spans="1:7" ht="15" customHeight="1" x14ac:dyDescent="0.2">
      <c r="A14" s="16"/>
      <c r="B14" s="14"/>
      <c r="C14" s="14"/>
      <c r="D14" s="14"/>
      <c r="E14" s="14"/>
      <c r="F14" s="14"/>
      <c r="G14" s="15"/>
    </row>
    <row r="15" spans="1:7" ht="15" customHeight="1" x14ac:dyDescent="0.2">
      <c r="A15" s="2" t="s">
        <v>13</v>
      </c>
      <c r="B15" s="17"/>
      <c r="C15" s="17"/>
      <c r="D15" s="17"/>
      <c r="E15" s="17"/>
      <c r="F15" s="17"/>
      <c r="G15" s="3"/>
    </row>
    <row r="16" spans="1:7" ht="15" customHeight="1" x14ac:dyDescent="0.2">
      <c r="A16" s="16" t="s">
        <v>371</v>
      </c>
      <c r="B16" s="14">
        <v>7.2164900000000003</v>
      </c>
      <c r="C16" s="14">
        <v>70.103089999999995</v>
      </c>
      <c r="D16" s="14">
        <v>20.103090000000002</v>
      </c>
      <c r="E16" s="14">
        <v>2.5773199999999998</v>
      </c>
      <c r="F16" s="14">
        <f t="shared" ref="F16:F17" si="2">SUM(B16:E16)</f>
        <v>99.999990000000011</v>
      </c>
      <c r="G16" s="15">
        <v>194</v>
      </c>
    </row>
    <row r="17" spans="1:7" ht="15" customHeight="1" x14ac:dyDescent="0.2">
      <c r="A17" s="16" t="s">
        <v>27</v>
      </c>
      <c r="B17" s="14">
        <v>29.9115</v>
      </c>
      <c r="C17" s="14">
        <v>30.26549</v>
      </c>
      <c r="D17" s="14">
        <v>20.53097</v>
      </c>
      <c r="E17" s="14">
        <v>19.29204</v>
      </c>
      <c r="F17" s="14">
        <f t="shared" si="2"/>
        <v>100</v>
      </c>
      <c r="G17" s="15">
        <v>565</v>
      </c>
    </row>
    <row r="18" spans="1:7" ht="15" customHeight="1" x14ac:dyDescent="0.2">
      <c r="A18" s="16"/>
      <c r="B18" s="14"/>
      <c r="C18" s="14"/>
      <c r="D18" s="14"/>
      <c r="E18" s="14"/>
      <c r="F18" s="14"/>
      <c r="G18" s="15"/>
    </row>
    <row r="19" spans="1:7" ht="15" customHeight="1" x14ac:dyDescent="0.2">
      <c r="A19" s="2" t="s">
        <v>14</v>
      </c>
      <c r="B19" s="17"/>
      <c r="C19" s="17"/>
      <c r="D19" s="17"/>
      <c r="E19" s="17"/>
      <c r="F19" s="17"/>
      <c r="G19" s="3"/>
    </row>
    <row r="20" spans="1:7" ht="15" customHeight="1" x14ac:dyDescent="0.2">
      <c r="A20" s="16" t="s">
        <v>28</v>
      </c>
      <c r="B20" s="14">
        <v>8.3195599999999992</v>
      </c>
      <c r="C20" s="14">
        <v>65.440770000000001</v>
      </c>
      <c r="D20" s="14">
        <v>23.925619999999999</v>
      </c>
      <c r="E20" s="14">
        <v>2.3140499999999999</v>
      </c>
      <c r="F20" s="14">
        <f t="shared" ref="F20:F22" si="3">SUM(B20:E20)</f>
        <v>99.999999999999986</v>
      </c>
      <c r="G20" s="15">
        <v>7260</v>
      </c>
    </row>
    <row r="21" spans="1:7" ht="15" customHeight="1" x14ac:dyDescent="0.2">
      <c r="A21" s="16" t="s">
        <v>30</v>
      </c>
      <c r="B21" s="14">
        <v>1.1826099999999999</v>
      </c>
      <c r="C21" s="14">
        <v>40.135390000000001</v>
      </c>
      <c r="D21" s="14">
        <v>56.569609999999997</v>
      </c>
      <c r="E21" s="14">
        <v>2.11239</v>
      </c>
      <c r="F21" s="14">
        <f t="shared" si="3"/>
        <v>100</v>
      </c>
      <c r="G21" s="15">
        <v>12261</v>
      </c>
    </row>
    <row r="22" spans="1:7" ht="15" customHeight="1" x14ac:dyDescent="0.2">
      <c r="A22" s="16" t="s">
        <v>32</v>
      </c>
      <c r="B22" s="14">
        <v>0.69257000000000002</v>
      </c>
      <c r="C22" s="14">
        <v>36.629469999999998</v>
      </c>
      <c r="D22" s="14">
        <v>61.52366</v>
      </c>
      <c r="E22" s="14">
        <v>1.15429</v>
      </c>
      <c r="F22" s="14">
        <f t="shared" si="3"/>
        <v>99.999989999999997</v>
      </c>
      <c r="G22" s="15">
        <v>2599</v>
      </c>
    </row>
    <row r="23" spans="1:7" ht="15" customHeight="1" x14ac:dyDescent="0.2">
      <c r="A23" s="16"/>
      <c r="B23" s="14"/>
      <c r="C23" s="14"/>
      <c r="D23" s="14"/>
      <c r="E23" s="14"/>
      <c r="F23" s="14"/>
      <c r="G23" s="15"/>
    </row>
    <row r="24" spans="1:7" ht="15" customHeight="1" x14ac:dyDescent="0.2">
      <c r="A24" s="2" t="s">
        <v>15</v>
      </c>
      <c r="B24" s="17"/>
      <c r="C24" s="17"/>
      <c r="D24" s="17"/>
      <c r="E24" s="17"/>
      <c r="F24" s="17"/>
      <c r="G24" s="3"/>
    </row>
    <row r="25" spans="1:7" ht="15" customHeight="1" x14ac:dyDescent="0.2">
      <c r="A25" s="16" t="s">
        <v>33</v>
      </c>
      <c r="B25" s="18">
        <v>36.430120000000002</v>
      </c>
      <c r="C25" s="18">
        <v>62.874679999999998</v>
      </c>
      <c r="D25" s="18">
        <v>0.43336999999999998</v>
      </c>
      <c r="E25" s="18">
        <v>0.26183000000000001</v>
      </c>
      <c r="F25" s="14">
        <f t="shared" ref="F25:F31" si="4">SUM(B25:E25)</f>
        <v>100</v>
      </c>
      <c r="G25" s="15">
        <v>11076</v>
      </c>
    </row>
    <row r="26" spans="1:7" ht="15" customHeight="1" x14ac:dyDescent="0.2">
      <c r="A26" s="16" t="s">
        <v>35</v>
      </c>
      <c r="B26" s="18">
        <v>30.332660000000001</v>
      </c>
      <c r="C26" s="18">
        <v>65.396720000000002</v>
      </c>
      <c r="D26" s="18">
        <v>3.1242999999999999</v>
      </c>
      <c r="E26" s="18">
        <v>1.1463300000000001</v>
      </c>
      <c r="F26" s="14">
        <f t="shared" si="4"/>
        <v>100.00001000000002</v>
      </c>
      <c r="G26" s="15">
        <v>8898</v>
      </c>
    </row>
    <row r="27" spans="1:7" ht="15" customHeight="1" x14ac:dyDescent="0.2">
      <c r="A27" s="16" t="s">
        <v>37</v>
      </c>
      <c r="B27" s="18">
        <v>11.847670000000001</v>
      </c>
      <c r="C27" s="18">
        <v>83.826989999999995</v>
      </c>
      <c r="D27" s="18">
        <v>3.5731099999999998</v>
      </c>
      <c r="E27" s="18">
        <v>0.75222999999999995</v>
      </c>
      <c r="F27" s="14">
        <f t="shared" si="4"/>
        <v>99.999999999999986</v>
      </c>
      <c r="G27" s="15">
        <v>2127</v>
      </c>
    </row>
    <row r="28" spans="1:7" ht="15" customHeight="1" x14ac:dyDescent="0.2">
      <c r="A28" s="16" t="s">
        <v>39</v>
      </c>
      <c r="B28" s="18">
        <v>28.054410000000001</v>
      </c>
      <c r="C28" s="18">
        <v>71.188400000000001</v>
      </c>
      <c r="D28" s="18">
        <v>0.65451999999999999</v>
      </c>
      <c r="E28" s="18">
        <v>0.10267</v>
      </c>
      <c r="F28" s="14">
        <f t="shared" si="4"/>
        <v>100.00000000000001</v>
      </c>
      <c r="G28" s="15">
        <v>7792</v>
      </c>
    </row>
    <row r="29" spans="1:7" ht="15" customHeight="1" x14ac:dyDescent="0.2">
      <c r="A29" s="16" t="s">
        <v>40</v>
      </c>
      <c r="B29" s="18">
        <v>21.072800000000001</v>
      </c>
      <c r="C29" s="18">
        <v>78.544060000000002</v>
      </c>
      <c r="D29" s="18">
        <v>0.38313999999999998</v>
      </c>
      <c r="E29" s="18">
        <v>0</v>
      </c>
      <c r="F29" s="14">
        <f t="shared" si="4"/>
        <v>100</v>
      </c>
      <c r="G29" s="15">
        <v>1305</v>
      </c>
    </row>
    <row r="30" spans="1:7" ht="15" customHeight="1" x14ac:dyDescent="0.2">
      <c r="A30" s="16" t="s">
        <v>42</v>
      </c>
      <c r="B30" s="18">
        <v>22.620380000000001</v>
      </c>
      <c r="C30" s="18">
        <v>74.393429999999995</v>
      </c>
      <c r="D30" s="18">
        <v>2.8368799999999998</v>
      </c>
      <c r="E30" s="18">
        <v>0.14931</v>
      </c>
      <c r="F30" s="14">
        <f t="shared" si="4"/>
        <v>99.999999999999986</v>
      </c>
      <c r="G30" s="15">
        <v>2679</v>
      </c>
    </row>
    <row r="31" spans="1:7" ht="15" customHeight="1" x14ac:dyDescent="0.2">
      <c r="A31" s="19" t="s">
        <v>44</v>
      </c>
      <c r="B31" s="20">
        <v>8.2672699999999999</v>
      </c>
      <c r="C31" s="20">
        <v>89.580969999999994</v>
      </c>
      <c r="D31" s="20">
        <v>1.9252499999999999</v>
      </c>
      <c r="E31" s="20">
        <v>0.22650000000000001</v>
      </c>
      <c r="F31" s="21">
        <f t="shared" si="4"/>
        <v>99.999989999999997</v>
      </c>
      <c r="G31" s="22">
        <v>883</v>
      </c>
    </row>
    <row r="33" spans="1:7" ht="15" customHeight="1" x14ac:dyDescent="0.2">
      <c r="A33" s="23" t="s">
        <v>50</v>
      </c>
    </row>
    <row r="34" spans="1:7" ht="15" customHeight="1" x14ac:dyDescent="0.2">
      <c r="A34" s="10" t="s">
        <v>52</v>
      </c>
    </row>
    <row r="36" spans="1:7" ht="15" customHeight="1" x14ac:dyDescent="0.2">
      <c r="A36" s="10" t="s">
        <v>358</v>
      </c>
      <c r="G36" s="25" t="s">
        <v>359</v>
      </c>
    </row>
  </sheetData>
  <pageMargins left="0.7" right="0.7" top="0.75" bottom="0.75" header="0.3" footer="0.3"/>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CDCD6-C8DE-4C58-814C-EDF1396C82D7}">
  <sheetPr>
    <pageSetUpPr fitToPage="1"/>
  </sheetPr>
  <dimension ref="A1:D28"/>
  <sheetViews>
    <sheetView workbookViewId="0"/>
  </sheetViews>
  <sheetFormatPr baseColWidth="10" defaultRowHeight="15" customHeight="1" x14ac:dyDescent="0.2"/>
  <cols>
    <col min="1" max="1" width="43.25" style="10" customWidth="1"/>
    <col min="2" max="3" width="25.625" style="10" customWidth="1"/>
    <col min="4" max="4" width="11" style="10"/>
    <col min="5" max="5" width="12.875" style="10" customWidth="1"/>
    <col min="6" max="16384" width="11" style="10"/>
  </cols>
  <sheetData>
    <row r="1" spans="1:4" ht="15" customHeight="1" x14ac:dyDescent="0.2">
      <c r="A1" s="9" t="s">
        <v>53</v>
      </c>
    </row>
    <row r="2" spans="1:4" ht="15" customHeight="1" x14ac:dyDescent="0.2">
      <c r="A2" s="10" t="s">
        <v>54</v>
      </c>
    </row>
    <row r="3" spans="1:4" ht="30" customHeight="1" x14ac:dyDescent="0.2">
      <c r="A3" s="27"/>
      <c r="B3" s="12" t="s">
        <v>69</v>
      </c>
      <c r="C3" s="12" t="s">
        <v>70</v>
      </c>
      <c r="D3" s="29" t="s">
        <v>0</v>
      </c>
    </row>
    <row r="4" spans="1:4" ht="15" customHeight="1" x14ac:dyDescent="0.2">
      <c r="A4" s="25" t="s">
        <v>36</v>
      </c>
      <c r="B4" s="18">
        <v>4897.0555899999999</v>
      </c>
      <c r="C4" s="18">
        <v>10685.55983</v>
      </c>
      <c r="D4" s="26">
        <v>2127</v>
      </c>
    </row>
    <row r="5" spans="1:4" ht="15" customHeight="1" x14ac:dyDescent="0.2">
      <c r="A5" s="25" t="s">
        <v>32</v>
      </c>
      <c r="B5" s="18">
        <v>7566.1562999999996</v>
      </c>
      <c r="C5" s="18">
        <v>10519.80118</v>
      </c>
      <c r="D5" s="26">
        <v>2599</v>
      </c>
    </row>
    <row r="6" spans="1:4" ht="15" customHeight="1" x14ac:dyDescent="0.2">
      <c r="A6" s="25" t="s">
        <v>34</v>
      </c>
      <c r="B6" s="18">
        <v>774.42453999999998</v>
      </c>
      <c r="C6" s="18">
        <v>8658.6925900000006</v>
      </c>
      <c r="D6" s="26">
        <v>8898</v>
      </c>
    </row>
    <row r="7" spans="1:4" ht="15" customHeight="1" x14ac:dyDescent="0.2">
      <c r="A7" s="25" t="s">
        <v>31</v>
      </c>
      <c r="B7" s="18">
        <v>5734.6327700000002</v>
      </c>
      <c r="C7" s="18">
        <v>8144.3621999999996</v>
      </c>
      <c r="D7" s="26">
        <v>12261</v>
      </c>
    </row>
    <row r="8" spans="1:4" ht="15" customHeight="1" x14ac:dyDescent="0.2">
      <c r="A8" s="25" t="s">
        <v>33</v>
      </c>
      <c r="B8" s="18">
        <v>425.86207999999999</v>
      </c>
      <c r="C8" s="18">
        <v>8121.6229599999997</v>
      </c>
      <c r="D8" s="26">
        <v>11076</v>
      </c>
    </row>
    <row r="9" spans="1:4" ht="15" customHeight="1" x14ac:dyDescent="0.2">
      <c r="A9" s="25" t="s">
        <v>29</v>
      </c>
      <c r="B9" s="18">
        <v>4477.7692299999999</v>
      </c>
      <c r="C9" s="18">
        <v>7943.2889400000004</v>
      </c>
      <c r="D9" s="26">
        <v>7260</v>
      </c>
    </row>
    <row r="10" spans="1:4" ht="15" customHeight="1" x14ac:dyDescent="0.2">
      <c r="A10" s="25" t="s">
        <v>44</v>
      </c>
      <c r="B10" s="18">
        <v>4046.8489100000002</v>
      </c>
      <c r="C10" s="18">
        <v>7849.3031000000001</v>
      </c>
      <c r="D10" s="26">
        <v>883</v>
      </c>
    </row>
    <row r="11" spans="1:4" ht="15" customHeight="1" x14ac:dyDescent="0.2">
      <c r="A11" s="25" t="s">
        <v>38</v>
      </c>
      <c r="B11" s="18">
        <v>1020.50093</v>
      </c>
      <c r="C11" s="18">
        <v>7822.3292499999998</v>
      </c>
      <c r="D11" s="26">
        <v>7792</v>
      </c>
    </row>
    <row r="12" spans="1:4" ht="15" customHeight="1" x14ac:dyDescent="0.2">
      <c r="A12" s="25" t="s">
        <v>41</v>
      </c>
      <c r="B12" s="18">
        <v>1624.09006</v>
      </c>
      <c r="C12" s="18">
        <v>7377.6269000000002</v>
      </c>
      <c r="D12" s="26">
        <v>1305</v>
      </c>
    </row>
    <row r="13" spans="1:4" ht="15" customHeight="1" x14ac:dyDescent="0.2">
      <c r="A13" s="25" t="s">
        <v>43</v>
      </c>
      <c r="B13" s="18">
        <v>1021.25967</v>
      </c>
      <c r="C13" s="18">
        <v>6973.0010499999999</v>
      </c>
      <c r="D13" s="26">
        <v>2679</v>
      </c>
    </row>
    <row r="14" spans="1:4" ht="15" customHeight="1" x14ac:dyDescent="0.2">
      <c r="A14" s="25" t="s">
        <v>20</v>
      </c>
      <c r="B14" s="18">
        <v>1165.58826</v>
      </c>
      <c r="C14" s="18">
        <v>6857.8836199999996</v>
      </c>
      <c r="D14" s="26">
        <v>12617</v>
      </c>
    </row>
    <row r="15" spans="1:4" ht="15" customHeight="1" x14ac:dyDescent="0.2">
      <c r="A15" s="25" t="s">
        <v>27</v>
      </c>
      <c r="B15" s="18">
        <v>32.372770000000003</v>
      </c>
      <c r="C15" s="18">
        <v>6729.1052399999999</v>
      </c>
      <c r="D15" s="26">
        <v>565</v>
      </c>
    </row>
    <row r="16" spans="1:4" ht="15" customHeight="1" x14ac:dyDescent="0.2">
      <c r="A16" s="25" t="s">
        <v>22</v>
      </c>
      <c r="B16" s="18">
        <v>0</v>
      </c>
      <c r="C16" s="18">
        <v>6420.02844</v>
      </c>
      <c r="D16" s="26">
        <v>16722</v>
      </c>
    </row>
    <row r="17" spans="1:4" ht="15" customHeight="1" x14ac:dyDescent="0.2">
      <c r="A17" s="25" t="s">
        <v>371</v>
      </c>
      <c r="B17" s="18">
        <v>4821.3505299999997</v>
      </c>
      <c r="C17" s="18">
        <v>6382.8132299999997</v>
      </c>
      <c r="D17" s="26">
        <v>194</v>
      </c>
    </row>
    <row r="18" spans="1:4" ht="15" customHeight="1" x14ac:dyDescent="0.2">
      <c r="A18" s="25" t="s">
        <v>17</v>
      </c>
      <c r="B18" s="18">
        <v>1163.39635</v>
      </c>
      <c r="C18" s="18">
        <v>6008.2508799999996</v>
      </c>
      <c r="D18" s="26">
        <v>55106</v>
      </c>
    </row>
    <row r="19" spans="1:4" ht="15" customHeight="1" x14ac:dyDescent="0.2">
      <c r="A19" s="25" t="s">
        <v>25</v>
      </c>
      <c r="B19" s="18">
        <v>567.78800000000001</v>
      </c>
      <c r="C19" s="18">
        <v>5974.9251199999999</v>
      </c>
      <c r="D19" s="26">
        <v>2052</v>
      </c>
    </row>
    <row r="20" spans="1:4" ht="15" customHeight="1" x14ac:dyDescent="0.2">
      <c r="A20" s="25" t="s">
        <v>21</v>
      </c>
      <c r="B20" s="18">
        <v>0</v>
      </c>
      <c r="C20" s="18">
        <v>5675.1238400000002</v>
      </c>
      <c r="D20" s="26">
        <v>3277</v>
      </c>
    </row>
    <row r="21" spans="1:4" ht="15" customHeight="1" x14ac:dyDescent="0.2">
      <c r="A21" s="25" t="s">
        <v>16</v>
      </c>
      <c r="B21" s="18">
        <v>730.11550999999997</v>
      </c>
      <c r="C21" s="18">
        <v>4841.4143700000004</v>
      </c>
      <c r="D21" s="26">
        <v>4022</v>
      </c>
    </row>
    <row r="22" spans="1:4" ht="15" customHeight="1" x14ac:dyDescent="0.2">
      <c r="A22" s="30" t="s">
        <v>10</v>
      </c>
      <c r="B22" s="20">
        <v>0</v>
      </c>
      <c r="C22" s="20">
        <v>3618.1068</v>
      </c>
      <c r="D22" s="31">
        <v>9534</v>
      </c>
    </row>
    <row r="24" spans="1:4" ht="15" customHeight="1" x14ac:dyDescent="0.2">
      <c r="A24" s="10" t="s">
        <v>349</v>
      </c>
    </row>
    <row r="25" spans="1:4" ht="15" customHeight="1" x14ac:dyDescent="0.2">
      <c r="A25" s="10" t="s">
        <v>357</v>
      </c>
    </row>
    <row r="26" spans="1:4" ht="15" customHeight="1" x14ac:dyDescent="0.2">
      <c r="A26" s="10" t="s">
        <v>55</v>
      </c>
    </row>
    <row r="28" spans="1:4" ht="15" customHeight="1" x14ac:dyDescent="0.2">
      <c r="A28" s="10" t="s">
        <v>358</v>
      </c>
      <c r="D28" s="25" t="s">
        <v>359</v>
      </c>
    </row>
  </sheetData>
  <sortState xmlns:xlrd2="http://schemas.microsoft.com/office/spreadsheetml/2017/richdata2" ref="A4:D22">
    <sortCondition descending="1" ref="C4:C22"/>
  </sortState>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0BD58-E032-4F11-9AD6-42D4C77F4816}">
  <sheetPr>
    <pageSetUpPr fitToPage="1"/>
  </sheetPr>
  <dimension ref="A1:D26"/>
  <sheetViews>
    <sheetView workbookViewId="0"/>
  </sheetViews>
  <sheetFormatPr baseColWidth="10" defaultRowHeight="15" customHeight="1" x14ac:dyDescent="0.2"/>
  <cols>
    <col min="1" max="1" width="42.125" style="10" customWidth="1"/>
    <col min="2" max="16384" width="11" style="10"/>
  </cols>
  <sheetData>
    <row r="1" spans="1:4" ht="15" customHeight="1" x14ac:dyDescent="0.2">
      <c r="A1" s="9" t="s">
        <v>56</v>
      </c>
    </row>
    <row r="2" spans="1:4" ht="15" customHeight="1" x14ac:dyDescent="0.2">
      <c r="A2" s="10" t="s">
        <v>57</v>
      </c>
    </row>
    <row r="3" spans="1:4" ht="24" x14ac:dyDescent="0.2">
      <c r="A3" s="27"/>
      <c r="B3" s="28" t="s">
        <v>9</v>
      </c>
      <c r="C3" s="56" t="s">
        <v>71</v>
      </c>
      <c r="D3" s="29" t="s">
        <v>0</v>
      </c>
    </row>
    <row r="4" spans="1:4" ht="15" customHeight="1" x14ac:dyDescent="0.2">
      <c r="A4" s="25" t="s">
        <v>36</v>
      </c>
      <c r="B4" s="18">
        <v>12235.892320000001</v>
      </c>
      <c r="C4" s="18">
        <v>967.69935999999996</v>
      </c>
      <c r="D4" s="26">
        <v>72</v>
      </c>
    </row>
    <row r="5" spans="1:4" ht="15" customHeight="1" x14ac:dyDescent="0.2">
      <c r="A5" s="25" t="s">
        <v>41</v>
      </c>
      <c r="B5" s="18">
        <v>11486.54046</v>
      </c>
      <c r="C5" s="18">
        <v>1148.49872</v>
      </c>
      <c r="D5" s="26">
        <v>33</v>
      </c>
    </row>
    <row r="6" spans="1:4" ht="15" customHeight="1" x14ac:dyDescent="0.2">
      <c r="A6" s="25" t="s">
        <v>32</v>
      </c>
      <c r="B6" s="18">
        <v>11038.95198</v>
      </c>
      <c r="C6" s="18">
        <v>745.20660999999996</v>
      </c>
      <c r="D6" s="26">
        <v>79</v>
      </c>
    </row>
    <row r="7" spans="1:4" ht="15" customHeight="1" x14ac:dyDescent="0.2">
      <c r="A7" s="25" t="s">
        <v>34</v>
      </c>
      <c r="B7" s="18">
        <v>10377.5687</v>
      </c>
      <c r="C7" s="18">
        <v>597.48468000000003</v>
      </c>
      <c r="D7" s="26">
        <v>298</v>
      </c>
    </row>
    <row r="8" spans="1:4" ht="15" customHeight="1" x14ac:dyDescent="0.2">
      <c r="A8" s="25" t="s">
        <v>44</v>
      </c>
      <c r="B8" s="18">
        <v>9711.0278199999993</v>
      </c>
      <c r="C8" s="18">
        <v>909.19072000000006</v>
      </c>
      <c r="D8" s="26">
        <v>34</v>
      </c>
    </row>
    <row r="9" spans="1:4" ht="15" customHeight="1" x14ac:dyDescent="0.2">
      <c r="A9" s="25" t="s">
        <v>33</v>
      </c>
      <c r="B9" s="18">
        <v>9447.5314600000002</v>
      </c>
      <c r="C9" s="18">
        <v>311.83336000000003</v>
      </c>
      <c r="D9" s="26">
        <v>352</v>
      </c>
    </row>
    <row r="10" spans="1:4" ht="15" customHeight="1" x14ac:dyDescent="0.2">
      <c r="A10" s="25" t="s">
        <v>38</v>
      </c>
      <c r="B10" s="18">
        <v>9167.6797600000009</v>
      </c>
      <c r="C10" s="18">
        <v>446.12157999999999</v>
      </c>
      <c r="D10" s="26">
        <v>230</v>
      </c>
    </row>
    <row r="11" spans="1:4" ht="15" customHeight="1" x14ac:dyDescent="0.2">
      <c r="A11" s="25" t="s">
        <v>43</v>
      </c>
      <c r="B11" s="18">
        <v>8902.8304599999992</v>
      </c>
      <c r="C11" s="18">
        <v>570.03851999999995</v>
      </c>
      <c r="D11" s="26">
        <v>101</v>
      </c>
    </row>
    <row r="12" spans="1:4" ht="15" customHeight="1" x14ac:dyDescent="0.2">
      <c r="A12" s="25" t="s">
        <v>29</v>
      </c>
      <c r="B12" s="18">
        <v>8885.1809200000007</v>
      </c>
      <c r="C12" s="18">
        <v>442.13929000000002</v>
      </c>
      <c r="D12" s="26">
        <v>264</v>
      </c>
    </row>
    <row r="13" spans="1:4" ht="15" customHeight="1" x14ac:dyDescent="0.2">
      <c r="A13" s="25" t="s">
        <v>31</v>
      </c>
      <c r="B13" s="18">
        <v>8520.5838700000004</v>
      </c>
      <c r="C13" s="18">
        <v>217.37403</v>
      </c>
      <c r="D13" s="26">
        <v>391</v>
      </c>
    </row>
    <row r="14" spans="1:4" ht="15" customHeight="1" x14ac:dyDescent="0.2">
      <c r="A14" s="25" t="s">
        <v>20</v>
      </c>
      <c r="B14" s="18">
        <v>7586.8657800000001</v>
      </c>
      <c r="C14" s="18">
        <v>279.11117000000002</v>
      </c>
      <c r="D14" s="26">
        <v>353</v>
      </c>
    </row>
    <row r="15" spans="1:4" ht="15" customHeight="1" x14ac:dyDescent="0.2">
      <c r="A15" s="25" t="s">
        <v>22</v>
      </c>
      <c r="B15" s="18">
        <v>7529.82377</v>
      </c>
      <c r="C15" s="18">
        <v>215.94803999999999</v>
      </c>
      <c r="D15" s="26">
        <v>461</v>
      </c>
    </row>
    <row r="16" spans="1:4" ht="15" customHeight="1" x14ac:dyDescent="0.2">
      <c r="A16" s="25" t="s">
        <v>25</v>
      </c>
      <c r="B16" s="18">
        <v>7090.8693300000004</v>
      </c>
      <c r="C16" s="18">
        <v>596.16755999999998</v>
      </c>
      <c r="D16" s="26">
        <v>50</v>
      </c>
    </row>
    <row r="17" spans="1:4" ht="15" customHeight="1" x14ac:dyDescent="0.2">
      <c r="A17" s="25" t="s">
        <v>21</v>
      </c>
      <c r="B17" s="18">
        <v>6851.2892599999996</v>
      </c>
      <c r="C17" s="18">
        <v>399.77994999999999</v>
      </c>
      <c r="D17" s="26">
        <v>97</v>
      </c>
    </row>
    <row r="18" spans="1:4" ht="15" customHeight="1" x14ac:dyDescent="0.2">
      <c r="A18" s="25" t="s">
        <v>17</v>
      </c>
      <c r="B18" s="18">
        <v>6570.0917200000004</v>
      </c>
      <c r="C18" s="18">
        <v>94.620279999999994</v>
      </c>
      <c r="D18" s="26">
        <v>1538</v>
      </c>
    </row>
    <row r="19" spans="1:4" ht="15" customHeight="1" x14ac:dyDescent="0.2">
      <c r="A19" s="25" t="s">
        <v>10</v>
      </c>
      <c r="B19" s="18">
        <v>5379.6112000000003</v>
      </c>
      <c r="C19" s="18">
        <v>256.16584</v>
      </c>
      <c r="D19" s="26">
        <v>175</v>
      </c>
    </row>
    <row r="20" spans="1:4" ht="15" customHeight="1" x14ac:dyDescent="0.2">
      <c r="A20" s="30" t="s">
        <v>16</v>
      </c>
      <c r="B20" s="20">
        <v>5327.5348000000004</v>
      </c>
      <c r="C20" s="20">
        <v>252.82989000000001</v>
      </c>
      <c r="D20" s="31">
        <v>73</v>
      </c>
    </row>
    <row r="22" spans="1:4" ht="15" customHeight="1" x14ac:dyDescent="0.2">
      <c r="A22" s="10" t="s">
        <v>347</v>
      </c>
    </row>
    <row r="23" spans="1:4" ht="15" customHeight="1" x14ac:dyDescent="0.2">
      <c r="A23" s="10" t="s">
        <v>348</v>
      </c>
    </row>
    <row r="24" spans="1:4" ht="15" customHeight="1" x14ac:dyDescent="0.2">
      <c r="A24" s="10" t="s">
        <v>58</v>
      </c>
    </row>
    <row r="26" spans="1:4" ht="15" customHeight="1" x14ac:dyDescent="0.2">
      <c r="A26" s="10" t="s">
        <v>358</v>
      </c>
      <c r="D26" s="25" t="s">
        <v>359</v>
      </c>
    </row>
  </sheetData>
  <sortState xmlns:xlrd2="http://schemas.microsoft.com/office/spreadsheetml/2017/richdata2" ref="A4:C20">
    <sortCondition descending="1" ref="B4:B20"/>
  </sortState>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22E89-C31E-48A1-B4F9-DC5DBF9B7880}">
  <sheetPr>
    <pageSetUpPr fitToPage="1"/>
  </sheetPr>
  <dimension ref="A1:E125"/>
  <sheetViews>
    <sheetView zoomScaleNormal="100" workbookViewId="0"/>
  </sheetViews>
  <sheetFormatPr baseColWidth="10" defaultRowHeight="15" customHeight="1" x14ac:dyDescent="0.2"/>
  <cols>
    <col min="1" max="1" width="71.75" style="32" customWidth="1"/>
    <col min="2" max="16384" width="11" style="32"/>
  </cols>
  <sheetData>
    <row r="1" spans="1:5" ht="15" customHeight="1" x14ac:dyDescent="0.25">
      <c r="A1" s="45" t="s">
        <v>59</v>
      </c>
    </row>
    <row r="2" spans="1:5" ht="15" customHeight="1" x14ac:dyDescent="0.2">
      <c r="A2" s="32" t="s">
        <v>60</v>
      </c>
    </row>
    <row r="3" spans="1:5" ht="30" customHeight="1" x14ac:dyDescent="0.2">
      <c r="A3" s="97"/>
      <c r="B3" s="56" t="s">
        <v>9</v>
      </c>
      <c r="C3" s="56" t="s">
        <v>7</v>
      </c>
      <c r="D3" s="56" t="s">
        <v>8</v>
      </c>
      <c r="E3" s="98" t="s">
        <v>0</v>
      </c>
    </row>
    <row r="4" spans="1:5" ht="15" customHeight="1" x14ac:dyDescent="0.2">
      <c r="A4" s="34" t="s">
        <v>72</v>
      </c>
      <c r="B4" s="35"/>
      <c r="C4" s="35"/>
      <c r="D4" s="35"/>
      <c r="E4" s="35"/>
    </row>
    <row r="5" spans="1:5" ht="15" customHeight="1" x14ac:dyDescent="0.2">
      <c r="A5" s="13" t="s">
        <v>88</v>
      </c>
      <c r="B5" s="36">
        <v>7933.3570900000004</v>
      </c>
      <c r="C5" s="36">
        <v>6221.39</v>
      </c>
      <c r="D5" s="36">
        <v>9481.92</v>
      </c>
      <c r="E5" s="39">
        <v>1086</v>
      </c>
    </row>
    <row r="6" spans="1:5" ht="15" customHeight="1" x14ac:dyDescent="0.2">
      <c r="A6" s="13" t="s">
        <v>166</v>
      </c>
      <c r="B6" s="36">
        <v>7659.5290100000002</v>
      </c>
      <c r="C6" s="36">
        <v>6024.83</v>
      </c>
      <c r="D6" s="36">
        <v>8875.9599999999991</v>
      </c>
      <c r="E6" s="39">
        <v>3495</v>
      </c>
    </row>
    <row r="7" spans="1:5" ht="15" customHeight="1" x14ac:dyDescent="0.2">
      <c r="A7" s="13" t="s">
        <v>167</v>
      </c>
      <c r="B7" s="36">
        <v>7174.9009299999998</v>
      </c>
      <c r="C7" s="36">
        <v>4792.6400000000003</v>
      </c>
      <c r="D7" s="36">
        <v>8523.82</v>
      </c>
      <c r="E7" s="39">
        <v>1610</v>
      </c>
    </row>
    <row r="8" spans="1:5" ht="15" customHeight="1" x14ac:dyDescent="0.2">
      <c r="A8" s="13" t="s">
        <v>168</v>
      </c>
      <c r="B8" s="36">
        <v>7050.6596300000001</v>
      </c>
      <c r="C8" s="36">
        <v>4432.41</v>
      </c>
      <c r="D8" s="36">
        <v>8692.42</v>
      </c>
      <c r="E8" s="39">
        <v>3730</v>
      </c>
    </row>
    <row r="9" spans="1:5" ht="15" customHeight="1" x14ac:dyDescent="0.2">
      <c r="A9" s="13" t="s">
        <v>89</v>
      </c>
      <c r="B9" s="36">
        <v>6999.2788</v>
      </c>
      <c r="C9" s="36">
        <v>5406.86</v>
      </c>
      <c r="D9" s="36">
        <v>8124.7</v>
      </c>
      <c r="E9" s="39">
        <v>421</v>
      </c>
    </row>
    <row r="10" spans="1:5" ht="15" customHeight="1" x14ac:dyDescent="0.2">
      <c r="A10" s="13" t="s">
        <v>169</v>
      </c>
      <c r="B10" s="36">
        <v>6942.35527</v>
      </c>
      <c r="C10" s="36">
        <v>4897.32</v>
      </c>
      <c r="D10" s="36">
        <v>8567.68</v>
      </c>
      <c r="E10" s="39">
        <v>6270</v>
      </c>
    </row>
    <row r="11" spans="1:5" ht="15" customHeight="1" x14ac:dyDescent="0.2">
      <c r="A11" s="13" t="s">
        <v>90</v>
      </c>
      <c r="B11" s="36">
        <v>6805.9372100000001</v>
      </c>
      <c r="C11" s="36">
        <v>5771.88</v>
      </c>
      <c r="D11" s="36">
        <v>7793.7</v>
      </c>
      <c r="E11" s="39">
        <v>9747</v>
      </c>
    </row>
    <row r="12" spans="1:5" ht="15" customHeight="1" x14ac:dyDescent="0.2">
      <c r="A12" s="13" t="s">
        <v>170</v>
      </c>
      <c r="B12" s="36">
        <v>6612.5956200000001</v>
      </c>
      <c r="C12" s="36">
        <v>4196.87</v>
      </c>
      <c r="D12" s="36">
        <v>8197.61</v>
      </c>
      <c r="E12" s="39">
        <v>3095</v>
      </c>
    </row>
    <row r="13" spans="1:5" ht="15" customHeight="1" x14ac:dyDescent="0.2">
      <c r="A13" s="13" t="s">
        <v>171</v>
      </c>
      <c r="B13" s="36">
        <v>6608.5060299999996</v>
      </c>
      <c r="C13" s="36">
        <v>4647.59</v>
      </c>
      <c r="D13" s="36">
        <v>7836.03</v>
      </c>
      <c r="E13" s="39">
        <v>524</v>
      </c>
    </row>
    <row r="14" spans="1:5" ht="15" customHeight="1" x14ac:dyDescent="0.2">
      <c r="A14" s="13" t="s">
        <v>91</v>
      </c>
      <c r="B14" s="36">
        <v>6525.9312499999996</v>
      </c>
      <c r="C14" s="36">
        <v>5313.33</v>
      </c>
      <c r="D14" s="36">
        <v>7623.68</v>
      </c>
      <c r="E14" s="39">
        <v>6262</v>
      </c>
    </row>
    <row r="15" spans="1:5" ht="15" customHeight="1" x14ac:dyDescent="0.2">
      <c r="A15" s="13" t="s">
        <v>92</v>
      </c>
      <c r="B15" s="36">
        <v>6343.8142600000001</v>
      </c>
      <c r="C15" s="36">
        <v>4344.83</v>
      </c>
      <c r="D15" s="36">
        <v>7702.3</v>
      </c>
      <c r="E15" s="39">
        <v>11472</v>
      </c>
    </row>
    <row r="16" spans="1:5" ht="15" customHeight="1" x14ac:dyDescent="0.2">
      <c r="A16" s="13" t="s">
        <v>93</v>
      </c>
      <c r="B16" s="36">
        <v>6304.22361</v>
      </c>
      <c r="C16" s="36">
        <v>5748.13</v>
      </c>
      <c r="D16" s="36">
        <v>6995.8</v>
      </c>
      <c r="E16" s="39">
        <v>189</v>
      </c>
    </row>
    <row r="17" spans="1:5" ht="15" customHeight="1" x14ac:dyDescent="0.2">
      <c r="A17" s="13" t="s">
        <v>172</v>
      </c>
      <c r="B17" s="36">
        <v>6240.1824699999997</v>
      </c>
      <c r="C17" s="36">
        <v>3925.04</v>
      </c>
      <c r="D17" s="36">
        <v>8021.24</v>
      </c>
      <c r="E17" s="39">
        <v>4775</v>
      </c>
    </row>
    <row r="18" spans="1:5" ht="15" customHeight="1" x14ac:dyDescent="0.2">
      <c r="A18" s="13" t="s">
        <v>173</v>
      </c>
      <c r="B18" s="36">
        <v>6230.7851300000002</v>
      </c>
      <c r="C18" s="36">
        <v>4427.0200000000004</v>
      </c>
      <c r="D18" s="36">
        <v>7753.85</v>
      </c>
      <c r="E18" s="39">
        <v>545</v>
      </c>
    </row>
    <row r="19" spans="1:5" ht="15" customHeight="1" x14ac:dyDescent="0.2">
      <c r="A19" s="13" t="s">
        <v>177</v>
      </c>
      <c r="B19" s="36">
        <v>5967.8336099999997</v>
      </c>
      <c r="C19" s="36">
        <v>4250.5600000000004</v>
      </c>
      <c r="D19" s="36">
        <v>6989.53</v>
      </c>
      <c r="E19" s="39">
        <v>653</v>
      </c>
    </row>
    <row r="20" spans="1:5" ht="15" customHeight="1" x14ac:dyDescent="0.2">
      <c r="A20" s="13" t="s">
        <v>94</v>
      </c>
      <c r="B20" s="36">
        <v>5797.0717400000003</v>
      </c>
      <c r="C20" s="36">
        <v>3970.55</v>
      </c>
      <c r="D20" s="36">
        <v>6853.53</v>
      </c>
      <c r="E20" s="39">
        <v>2662</v>
      </c>
    </row>
    <row r="21" spans="1:5" ht="15" customHeight="1" x14ac:dyDescent="0.2">
      <c r="A21" s="13" t="s">
        <v>95</v>
      </c>
      <c r="B21" s="36">
        <v>5783.6283199999998</v>
      </c>
      <c r="C21" s="36">
        <v>4728.95</v>
      </c>
      <c r="D21" s="36">
        <v>6675.84</v>
      </c>
      <c r="E21" s="39">
        <v>243</v>
      </c>
    </row>
    <row r="22" spans="1:5" ht="15" customHeight="1" x14ac:dyDescent="0.2">
      <c r="A22" s="13" t="s">
        <v>174</v>
      </c>
      <c r="B22" s="36">
        <v>5723.9813100000001</v>
      </c>
      <c r="C22" s="36">
        <v>3829.5</v>
      </c>
      <c r="D22" s="36">
        <v>7059.23</v>
      </c>
      <c r="E22" s="39">
        <v>942</v>
      </c>
    </row>
    <row r="23" spans="1:5" ht="15" customHeight="1" x14ac:dyDescent="0.2">
      <c r="A23" s="13" t="s">
        <v>175</v>
      </c>
      <c r="B23" s="36">
        <v>5647.9759700000004</v>
      </c>
      <c r="C23" s="36">
        <v>3548.54</v>
      </c>
      <c r="D23" s="36">
        <v>6731.19</v>
      </c>
      <c r="E23" s="39">
        <v>1203</v>
      </c>
    </row>
    <row r="24" spans="1:5" ht="15" customHeight="1" x14ac:dyDescent="0.2">
      <c r="A24" s="13" t="s">
        <v>176</v>
      </c>
      <c r="B24" s="36">
        <v>5619.8274499999998</v>
      </c>
      <c r="C24" s="36">
        <v>4026.5</v>
      </c>
      <c r="D24" s="36">
        <v>6694.17</v>
      </c>
      <c r="E24" s="39">
        <v>552</v>
      </c>
    </row>
    <row r="25" spans="1:5" ht="15" customHeight="1" x14ac:dyDescent="0.2">
      <c r="A25" s="13" t="s">
        <v>96</v>
      </c>
      <c r="B25" s="36">
        <v>5612.3008799999998</v>
      </c>
      <c r="C25" s="36">
        <v>3735.97</v>
      </c>
      <c r="D25" s="36">
        <v>6321.19</v>
      </c>
      <c r="E25" s="39">
        <v>697</v>
      </c>
    </row>
    <row r="26" spans="1:5" ht="15" customHeight="1" x14ac:dyDescent="0.2">
      <c r="A26" s="13" t="s">
        <v>340</v>
      </c>
      <c r="B26" s="36">
        <v>5567.2843800000001</v>
      </c>
      <c r="C26" s="36">
        <v>3336.58</v>
      </c>
      <c r="D26" s="36">
        <v>7025.38</v>
      </c>
      <c r="E26" s="39">
        <v>1746</v>
      </c>
    </row>
    <row r="27" spans="1:5" ht="15" customHeight="1" x14ac:dyDescent="0.2">
      <c r="A27" s="13" t="s">
        <v>178</v>
      </c>
      <c r="B27" s="36">
        <v>5528.4209099999998</v>
      </c>
      <c r="C27" s="36">
        <v>3028.9</v>
      </c>
      <c r="D27" s="36">
        <v>7269.89</v>
      </c>
      <c r="E27" s="39">
        <v>2177</v>
      </c>
    </row>
    <row r="28" spans="1:5" ht="15" customHeight="1" x14ac:dyDescent="0.2">
      <c r="A28" s="13" t="s">
        <v>97</v>
      </c>
      <c r="B28" s="36">
        <v>5395.4659300000003</v>
      </c>
      <c r="C28" s="36">
        <v>2911.78</v>
      </c>
      <c r="D28" s="36">
        <v>6590.84</v>
      </c>
      <c r="E28" s="39">
        <v>2492</v>
      </c>
    </row>
    <row r="29" spans="1:5" ht="15" customHeight="1" x14ac:dyDescent="0.2">
      <c r="A29" s="13" t="s">
        <v>98</v>
      </c>
      <c r="B29" s="36">
        <v>5389.9841500000002</v>
      </c>
      <c r="C29" s="36">
        <v>2825.38</v>
      </c>
      <c r="D29" s="36">
        <v>6114.45</v>
      </c>
      <c r="E29" s="39">
        <v>308</v>
      </c>
    </row>
    <row r="30" spans="1:5" ht="15" customHeight="1" x14ac:dyDescent="0.2">
      <c r="A30" s="13" t="s">
        <v>99</v>
      </c>
      <c r="B30" s="36">
        <v>5388.1568900000002</v>
      </c>
      <c r="C30" s="36">
        <v>3131.49</v>
      </c>
      <c r="D30" s="36">
        <v>6545.86</v>
      </c>
      <c r="E30" s="39">
        <v>6951</v>
      </c>
    </row>
    <row r="31" spans="1:5" ht="15" customHeight="1" x14ac:dyDescent="0.2">
      <c r="A31" s="13" t="s">
        <v>100</v>
      </c>
      <c r="B31" s="36">
        <v>5243.8032899999998</v>
      </c>
      <c r="C31" s="36">
        <v>2989.01</v>
      </c>
      <c r="D31" s="36">
        <v>6671.11</v>
      </c>
      <c r="E31" s="39">
        <v>2956</v>
      </c>
    </row>
    <row r="32" spans="1:5" ht="15" customHeight="1" x14ac:dyDescent="0.2">
      <c r="A32" s="13" t="s">
        <v>101</v>
      </c>
      <c r="B32" s="36">
        <v>5158.18307</v>
      </c>
      <c r="C32" s="36">
        <v>2620.4699999999998</v>
      </c>
      <c r="D32" s="36">
        <v>6532.2</v>
      </c>
      <c r="E32" s="39">
        <v>1915</v>
      </c>
    </row>
    <row r="33" spans="1:5" ht="15" customHeight="1" x14ac:dyDescent="0.2">
      <c r="A33" s="13" t="s">
        <v>102</v>
      </c>
      <c r="B33" s="36">
        <v>5003.3879800000004</v>
      </c>
      <c r="C33" s="36">
        <v>2394.3200000000002</v>
      </c>
      <c r="D33" s="36">
        <v>6481.64</v>
      </c>
      <c r="E33" s="39">
        <v>1659</v>
      </c>
    </row>
    <row r="34" spans="1:5" ht="15" customHeight="1" x14ac:dyDescent="0.2">
      <c r="A34" s="13" t="s">
        <v>103</v>
      </c>
      <c r="B34" s="36">
        <v>4926.6865399999997</v>
      </c>
      <c r="C34" s="36">
        <v>2497.52</v>
      </c>
      <c r="D34" s="36">
        <v>6221.39</v>
      </c>
      <c r="E34" s="39">
        <v>5174</v>
      </c>
    </row>
    <row r="35" spans="1:5" ht="15" customHeight="1" x14ac:dyDescent="0.2">
      <c r="A35" s="13" t="s">
        <v>104</v>
      </c>
      <c r="B35" s="36">
        <v>4895.4055699999999</v>
      </c>
      <c r="C35" s="36">
        <v>1050.24</v>
      </c>
      <c r="D35" s="36">
        <v>6524.45</v>
      </c>
      <c r="E35" s="39">
        <v>381</v>
      </c>
    </row>
    <row r="36" spans="1:5" ht="15" customHeight="1" x14ac:dyDescent="0.2">
      <c r="A36" s="13" t="s">
        <v>105</v>
      </c>
      <c r="B36" s="36">
        <v>4606.7418799999996</v>
      </c>
      <c r="C36" s="36">
        <v>1988.06</v>
      </c>
      <c r="D36" s="36">
        <v>5738.82</v>
      </c>
      <c r="E36" s="39">
        <v>1516</v>
      </c>
    </row>
    <row r="37" spans="1:5" ht="15" customHeight="1" x14ac:dyDescent="0.2">
      <c r="A37" s="13" t="s">
        <v>106</v>
      </c>
      <c r="B37" s="36">
        <v>4463.1713900000004</v>
      </c>
      <c r="C37" s="36">
        <v>2132.2399999999998</v>
      </c>
      <c r="D37" s="36">
        <v>5918.57</v>
      </c>
      <c r="E37" s="39">
        <v>2120</v>
      </c>
    </row>
    <row r="38" spans="1:5" ht="15" customHeight="1" x14ac:dyDescent="0.2">
      <c r="A38" s="13" t="s">
        <v>107</v>
      </c>
      <c r="B38" s="36">
        <v>3821.5853400000001</v>
      </c>
      <c r="C38" s="36">
        <v>696.45</v>
      </c>
      <c r="D38" s="36">
        <v>5045.59</v>
      </c>
      <c r="E38" s="39">
        <v>599</v>
      </c>
    </row>
    <row r="39" spans="1:5" ht="15" customHeight="1" x14ac:dyDescent="0.2">
      <c r="B39" s="37"/>
      <c r="C39" s="37"/>
      <c r="D39" s="37"/>
      <c r="E39" s="40"/>
    </row>
    <row r="40" spans="1:5" ht="15" customHeight="1" x14ac:dyDescent="0.2">
      <c r="A40" s="34" t="s">
        <v>73</v>
      </c>
      <c r="B40" s="38"/>
      <c r="C40" s="38"/>
      <c r="D40" s="38"/>
      <c r="E40" s="41"/>
    </row>
    <row r="41" spans="1:5" ht="15" customHeight="1" x14ac:dyDescent="0.2">
      <c r="A41" s="13" t="s">
        <v>179</v>
      </c>
      <c r="B41" s="36">
        <v>13876.000599999999</v>
      </c>
      <c r="C41" s="36">
        <v>11246.01</v>
      </c>
      <c r="D41" s="36">
        <v>18836.8</v>
      </c>
      <c r="E41" s="39">
        <v>198</v>
      </c>
    </row>
    <row r="42" spans="1:5" ht="15" customHeight="1" x14ac:dyDescent="0.2">
      <c r="A42" s="13" t="s">
        <v>180</v>
      </c>
      <c r="B42" s="36">
        <v>12706.16217</v>
      </c>
      <c r="C42" s="36">
        <v>9199.65</v>
      </c>
      <c r="D42" s="36">
        <v>16096.08</v>
      </c>
      <c r="E42" s="39">
        <v>566</v>
      </c>
    </row>
    <row r="43" spans="1:5" ht="15" customHeight="1" x14ac:dyDescent="0.2">
      <c r="A43" s="13" t="s">
        <v>108</v>
      </c>
      <c r="B43" s="36">
        <v>12426.24322</v>
      </c>
      <c r="C43" s="36">
        <v>10082.74</v>
      </c>
      <c r="D43" s="36">
        <v>15292.87</v>
      </c>
      <c r="E43" s="39">
        <v>169</v>
      </c>
    </row>
    <row r="44" spans="1:5" ht="15" customHeight="1" x14ac:dyDescent="0.2">
      <c r="A44" s="13" t="s">
        <v>109</v>
      </c>
      <c r="B44" s="36">
        <v>12156.76577</v>
      </c>
      <c r="C44" s="36">
        <v>7077.24</v>
      </c>
      <c r="D44" s="36">
        <v>16488.5</v>
      </c>
      <c r="E44" s="39">
        <v>517</v>
      </c>
    </row>
    <row r="45" spans="1:5" ht="15" customHeight="1" x14ac:dyDescent="0.2">
      <c r="A45" s="13" t="s">
        <v>110</v>
      </c>
      <c r="B45" s="36">
        <v>11709.1739</v>
      </c>
      <c r="C45" s="36">
        <v>8367.4599999999991</v>
      </c>
      <c r="D45" s="36">
        <v>15227.17</v>
      </c>
      <c r="E45" s="39">
        <v>1075</v>
      </c>
    </row>
    <row r="46" spans="1:5" ht="15" customHeight="1" x14ac:dyDescent="0.2">
      <c r="A46" s="13" t="s">
        <v>181</v>
      </c>
      <c r="B46" s="36">
        <v>11301.085660000001</v>
      </c>
      <c r="C46" s="36">
        <v>9056.9500000000007</v>
      </c>
      <c r="D46" s="36">
        <v>13699.23</v>
      </c>
      <c r="E46" s="39">
        <v>449</v>
      </c>
    </row>
    <row r="47" spans="1:5" ht="15" customHeight="1" x14ac:dyDescent="0.2">
      <c r="A47" s="13" t="s">
        <v>111</v>
      </c>
      <c r="B47" s="36">
        <v>11153.29507</v>
      </c>
      <c r="C47" s="36">
        <v>6235.05</v>
      </c>
      <c r="D47" s="36">
        <v>17878.53</v>
      </c>
      <c r="E47" s="39">
        <v>104</v>
      </c>
    </row>
    <row r="48" spans="1:5" ht="15" customHeight="1" x14ac:dyDescent="0.2">
      <c r="A48" s="13" t="s">
        <v>182</v>
      </c>
      <c r="B48" s="36">
        <v>11059.27816</v>
      </c>
      <c r="C48" s="36">
        <v>8283.32</v>
      </c>
      <c r="D48" s="36">
        <v>13786.07</v>
      </c>
      <c r="E48" s="39">
        <v>143</v>
      </c>
    </row>
    <row r="49" spans="1:5" ht="15" customHeight="1" x14ac:dyDescent="0.2">
      <c r="A49" s="13" t="s">
        <v>112</v>
      </c>
      <c r="B49" s="36">
        <v>11048.27109</v>
      </c>
      <c r="C49" s="36">
        <v>7222.03</v>
      </c>
      <c r="D49" s="36">
        <v>14912.97</v>
      </c>
      <c r="E49" s="39">
        <v>254</v>
      </c>
    </row>
    <row r="50" spans="1:5" ht="15" customHeight="1" x14ac:dyDescent="0.2">
      <c r="A50" s="13" t="s">
        <v>113</v>
      </c>
      <c r="B50" s="36">
        <v>11035.610780000001</v>
      </c>
      <c r="C50" s="36">
        <v>9196.34</v>
      </c>
      <c r="D50" s="36">
        <v>14403.17</v>
      </c>
      <c r="E50" s="39">
        <v>146</v>
      </c>
    </row>
    <row r="51" spans="1:5" ht="15" customHeight="1" x14ac:dyDescent="0.2">
      <c r="A51" s="13" t="s">
        <v>437</v>
      </c>
      <c r="B51" s="36">
        <v>10865.588519999999</v>
      </c>
      <c r="C51" s="36">
        <v>7416.94</v>
      </c>
      <c r="D51" s="36">
        <v>13260.69</v>
      </c>
      <c r="E51" s="39">
        <v>398</v>
      </c>
    </row>
    <row r="52" spans="1:5" ht="15" customHeight="1" x14ac:dyDescent="0.2">
      <c r="A52" s="13" t="s">
        <v>114</v>
      </c>
      <c r="B52" s="36">
        <v>10587.366319999999</v>
      </c>
      <c r="C52" s="36">
        <v>8347.9699999999993</v>
      </c>
      <c r="D52" s="36">
        <v>13337.61</v>
      </c>
      <c r="E52" s="39">
        <v>306</v>
      </c>
    </row>
    <row r="53" spans="1:5" ht="15" customHeight="1" x14ac:dyDescent="0.2">
      <c r="A53" s="13" t="s">
        <v>115</v>
      </c>
      <c r="B53" s="36">
        <v>10576.09821</v>
      </c>
      <c r="C53" s="36">
        <v>7122.23</v>
      </c>
      <c r="D53" s="36">
        <v>13224.15</v>
      </c>
      <c r="E53" s="39">
        <v>681</v>
      </c>
    </row>
    <row r="54" spans="1:5" ht="15" customHeight="1" x14ac:dyDescent="0.2">
      <c r="A54" s="13" t="s">
        <v>116</v>
      </c>
      <c r="B54" s="36">
        <v>10532.06993</v>
      </c>
      <c r="C54" s="36">
        <v>8353.19</v>
      </c>
      <c r="D54" s="36">
        <v>12723.74</v>
      </c>
      <c r="E54" s="39">
        <v>101</v>
      </c>
    </row>
    <row r="55" spans="1:5" ht="15" customHeight="1" x14ac:dyDescent="0.2">
      <c r="A55" s="13" t="s">
        <v>117</v>
      </c>
      <c r="B55" s="36">
        <v>10456.369119999999</v>
      </c>
      <c r="C55" s="36">
        <v>8005.14</v>
      </c>
      <c r="D55" s="36">
        <v>13311.68</v>
      </c>
      <c r="E55" s="39">
        <v>1345</v>
      </c>
    </row>
    <row r="56" spans="1:5" ht="15" customHeight="1" x14ac:dyDescent="0.2">
      <c r="A56" s="13" t="s">
        <v>118</v>
      </c>
      <c r="B56" s="36">
        <v>10333.942650000001</v>
      </c>
      <c r="C56" s="36">
        <v>8566.7199999999993</v>
      </c>
      <c r="D56" s="36">
        <v>11834.73</v>
      </c>
      <c r="E56" s="39">
        <v>347</v>
      </c>
    </row>
    <row r="57" spans="1:5" ht="15" customHeight="1" x14ac:dyDescent="0.2">
      <c r="A57" s="13" t="s">
        <v>438</v>
      </c>
      <c r="B57" s="36">
        <v>10305.40258</v>
      </c>
      <c r="C57" s="36">
        <v>7675.1</v>
      </c>
      <c r="D57" s="36">
        <v>12476.36</v>
      </c>
      <c r="E57" s="39">
        <v>1418</v>
      </c>
    </row>
    <row r="58" spans="1:5" ht="15" customHeight="1" x14ac:dyDescent="0.2">
      <c r="A58" s="13" t="s">
        <v>183</v>
      </c>
      <c r="B58" s="36">
        <v>10278.14594</v>
      </c>
      <c r="C58" s="36">
        <v>8709.77</v>
      </c>
      <c r="D58" s="36">
        <v>12303.29</v>
      </c>
      <c r="E58" s="39">
        <v>278</v>
      </c>
    </row>
    <row r="59" spans="1:5" ht="15" customHeight="1" x14ac:dyDescent="0.2">
      <c r="A59" s="13" t="s">
        <v>119</v>
      </c>
      <c r="B59" s="36">
        <v>10252.23799</v>
      </c>
      <c r="C59" s="36">
        <v>8168.99</v>
      </c>
      <c r="D59" s="36">
        <v>12692.85</v>
      </c>
      <c r="E59" s="39">
        <v>151</v>
      </c>
    </row>
    <row r="60" spans="1:5" ht="15" customHeight="1" x14ac:dyDescent="0.2">
      <c r="A60" s="13" t="s">
        <v>184</v>
      </c>
      <c r="B60" s="36">
        <v>10218.129129999999</v>
      </c>
      <c r="C60" s="36">
        <v>8065.01</v>
      </c>
      <c r="D60" s="36">
        <v>12722</v>
      </c>
      <c r="E60" s="39">
        <v>167</v>
      </c>
    </row>
    <row r="61" spans="1:5" ht="15" customHeight="1" x14ac:dyDescent="0.2">
      <c r="A61" s="13" t="s">
        <v>120</v>
      </c>
      <c r="B61" s="36">
        <v>10187.37024</v>
      </c>
      <c r="C61" s="36">
        <v>8402.82</v>
      </c>
      <c r="D61" s="36">
        <v>11606.5</v>
      </c>
      <c r="E61" s="39">
        <v>240</v>
      </c>
    </row>
    <row r="62" spans="1:5" ht="15" customHeight="1" x14ac:dyDescent="0.2">
      <c r="A62" s="13" t="s">
        <v>121</v>
      </c>
      <c r="B62" s="36">
        <v>10181.844950000001</v>
      </c>
      <c r="C62" s="36">
        <v>7325.4</v>
      </c>
      <c r="D62" s="36">
        <v>12616.8</v>
      </c>
      <c r="E62" s="39">
        <v>2065</v>
      </c>
    </row>
    <row r="63" spans="1:5" ht="15" customHeight="1" x14ac:dyDescent="0.2">
      <c r="A63" s="13" t="s">
        <v>122</v>
      </c>
      <c r="B63" s="36">
        <v>10114.410330000001</v>
      </c>
      <c r="C63" s="36">
        <v>7422.68</v>
      </c>
      <c r="D63" s="36">
        <v>12377.78</v>
      </c>
      <c r="E63" s="39">
        <v>435</v>
      </c>
    </row>
    <row r="64" spans="1:5" ht="15" customHeight="1" x14ac:dyDescent="0.2">
      <c r="A64" s="13" t="s">
        <v>431</v>
      </c>
      <c r="B64" s="36">
        <v>9794.9877400000005</v>
      </c>
      <c r="C64" s="36">
        <v>7755.81</v>
      </c>
      <c r="D64" s="36">
        <v>11404.11</v>
      </c>
      <c r="E64" s="39">
        <v>408</v>
      </c>
    </row>
    <row r="65" spans="1:5" ht="15" customHeight="1" x14ac:dyDescent="0.2">
      <c r="A65" s="13" t="s">
        <v>123</v>
      </c>
      <c r="B65" s="36">
        <v>9778.9774600000001</v>
      </c>
      <c r="C65" s="36">
        <v>7253.49</v>
      </c>
      <c r="D65" s="36">
        <v>11219.77</v>
      </c>
      <c r="E65" s="39">
        <v>824</v>
      </c>
    </row>
    <row r="66" spans="1:5" ht="15" customHeight="1" x14ac:dyDescent="0.2">
      <c r="A66" s="13" t="s">
        <v>430</v>
      </c>
      <c r="B66" s="36">
        <v>9688.0494799999997</v>
      </c>
      <c r="C66" s="36">
        <v>7888.28</v>
      </c>
      <c r="D66" s="36">
        <v>11814.11</v>
      </c>
      <c r="E66" s="39">
        <v>429</v>
      </c>
    </row>
    <row r="67" spans="1:5" ht="15" customHeight="1" x14ac:dyDescent="0.2">
      <c r="A67" s="13" t="s">
        <v>124</v>
      </c>
      <c r="B67" s="36">
        <v>9675.6937199999993</v>
      </c>
      <c r="C67" s="36">
        <v>7252.48</v>
      </c>
      <c r="D67" s="36">
        <v>12018.59</v>
      </c>
      <c r="E67" s="39">
        <v>261</v>
      </c>
    </row>
    <row r="68" spans="1:5" ht="15" customHeight="1" x14ac:dyDescent="0.2">
      <c r="A68" s="13" t="s">
        <v>125</v>
      </c>
      <c r="B68" s="36">
        <v>9611.5220599999993</v>
      </c>
      <c r="C68" s="36">
        <v>7974.79</v>
      </c>
      <c r="D68" s="36">
        <v>11294.56</v>
      </c>
      <c r="E68" s="39">
        <v>410</v>
      </c>
    </row>
    <row r="69" spans="1:5" ht="15" customHeight="1" x14ac:dyDescent="0.2">
      <c r="A69" s="13" t="s">
        <v>439</v>
      </c>
      <c r="B69" s="36">
        <v>9583.0254999999997</v>
      </c>
      <c r="C69" s="36">
        <v>8331.5300000000007</v>
      </c>
      <c r="D69" s="36">
        <v>10902.74</v>
      </c>
      <c r="E69" s="39">
        <v>360</v>
      </c>
    </row>
    <row r="70" spans="1:5" ht="15" customHeight="1" x14ac:dyDescent="0.2">
      <c r="A70" s="13" t="s">
        <v>126</v>
      </c>
      <c r="B70" s="36">
        <v>9540.4764300000006</v>
      </c>
      <c r="C70" s="36">
        <v>6547.68</v>
      </c>
      <c r="D70" s="36">
        <v>11646.44</v>
      </c>
      <c r="E70" s="39">
        <v>114</v>
      </c>
    </row>
    <row r="71" spans="1:5" ht="15" customHeight="1" x14ac:dyDescent="0.2">
      <c r="A71" s="13" t="s">
        <v>127</v>
      </c>
      <c r="B71" s="36">
        <v>9484.70147</v>
      </c>
      <c r="C71" s="36">
        <v>6379.05</v>
      </c>
      <c r="D71" s="36">
        <v>12533.27</v>
      </c>
      <c r="E71" s="39">
        <v>1615</v>
      </c>
    </row>
    <row r="72" spans="1:5" ht="15" customHeight="1" x14ac:dyDescent="0.2">
      <c r="A72" s="13" t="s">
        <v>128</v>
      </c>
      <c r="B72" s="36">
        <v>9350.4413100000002</v>
      </c>
      <c r="C72" s="36">
        <v>7762.6</v>
      </c>
      <c r="D72" s="36">
        <v>10764.74</v>
      </c>
      <c r="E72" s="39">
        <v>1195</v>
      </c>
    </row>
    <row r="73" spans="1:5" ht="15" customHeight="1" x14ac:dyDescent="0.2">
      <c r="A73" s="13" t="s">
        <v>129</v>
      </c>
      <c r="B73" s="36">
        <v>9151.0088500000002</v>
      </c>
      <c r="C73" s="36">
        <v>6401.07</v>
      </c>
      <c r="D73" s="36">
        <v>11365.3</v>
      </c>
      <c r="E73" s="39">
        <v>1541</v>
      </c>
    </row>
    <row r="74" spans="1:5" ht="15" customHeight="1" x14ac:dyDescent="0.2">
      <c r="A74" s="13" t="s">
        <v>130</v>
      </c>
      <c r="B74" s="36">
        <v>9049.1173099999996</v>
      </c>
      <c r="C74" s="36">
        <v>5357.01</v>
      </c>
      <c r="D74" s="36">
        <v>12375.08</v>
      </c>
      <c r="E74" s="39">
        <v>225</v>
      </c>
    </row>
    <row r="75" spans="1:5" ht="15" customHeight="1" x14ac:dyDescent="0.2">
      <c r="A75" s="13" t="s">
        <v>131</v>
      </c>
      <c r="B75" s="36">
        <v>9028.8869200000008</v>
      </c>
      <c r="C75" s="36">
        <v>7123.53</v>
      </c>
      <c r="D75" s="36">
        <v>10558.88</v>
      </c>
      <c r="E75" s="39">
        <v>282</v>
      </c>
    </row>
    <row r="76" spans="1:5" ht="15" customHeight="1" x14ac:dyDescent="0.2">
      <c r="A76" s="13" t="s">
        <v>132</v>
      </c>
      <c r="B76" s="36">
        <v>8940.0472399999999</v>
      </c>
      <c r="C76" s="36">
        <v>6304.81</v>
      </c>
      <c r="D76" s="36">
        <v>11292.82</v>
      </c>
      <c r="E76" s="39">
        <v>280</v>
      </c>
    </row>
    <row r="77" spans="1:5" ht="15" customHeight="1" x14ac:dyDescent="0.2">
      <c r="A77" s="13" t="s">
        <v>133</v>
      </c>
      <c r="B77" s="36">
        <v>8926.21227</v>
      </c>
      <c r="C77" s="36">
        <v>7760.25</v>
      </c>
      <c r="D77" s="36">
        <v>10304.1</v>
      </c>
      <c r="E77" s="39">
        <v>1480</v>
      </c>
    </row>
    <row r="78" spans="1:5" ht="15" customHeight="1" x14ac:dyDescent="0.2">
      <c r="A78" s="13" t="s">
        <v>432</v>
      </c>
      <c r="B78" s="36">
        <v>8910.0714700000008</v>
      </c>
      <c r="C78" s="36">
        <v>7578.78</v>
      </c>
      <c r="D78" s="36">
        <v>10326.629999999999</v>
      </c>
      <c r="E78" s="39">
        <v>719</v>
      </c>
    </row>
    <row r="79" spans="1:5" ht="15" customHeight="1" x14ac:dyDescent="0.2">
      <c r="A79" s="13" t="s">
        <v>134</v>
      </c>
      <c r="B79" s="36">
        <v>8700.7195900000006</v>
      </c>
      <c r="C79" s="36">
        <v>5947.65</v>
      </c>
      <c r="D79" s="36">
        <v>11222.43</v>
      </c>
      <c r="E79" s="39">
        <v>813</v>
      </c>
    </row>
    <row r="80" spans="1:5" ht="15" customHeight="1" x14ac:dyDescent="0.2">
      <c r="A80" s="13" t="s">
        <v>135</v>
      </c>
      <c r="B80" s="36">
        <v>8694.9767699999993</v>
      </c>
      <c r="C80" s="36">
        <v>7600.71</v>
      </c>
      <c r="D80" s="36">
        <v>9746.8700000000008</v>
      </c>
      <c r="E80" s="39">
        <v>1269</v>
      </c>
    </row>
    <row r="81" spans="1:5" ht="15" customHeight="1" x14ac:dyDescent="0.2">
      <c r="A81" s="13" t="s">
        <v>136</v>
      </c>
      <c r="B81" s="36">
        <v>8612.8805599999996</v>
      </c>
      <c r="C81" s="36">
        <v>7389.7</v>
      </c>
      <c r="D81" s="36">
        <v>10006.950000000001</v>
      </c>
      <c r="E81" s="39">
        <v>586</v>
      </c>
    </row>
    <row r="82" spans="1:5" ht="15" customHeight="1" x14ac:dyDescent="0.2">
      <c r="A82" s="13" t="s">
        <v>137</v>
      </c>
      <c r="B82" s="36">
        <v>8547.83878</v>
      </c>
      <c r="C82" s="36">
        <v>4908.54</v>
      </c>
      <c r="D82" s="36">
        <v>11205.37</v>
      </c>
      <c r="E82" s="39">
        <v>319</v>
      </c>
    </row>
    <row r="83" spans="1:5" ht="15" customHeight="1" x14ac:dyDescent="0.2">
      <c r="A83" s="13" t="s">
        <v>138</v>
      </c>
      <c r="B83" s="36">
        <v>8359.0218299999997</v>
      </c>
      <c r="C83" s="36">
        <v>5843.41</v>
      </c>
      <c r="D83" s="36">
        <v>10620.95</v>
      </c>
      <c r="E83" s="39">
        <v>1420</v>
      </c>
    </row>
    <row r="84" spans="1:5" ht="15" customHeight="1" x14ac:dyDescent="0.2">
      <c r="A84" s="13" t="s">
        <v>139</v>
      </c>
      <c r="B84" s="36">
        <v>8353.1919999999991</v>
      </c>
      <c r="C84" s="36">
        <v>6141.73</v>
      </c>
      <c r="D84" s="36">
        <v>10119.89</v>
      </c>
      <c r="E84" s="39">
        <v>2064</v>
      </c>
    </row>
    <row r="85" spans="1:5" ht="15" customHeight="1" x14ac:dyDescent="0.2">
      <c r="A85" s="13" t="s">
        <v>140</v>
      </c>
      <c r="B85" s="36">
        <v>8231.4906300000002</v>
      </c>
      <c r="C85" s="36">
        <v>5438.28</v>
      </c>
      <c r="D85" s="36">
        <v>10441.49</v>
      </c>
      <c r="E85" s="39">
        <v>1437</v>
      </c>
    </row>
    <row r="86" spans="1:5" ht="15" customHeight="1" x14ac:dyDescent="0.2">
      <c r="A86" s="13" t="s">
        <v>141</v>
      </c>
      <c r="B86" s="36">
        <v>8061.0042999999996</v>
      </c>
      <c r="C86" s="36">
        <v>5681.91</v>
      </c>
      <c r="D86" s="36">
        <v>9782.33</v>
      </c>
      <c r="E86" s="39">
        <v>312</v>
      </c>
    </row>
    <row r="87" spans="1:5" ht="15" customHeight="1" x14ac:dyDescent="0.2">
      <c r="A87" s="13" t="s">
        <v>433</v>
      </c>
      <c r="B87" s="36">
        <v>8019.1513299999997</v>
      </c>
      <c r="C87" s="36">
        <v>4872.7</v>
      </c>
      <c r="D87" s="36">
        <v>9510.5400000000009</v>
      </c>
      <c r="E87" s="39">
        <v>161</v>
      </c>
    </row>
    <row r="88" spans="1:5" ht="15" customHeight="1" x14ac:dyDescent="0.2">
      <c r="A88" s="13" t="s">
        <v>142</v>
      </c>
      <c r="B88" s="36">
        <v>7967.4659600000005</v>
      </c>
      <c r="C88" s="36">
        <v>5101.45</v>
      </c>
      <c r="D88" s="36">
        <v>9688.75</v>
      </c>
      <c r="E88" s="39">
        <v>495</v>
      </c>
    </row>
    <row r="89" spans="1:5" ht="15" customHeight="1" x14ac:dyDescent="0.2">
      <c r="A89" s="13" t="s">
        <v>143</v>
      </c>
      <c r="B89" s="36">
        <v>7961.6361299999999</v>
      </c>
      <c r="C89" s="36">
        <v>5854.54</v>
      </c>
      <c r="D89" s="36">
        <v>9802.56</v>
      </c>
      <c r="E89" s="39">
        <v>887</v>
      </c>
    </row>
    <row r="90" spans="1:5" ht="15" customHeight="1" x14ac:dyDescent="0.2">
      <c r="A90" s="13" t="s">
        <v>144</v>
      </c>
      <c r="B90" s="36">
        <v>7953.1959200000001</v>
      </c>
      <c r="C90" s="36">
        <v>6219.69</v>
      </c>
      <c r="D90" s="36">
        <v>9861.3799999999992</v>
      </c>
      <c r="E90" s="39">
        <v>520</v>
      </c>
    </row>
    <row r="91" spans="1:5" ht="15" customHeight="1" x14ac:dyDescent="0.2">
      <c r="A91" s="13" t="s">
        <v>145</v>
      </c>
      <c r="B91" s="36">
        <v>7856.4381100000001</v>
      </c>
      <c r="C91" s="36">
        <v>5671.38</v>
      </c>
      <c r="D91" s="36">
        <v>9963.7900000000009</v>
      </c>
      <c r="E91" s="39">
        <v>397</v>
      </c>
    </row>
    <row r="92" spans="1:5" ht="15" customHeight="1" x14ac:dyDescent="0.2">
      <c r="A92" s="13" t="s">
        <v>146</v>
      </c>
      <c r="B92" s="36">
        <v>7849.3031000000001</v>
      </c>
      <c r="C92" s="36">
        <v>4786.47</v>
      </c>
      <c r="D92" s="36">
        <v>10174.540000000001</v>
      </c>
      <c r="E92" s="39">
        <v>883</v>
      </c>
    </row>
    <row r="93" spans="1:5" ht="15" customHeight="1" x14ac:dyDescent="0.2">
      <c r="A93" s="13" t="s">
        <v>147</v>
      </c>
      <c r="B93" s="36">
        <v>7472.6263399999998</v>
      </c>
      <c r="C93" s="36">
        <v>5445.06</v>
      </c>
      <c r="D93" s="36">
        <v>9310.33</v>
      </c>
      <c r="E93" s="39">
        <v>1135</v>
      </c>
    </row>
    <row r="94" spans="1:5" ht="15" customHeight="1" x14ac:dyDescent="0.2">
      <c r="A94" s="13" t="s">
        <v>148</v>
      </c>
      <c r="B94" s="36">
        <v>7390.5736299999999</v>
      </c>
      <c r="C94" s="36">
        <v>6162.22</v>
      </c>
      <c r="D94" s="36">
        <v>8886.06</v>
      </c>
      <c r="E94" s="39">
        <v>167</v>
      </c>
    </row>
    <row r="95" spans="1:5" ht="15" customHeight="1" x14ac:dyDescent="0.2">
      <c r="A95" s="13" t="s">
        <v>149</v>
      </c>
      <c r="B95" s="36">
        <v>7144.9375799999998</v>
      </c>
      <c r="C95" s="36">
        <v>4298.41</v>
      </c>
      <c r="D95" s="36">
        <v>9374.5400000000009</v>
      </c>
      <c r="E95" s="39">
        <v>114</v>
      </c>
    </row>
    <row r="96" spans="1:5" ht="15" customHeight="1" x14ac:dyDescent="0.2">
      <c r="A96" s="13" t="s">
        <v>150</v>
      </c>
      <c r="B96" s="36">
        <v>7137.8025600000001</v>
      </c>
      <c r="C96" s="36">
        <v>4750.88</v>
      </c>
      <c r="D96" s="36">
        <v>9129.39</v>
      </c>
      <c r="E96" s="39">
        <v>671</v>
      </c>
    </row>
    <row r="97" spans="1:5" ht="15" customHeight="1" x14ac:dyDescent="0.2">
      <c r="A97" s="13" t="s">
        <v>151</v>
      </c>
      <c r="B97" s="36">
        <v>7105.1729100000002</v>
      </c>
      <c r="C97" s="36">
        <v>5345</v>
      </c>
      <c r="D97" s="36">
        <v>9118.9</v>
      </c>
      <c r="E97" s="39">
        <v>519</v>
      </c>
    </row>
    <row r="98" spans="1:5" ht="15" customHeight="1" x14ac:dyDescent="0.2">
      <c r="A98" s="13" t="s">
        <v>152</v>
      </c>
      <c r="B98" s="36">
        <v>7067.23549</v>
      </c>
      <c r="C98" s="36">
        <v>4568.1499999999996</v>
      </c>
      <c r="D98" s="36">
        <v>9278.83</v>
      </c>
      <c r="E98" s="39">
        <v>2439</v>
      </c>
    </row>
    <row r="99" spans="1:5" ht="15" customHeight="1" x14ac:dyDescent="0.2">
      <c r="A99" s="13" t="s">
        <v>153</v>
      </c>
      <c r="B99" s="36">
        <v>6973.0010499999999</v>
      </c>
      <c r="C99" s="36">
        <v>4160.5</v>
      </c>
      <c r="D99" s="36">
        <v>9172.24</v>
      </c>
      <c r="E99" s="39">
        <v>2679</v>
      </c>
    </row>
    <row r="100" spans="1:5" ht="15" customHeight="1" x14ac:dyDescent="0.2">
      <c r="A100" s="13" t="s">
        <v>154</v>
      </c>
      <c r="B100" s="36">
        <v>6927.4935500000001</v>
      </c>
      <c r="C100" s="36">
        <v>4622.1000000000004</v>
      </c>
      <c r="D100" s="36">
        <v>8875.9599999999991</v>
      </c>
      <c r="E100" s="39">
        <v>3549</v>
      </c>
    </row>
    <row r="101" spans="1:5" ht="15" customHeight="1" x14ac:dyDescent="0.2">
      <c r="A101" s="13" t="s">
        <v>155</v>
      </c>
      <c r="B101" s="36">
        <v>6878.4620599999998</v>
      </c>
      <c r="C101" s="36">
        <v>3513.56</v>
      </c>
      <c r="D101" s="36">
        <v>9182.02</v>
      </c>
      <c r="E101" s="39">
        <v>152</v>
      </c>
    </row>
    <row r="102" spans="1:5" ht="15" customHeight="1" x14ac:dyDescent="0.2">
      <c r="A102" s="13" t="s">
        <v>185</v>
      </c>
      <c r="B102" s="36">
        <v>6832.7370300000002</v>
      </c>
      <c r="C102" s="36">
        <v>4128.74</v>
      </c>
      <c r="D102" s="36">
        <v>8857.6</v>
      </c>
      <c r="E102" s="39">
        <v>146</v>
      </c>
    </row>
    <row r="103" spans="1:5" ht="15" customHeight="1" x14ac:dyDescent="0.2">
      <c r="A103" s="13" t="s">
        <v>156</v>
      </c>
      <c r="B103" s="36">
        <v>6430.3916200000003</v>
      </c>
      <c r="C103" s="36">
        <v>3073.97</v>
      </c>
      <c r="D103" s="36">
        <v>8098.59</v>
      </c>
      <c r="E103" s="39">
        <v>1201</v>
      </c>
    </row>
    <row r="104" spans="1:5" ht="15" customHeight="1" x14ac:dyDescent="0.2">
      <c r="A104" s="13" t="s">
        <v>157</v>
      </c>
      <c r="B104" s="36">
        <v>6372.0062799999996</v>
      </c>
      <c r="C104" s="36">
        <v>3837.4</v>
      </c>
      <c r="D104" s="36">
        <v>8371.2000000000007</v>
      </c>
      <c r="E104" s="39">
        <v>140</v>
      </c>
    </row>
    <row r="105" spans="1:5" ht="15" customHeight="1" x14ac:dyDescent="0.2">
      <c r="A105" s="13" t="s">
        <v>158</v>
      </c>
      <c r="B105" s="36">
        <v>6267.4463599999999</v>
      </c>
      <c r="C105" s="36">
        <v>3168.21</v>
      </c>
      <c r="D105" s="36">
        <v>8773.81</v>
      </c>
      <c r="E105" s="39">
        <v>102</v>
      </c>
    </row>
    <row r="106" spans="1:5" ht="15" customHeight="1" x14ac:dyDescent="0.2">
      <c r="A106" s="13" t="s">
        <v>159</v>
      </c>
      <c r="B106" s="36">
        <v>6254.06095</v>
      </c>
      <c r="C106" s="36">
        <v>3824.2</v>
      </c>
      <c r="D106" s="36">
        <v>8414.27</v>
      </c>
      <c r="E106" s="39">
        <v>250</v>
      </c>
    </row>
    <row r="107" spans="1:5" ht="15" customHeight="1" x14ac:dyDescent="0.2">
      <c r="A107" s="13" t="s">
        <v>440</v>
      </c>
      <c r="B107" s="36">
        <v>6252.4512199999999</v>
      </c>
      <c r="C107" s="36">
        <v>3521.16</v>
      </c>
      <c r="D107" s="36">
        <v>8202.83</v>
      </c>
      <c r="E107" s="39">
        <v>393</v>
      </c>
    </row>
    <row r="108" spans="1:5" ht="15" customHeight="1" x14ac:dyDescent="0.2">
      <c r="A108" s="13" t="s">
        <v>441</v>
      </c>
      <c r="B108" s="36">
        <v>6226.8260700000001</v>
      </c>
      <c r="C108" s="36">
        <v>3940.18</v>
      </c>
      <c r="D108" s="36">
        <v>8430.6299999999992</v>
      </c>
      <c r="E108" s="39">
        <v>626</v>
      </c>
    </row>
    <row r="109" spans="1:5" ht="15" customHeight="1" x14ac:dyDescent="0.2">
      <c r="A109" s="13" t="s">
        <v>434</v>
      </c>
      <c r="B109" s="36">
        <v>6094.3931700000003</v>
      </c>
      <c r="C109" s="36">
        <v>3076.76</v>
      </c>
      <c r="D109" s="36">
        <v>8554.02</v>
      </c>
      <c r="E109" s="39">
        <v>182</v>
      </c>
    </row>
    <row r="110" spans="1:5" ht="15" customHeight="1" x14ac:dyDescent="0.2">
      <c r="A110" s="13" t="s">
        <v>160</v>
      </c>
      <c r="B110" s="36">
        <v>5904.7061000000003</v>
      </c>
      <c r="C110" s="36">
        <v>3928.71</v>
      </c>
      <c r="D110" s="36">
        <v>7661.92</v>
      </c>
      <c r="E110" s="39">
        <v>960</v>
      </c>
    </row>
    <row r="111" spans="1:5" ht="15" customHeight="1" x14ac:dyDescent="0.2">
      <c r="A111" s="13" t="s">
        <v>161</v>
      </c>
      <c r="B111" s="36">
        <v>5797.8113499999999</v>
      </c>
      <c r="C111" s="36">
        <v>2802.18</v>
      </c>
      <c r="D111" s="36">
        <v>7782.25</v>
      </c>
      <c r="E111" s="39">
        <v>109</v>
      </c>
    </row>
    <row r="112" spans="1:5" ht="15" customHeight="1" x14ac:dyDescent="0.2">
      <c r="A112" s="13" t="s">
        <v>162</v>
      </c>
      <c r="B112" s="36">
        <v>5517.6313700000001</v>
      </c>
      <c r="C112" s="36">
        <v>3024.03</v>
      </c>
      <c r="D112" s="36">
        <v>7430.86</v>
      </c>
      <c r="E112" s="39">
        <v>211</v>
      </c>
    </row>
    <row r="113" spans="1:5" ht="15" customHeight="1" x14ac:dyDescent="0.2">
      <c r="A113" s="13" t="s">
        <v>435</v>
      </c>
      <c r="B113" s="36">
        <v>5504.4054800000004</v>
      </c>
      <c r="C113" s="36">
        <v>3048.13</v>
      </c>
      <c r="D113" s="36">
        <v>7610.28</v>
      </c>
      <c r="E113" s="39">
        <v>1345</v>
      </c>
    </row>
    <row r="114" spans="1:5" ht="15" customHeight="1" x14ac:dyDescent="0.2">
      <c r="A114" s="13" t="s">
        <v>163</v>
      </c>
      <c r="B114" s="36">
        <v>5403.9278899999999</v>
      </c>
      <c r="C114" s="36">
        <v>3231.6</v>
      </c>
      <c r="D114" s="36">
        <v>7265.55</v>
      </c>
      <c r="E114" s="39">
        <v>428</v>
      </c>
    </row>
    <row r="115" spans="1:5" ht="15" customHeight="1" x14ac:dyDescent="0.2">
      <c r="A115" s="13" t="s">
        <v>164</v>
      </c>
      <c r="B115" s="36">
        <v>5256.5941199999997</v>
      </c>
      <c r="C115" s="36">
        <v>2557.0100000000002</v>
      </c>
      <c r="D115" s="36">
        <v>7543.06</v>
      </c>
      <c r="E115" s="39">
        <v>1144</v>
      </c>
    </row>
    <row r="116" spans="1:5" ht="15" customHeight="1" x14ac:dyDescent="0.2">
      <c r="A116" s="13" t="s">
        <v>436</v>
      </c>
      <c r="B116" s="36">
        <v>5162.3596699999998</v>
      </c>
      <c r="C116" s="36">
        <v>3066.67</v>
      </c>
      <c r="D116" s="36">
        <v>6957.34</v>
      </c>
      <c r="E116" s="39">
        <v>611</v>
      </c>
    </row>
    <row r="117" spans="1:5" ht="15" customHeight="1" x14ac:dyDescent="0.2">
      <c r="A117" s="42" t="s">
        <v>165</v>
      </c>
      <c r="B117" s="43">
        <v>3589.2186799999999</v>
      </c>
      <c r="C117" s="43">
        <v>1493.13</v>
      </c>
      <c r="D117" s="43">
        <v>6439.09</v>
      </c>
      <c r="E117" s="44">
        <v>382</v>
      </c>
    </row>
    <row r="118" spans="1:5" ht="15" customHeight="1" x14ac:dyDescent="0.2">
      <c r="A118" s="13"/>
      <c r="B118" s="33"/>
      <c r="C118" s="33"/>
      <c r="D118" s="33"/>
      <c r="E118" s="33"/>
    </row>
    <row r="119" spans="1:5" ht="15" customHeight="1" x14ac:dyDescent="0.2">
      <c r="A119" s="32" t="s">
        <v>349</v>
      </c>
    </row>
    <row r="120" spans="1:5" ht="15" customHeight="1" x14ac:dyDescent="0.2">
      <c r="A120" s="32" t="s">
        <v>350</v>
      </c>
    </row>
    <row r="121" spans="1:5" ht="15" customHeight="1" x14ac:dyDescent="0.2">
      <c r="A121" s="32" t="s">
        <v>351</v>
      </c>
    </row>
    <row r="122" spans="1:5" ht="15" customHeight="1" x14ac:dyDescent="0.2">
      <c r="A122" s="32" t="s">
        <v>352</v>
      </c>
    </row>
    <row r="124" spans="1:5" ht="15" customHeight="1" x14ac:dyDescent="0.2">
      <c r="A124" s="10" t="s">
        <v>358</v>
      </c>
      <c r="B124" s="10"/>
      <c r="C124" s="10"/>
      <c r="E124" s="25" t="s">
        <v>359</v>
      </c>
    </row>
    <row r="125" spans="1:5" ht="15" customHeight="1" x14ac:dyDescent="0.2">
      <c r="A125" s="10"/>
    </row>
  </sheetData>
  <pageMargins left="0.7" right="0.7" top="0.75" bottom="0.75" header="0.3" footer="0.3"/>
  <pageSetup paperSize="9" scale="7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79DB1-20D2-4BED-915B-21A1CCFF6D0D}">
  <sheetPr>
    <pageSetUpPr fitToPage="1"/>
  </sheetPr>
  <dimension ref="A1:G38"/>
  <sheetViews>
    <sheetView workbookViewId="0"/>
  </sheetViews>
  <sheetFormatPr baseColWidth="10" defaultRowHeight="15" customHeight="1" x14ac:dyDescent="0.2"/>
  <cols>
    <col min="1" max="1" width="65.625" style="5" customWidth="1"/>
    <col min="2" max="7" width="11.875" style="10" customWidth="1"/>
    <col min="8" max="16384" width="11" style="10"/>
  </cols>
  <sheetData>
    <row r="1" spans="1:7" ht="15" customHeight="1" x14ac:dyDescent="0.25">
      <c r="A1" s="8" t="s">
        <v>85</v>
      </c>
    </row>
    <row r="2" spans="1:7" ht="73.5" customHeight="1" x14ac:dyDescent="0.2">
      <c r="A2" s="48"/>
      <c r="B2" s="12" t="s">
        <v>74</v>
      </c>
      <c r="C2" s="12" t="s">
        <v>75</v>
      </c>
      <c r="D2" s="12" t="s">
        <v>76</v>
      </c>
      <c r="E2" s="12" t="s">
        <v>77</v>
      </c>
      <c r="F2" s="12" t="s">
        <v>1</v>
      </c>
      <c r="G2" s="12" t="s">
        <v>3</v>
      </c>
    </row>
    <row r="3" spans="1:7" ht="15" customHeight="1" x14ac:dyDescent="0.2">
      <c r="A3" s="49" t="s">
        <v>10</v>
      </c>
      <c r="B3" s="18">
        <v>6.84917</v>
      </c>
      <c r="C3" s="18">
        <v>93.140339999999995</v>
      </c>
      <c r="D3" s="18">
        <v>0</v>
      </c>
      <c r="E3" s="18">
        <v>1.0489999999999999E-2</v>
      </c>
      <c r="F3" s="18">
        <f>SUM(B3:E3)</f>
        <v>100</v>
      </c>
      <c r="G3" s="26">
        <v>9534</v>
      </c>
    </row>
    <row r="4" spans="1:7" ht="15" customHeight="1" x14ac:dyDescent="0.2">
      <c r="A4" s="49"/>
      <c r="B4" s="18"/>
      <c r="C4" s="18"/>
      <c r="D4" s="18"/>
      <c r="E4" s="18"/>
      <c r="F4" s="18"/>
      <c r="G4" s="26"/>
    </row>
    <row r="5" spans="1:7" ht="15" customHeight="1" x14ac:dyDescent="0.2">
      <c r="A5" s="49" t="s">
        <v>190</v>
      </c>
      <c r="B5" s="18">
        <v>37.005319999999998</v>
      </c>
      <c r="C5" s="18">
        <v>56.895699999999998</v>
      </c>
      <c r="D5" s="18">
        <v>4.6442399999999999</v>
      </c>
      <c r="E5" s="18">
        <v>1.45475</v>
      </c>
      <c r="F5" s="18">
        <f t="shared" ref="F5:F32" si="0">SUM(B5:E5)</f>
        <v>100.00000999999999</v>
      </c>
      <c r="G5" s="26">
        <v>151435</v>
      </c>
    </row>
    <row r="6" spans="1:7" ht="15" customHeight="1" x14ac:dyDescent="0.2">
      <c r="A6" s="49"/>
      <c r="B6" s="18"/>
      <c r="C6" s="18"/>
      <c r="D6" s="18"/>
      <c r="E6" s="18"/>
      <c r="F6" s="18"/>
      <c r="G6" s="26"/>
    </row>
    <row r="7" spans="1:7" ht="15" customHeight="1" x14ac:dyDescent="0.2">
      <c r="A7" s="50" t="s">
        <v>11</v>
      </c>
      <c r="B7" s="51">
        <v>37.075749999999999</v>
      </c>
      <c r="C7" s="51">
        <v>53.943829999999998</v>
      </c>
      <c r="D7" s="51">
        <v>7.5810199999999996</v>
      </c>
      <c r="E7" s="51">
        <v>1.3994</v>
      </c>
      <c r="F7" s="51">
        <f t="shared" si="0"/>
        <v>99.999999999999986</v>
      </c>
      <c r="G7" s="52">
        <v>71745</v>
      </c>
    </row>
    <row r="8" spans="1:7" ht="15" customHeight="1" x14ac:dyDescent="0.2">
      <c r="A8" s="49" t="s">
        <v>16</v>
      </c>
      <c r="B8" s="18">
        <v>48.3093</v>
      </c>
      <c r="C8" s="18">
        <v>48.831429999999997</v>
      </c>
      <c r="D8" s="18">
        <v>1.04426</v>
      </c>
      <c r="E8" s="18">
        <v>1.8150200000000001</v>
      </c>
      <c r="F8" s="18">
        <f t="shared" si="0"/>
        <v>100.00000999999999</v>
      </c>
      <c r="G8" s="26">
        <v>4022</v>
      </c>
    </row>
    <row r="9" spans="1:7" ht="15" customHeight="1" x14ac:dyDescent="0.2">
      <c r="A9" s="49" t="s">
        <v>17</v>
      </c>
      <c r="B9" s="18">
        <v>41.966389999999997</v>
      </c>
      <c r="C9" s="18">
        <v>47.23442</v>
      </c>
      <c r="D9" s="18">
        <v>9.2585200000000007</v>
      </c>
      <c r="E9" s="18">
        <v>1.54067</v>
      </c>
      <c r="F9" s="18">
        <f t="shared" si="0"/>
        <v>100</v>
      </c>
      <c r="G9" s="26">
        <v>55106</v>
      </c>
    </row>
    <row r="10" spans="1:7" ht="15" customHeight="1" x14ac:dyDescent="0.2">
      <c r="A10" s="49" t="s">
        <v>20</v>
      </c>
      <c r="B10" s="18">
        <v>12.13442</v>
      </c>
      <c r="C10" s="18">
        <v>84.877549999999999</v>
      </c>
      <c r="D10" s="18">
        <v>2.33812</v>
      </c>
      <c r="E10" s="18">
        <v>0.64992000000000005</v>
      </c>
      <c r="F10" s="18">
        <f t="shared" si="0"/>
        <v>100.00001</v>
      </c>
      <c r="G10" s="26">
        <v>12617</v>
      </c>
    </row>
    <row r="11" spans="1:7" ht="15" customHeight="1" x14ac:dyDescent="0.2">
      <c r="A11" s="49"/>
      <c r="B11" s="18"/>
      <c r="C11" s="18"/>
      <c r="D11" s="18"/>
      <c r="E11" s="18"/>
      <c r="F11" s="18"/>
      <c r="G11" s="26"/>
    </row>
    <row r="12" spans="1:7" ht="15" customHeight="1" x14ac:dyDescent="0.2">
      <c r="A12" s="49"/>
      <c r="B12" s="18"/>
      <c r="C12" s="18"/>
      <c r="D12" s="18"/>
      <c r="E12" s="18"/>
      <c r="F12" s="18"/>
      <c r="G12" s="26"/>
    </row>
    <row r="13" spans="1:7" ht="15" customHeight="1" x14ac:dyDescent="0.2">
      <c r="A13" s="50" t="s">
        <v>12</v>
      </c>
      <c r="B13" s="51">
        <v>1.7005999999999999</v>
      </c>
      <c r="C13" s="51">
        <v>96.349369999999993</v>
      </c>
      <c r="D13" s="51">
        <v>1.69153</v>
      </c>
      <c r="E13" s="51">
        <v>0.25849</v>
      </c>
      <c r="F13" s="51">
        <f t="shared" si="0"/>
        <v>99.999989999999983</v>
      </c>
      <c r="G13" s="52">
        <v>22051</v>
      </c>
    </row>
    <row r="14" spans="1:7" ht="15" customHeight="1" x14ac:dyDescent="0.2">
      <c r="A14" s="49" t="s">
        <v>21</v>
      </c>
      <c r="B14" s="18">
        <v>2.3191899999999999</v>
      </c>
      <c r="C14" s="18">
        <v>91.547150000000002</v>
      </c>
      <c r="D14" s="18">
        <v>5.9505600000000003</v>
      </c>
      <c r="E14" s="18">
        <v>0.18309</v>
      </c>
      <c r="F14" s="18">
        <f t="shared" si="0"/>
        <v>99.999990000000011</v>
      </c>
      <c r="G14" s="26">
        <v>3277</v>
      </c>
    </row>
    <row r="15" spans="1:7" ht="15" customHeight="1" x14ac:dyDescent="0.2">
      <c r="A15" s="49" t="s">
        <v>22</v>
      </c>
      <c r="B15" s="18">
        <v>1.4890600000000001</v>
      </c>
      <c r="C15" s="18">
        <v>97.560100000000006</v>
      </c>
      <c r="D15" s="18">
        <v>0.69369999999999998</v>
      </c>
      <c r="E15" s="18">
        <v>0.25714999999999999</v>
      </c>
      <c r="F15" s="18">
        <f t="shared" si="0"/>
        <v>100.00001</v>
      </c>
      <c r="G15" s="26">
        <v>16722</v>
      </c>
    </row>
    <row r="16" spans="1:7" ht="15" customHeight="1" x14ac:dyDescent="0.2">
      <c r="A16" s="49" t="s">
        <v>25</v>
      </c>
      <c r="B16" s="18">
        <v>2.4366500000000002</v>
      </c>
      <c r="C16" s="18">
        <v>94.152050000000003</v>
      </c>
      <c r="D16" s="18">
        <v>3.0214400000000001</v>
      </c>
      <c r="E16" s="18">
        <v>0.38985999999999998</v>
      </c>
      <c r="F16" s="18">
        <f t="shared" si="0"/>
        <v>100</v>
      </c>
      <c r="G16" s="26">
        <v>2052</v>
      </c>
    </row>
    <row r="17" spans="1:7" ht="15" customHeight="1" x14ac:dyDescent="0.2">
      <c r="A17" s="49"/>
      <c r="B17" s="18"/>
      <c r="C17" s="18"/>
      <c r="D17" s="18"/>
      <c r="E17" s="18"/>
      <c r="F17" s="18"/>
      <c r="G17" s="26"/>
    </row>
    <row r="18" spans="1:7" ht="30" customHeight="1" x14ac:dyDescent="0.2">
      <c r="A18" s="50" t="s">
        <v>372</v>
      </c>
      <c r="B18" s="51">
        <v>14.492749999999999</v>
      </c>
      <c r="C18" s="51">
        <v>84.057969999999997</v>
      </c>
      <c r="D18" s="51">
        <v>1.18577</v>
      </c>
      <c r="E18" s="51">
        <v>0.26350000000000001</v>
      </c>
      <c r="F18" s="51">
        <f>SUM(B18:E18)</f>
        <v>99.999989999999997</v>
      </c>
      <c r="G18" s="52">
        <v>759</v>
      </c>
    </row>
    <row r="19" spans="1:7" ht="15" customHeight="1" x14ac:dyDescent="0.2">
      <c r="A19" s="49"/>
      <c r="B19" s="18"/>
      <c r="C19" s="18"/>
      <c r="D19" s="18"/>
      <c r="E19" s="18"/>
      <c r="F19" s="18"/>
      <c r="G19" s="26"/>
    </row>
    <row r="20" spans="1:7" ht="15" customHeight="1" x14ac:dyDescent="0.2">
      <c r="A20" s="50" t="s">
        <v>14</v>
      </c>
      <c r="B20" s="51">
        <v>70.113020000000006</v>
      </c>
      <c r="C20" s="51">
        <v>26.505420000000001</v>
      </c>
      <c r="D20" s="51">
        <v>2.1835399999999998</v>
      </c>
      <c r="E20" s="51">
        <v>1.19801</v>
      </c>
      <c r="F20" s="51">
        <f t="shared" si="0"/>
        <v>99.999989999999997</v>
      </c>
      <c r="G20" s="52">
        <v>22120</v>
      </c>
    </row>
    <row r="21" spans="1:7" ht="15" customHeight="1" x14ac:dyDescent="0.2">
      <c r="A21" s="49" t="s">
        <v>29</v>
      </c>
      <c r="B21" s="18">
        <v>67.713499999999996</v>
      </c>
      <c r="C21" s="18">
        <v>28.443529999999999</v>
      </c>
      <c r="D21" s="18">
        <v>1.90083</v>
      </c>
      <c r="E21" s="18">
        <v>1.94215</v>
      </c>
      <c r="F21" s="18">
        <f t="shared" si="0"/>
        <v>100.00000999999999</v>
      </c>
      <c r="G21" s="26">
        <v>7260</v>
      </c>
    </row>
    <row r="22" spans="1:7" ht="15" customHeight="1" x14ac:dyDescent="0.2">
      <c r="A22" s="49" t="s">
        <v>31</v>
      </c>
      <c r="B22" s="18">
        <v>68.836150000000004</v>
      </c>
      <c r="C22" s="18">
        <v>28.872029999999999</v>
      </c>
      <c r="D22" s="18">
        <v>1.5577799999999999</v>
      </c>
      <c r="E22" s="18">
        <v>0.73402999999999996</v>
      </c>
      <c r="F22" s="18">
        <f t="shared" si="0"/>
        <v>99.999989999999997</v>
      </c>
      <c r="G22" s="26">
        <v>12261</v>
      </c>
    </row>
    <row r="23" spans="1:7" ht="15" customHeight="1" x14ac:dyDescent="0.2">
      <c r="A23" s="49" t="s">
        <v>32</v>
      </c>
      <c r="B23" s="18">
        <v>82.839550000000003</v>
      </c>
      <c r="C23" s="18">
        <v>9.9268900000000002</v>
      </c>
      <c r="D23" s="18">
        <v>5.9253600000000004</v>
      </c>
      <c r="E23" s="18">
        <v>1.3082</v>
      </c>
      <c r="F23" s="18">
        <f t="shared" si="0"/>
        <v>100</v>
      </c>
      <c r="G23" s="26">
        <v>2599</v>
      </c>
    </row>
    <row r="24" spans="1:7" ht="15" customHeight="1" x14ac:dyDescent="0.2">
      <c r="A24" s="49"/>
      <c r="B24" s="18"/>
      <c r="C24" s="18"/>
      <c r="D24" s="18"/>
      <c r="E24" s="18"/>
      <c r="F24" s="18"/>
      <c r="G24" s="26"/>
    </row>
    <row r="25" spans="1:7" ht="15" customHeight="1" x14ac:dyDescent="0.2">
      <c r="A25" s="50" t="s">
        <v>15</v>
      </c>
      <c r="B25" s="51">
        <v>38.679519999999997</v>
      </c>
      <c r="C25" s="51">
        <v>56.705979999999997</v>
      </c>
      <c r="D25" s="51">
        <v>2.0972400000000002</v>
      </c>
      <c r="E25" s="51">
        <v>2.5172599999999998</v>
      </c>
      <c r="F25" s="51">
        <f t="shared" si="0"/>
        <v>99.999999999999986</v>
      </c>
      <c r="G25" s="52">
        <v>34760</v>
      </c>
    </row>
    <row r="26" spans="1:7" ht="15" customHeight="1" x14ac:dyDescent="0.2">
      <c r="A26" s="49" t="s">
        <v>33</v>
      </c>
      <c r="B26" s="18">
        <v>5.2907200000000003</v>
      </c>
      <c r="C26" s="18">
        <v>93.770309999999995</v>
      </c>
      <c r="D26" s="18">
        <v>0.18959999999999999</v>
      </c>
      <c r="E26" s="18">
        <v>0.74936999999999998</v>
      </c>
      <c r="F26" s="18">
        <f t="shared" si="0"/>
        <v>99.999999999999986</v>
      </c>
      <c r="G26" s="26">
        <v>11076</v>
      </c>
    </row>
    <row r="27" spans="1:7" ht="15" customHeight="1" x14ac:dyDescent="0.2">
      <c r="A27" s="49" t="s">
        <v>34</v>
      </c>
      <c r="B27" s="18">
        <v>43.706449999999997</v>
      </c>
      <c r="C27" s="18">
        <v>48.9773</v>
      </c>
      <c r="D27" s="18">
        <v>3.7648899999999998</v>
      </c>
      <c r="E27" s="18">
        <v>3.5513599999999999</v>
      </c>
      <c r="F27" s="18">
        <f t="shared" si="0"/>
        <v>100</v>
      </c>
      <c r="G27" s="26">
        <v>8898</v>
      </c>
    </row>
    <row r="28" spans="1:7" ht="15" customHeight="1" x14ac:dyDescent="0.2">
      <c r="A28" s="49" t="s">
        <v>36</v>
      </c>
      <c r="B28" s="18">
        <v>78.138220000000004</v>
      </c>
      <c r="C28" s="18">
        <v>6.2999499999999999</v>
      </c>
      <c r="D28" s="18">
        <v>7.5223300000000002</v>
      </c>
      <c r="E28" s="18">
        <v>8.0394900000000007</v>
      </c>
      <c r="F28" s="18">
        <f t="shared" si="0"/>
        <v>99.999989999999997</v>
      </c>
      <c r="G28" s="26">
        <v>2127</v>
      </c>
    </row>
    <row r="29" spans="1:7" ht="15" customHeight="1" x14ac:dyDescent="0.2">
      <c r="A29" s="49" t="s">
        <v>38</v>
      </c>
      <c r="B29" s="18">
        <v>50.782850000000003</v>
      </c>
      <c r="C29" s="18">
        <v>45.829059999999998</v>
      </c>
      <c r="D29" s="18">
        <v>0.84702</v>
      </c>
      <c r="E29" s="18">
        <v>2.5410699999999999</v>
      </c>
      <c r="F29" s="18">
        <f t="shared" si="0"/>
        <v>100</v>
      </c>
      <c r="G29" s="26">
        <v>7792</v>
      </c>
    </row>
    <row r="30" spans="1:7" ht="15" customHeight="1" x14ac:dyDescent="0.2">
      <c r="A30" s="49" t="s">
        <v>41</v>
      </c>
      <c r="B30" s="18">
        <v>67.432950000000005</v>
      </c>
      <c r="C30" s="18">
        <v>24.137930000000001</v>
      </c>
      <c r="D30" s="18">
        <v>5.7471300000000003</v>
      </c>
      <c r="E30" s="18">
        <v>2.6819899999999999</v>
      </c>
      <c r="F30" s="18">
        <f t="shared" si="0"/>
        <v>100</v>
      </c>
      <c r="G30" s="26">
        <v>1305</v>
      </c>
    </row>
    <row r="31" spans="1:7" ht="15" customHeight="1" x14ac:dyDescent="0.2">
      <c r="A31" s="49" t="s">
        <v>43</v>
      </c>
      <c r="B31" s="18">
        <v>64.949610000000007</v>
      </c>
      <c r="C31" s="18">
        <v>31.504290000000001</v>
      </c>
      <c r="D31" s="18">
        <v>1.6050800000000001</v>
      </c>
      <c r="E31" s="18">
        <v>1.94102</v>
      </c>
      <c r="F31" s="18">
        <f t="shared" si="0"/>
        <v>100</v>
      </c>
      <c r="G31" s="26">
        <v>2679</v>
      </c>
    </row>
    <row r="32" spans="1:7" ht="15" customHeight="1" x14ac:dyDescent="0.2">
      <c r="A32" s="53" t="s">
        <v>44</v>
      </c>
      <c r="B32" s="20">
        <v>82.785960000000003</v>
      </c>
      <c r="C32" s="20">
        <v>11.66478</v>
      </c>
      <c r="D32" s="20">
        <v>3.2842600000000002</v>
      </c>
      <c r="E32" s="20">
        <v>2.2650100000000002</v>
      </c>
      <c r="F32" s="20">
        <f t="shared" si="0"/>
        <v>100.00001</v>
      </c>
      <c r="G32" s="31">
        <v>883</v>
      </c>
    </row>
    <row r="33" spans="1:7" ht="15" customHeight="1" x14ac:dyDescent="0.2">
      <c r="A33" s="10"/>
    </row>
    <row r="34" spans="1:7" ht="15" customHeight="1" x14ac:dyDescent="0.2">
      <c r="A34" s="16" t="s">
        <v>349</v>
      </c>
    </row>
    <row r="35" spans="1:7" ht="15" customHeight="1" x14ac:dyDescent="0.2">
      <c r="A35" s="16" t="s">
        <v>353</v>
      </c>
    </row>
    <row r="37" spans="1:7" ht="15" customHeight="1" x14ac:dyDescent="0.2">
      <c r="A37" s="10" t="s">
        <v>358</v>
      </c>
      <c r="D37" s="32"/>
      <c r="G37" s="25" t="s">
        <v>359</v>
      </c>
    </row>
    <row r="38" spans="1:7" ht="15" customHeight="1" x14ac:dyDescent="0.2">
      <c r="A38" s="10"/>
    </row>
  </sheetData>
  <pageMargins left="0.7" right="0.7" top="0.75" bottom="0.75" header="0.3" footer="0.3"/>
  <pageSetup paperSize="9" scale="7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B261F-F32F-44CC-B262-FE04FFD33E29}">
  <sheetPr>
    <pageSetUpPr fitToPage="1"/>
  </sheetPr>
  <dimension ref="A1:G34"/>
  <sheetViews>
    <sheetView zoomScaleNormal="100" workbookViewId="0"/>
  </sheetViews>
  <sheetFormatPr baseColWidth="10" defaultRowHeight="15" customHeight="1" x14ac:dyDescent="0.2"/>
  <cols>
    <col min="1" max="1" width="49.375" style="16" customWidth="1"/>
    <col min="2" max="6" width="12" style="10" customWidth="1"/>
    <col min="7" max="16384" width="11" style="10"/>
  </cols>
  <sheetData>
    <row r="1" spans="1:7" ht="15" customHeight="1" x14ac:dyDescent="0.2">
      <c r="A1" s="59" t="s">
        <v>373</v>
      </c>
    </row>
    <row r="2" spans="1:7" ht="15" customHeight="1" x14ac:dyDescent="0.2">
      <c r="A2" s="13" t="s">
        <v>442</v>
      </c>
    </row>
    <row r="3" spans="1:7" ht="30" customHeight="1" x14ac:dyDescent="0.2">
      <c r="A3" s="56"/>
      <c r="B3" s="127" t="s">
        <v>187</v>
      </c>
      <c r="C3" s="128"/>
      <c r="D3" s="129" t="s">
        <v>76</v>
      </c>
      <c r="E3" s="129"/>
      <c r="F3" s="29"/>
    </row>
    <row r="4" spans="1:7" ht="72" x14ac:dyDescent="0.2">
      <c r="A4" s="56"/>
      <c r="B4" s="56" t="s">
        <v>213</v>
      </c>
      <c r="C4" s="56" t="s">
        <v>71</v>
      </c>
      <c r="D4" s="56" t="s">
        <v>213</v>
      </c>
      <c r="E4" s="56" t="s">
        <v>71</v>
      </c>
      <c r="F4" s="56" t="s">
        <v>0</v>
      </c>
    </row>
    <row r="5" spans="1:7" ht="15" customHeight="1" x14ac:dyDescent="0.2">
      <c r="A5" s="13" t="s">
        <v>189</v>
      </c>
      <c r="B5" s="18">
        <v>974.32237999999995</v>
      </c>
      <c r="C5" s="18">
        <v>36.044989999999999</v>
      </c>
      <c r="D5" s="18">
        <v>-83.777609999999996</v>
      </c>
      <c r="E5" s="18">
        <v>72.099860000000007</v>
      </c>
      <c r="F5" s="26">
        <v>128625</v>
      </c>
    </row>
    <row r="6" spans="1:7" ht="15" customHeight="1" x14ac:dyDescent="0.2">
      <c r="B6" s="16"/>
      <c r="C6" s="18"/>
      <c r="D6" s="18"/>
      <c r="E6" s="18"/>
      <c r="F6" s="18"/>
      <c r="G6" s="26"/>
    </row>
    <row r="7" spans="1:7" ht="15" customHeight="1" x14ac:dyDescent="0.2">
      <c r="A7" s="16" t="s">
        <v>10</v>
      </c>
      <c r="B7" s="18">
        <v>3497.60079</v>
      </c>
      <c r="C7" s="18">
        <v>310.18878000000001</v>
      </c>
      <c r="D7" s="99" t="s">
        <v>4</v>
      </c>
      <c r="E7" s="99" t="s">
        <v>4</v>
      </c>
      <c r="F7" s="26">
        <v>9534</v>
      </c>
    </row>
    <row r="8" spans="1:7" ht="15" customHeight="1" x14ac:dyDescent="0.2">
      <c r="B8" s="18"/>
      <c r="C8" s="18"/>
      <c r="D8" s="18"/>
      <c r="E8" s="18"/>
      <c r="F8" s="26"/>
    </row>
    <row r="9" spans="1:7" ht="15" customHeight="1" x14ac:dyDescent="0.2">
      <c r="A9" s="2" t="s">
        <v>11</v>
      </c>
      <c r="B9" s="51">
        <v>1003.94926</v>
      </c>
      <c r="C9" s="51">
        <v>38.67868</v>
      </c>
      <c r="D9" s="51">
        <v>-8.8234899999999996</v>
      </c>
      <c r="E9" s="51">
        <v>67.009569999999997</v>
      </c>
      <c r="F9" s="52">
        <f>SUM(F10:F12)</f>
        <v>71745</v>
      </c>
    </row>
    <row r="10" spans="1:7" ht="15" customHeight="1" x14ac:dyDescent="0.2">
      <c r="A10" s="16" t="s">
        <v>16</v>
      </c>
      <c r="B10" s="18">
        <v>837.61441000000002</v>
      </c>
      <c r="C10" s="18">
        <v>148.35622000000001</v>
      </c>
      <c r="D10" s="18">
        <v>-126.65566</v>
      </c>
      <c r="E10" s="18">
        <v>701.32</v>
      </c>
      <c r="F10" s="26">
        <v>4022</v>
      </c>
    </row>
    <row r="11" spans="1:7" ht="15" customHeight="1" x14ac:dyDescent="0.2">
      <c r="A11" s="16" t="s">
        <v>17</v>
      </c>
      <c r="B11" s="18">
        <v>974.88126</v>
      </c>
      <c r="C11" s="18">
        <v>40.834780000000002</v>
      </c>
      <c r="D11" s="18">
        <v>10.62115</v>
      </c>
      <c r="E11" s="18">
        <v>66.793350000000004</v>
      </c>
      <c r="F11" s="26">
        <v>55106</v>
      </c>
    </row>
    <row r="12" spans="1:7" ht="15" customHeight="1" x14ac:dyDescent="0.2">
      <c r="A12" s="16" t="s">
        <v>20</v>
      </c>
      <c r="B12" s="18">
        <v>1300.84951</v>
      </c>
      <c r="C12" s="18">
        <v>148.17506</v>
      </c>
      <c r="D12" s="18">
        <v>-347.99533000000002</v>
      </c>
      <c r="E12" s="18">
        <v>339.87141000000003</v>
      </c>
      <c r="F12" s="26">
        <v>12617</v>
      </c>
    </row>
    <row r="13" spans="1:7" ht="15" customHeight="1" x14ac:dyDescent="0.2">
      <c r="B13" s="18"/>
      <c r="C13" s="18"/>
      <c r="D13" s="18"/>
      <c r="E13" s="18"/>
      <c r="F13" s="26"/>
    </row>
    <row r="14" spans="1:7" ht="15" customHeight="1" x14ac:dyDescent="0.2">
      <c r="A14" s="2" t="s">
        <v>14</v>
      </c>
      <c r="B14" s="51">
        <v>1215.66014</v>
      </c>
      <c r="C14" s="51">
        <v>97.138480000000001</v>
      </c>
      <c r="D14" s="51">
        <v>-250.86646999999999</v>
      </c>
      <c r="E14" s="51">
        <v>281.11980999999997</v>
      </c>
      <c r="F14" s="52">
        <v>22120</v>
      </c>
    </row>
    <row r="15" spans="1:7" ht="15" customHeight="1" x14ac:dyDescent="0.2">
      <c r="A15" s="16" t="s">
        <v>29</v>
      </c>
      <c r="B15" s="18">
        <v>1149.68355</v>
      </c>
      <c r="C15" s="18">
        <v>182.9264</v>
      </c>
      <c r="D15" s="18">
        <v>-465.50162999999998</v>
      </c>
      <c r="E15" s="18">
        <v>583.07907999999998</v>
      </c>
      <c r="F15" s="26">
        <v>7260</v>
      </c>
    </row>
    <row r="16" spans="1:7" ht="15" customHeight="1" x14ac:dyDescent="0.2">
      <c r="A16" s="16" t="s">
        <v>31</v>
      </c>
      <c r="B16" s="18">
        <v>1128.9085399999999</v>
      </c>
      <c r="C16" s="18">
        <v>121.90431</v>
      </c>
      <c r="D16" s="18">
        <v>-481.54190999999997</v>
      </c>
      <c r="E16" s="18">
        <v>420.28271999999998</v>
      </c>
      <c r="F16" s="26">
        <v>12261</v>
      </c>
    </row>
    <row r="17" spans="1:6" ht="15" customHeight="1" x14ac:dyDescent="0.2">
      <c r="A17" s="16" t="s">
        <v>32</v>
      </c>
      <c r="B17" s="18">
        <v>1237.3383200000001</v>
      </c>
      <c r="C17" s="18">
        <v>526.45232999999996</v>
      </c>
      <c r="D17" s="18">
        <v>229.61614</v>
      </c>
      <c r="E17" s="18">
        <v>663.77171999999996</v>
      </c>
      <c r="F17" s="26">
        <v>2599</v>
      </c>
    </row>
    <row r="18" spans="1:6" ht="15" customHeight="1" x14ac:dyDescent="0.2">
      <c r="B18" s="18"/>
      <c r="C18" s="18"/>
      <c r="D18" s="18"/>
      <c r="E18" s="18"/>
      <c r="F18" s="26"/>
    </row>
    <row r="19" spans="1:6" ht="15" customHeight="1" x14ac:dyDescent="0.2">
      <c r="A19" s="2" t="s">
        <v>15</v>
      </c>
      <c r="B19" s="51">
        <v>521.98748999999998</v>
      </c>
      <c r="C19" s="51">
        <v>108.28408</v>
      </c>
      <c r="D19" s="51">
        <v>-893.83429999999998</v>
      </c>
      <c r="E19" s="51">
        <v>301.77499999999998</v>
      </c>
      <c r="F19" s="52">
        <v>34760</v>
      </c>
    </row>
    <row r="20" spans="1:6" ht="15" customHeight="1" x14ac:dyDescent="0.2">
      <c r="A20" s="16" t="s">
        <v>33</v>
      </c>
      <c r="B20" s="18">
        <v>782.79821000000004</v>
      </c>
      <c r="C20" s="18">
        <v>306.94436999999999</v>
      </c>
      <c r="D20" s="18">
        <v>-999.81841999999995</v>
      </c>
      <c r="E20" s="18">
        <v>1551.9842699999999</v>
      </c>
      <c r="F20" s="26">
        <v>11076</v>
      </c>
    </row>
    <row r="21" spans="1:6" ht="15" customHeight="1" x14ac:dyDescent="0.2">
      <c r="A21" s="16" t="s">
        <v>34</v>
      </c>
      <c r="B21" s="18">
        <v>392.71275000000003</v>
      </c>
      <c r="C21" s="18">
        <v>185.57543000000001</v>
      </c>
      <c r="D21" s="18">
        <v>-1492.07133</v>
      </c>
      <c r="E21" s="18">
        <v>450.99554999999998</v>
      </c>
      <c r="F21" s="26">
        <v>8898</v>
      </c>
    </row>
    <row r="22" spans="1:6" ht="15" customHeight="1" x14ac:dyDescent="0.2">
      <c r="A22" s="16" t="s">
        <v>36</v>
      </c>
      <c r="B22" s="18">
        <v>156.30332000000001</v>
      </c>
      <c r="C22" s="18">
        <v>855.60636</v>
      </c>
      <c r="D22" s="18">
        <v>-652.73806999999999</v>
      </c>
      <c r="E22" s="18">
        <v>800.34103000000005</v>
      </c>
      <c r="F22" s="26">
        <v>2127</v>
      </c>
    </row>
    <row r="23" spans="1:6" ht="15" customHeight="1" x14ac:dyDescent="0.2">
      <c r="A23" s="16" t="s">
        <v>38</v>
      </c>
      <c r="B23" s="18">
        <v>634.58154999999999</v>
      </c>
      <c r="C23" s="18">
        <v>159.42399</v>
      </c>
      <c r="D23" s="18">
        <v>-807.40803000000005</v>
      </c>
      <c r="E23" s="18">
        <v>823.16106000000002</v>
      </c>
      <c r="F23" s="26">
        <v>7792</v>
      </c>
    </row>
    <row r="24" spans="1:6" ht="15" customHeight="1" x14ac:dyDescent="0.2">
      <c r="A24" s="16" t="s">
        <v>41</v>
      </c>
      <c r="B24" s="18">
        <v>401.08542999999997</v>
      </c>
      <c r="C24" s="18">
        <v>545.28935999999999</v>
      </c>
      <c r="D24" s="18">
        <v>33.718960000000003</v>
      </c>
      <c r="E24" s="18">
        <v>963.88701000000003</v>
      </c>
      <c r="F24" s="26">
        <v>1305</v>
      </c>
    </row>
    <row r="25" spans="1:6" ht="15" customHeight="1" x14ac:dyDescent="0.2">
      <c r="A25" s="16" t="s">
        <v>43</v>
      </c>
      <c r="B25" s="18">
        <v>695.24374</v>
      </c>
      <c r="C25" s="18">
        <v>325.17198999999999</v>
      </c>
      <c r="D25" s="18">
        <v>671.64883999999995</v>
      </c>
      <c r="E25" s="18">
        <v>1181.1389200000001</v>
      </c>
      <c r="F25" s="26">
        <v>2679</v>
      </c>
    </row>
    <row r="26" spans="1:6" ht="15" customHeight="1" x14ac:dyDescent="0.2">
      <c r="A26" s="19" t="s">
        <v>44</v>
      </c>
      <c r="B26" s="20">
        <v>982.88445999999999</v>
      </c>
      <c r="C26" s="20">
        <v>749.69290000000001</v>
      </c>
      <c r="D26" s="20">
        <v>369.87238000000002</v>
      </c>
      <c r="E26" s="20">
        <v>1328.90247</v>
      </c>
      <c r="F26" s="31">
        <v>883</v>
      </c>
    </row>
    <row r="27" spans="1:6" ht="15" customHeight="1" x14ac:dyDescent="0.2">
      <c r="B27" s="25"/>
      <c r="C27" s="16"/>
      <c r="D27" s="25"/>
      <c r="E27" s="25"/>
    </row>
    <row r="28" spans="1:6" ht="15" customHeight="1" x14ac:dyDescent="0.2">
      <c r="A28" s="16" t="s">
        <v>349</v>
      </c>
      <c r="B28" s="25"/>
      <c r="C28" s="16"/>
      <c r="D28" s="25"/>
      <c r="E28" s="25"/>
    </row>
    <row r="29" spans="1:6" ht="15" customHeight="1" x14ac:dyDescent="0.2">
      <c r="A29" s="16" t="s">
        <v>353</v>
      </c>
    </row>
    <row r="30" spans="1:6" ht="15" customHeight="1" x14ac:dyDescent="0.2">
      <c r="A30" s="16" t="s">
        <v>354</v>
      </c>
    </row>
    <row r="31" spans="1:6" ht="15" customHeight="1" x14ac:dyDescent="0.2">
      <c r="A31" s="16" t="s">
        <v>61</v>
      </c>
    </row>
    <row r="33" spans="1:6" ht="15" customHeight="1" x14ac:dyDescent="0.2">
      <c r="A33" s="10" t="s">
        <v>358</v>
      </c>
      <c r="D33" s="32"/>
      <c r="F33" s="25" t="s">
        <v>359</v>
      </c>
    </row>
    <row r="34" spans="1:6" ht="15" customHeight="1" x14ac:dyDescent="0.2">
      <c r="A34" s="10"/>
    </row>
  </sheetData>
  <mergeCells count="2">
    <mergeCell ref="B3:C3"/>
    <mergeCell ref="D3:E3"/>
  </mergeCells>
  <pageMargins left="0.7" right="0.7" top="0.75" bottom="0.75" header="0.3" footer="0.3"/>
  <pageSetup paperSize="9" scale="6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B1BA1-5065-4E3F-AF7F-C2DB4B985F34}">
  <sheetPr>
    <pageSetUpPr fitToPage="1"/>
  </sheetPr>
  <dimension ref="A1:K31"/>
  <sheetViews>
    <sheetView workbookViewId="0"/>
  </sheetViews>
  <sheetFormatPr baseColWidth="10" defaultRowHeight="15" customHeight="1" x14ac:dyDescent="0.2"/>
  <cols>
    <col min="1" max="1" width="53.375" style="16" customWidth="1"/>
    <col min="2" max="5" width="11" style="16"/>
    <col min="6" max="6" width="6.125" style="16" customWidth="1"/>
    <col min="7" max="16384" width="11" style="16"/>
  </cols>
  <sheetData>
    <row r="1" spans="1:11" ht="15" customHeight="1" x14ac:dyDescent="0.2">
      <c r="A1" s="59" t="s">
        <v>62</v>
      </c>
    </row>
    <row r="2" spans="1:11" s="49" customFormat="1" ht="30" customHeight="1" x14ac:dyDescent="0.2">
      <c r="A2" s="130" t="s">
        <v>363</v>
      </c>
      <c r="B2" s="130"/>
      <c r="C2" s="130"/>
      <c r="D2" s="130"/>
      <c r="E2" s="130"/>
      <c r="F2" s="130"/>
      <c r="G2" s="130"/>
      <c r="H2" s="130"/>
      <c r="I2" s="130"/>
      <c r="J2" s="130"/>
      <c r="K2" s="130"/>
    </row>
    <row r="3" spans="1:11" ht="15" customHeight="1" x14ac:dyDescent="0.2">
      <c r="A3" s="11"/>
      <c r="B3" s="133" t="s">
        <v>81</v>
      </c>
      <c r="C3" s="133"/>
      <c r="D3" s="133"/>
      <c r="E3" s="133"/>
      <c r="F3" s="125"/>
      <c r="G3" s="133" t="s">
        <v>82</v>
      </c>
      <c r="H3" s="133"/>
      <c r="I3" s="133"/>
      <c r="J3" s="133"/>
      <c r="K3" s="11"/>
    </row>
    <row r="4" spans="1:11" ht="30" customHeight="1" x14ac:dyDescent="0.2">
      <c r="A4" s="48"/>
      <c r="B4" s="132" t="s">
        <v>78</v>
      </c>
      <c r="C4" s="132"/>
      <c r="D4" s="132" t="s">
        <v>79</v>
      </c>
      <c r="E4" s="132"/>
      <c r="F4" s="125"/>
      <c r="G4" s="132" t="s">
        <v>78</v>
      </c>
      <c r="H4" s="132"/>
      <c r="I4" s="132" t="s">
        <v>79</v>
      </c>
      <c r="J4" s="132"/>
      <c r="K4" s="11"/>
    </row>
    <row r="5" spans="1:11" ht="24" x14ac:dyDescent="0.2">
      <c r="A5" s="48"/>
      <c r="B5" s="12" t="s">
        <v>80</v>
      </c>
      <c r="C5" s="12" t="s">
        <v>71</v>
      </c>
      <c r="D5" s="12" t="s">
        <v>80</v>
      </c>
      <c r="E5" s="12" t="s">
        <v>71</v>
      </c>
      <c r="F5" s="11"/>
      <c r="G5" s="12" t="s">
        <v>80</v>
      </c>
      <c r="H5" s="12" t="s">
        <v>71</v>
      </c>
      <c r="I5" s="12" t="s">
        <v>80</v>
      </c>
      <c r="J5" s="12" t="s">
        <v>71</v>
      </c>
      <c r="K5" s="12" t="s">
        <v>0</v>
      </c>
    </row>
    <row r="6" spans="1:11" ht="15" customHeight="1" x14ac:dyDescent="0.2">
      <c r="A6" s="16" t="s">
        <v>189</v>
      </c>
      <c r="B6" s="18">
        <v>-1619.59276</v>
      </c>
      <c r="C6" s="18">
        <v>146.83278999999999</v>
      </c>
      <c r="D6" s="18">
        <v>-669.37639000000001</v>
      </c>
      <c r="E6" s="18">
        <v>120.06501</v>
      </c>
      <c r="F6" s="25"/>
      <c r="G6" s="18">
        <v>-19.953000000000003</v>
      </c>
      <c r="H6" s="18">
        <v>1.5409999999999999</v>
      </c>
      <c r="I6" s="18">
        <v>-8.1159999999999997</v>
      </c>
      <c r="J6" s="18">
        <v>1.4379999999999999</v>
      </c>
      <c r="K6" s="25">
        <v>3818</v>
      </c>
    </row>
    <row r="7" spans="1:11" ht="15" customHeight="1" x14ac:dyDescent="0.2">
      <c r="B7" s="18"/>
      <c r="C7" s="18"/>
      <c r="D7" s="18"/>
      <c r="E7" s="18"/>
      <c r="F7" s="25"/>
      <c r="G7" s="18"/>
      <c r="H7" s="18"/>
      <c r="I7" s="18"/>
      <c r="J7" s="18"/>
      <c r="K7" s="25"/>
    </row>
    <row r="8" spans="1:11" ht="15" customHeight="1" x14ac:dyDescent="0.2">
      <c r="A8" s="16" t="s">
        <v>10</v>
      </c>
      <c r="B8" s="18">
        <v>-1185.28314</v>
      </c>
      <c r="C8" s="18">
        <v>457.30989</v>
      </c>
      <c r="D8" s="18">
        <v>-500.95328000000001</v>
      </c>
      <c r="E8" s="18">
        <v>333.28271000000001</v>
      </c>
      <c r="F8" s="25"/>
      <c r="G8" s="18">
        <v>-20.907</v>
      </c>
      <c r="H8" s="18">
        <v>8.9310000000000009</v>
      </c>
      <c r="I8" s="18">
        <v>-8.8109999999999999</v>
      </c>
      <c r="J8" s="18">
        <v>5.8739999999999997</v>
      </c>
      <c r="K8" s="25">
        <v>175</v>
      </c>
    </row>
    <row r="9" spans="1:11" ht="15" customHeight="1" x14ac:dyDescent="0.2">
      <c r="B9" s="18"/>
      <c r="C9" s="18"/>
      <c r="D9" s="18"/>
      <c r="E9" s="18"/>
      <c r="F9" s="25"/>
      <c r="G9" s="18"/>
      <c r="H9" s="18"/>
      <c r="I9" s="18"/>
      <c r="J9" s="18"/>
      <c r="K9" s="25"/>
    </row>
    <row r="10" spans="1:11" ht="15" customHeight="1" x14ac:dyDescent="0.2">
      <c r="A10" s="2" t="s">
        <v>11</v>
      </c>
      <c r="B10" s="51">
        <v>-1135.0617500000001</v>
      </c>
      <c r="C10" s="51">
        <v>159.60628</v>
      </c>
      <c r="D10" s="51">
        <v>-543.83559000000002</v>
      </c>
      <c r="E10" s="51">
        <v>143.04409000000001</v>
      </c>
      <c r="F10" s="1"/>
      <c r="G10" s="51">
        <v>-16.163</v>
      </c>
      <c r="H10" s="51">
        <v>2.2110000000000003</v>
      </c>
      <c r="I10" s="51">
        <v>-8.6319999999999997</v>
      </c>
      <c r="J10" s="51">
        <v>1.9029999999999998</v>
      </c>
      <c r="K10" s="1">
        <v>1964</v>
      </c>
    </row>
    <row r="11" spans="1:11" ht="15" customHeight="1" x14ac:dyDescent="0.2">
      <c r="A11" s="16" t="s">
        <v>16</v>
      </c>
      <c r="B11" s="18">
        <v>-781.37149999999997</v>
      </c>
      <c r="C11" s="18">
        <v>304.39436999999998</v>
      </c>
      <c r="D11" s="18">
        <v>-282.68835999999999</v>
      </c>
      <c r="E11" s="18">
        <v>453.13945000000001</v>
      </c>
      <c r="F11" s="25"/>
      <c r="G11" s="18">
        <v>-14.542</v>
      </c>
      <c r="H11" s="18">
        <v>5.07</v>
      </c>
      <c r="I11" s="18">
        <v>-5.5129999999999999</v>
      </c>
      <c r="J11" s="18">
        <v>8.3230000000000004</v>
      </c>
      <c r="K11" s="25">
        <v>73</v>
      </c>
    </row>
    <row r="12" spans="1:11" ht="15" customHeight="1" x14ac:dyDescent="0.2">
      <c r="A12" s="16" t="s">
        <v>17</v>
      </c>
      <c r="B12" s="18">
        <v>-1072.9733100000001</v>
      </c>
      <c r="C12" s="18">
        <v>187.83507</v>
      </c>
      <c r="D12" s="18">
        <v>-457.30925999999999</v>
      </c>
      <c r="E12" s="18">
        <v>156.30184</v>
      </c>
      <c r="F12" s="25"/>
      <c r="G12" s="18">
        <v>-16.164999999999999</v>
      </c>
      <c r="H12" s="18">
        <v>2.544</v>
      </c>
      <c r="I12" s="18">
        <v>-7.1319999999999997</v>
      </c>
      <c r="J12" s="18">
        <v>2.1680000000000001</v>
      </c>
      <c r="K12" s="25">
        <v>1538</v>
      </c>
    </row>
    <row r="13" spans="1:11" ht="15" customHeight="1" x14ac:dyDescent="0.2">
      <c r="A13" s="16" t="s">
        <v>20</v>
      </c>
      <c r="B13" s="18">
        <v>-1372.62087</v>
      </c>
      <c r="C13" s="18">
        <v>556.67286000000001</v>
      </c>
      <c r="D13" s="18">
        <v>-880.88054</v>
      </c>
      <c r="E13" s="18">
        <v>439.19526000000002</v>
      </c>
      <c r="F13" s="25"/>
      <c r="G13" s="18">
        <v>-17.323</v>
      </c>
      <c r="H13" s="18">
        <v>6.7710000000000008</v>
      </c>
      <c r="I13" s="18">
        <v>-11.471</v>
      </c>
      <c r="J13" s="18">
        <v>5.2930000000000001</v>
      </c>
      <c r="K13" s="25">
        <v>353</v>
      </c>
    </row>
    <row r="14" spans="1:11" ht="15" customHeight="1" x14ac:dyDescent="0.2">
      <c r="B14" s="18"/>
      <c r="C14" s="18"/>
      <c r="D14" s="18"/>
      <c r="E14" s="18"/>
      <c r="F14" s="25"/>
      <c r="G14" s="18"/>
      <c r="H14" s="18"/>
      <c r="I14" s="18"/>
      <c r="J14" s="18"/>
      <c r="K14" s="25"/>
    </row>
    <row r="15" spans="1:11" ht="15" customHeight="1" x14ac:dyDescent="0.2">
      <c r="A15" s="2" t="s">
        <v>14</v>
      </c>
      <c r="B15" s="51">
        <v>-3061.60149</v>
      </c>
      <c r="C15" s="51">
        <v>397.83330000000001</v>
      </c>
      <c r="D15" s="51">
        <v>-1088.8097299999999</v>
      </c>
      <c r="E15" s="51">
        <v>309.42354999999998</v>
      </c>
      <c r="F15" s="1"/>
      <c r="G15" s="51">
        <v>-32.539000000000001</v>
      </c>
      <c r="H15" s="51">
        <v>3.238</v>
      </c>
      <c r="I15" s="51">
        <v>-12.153</v>
      </c>
      <c r="J15" s="51">
        <v>3.0750000000000002</v>
      </c>
      <c r="K15" s="1">
        <v>734</v>
      </c>
    </row>
    <row r="16" spans="1:11" ht="15" customHeight="1" x14ac:dyDescent="0.2">
      <c r="A16" s="16" t="s">
        <v>29</v>
      </c>
      <c r="B16" s="18">
        <v>-3853.4318800000001</v>
      </c>
      <c r="C16" s="18">
        <v>646.25658999999996</v>
      </c>
      <c r="D16" s="18">
        <v>-1307.4230299999999</v>
      </c>
      <c r="E16" s="18">
        <v>502.88373000000001</v>
      </c>
      <c r="F16" s="25"/>
      <c r="G16" s="18">
        <v>-34.509</v>
      </c>
      <c r="H16" s="18">
        <v>5.8950000000000005</v>
      </c>
      <c r="I16" s="18">
        <v>-12.162000000000001</v>
      </c>
      <c r="J16" s="18">
        <v>4.6670000000000007</v>
      </c>
      <c r="K16" s="25">
        <v>264</v>
      </c>
    </row>
    <row r="17" spans="1:11" ht="15" customHeight="1" x14ac:dyDescent="0.2">
      <c r="A17" s="16" t="s">
        <v>31</v>
      </c>
      <c r="B17" s="18">
        <v>-2837.21387</v>
      </c>
      <c r="C17" s="18">
        <v>441.10037</v>
      </c>
      <c r="D17" s="18">
        <v>-916.98037999999997</v>
      </c>
      <c r="E17" s="18">
        <v>397.38191999999998</v>
      </c>
      <c r="F17" s="25"/>
      <c r="G17" s="18">
        <v>-30.960999999999999</v>
      </c>
      <c r="H17" s="18">
        <v>3.91</v>
      </c>
      <c r="I17" s="18">
        <v>-9.9500000000000011</v>
      </c>
      <c r="J17" s="18">
        <v>4.202</v>
      </c>
      <c r="K17" s="25">
        <v>391</v>
      </c>
    </row>
    <row r="18" spans="1:11" ht="15" customHeight="1" x14ac:dyDescent="0.2">
      <c r="A18" s="16" t="s">
        <v>32</v>
      </c>
      <c r="B18" s="18">
        <v>-2766.3857600000001</v>
      </c>
      <c r="C18" s="18">
        <v>2015.67848</v>
      </c>
      <c r="D18" s="18">
        <v>-78.628780000000006</v>
      </c>
      <c r="E18" s="18">
        <v>1429.5446099999999</v>
      </c>
      <c r="F18" s="25"/>
      <c r="G18" s="18">
        <v>-24.282</v>
      </c>
      <c r="H18" s="18">
        <v>12.534999999999998</v>
      </c>
      <c r="I18" s="18">
        <v>-0.88500000000000001</v>
      </c>
      <c r="J18" s="18">
        <v>12.534000000000001</v>
      </c>
      <c r="K18" s="25">
        <v>79</v>
      </c>
    </row>
    <row r="19" spans="1:11" ht="15" customHeight="1" x14ac:dyDescent="0.2">
      <c r="B19" s="18"/>
      <c r="C19" s="18"/>
      <c r="D19" s="18"/>
      <c r="E19" s="18"/>
      <c r="F19" s="25"/>
      <c r="G19" s="18"/>
      <c r="H19" s="18"/>
      <c r="I19" s="18"/>
      <c r="J19" s="18"/>
      <c r="K19" s="25"/>
    </row>
    <row r="20" spans="1:11" ht="15" customHeight="1" x14ac:dyDescent="0.2">
      <c r="A20" s="2" t="s">
        <v>15</v>
      </c>
      <c r="B20" s="51">
        <v>-1859.34347</v>
      </c>
      <c r="C20" s="51">
        <v>341.10728</v>
      </c>
      <c r="D20" s="51">
        <v>-586.74003000000005</v>
      </c>
      <c r="E20" s="51">
        <v>253.50844000000001</v>
      </c>
      <c r="F20" s="1"/>
      <c r="G20" s="51">
        <v>-19.023</v>
      </c>
      <c r="H20" s="51">
        <v>3.36</v>
      </c>
      <c r="I20" s="51">
        <v>-5.5620000000000003</v>
      </c>
      <c r="J20" s="51">
        <v>2.4630000000000001</v>
      </c>
      <c r="K20" s="1">
        <v>1120</v>
      </c>
    </row>
    <row r="21" spans="1:11" ht="15" customHeight="1" x14ac:dyDescent="0.2">
      <c r="A21" s="16" t="s">
        <v>374</v>
      </c>
      <c r="B21" s="18">
        <v>-1601.1154799999999</v>
      </c>
      <c r="C21" s="18">
        <v>365.47985999999997</v>
      </c>
      <c r="D21" s="18">
        <v>-707.00537999999995</v>
      </c>
      <c r="E21" s="18">
        <v>303.12087000000002</v>
      </c>
      <c r="F21" s="25"/>
      <c r="G21" s="18">
        <v>-16.353999999999999</v>
      </c>
      <c r="H21" s="18">
        <v>3.456</v>
      </c>
      <c r="I21" s="18">
        <v>-5.9050000000000002</v>
      </c>
      <c r="J21" s="18">
        <v>2.714</v>
      </c>
      <c r="K21" s="25">
        <v>722</v>
      </c>
    </row>
    <row r="22" spans="1:11" ht="15" customHeight="1" x14ac:dyDescent="0.2">
      <c r="A22" s="16" t="s">
        <v>375</v>
      </c>
      <c r="B22" s="18">
        <v>-2366.0416300000002</v>
      </c>
      <c r="C22" s="18">
        <v>648.47568999999999</v>
      </c>
      <c r="D22" s="18">
        <v>-490.12025</v>
      </c>
      <c r="E22" s="18">
        <v>497.59089</v>
      </c>
      <c r="F22" s="25"/>
      <c r="G22" s="18">
        <v>-25.368000000000002</v>
      </c>
      <c r="H22" s="18">
        <v>5.8840000000000003</v>
      </c>
      <c r="I22" s="18">
        <v>-5.37</v>
      </c>
      <c r="J22" s="18">
        <v>4.9209999999999994</v>
      </c>
      <c r="K22" s="25">
        <v>263</v>
      </c>
    </row>
    <row r="23" spans="1:11" ht="15" customHeight="1" x14ac:dyDescent="0.2">
      <c r="A23" s="19" t="s">
        <v>376</v>
      </c>
      <c r="B23" s="20">
        <v>-2906.4757500000001</v>
      </c>
      <c r="C23" s="20">
        <v>1053.23954</v>
      </c>
      <c r="D23" s="20">
        <v>-358.80014999999997</v>
      </c>
      <c r="E23" s="20">
        <v>853.24598000000003</v>
      </c>
      <c r="F23" s="30"/>
      <c r="G23" s="20">
        <v>-32.794000000000004</v>
      </c>
      <c r="H23" s="20">
        <v>11.169</v>
      </c>
      <c r="I23" s="20">
        <v>-4.423</v>
      </c>
      <c r="J23" s="20">
        <v>9.3390000000000004</v>
      </c>
      <c r="K23" s="30">
        <v>135</v>
      </c>
    </row>
    <row r="25" spans="1:11" ht="15" customHeight="1" x14ac:dyDescent="0.2">
      <c r="A25" s="16" t="s">
        <v>349</v>
      </c>
    </row>
    <row r="26" spans="1:11" ht="15" customHeight="1" x14ac:dyDescent="0.2">
      <c r="A26" s="16" t="s">
        <v>353</v>
      </c>
    </row>
    <row r="27" spans="1:11" ht="15" customHeight="1" x14ac:dyDescent="0.2">
      <c r="A27" s="16" t="s">
        <v>354</v>
      </c>
    </row>
    <row r="28" spans="1:11" ht="30" customHeight="1" x14ac:dyDescent="0.2">
      <c r="A28" s="131" t="s">
        <v>63</v>
      </c>
      <c r="B28" s="131"/>
      <c r="C28" s="131"/>
      <c r="D28" s="131"/>
      <c r="E28" s="131"/>
      <c r="F28" s="131"/>
      <c r="G28" s="131"/>
      <c r="H28" s="131"/>
      <c r="I28" s="131"/>
      <c r="J28" s="131"/>
      <c r="K28" s="131"/>
    </row>
    <row r="30" spans="1:11" ht="15" customHeight="1" x14ac:dyDescent="0.2">
      <c r="A30" s="10" t="s">
        <v>358</v>
      </c>
      <c r="K30" s="25" t="s">
        <v>359</v>
      </c>
    </row>
    <row r="31" spans="1:11" ht="15" customHeight="1" x14ac:dyDescent="0.2">
      <c r="A31" s="10"/>
    </row>
  </sheetData>
  <mergeCells count="8">
    <mergeCell ref="A2:K2"/>
    <mergeCell ref="A28:K28"/>
    <mergeCell ref="B4:C4"/>
    <mergeCell ref="D4:E4"/>
    <mergeCell ref="G4:H4"/>
    <mergeCell ref="I4:J4"/>
    <mergeCell ref="B3:E3"/>
    <mergeCell ref="G3:J3"/>
  </mergeCells>
  <pageMargins left="0.7" right="0.7" top="0.75" bottom="0.75" header="0.3" footer="0.3"/>
  <pageSetup paperSize="9" scale="7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F48CC-852B-40CA-A11C-1E1F55885834}">
  <sheetPr>
    <pageSetUpPr fitToPage="1"/>
  </sheetPr>
  <dimension ref="A1:K41"/>
  <sheetViews>
    <sheetView workbookViewId="0"/>
  </sheetViews>
  <sheetFormatPr baseColWidth="10" defaultRowHeight="14.25" x14ac:dyDescent="0.2"/>
  <cols>
    <col min="1" max="1" width="51.75" style="5" customWidth="1"/>
    <col min="2" max="11" width="10.625" style="5" customWidth="1"/>
    <col min="12" max="16384" width="11" style="24"/>
  </cols>
  <sheetData>
    <row r="1" spans="1:11" ht="15" x14ac:dyDescent="0.25">
      <c r="A1" s="8" t="s">
        <v>64</v>
      </c>
      <c r="B1" s="24"/>
      <c r="C1" s="24"/>
      <c r="D1" s="24"/>
      <c r="E1" s="24"/>
      <c r="F1" s="24"/>
      <c r="G1" s="24"/>
      <c r="H1" s="24"/>
      <c r="I1" s="24"/>
      <c r="J1" s="24"/>
      <c r="K1" s="24"/>
    </row>
    <row r="2" spans="1:11" s="54" customFormat="1" ht="26.25" customHeight="1" x14ac:dyDescent="0.2">
      <c r="A2" s="134" t="s">
        <v>366</v>
      </c>
      <c r="B2" s="134"/>
      <c r="C2" s="134"/>
      <c r="D2" s="134"/>
      <c r="E2" s="134"/>
      <c r="F2" s="134"/>
      <c r="G2" s="134"/>
      <c r="H2" s="134"/>
      <c r="I2" s="134"/>
      <c r="J2" s="134"/>
      <c r="K2" s="134"/>
    </row>
    <row r="3" spans="1:11" ht="15" customHeight="1" x14ac:dyDescent="0.2">
      <c r="A3" s="27"/>
      <c r="B3" s="135" t="s">
        <v>87</v>
      </c>
      <c r="C3" s="136"/>
      <c r="D3" s="136"/>
      <c r="E3" s="136"/>
      <c r="F3" s="137"/>
      <c r="G3" s="135" t="s">
        <v>86</v>
      </c>
      <c r="H3" s="136"/>
      <c r="I3" s="136"/>
      <c r="J3" s="136"/>
      <c r="K3" s="137"/>
    </row>
    <row r="4" spans="1:11" ht="15" customHeight="1" x14ac:dyDescent="0.2">
      <c r="A4" s="27"/>
      <c r="B4" s="132" t="s">
        <v>81</v>
      </c>
      <c r="C4" s="132"/>
      <c r="D4" s="132" t="s">
        <v>82</v>
      </c>
      <c r="E4" s="132"/>
      <c r="F4" s="55"/>
      <c r="G4" s="132" t="s">
        <v>81</v>
      </c>
      <c r="H4" s="132"/>
      <c r="I4" s="132" t="s">
        <v>82</v>
      </c>
      <c r="J4" s="132"/>
      <c r="K4" s="28"/>
    </row>
    <row r="5" spans="1:11" ht="57.75" customHeight="1" x14ac:dyDescent="0.2">
      <c r="A5" s="27"/>
      <c r="B5" s="12" t="s">
        <v>80</v>
      </c>
      <c r="C5" s="12" t="s">
        <v>71</v>
      </c>
      <c r="D5" s="12" t="s">
        <v>80</v>
      </c>
      <c r="E5" s="12" t="s">
        <v>71</v>
      </c>
      <c r="F5" s="28" t="s">
        <v>0</v>
      </c>
      <c r="G5" s="12" t="s">
        <v>80</v>
      </c>
      <c r="H5" s="12" t="s">
        <v>71</v>
      </c>
      <c r="I5" s="12" t="s">
        <v>80</v>
      </c>
      <c r="J5" s="12" t="s">
        <v>71</v>
      </c>
      <c r="K5" s="64" t="s">
        <v>0</v>
      </c>
    </row>
    <row r="6" spans="1:11" x14ac:dyDescent="0.2">
      <c r="A6" s="25" t="s">
        <v>189</v>
      </c>
      <c r="B6" s="65">
        <v>-3815.81738</v>
      </c>
      <c r="C6" s="65">
        <v>60.466459999999998</v>
      </c>
      <c r="D6" s="18">
        <v>-45.597000000000001</v>
      </c>
      <c r="E6" s="18">
        <v>0.51400000000000001</v>
      </c>
      <c r="F6" s="26">
        <v>40973</v>
      </c>
      <c r="G6" s="65">
        <v>-718.55348000000004</v>
      </c>
      <c r="H6" s="65">
        <v>36.148940000000003</v>
      </c>
      <c r="I6" s="18">
        <v>-9.5839999999999996</v>
      </c>
      <c r="J6" s="18">
        <v>0.45199999999999996</v>
      </c>
      <c r="K6" s="26">
        <v>68862</v>
      </c>
    </row>
    <row r="7" spans="1:11" x14ac:dyDescent="0.2">
      <c r="A7" s="25"/>
      <c r="B7" s="65"/>
      <c r="C7" s="65"/>
      <c r="D7" s="7"/>
      <c r="E7" s="7"/>
      <c r="F7" s="6"/>
      <c r="G7" s="65"/>
      <c r="H7" s="65"/>
      <c r="I7" s="18"/>
      <c r="J7" s="7"/>
      <c r="K7" s="26"/>
    </row>
    <row r="8" spans="1:11" x14ac:dyDescent="0.2">
      <c r="A8" s="25" t="s">
        <v>10</v>
      </c>
      <c r="B8" s="65">
        <v>-2486.0907499999998</v>
      </c>
      <c r="C8" s="65">
        <v>193.26213999999999</v>
      </c>
      <c r="D8" s="18">
        <v>-44.341999999999999</v>
      </c>
      <c r="E8" s="18">
        <v>2.6480000000000001</v>
      </c>
      <c r="F8" s="46">
        <v>1833</v>
      </c>
      <c r="G8" s="65">
        <v>-159.81854000000001</v>
      </c>
      <c r="H8" s="65">
        <v>108.96869</v>
      </c>
      <c r="I8" s="18">
        <v>-3.097</v>
      </c>
      <c r="J8" s="18">
        <v>2.1030000000000002</v>
      </c>
      <c r="K8" s="46">
        <v>4659</v>
      </c>
    </row>
    <row r="9" spans="1:11" x14ac:dyDescent="0.2">
      <c r="A9" s="25"/>
      <c r="B9" s="65"/>
      <c r="C9" s="65"/>
      <c r="D9" s="7"/>
      <c r="E9" s="7"/>
      <c r="F9" s="6"/>
      <c r="G9" s="65"/>
      <c r="H9" s="65"/>
      <c r="I9" s="18"/>
      <c r="J9" s="7"/>
      <c r="K9" s="26"/>
    </row>
    <row r="10" spans="1:11" x14ac:dyDescent="0.2">
      <c r="A10" s="69" t="s">
        <v>11</v>
      </c>
      <c r="B10" s="70">
        <v>-3508.8706200000001</v>
      </c>
      <c r="C10" s="70">
        <v>80.34</v>
      </c>
      <c r="D10" s="51">
        <v>-50.882000000000005</v>
      </c>
      <c r="E10" s="51">
        <v>0.78400000000000003</v>
      </c>
      <c r="F10" s="52">
        <f>SUM(F11:F13)</f>
        <v>16742</v>
      </c>
      <c r="G10" s="70">
        <v>-577.93646999999999</v>
      </c>
      <c r="H10" s="70">
        <v>39.518560000000001</v>
      </c>
      <c r="I10" s="51">
        <v>-8.5750000000000011</v>
      </c>
      <c r="J10" s="51">
        <v>0.55300000000000005</v>
      </c>
      <c r="K10" s="52">
        <f>SUM(K11:K13)</f>
        <v>43048</v>
      </c>
    </row>
    <row r="11" spans="1:11" x14ac:dyDescent="0.2">
      <c r="A11" s="25" t="s">
        <v>16</v>
      </c>
      <c r="B11" s="65">
        <v>-3143.4421000000002</v>
      </c>
      <c r="C11" s="65">
        <v>254.32776999999999</v>
      </c>
      <c r="D11" s="18">
        <v>-53.384</v>
      </c>
      <c r="E11" s="18">
        <v>2.593</v>
      </c>
      <c r="F11" s="46">
        <v>1090</v>
      </c>
      <c r="G11" s="65">
        <v>-567.81116999999995</v>
      </c>
      <c r="H11" s="65">
        <v>130.27551</v>
      </c>
      <c r="I11" s="18">
        <v>-10.234</v>
      </c>
      <c r="J11" s="18">
        <v>2.1850000000000001</v>
      </c>
      <c r="K11" s="46">
        <v>2185</v>
      </c>
    </row>
    <row r="12" spans="1:11" x14ac:dyDescent="0.2">
      <c r="A12" s="25" t="s">
        <v>17</v>
      </c>
      <c r="B12" s="65">
        <v>-3546.3810400000002</v>
      </c>
      <c r="C12" s="65">
        <v>90.250119999999995</v>
      </c>
      <c r="D12" s="18">
        <v>-52.453000000000003</v>
      </c>
      <c r="E12" s="18">
        <v>0.86399999999999999</v>
      </c>
      <c r="F12" s="46">
        <v>13228</v>
      </c>
      <c r="G12" s="65">
        <v>-546.14142000000004</v>
      </c>
      <c r="H12" s="65">
        <v>44.193759999999997</v>
      </c>
      <c r="I12" s="18">
        <v>-8.3879999999999999</v>
      </c>
      <c r="J12" s="18">
        <v>0.629</v>
      </c>
      <c r="K12" s="46">
        <v>32950</v>
      </c>
    </row>
    <row r="13" spans="1:11" x14ac:dyDescent="0.2">
      <c r="A13" s="25" t="s">
        <v>20</v>
      </c>
      <c r="B13" s="65">
        <v>-3436.7034399999998</v>
      </c>
      <c r="C13" s="65">
        <v>228.53182000000001</v>
      </c>
      <c r="D13" s="18">
        <v>-43.884</v>
      </c>
      <c r="E13" s="18">
        <v>2.2229999999999999</v>
      </c>
      <c r="F13" s="46">
        <v>2424</v>
      </c>
      <c r="G13" s="65">
        <v>-701.15260999999998</v>
      </c>
      <c r="H13" s="65">
        <v>113.5086</v>
      </c>
      <c r="I13" s="18">
        <v>-8.9789999999999992</v>
      </c>
      <c r="J13" s="18">
        <v>1.383</v>
      </c>
      <c r="K13" s="46">
        <v>7913</v>
      </c>
    </row>
    <row r="14" spans="1:11" x14ac:dyDescent="0.2">
      <c r="A14" s="25"/>
      <c r="B14" s="65"/>
      <c r="C14" s="65"/>
      <c r="D14" s="7"/>
      <c r="E14" s="7"/>
      <c r="F14" s="6"/>
      <c r="G14" s="65"/>
      <c r="H14" s="65"/>
      <c r="I14" s="18"/>
      <c r="J14" s="7"/>
      <c r="K14" s="26"/>
    </row>
    <row r="15" spans="1:11" x14ac:dyDescent="0.2">
      <c r="A15" s="69" t="s">
        <v>14</v>
      </c>
      <c r="B15" s="70">
        <v>-4808.7602800000004</v>
      </c>
      <c r="C15" s="70">
        <v>140.75960000000001</v>
      </c>
      <c r="D15" s="51">
        <v>-51.134999999999998</v>
      </c>
      <c r="E15" s="51">
        <v>0.91100000000000003</v>
      </c>
      <c r="F15" s="52">
        <f>SUM(F16:F18)</f>
        <v>9259</v>
      </c>
      <c r="G15" s="70">
        <v>-1186.15326</v>
      </c>
      <c r="H15" s="70">
        <v>117.79418</v>
      </c>
      <c r="I15" s="51">
        <v>-12.562999999999999</v>
      </c>
      <c r="J15" s="51">
        <v>1.208</v>
      </c>
      <c r="K15" s="52">
        <f>SUM(K16:K18)</f>
        <v>10588</v>
      </c>
    </row>
    <row r="16" spans="1:11" x14ac:dyDescent="0.2">
      <c r="A16" s="25" t="s">
        <v>29</v>
      </c>
      <c r="B16" s="65">
        <v>-4765.4090299999998</v>
      </c>
      <c r="C16" s="65">
        <v>239.08031</v>
      </c>
      <c r="D16" s="18">
        <v>-51.439</v>
      </c>
      <c r="E16" s="18">
        <v>1.738</v>
      </c>
      <c r="F16" s="46">
        <v>3359</v>
      </c>
      <c r="G16" s="65">
        <v>-1177.80747</v>
      </c>
      <c r="H16" s="65">
        <v>238.06236000000001</v>
      </c>
      <c r="I16" s="18">
        <v>-12.556000000000001</v>
      </c>
      <c r="J16" s="18">
        <v>2.4969999999999999</v>
      </c>
      <c r="K16" s="46">
        <v>3116</v>
      </c>
    </row>
    <row r="17" spans="1:11" x14ac:dyDescent="0.2">
      <c r="A17" s="25" t="s">
        <v>31</v>
      </c>
      <c r="B17" s="65">
        <v>-4578.7019499999997</v>
      </c>
      <c r="C17" s="65">
        <v>166.5445</v>
      </c>
      <c r="D17" s="18">
        <v>-51.531999999999996</v>
      </c>
      <c r="E17" s="18">
        <v>1.113</v>
      </c>
      <c r="F17" s="46">
        <v>4770</v>
      </c>
      <c r="G17" s="65">
        <v>-1063.59898</v>
      </c>
      <c r="H17" s="65">
        <v>139.62783999999999</v>
      </c>
      <c r="I17" s="18">
        <v>-11.952</v>
      </c>
      <c r="J17" s="18">
        <v>1.4430000000000001</v>
      </c>
      <c r="K17" s="46">
        <v>6250</v>
      </c>
    </row>
    <row r="18" spans="1:11" x14ac:dyDescent="0.2">
      <c r="A18" s="25" t="s">
        <v>32</v>
      </c>
      <c r="B18" s="65">
        <v>-5039.1286799999998</v>
      </c>
      <c r="C18" s="65">
        <v>651.72490000000005</v>
      </c>
      <c r="D18" s="18">
        <v>-45.074999999999996</v>
      </c>
      <c r="E18" s="18">
        <v>3.581</v>
      </c>
      <c r="F18" s="46">
        <v>1130</v>
      </c>
      <c r="G18" s="65">
        <v>-1921.4516900000001</v>
      </c>
      <c r="H18" s="65">
        <v>447.23122000000001</v>
      </c>
      <c r="I18" s="18">
        <v>-17.184999999999999</v>
      </c>
      <c r="J18" s="18">
        <v>3.581</v>
      </c>
      <c r="K18" s="46">
        <v>1222</v>
      </c>
    </row>
    <row r="19" spans="1:11" x14ac:dyDescent="0.2">
      <c r="A19" s="25"/>
      <c r="B19" s="65"/>
      <c r="C19" s="65"/>
      <c r="D19" s="7"/>
      <c r="E19" s="7"/>
      <c r="F19" s="6"/>
      <c r="G19" s="65"/>
      <c r="H19" s="65"/>
      <c r="I19" s="18"/>
      <c r="J19" s="7"/>
      <c r="K19" s="26"/>
    </row>
    <row r="20" spans="1:11" x14ac:dyDescent="0.2">
      <c r="A20" s="69" t="s">
        <v>15</v>
      </c>
      <c r="B20" s="70">
        <v>-3584.8245499999998</v>
      </c>
      <c r="C20" s="70">
        <v>122.07462</v>
      </c>
      <c r="D20" s="51">
        <v>-36.747999999999998</v>
      </c>
      <c r="E20" s="51">
        <v>1.028</v>
      </c>
      <c r="F20" s="52">
        <f>SUM(F21:F27)</f>
        <v>14972</v>
      </c>
      <c r="G20" s="70">
        <v>-916.15773999999999</v>
      </c>
      <c r="H20" s="70">
        <v>102.40662</v>
      </c>
      <c r="I20" s="51">
        <v>-9.6809999999999992</v>
      </c>
      <c r="J20" s="51">
        <v>1.042</v>
      </c>
      <c r="K20" s="52">
        <f>SUM(K21:K27)</f>
        <v>15226</v>
      </c>
    </row>
    <row r="21" spans="1:11" x14ac:dyDescent="0.2">
      <c r="A21" s="25" t="s">
        <v>33</v>
      </c>
      <c r="B21" s="65">
        <v>-3036.6907099999999</v>
      </c>
      <c r="C21" s="65">
        <v>216.99601999999999</v>
      </c>
      <c r="D21" s="18">
        <v>-32.662999999999997</v>
      </c>
      <c r="E21" s="18">
        <v>1.9900000000000002</v>
      </c>
      <c r="F21" s="46">
        <v>3651</v>
      </c>
      <c r="G21" s="65">
        <v>-686.81038000000001</v>
      </c>
      <c r="H21" s="65">
        <v>151.78079</v>
      </c>
      <c r="I21" s="18">
        <v>-7.4910000000000005</v>
      </c>
      <c r="J21" s="18">
        <v>1.585</v>
      </c>
      <c r="K21" s="46">
        <v>5757</v>
      </c>
    </row>
    <row r="22" spans="1:11" x14ac:dyDescent="0.2">
      <c r="A22" s="25" t="s">
        <v>34</v>
      </c>
      <c r="B22" s="65">
        <v>-3403.4951500000002</v>
      </c>
      <c r="C22" s="65">
        <v>238.77399</v>
      </c>
      <c r="D22" s="18">
        <v>-32.966000000000001</v>
      </c>
      <c r="E22" s="18">
        <v>1.982</v>
      </c>
      <c r="F22" s="46">
        <v>4233</v>
      </c>
      <c r="G22" s="65">
        <v>-930.19671000000005</v>
      </c>
      <c r="H22" s="65">
        <v>224.29881</v>
      </c>
      <c r="I22" s="18">
        <v>-9.4260000000000002</v>
      </c>
      <c r="J22" s="18">
        <v>2.1909999999999998</v>
      </c>
      <c r="K22" s="46">
        <v>3444</v>
      </c>
    </row>
    <row r="23" spans="1:11" x14ac:dyDescent="0.2">
      <c r="A23" s="25" t="s">
        <v>36</v>
      </c>
      <c r="B23" s="65">
        <v>-3642.0203299999998</v>
      </c>
      <c r="C23" s="65">
        <v>506.13592999999997</v>
      </c>
      <c r="D23" s="18">
        <v>-29.175000000000001</v>
      </c>
      <c r="E23" s="18">
        <v>3.35</v>
      </c>
      <c r="F23" s="46">
        <v>1203</v>
      </c>
      <c r="G23" s="65">
        <v>-1120.51944</v>
      </c>
      <c r="H23" s="65">
        <v>799.40189999999996</v>
      </c>
      <c r="I23" s="18">
        <v>-9.0240000000000009</v>
      </c>
      <c r="J23" s="18">
        <v>6.6019999999999994</v>
      </c>
      <c r="K23" s="46">
        <v>693</v>
      </c>
    </row>
    <row r="24" spans="1:11" x14ac:dyDescent="0.2">
      <c r="A24" s="25" t="s">
        <v>38</v>
      </c>
      <c r="B24" s="65">
        <v>-4066.96036</v>
      </c>
      <c r="C24" s="65">
        <v>232.94577000000001</v>
      </c>
      <c r="D24" s="18">
        <v>-43.497</v>
      </c>
      <c r="E24" s="18">
        <v>1.83</v>
      </c>
      <c r="F24" s="46">
        <v>3532</v>
      </c>
      <c r="G24" s="65">
        <v>-943.57782999999995</v>
      </c>
      <c r="H24" s="65">
        <v>218.15454</v>
      </c>
      <c r="I24" s="18">
        <v>-9.9669999999999987</v>
      </c>
      <c r="J24" s="18">
        <v>2.343</v>
      </c>
      <c r="K24" s="46">
        <v>3327</v>
      </c>
    </row>
    <row r="25" spans="1:11" x14ac:dyDescent="0.2">
      <c r="A25" s="25" t="s">
        <v>41</v>
      </c>
      <c r="B25" s="65">
        <v>-3120.8330000000001</v>
      </c>
      <c r="C25" s="65">
        <v>625.31204000000002</v>
      </c>
      <c r="D25" s="18">
        <v>-37.93</v>
      </c>
      <c r="E25" s="18">
        <v>5.4870000000000001</v>
      </c>
      <c r="F25" s="46">
        <v>616</v>
      </c>
      <c r="G25" s="65">
        <v>-585.46675000000005</v>
      </c>
      <c r="H25" s="65">
        <v>746.35628999999994</v>
      </c>
      <c r="I25" s="18">
        <v>-7.056</v>
      </c>
      <c r="J25" s="18">
        <v>9.0449999999999999</v>
      </c>
      <c r="K25" s="46">
        <v>548</v>
      </c>
    </row>
    <row r="26" spans="1:11" x14ac:dyDescent="0.2">
      <c r="A26" s="25" t="s">
        <v>43</v>
      </c>
      <c r="B26" s="65">
        <v>-4283.5342600000004</v>
      </c>
      <c r="C26" s="65">
        <v>450.96798000000001</v>
      </c>
      <c r="D26" s="18">
        <v>-47.53</v>
      </c>
      <c r="E26" s="18">
        <v>4.2450000000000001</v>
      </c>
      <c r="F26" s="46">
        <v>1299</v>
      </c>
      <c r="G26" s="65">
        <v>-1174.19444</v>
      </c>
      <c r="H26" s="65">
        <v>314.06785000000002</v>
      </c>
      <c r="I26" s="18">
        <v>-11.311999999999999</v>
      </c>
      <c r="J26" s="18">
        <v>3.1429999999999998</v>
      </c>
      <c r="K26" s="46">
        <v>1108</v>
      </c>
    </row>
    <row r="27" spans="1:11" x14ac:dyDescent="0.2">
      <c r="A27" s="30" t="s">
        <v>44</v>
      </c>
      <c r="B27" s="68">
        <v>-4499.97847</v>
      </c>
      <c r="C27" s="68">
        <v>527.10844999999995</v>
      </c>
      <c r="D27" s="20">
        <v>-43.946000000000005</v>
      </c>
      <c r="E27" s="20">
        <v>4.8109999999999999</v>
      </c>
      <c r="F27" s="47">
        <v>438</v>
      </c>
      <c r="G27" s="68">
        <v>-1047.67551</v>
      </c>
      <c r="H27" s="68">
        <v>789.05397000000005</v>
      </c>
      <c r="I27" s="20">
        <v>-10.231999999999999</v>
      </c>
      <c r="J27" s="20">
        <v>8.1589999999999989</v>
      </c>
      <c r="K27" s="47">
        <v>349</v>
      </c>
    </row>
    <row r="28" spans="1:11" x14ac:dyDescent="0.2">
      <c r="F28" s="6"/>
    </row>
    <row r="29" spans="1:11" s="63" customFormat="1" ht="15" customHeight="1" x14ac:dyDescent="0.2">
      <c r="A29" s="16" t="s">
        <v>349</v>
      </c>
      <c r="B29" s="66"/>
      <c r="C29" s="66"/>
      <c r="D29" s="66"/>
      <c r="E29" s="66"/>
      <c r="F29" s="67"/>
      <c r="G29" s="66"/>
      <c r="H29" s="66"/>
      <c r="I29" s="66"/>
      <c r="J29" s="66"/>
      <c r="K29" s="66"/>
    </row>
    <row r="30" spans="1:11" x14ac:dyDescent="0.2">
      <c r="A30" s="16" t="s">
        <v>353</v>
      </c>
      <c r="F30" s="6"/>
    </row>
    <row r="31" spans="1:11" x14ac:dyDescent="0.2">
      <c r="A31" s="16" t="s">
        <v>354</v>
      </c>
      <c r="F31" s="6"/>
    </row>
    <row r="32" spans="1:11" ht="30" customHeight="1" x14ac:dyDescent="0.2">
      <c r="A32" s="131" t="s">
        <v>65</v>
      </c>
      <c r="B32" s="131"/>
      <c r="C32" s="131"/>
      <c r="D32" s="131"/>
      <c r="E32" s="131"/>
      <c r="F32" s="131"/>
      <c r="G32" s="131"/>
      <c r="H32" s="131"/>
      <c r="I32" s="131"/>
      <c r="J32" s="131"/>
      <c r="K32" s="131"/>
    </row>
    <row r="33" spans="1:11" x14ac:dyDescent="0.2">
      <c r="F33" s="6"/>
    </row>
    <row r="34" spans="1:11" x14ac:dyDescent="0.2">
      <c r="A34" s="10" t="s">
        <v>358</v>
      </c>
      <c r="F34" s="6"/>
      <c r="K34" s="25" t="s">
        <v>359</v>
      </c>
    </row>
    <row r="35" spans="1:11" x14ac:dyDescent="0.2">
      <c r="A35" s="10"/>
      <c r="F35" s="6"/>
    </row>
    <row r="36" spans="1:11" x14ac:dyDescent="0.2">
      <c r="F36" s="6"/>
    </row>
    <row r="37" spans="1:11" x14ac:dyDescent="0.2">
      <c r="F37" s="6"/>
    </row>
    <row r="38" spans="1:11" x14ac:dyDescent="0.2">
      <c r="F38" s="6"/>
    </row>
    <row r="39" spans="1:11" x14ac:dyDescent="0.2">
      <c r="F39" s="6"/>
    </row>
    <row r="40" spans="1:11" x14ac:dyDescent="0.2">
      <c r="F40" s="6"/>
    </row>
    <row r="41" spans="1:11" x14ac:dyDescent="0.2">
      <c r="F41" s="6"/>
    </row>
  </sheetData>
  <mergeCells count="8">
    <mergeCell ref="A2:K2"/>
    <mergeCell ref="A32:K32"/>
    <mergeCell ref="G4:H4"/>
    <mergeCell ref="I4:J4"/>
    <mergeCell ref="B4:C4"/>
    <mergeCell ref="D4:E4"/>
    <mergeCell ref="B3:F3"/>
    <mergeCell ref="G3:K3"/>
  </mergeCells>
  <pageMargins left="0.7" right="0.7" top="0.75" bottom="0.75" header="0.3" footer="0.3"/>
  <pageSetup paperSize="9" scale="5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B98BA-B22A-4AE1-A66F-C48A8242148D}">
  <sheetPr>
    <pageSetUpPr fitToPage="1"/>
  </sheetPr>
  <dimension ref="A1:C78"/>
  <sheetViews>
    <sheetView workbookViewId="0">
      <selection sqref="A1:C1"/>
    </sheetView>
  </sheetViews>
  <sheetFormatPr baseColWidth="10" defaultRowHeight="15" customHeight="1" x14ac:dyDescent="0.2"/>
  <cols>
    <col min="1" max="1" width="57.625" style="10" customWidth="1"/>
    <col min="2" max="16384" width="11" style="10"/>
  </cols>
  <sheetData>
    <row r="1" spans="1:3" ht="45" customHeight="1" x14ac:dyDescent="0.2">
      <c r="A1" s="138" t="s">
        <v>66</v>
      </c>
      <c r="B1" s="138"/>
      <c r="C1" s="138"/>
    </row>
    <row r="2" spans="1:3" ht="15" customHeight="1" x14ac:dyDescent="0.2">
      <c r="A2" s="10" t="s">
        <v>67</v>
      </c>
    </row>
    <row r="3" spans="1:3" ht="15" customHeight="1" x14ac:dyDescent="0.2">
      <c r="A3" s="72"/>
      <c r="B3" s="73" t="s">
        <v>5</v>
      </c>
      <c r="C3" s="73" t="s">
        <v>0</v>
      </c>
    </row>
    <row r="4" spans="1:3" ht="15" customHeight="1" x14ac:dyDescent="0.2">
      <c r="A4" s="74" t="s">
        <v>193</v>
      </c>
      <c r="B4" s="75"/>
      <c r="C4" s="75"/>
    </row>
    <row r="5" spans="1:3" ht="15" customHeight="1" x14ac:dyDescent="0.2">
      <c r="A5" s="76" t="s">
        <v>10</v>
      </c>
      <c r="B5" s="77">
        <v>41.608550000000001</v>
      </c>
      <c r="C5" s="78">
        <v>2151</v>
      </c>
    </row>
    <row r="6" spans="1:3" ht="15" customHeight="1" x14ac:dyDescent="0.2">
      <c r="A6" s="76" t="s">
        <v>16</v>
      </c>
      <c r="B6" s="77">
        <v>26.09787</v>
      </c>
      <c r="C6" s="78">
        <v>797</v>
      </c>
    </row>
    <row r="7" spans="1:3" ht="15" customHeight="1" x14ac:dyDescent="0.2">
      <c r="A7" s="76" t="s">
        <v>17</v>
      </c>
      <c r="B7" s="77">
        <v>11.15447</v>
      </c>
      <c r="C7" s="78">
        <v>11789</v>
      </c>
    </row>
    <row r="8" spans="1:3" ht="15" customHeight="1" x14ac:dyDescent="0.2">
      <c r="A8" s="87" t="s">
        <v>377</v>
      </c>
      <c r="B8" s="77"/>
      <c r="C8" s="78"/>
    </row>
    <row r="9" spans="1:3" ht="15" customHeight="1" x14ac:dyDescent="0.2">
      <c r="A9" s="85" t="s">
        <v>196</v>
      </c>
      <c r="B9" s="86">
        <v>14.484680000000001</v>
      </c>
      <c r="C9" s="95">
        <v>359</v>
      </c>
    </row>
    <row r="10" spans="1:3" ht="15" customHeight="1" x14ac:dyDescent="0.2">
      <c r="A10" s="85" t="s">
        <v>197</v>
      </c>
      <c r="B10" s="86">
        <v>7.8549800000000003</v>
      </c>
      <c r="C10" s="78">
        <v>331</v>
      </c>
    </row>
    <row r="11" spans="1:3" ht="15" customHeight="1" x14ac:dyDescent="0.2">
      <c r="A11" s="85" t="s">
        <v>198</v>
      </c>
      <c r="B11" s="86">
        <v>11.304349999999999</v>
      </c>
      <c r="C11" s="95">
        <v>575</v>
      </c>
    </row>
    <row r="12" spans="1:3" ht="15" customHeight="1" x14ac:dyDescent="0.2">
      <c r="A12" s="85" t="s">
        <v>199</v>
      </c>
      <c r="B12" s="86">
        <v>9.9639000000000006</v>
      </c>
      <c r="C12" s="95">
        <v>1385</v>
      </c>
    </row>
    <row r="13" spans="1:3" ht="15" customHeight="1" x14ac:dyDescent="0.2">
      <c r="A13" s="85" t="s">
        <v>200</v>
      </c>
      <c r="B13" s="86">
        <v>15.570180000000001</v>
      </c>
      <c r="C13" s="95">
        <v>456</v>
      </c>
    </row>
    <row r="14" spans="1:3" ht="15" customHeight="1" x14ac:dyDescent="0.2">
      <c r="A14" s="85" t="s">
        <v>201</v>
      </c>
      <c r="B14" s="86">
        <v>13.48315</v>
      </c>
      <c r="C14" s="95">
        <v>356</v>
      </c>
    </row>
    <row r="15" spans="1:3" ht="15" customHeight="1" x14ac:dyDescent="0.2">
      <c r="A15" s="85" t="s">
        <v>202</v>
      </c>
      <c r="B15" s="86">
        <v>15.57455</v>
      </c>
      <c r="C15" s="95">
        <v>1053</v>
      </c>
    </row>
    <row r="16" spans="1:3" ht="15" customHeight="1" x14ac:dyDescent="0.2">
      <c r="A16" s="85" t="s">
        <v>203</v>
      </c>
      <c r="B16" s="86">
        <v>3.44828</v>
      </c>
      <c r="C16" s="95">
        <v>58</v>
      </c>
    </row>
    <row r="17" spans="1:3" ht="15" customHeight="1" x14ac:dyDescent="0.2">
      <c r="A17" s="85" t="s">
        <v>204</v>
      </c>
      <c r="B17" s="86">
        <v>9.8639500000000009</v>
      </c>
      <c r="C17" s="95">
        <v>2646</v>
      </c>
    </row>
    <row r="18" spans="1:3" ht="15" customHeight="1" x14ac:dyDescent="0.2">
      <c r="A18" s="85" t="s">
        <v>205</v>
      </c>
      <c r="B18" s="86">
        <v>13.79562</v>
      </c>
      <c r="C18" s="95">
        <v>1370</v>
      </c>
    </row>
    <row r="19" spans="1:3" ht="15" customHeight="1" x14ac:dyDescent="0.2">
      <c r="A19" s="85" t="s">
        <v>206</v>
      </c>
      <c r="B19" s="86">
        <v>9.89011</v>
      </c>
      <c r="C19" s="95">
        <v>91</v>
      </c>
    </row>
    <row r="20" spans="1:3" ht="15" customHeight="1" x14ac:dyDescent="0.2">
      <c r="A20" s="85" t="s">
        <v>207</v>
      </c>
      <c r="B20" s="86">
        <v>8.6109899999999993</v>
      </c>
      <c r="C20" s="95">
        <v>2311</v>
      </c>
    </row>
    <row r="21" spans="1:3" ht="15" customHeight="1" x14ac:dyDescent="0.2">
      <c r="A21" s="85" t="s">
        <v>208</v>
      </c>
      <c r="B21" s="86">
        <v>9.1205200000000008</v>
      </c>
      <c r="C21" s="95">
        <v>307</v>
      </c>
    </row>
    <row r="22" spans="1:3" ht="15" customHeight="1" x14ac:dyDescent="0.2">
      <c r="A22" s="85" t="s">
        <v>209</v>
      </c>
      <c r="B22" s="86">
        <v>12.830959999999999</v>
      </c>
      <c r="C22" s="95">
        <v>491</v>
      </c>
    </row>
    <row r="23" spans="1:3" ht="15" customHeight="1" x14ac:dyDescent="0.2">
      <c r="A23" s="85"/>
      <c r="B23" s="86"/>
      <c r="C23" s="95"/>
    </row>
    <row r="24" spans="1:3" ht="15" customHeight="1" x14ac:dyDescent="0.2">
      <c r="A24" s="76" t="s">
        <v>191</v>
      </c>
      <c r="B24" s="77">
        <v>11.0915</v>
      </c>
      <c r="C24" s="78">
        <v>7934</v>
      </c>
    </row>
    <row r="25" spans="1:3" ht="15" customHeight="1" x14ac:dyDescent="0.2">
      <c r="A25" s="76" t="s">
        <v>192</v>
      </c>
      <c r="B25" s="77">
        <v>9.2249400000000001</v>
      </c>
      <c r="C25" s="78">
        <v>9496</v>
      </c>
    </row>
    <row r="26" spans="1:3" ht="15" customHeight="1" x14ac:dyDescent="0.2">
      <c r="A26" s="76"/>
      <c r="B26" s="77"/>
      <c r="C26" s="78"/>
    </row>
    <row r="27" spans="1:3" ht="15" customHeight="1" x14ac:dyDescent="0.2">
      <c r="A27" s="74" t="s">
        <v>194</v>
      </c>
      <c r="B27" s="79"/>
      <c r="C27" s="80"/>
    </row>
    <row r="28" spans="1:3" ht="15" customHeight="1" x14ac:dyDescent="0.2">
      <c r="A28" s="76" t="s">
        <v>10</v>
      </c>
      <c r="B28" s="77">
        <v>9.8168900000000008</v>
      </c>
      <c r="C28" s="78">
        <v>1966</v>
      </c>
    </row>
    <row r="29" spans="1:3" ht="15" customHeight="1" x14ac:dyDescent="0.2">
      <c r="A29" s="76" t="s">
        <v>16</v>
      </c>
      <c r="B29" s="77">
        <v>5.8152799999999996</v>
      </c>
      <c r="C29" s="78">
        <v>877</v>
      </c>
    </row>
    <row r="30" spans="1:3" ht="15" customHeight="1" x14ac:dyDescent="0.2">
      <c r="A30" s="76" t="s">
        <v>17</v>
      </c>
      <c r="B30" s="77">
        <v>2.6528100000000001</v>
      </c>
      <c r="C30" s="78">
        <v>17604</v>
      </c>
    </row>
    <row r="31" spans="1:3" ht="15" customHeight="1" x14ac:dyDescent="0.2">
      <c r="A31" s="87" t="s">
        <v>377</v>
      </c>
      <c r="B31" s="77"/>
      <c r="C31" s="78"/>
    </row>
    <row r="32" spans="1:3" ht="15" customHeight="1" x14ac:dyDescent="0.2">
      <c r="A32" s="85" t="s">
        <v>196</v>
      </c>
      <c r="B32" s="86">
        <v>4.6822699999999999</v>
      </c>
      <c r="C32" s="95">
        <v>598</v>
      </c>
    </row>
    <row r="33" spans="1:3" ht="15" customHeight="1" x14ac:dyDescent="0.2">
      <c r="A33" s="85" t="s">
        <v>197</v>
      </c>
      <c r="B33" s="86">
        <v>4.1322299999999998</v>
      </c>
      <c r="C33" s="95">
        <v>363</v>
      </c>
    </row>
    <row r="34" spans="1:3" ht="15" customHeight="1" x14ac:dyDescent="0.2">
      <c r="A34" s="85" t="s">
        <v>198</v>
      </c>
      <c r="B34" s="86">
        <v>2.3364500000000001</v>
      </c>
      <c r="C34" s="95">
        <v>856</v>
      </c>
    </row>
    <row r="35" spans="1:3" ht="15" customHeight="1" x14ac:dyDescent="0.2">
      <c r="A35" s="85" t="s">
        <v>199</v>
      </c>
      <c r="B35" s="86">
        <v>2.0449899999999999</v>
      </c>
      <c r="C35" s="95">
        <v>1956</v>
      </c>
    </row>
    <row r="36" spans="1:3" ht="15" customHeight="1" x14ac:dyDescent="0.2">
      <c r="A36" s="85" t="s">
        <v>200</v>
      </c>
      <c r="B36" s="86">
        <v>5.7618400000000003</v>
      </c>
      <c r="C36" s="95">
        <v>781</v>
      </c>
    </row>
    <row r="37" spans="1:3" ht="15" customHeight="1" x14ac:dyDescent="0.2">
      <c r="A37" s="85" t="s">
        <v>201</v>
      </c>
      <c r="B37" s="86">
        <v>4.8872200000000001</v>
      </c>
      <c r="C37" s="95">
        <v>532</v>
      </c>
    </row>
    <row r="38" spans="1:3" ht="15" customHeight="1" x14ac:dyDescent="0.2">
      <c r="A38" s="85" t="s">
        <v>202</v>
      </c>
      <c r="B38" s="86">
        <v>4.1086799999999997</v>
      </c>
      <c r="C38" s="95">
        <v>1509</v>
      </c>
    </row>
    <row r="39" spans="1:3" ht="15" customHeight="1" x14ac:dyDescent="0.2">
      <c r="A39" s="85" t="s">
        <v>203</v>
      </c>
      <c r="B39" s="86">
        <v>1.8181799999999999</v>
      </c>
      <c r="C39" s="95">
        <v>55</v>
      </c>
    </row>
    <row r="40" spans="1:3" ht="15" customHeight="1" x14ac:dyDescent="0.2">
      <c r="A40" s="85" t="s">
        <v>204</v>
      </c>
      <c r="B40" s="86">
        <v>1.8985799999999999</v>
      </c>
      <c r="C40" s="95">
        <v>4003</v>
      </c>
    </row>
    <row r="41" spans="1:3" ht="15" customHeight="1" x14ac:dyDescent="0.2">
      <c r="A41" s="85" t="s">
        <v>205</v>
      </c>
      <c r="B41" s="86">
        <v>2.9481700000000002</v>
      </c>
      <c r="C41" s="95">
        <v>2103</v>
      </c>
    </row>
    <row r="42" spans="1:3" ht="15" customHeight="1" x14ac:dyDescent="0.2">
      <c r="A42" s="85" t="s">
        <v>206</v>
      </c>
      <c r="B42" s="86">
        <v>2.5806499999999999</v>
      </c>
      <c r="C42" s="95">
        <v>155</v>
      </c>
    </row>
    <row r="43" spans="1:3" ht="15" customHeight="1" x14ac:dyDescent="0.2">
      <c r="A43" s="85" t="s">
        <v>207</v>
      </c>
      <c r="B43" s="86">
        <v>1.5216099999999999</v>
      </c>
      <c r="C43" s="95">
        <v>3286</v>
      </c>
    </row>
    <row r="44" spans="1:3" ht="15" customHeight="1" x14ac:dyDescent="0.2">
      <c r="A44" s="85" t="s">
        <v>208</v>
      </c>
      <c r="B44" s="86">
        <v>0.97560999999999998</v>
      </c>
      <c r="C44" s="95">
        <v>615</v>
      </c>
    </row>
    <row r="45" spans="1:3" ht="15" customHeight="1" x14ac:dyDescent="0.2">
      <c r="A45" s="85" t="s">
        <v>209</v>
      </c>
      <c r="B45" s="86">
        <v>4.0404</v>
      </c>
      <c r="C45" s="95">
        <v>792</v>
      </c>
    </row>
    <row r="46" spans="1:3" ht="15" customHeight="1" x14ac:dyDescent="0.2">
      <c r="A46" s="76"/>
      <c r="B46" s="77"/>
      <c r="C46" s="78"/>
    </row>
    <row r="47" spans="1:3" ht="15" customHeight="1" x14ac:dyDescent="0.2">
      <c r="A47" s="76" t="s">
        <v>191</v>
      </c>
      <c r="B47" s="77">
        <v>2.3946900000000002</v>
      </c>
      <c r="C47" s="78">
        <v>12653</v>
      </c>
    </row>
    <row r="48" spans="1:3" ht="15" customHeight="1" x14ac:dyDescent="0.2">
      <c r="A48" s="76" t="s">
        <v>192</v>
      </c>
      <c r="B48" s="77">
        <v>2.1527599999999998</v>
      </c>
      <c r="C48" s="78">
        <v>13053</v>
      </c>
    </row>
    <row r="49" spans="1:3" ht="15" customHeight="1" x14ac:dyDescent="0.2">
      <c r="A49" s="76"/>
      <c r="B49" s="77"/>
      <c r="C49" s="78"/>
    </row>
    <row r="50" spans="1:3" ht="15" customHeight="1" x14ac:dyDescent="0.2">
      <c r="A50" s="81" t="s">
        <v>195</v>
      </c>
      <c r="B50" s="79"/>
      <c r="C50" s="80"/>
    </row>
    <row r="51" spans="1:3" ht="15" customHeight="1" x14ac:dyDescent="0.2">
      <c r="A51" s="76" t="s">
        <v>10</v>
      </c>
      <c r="B51" s="77">
        <v>26.052630000000001</v>
      </c>
      <c r="C51" s="78">
        <v>1900</v>
      </c>
    </row>
    <row r="52" spans="1:3" ht="15" customHeight="1" x14ac:dyDescent="0.2">
      <c r="A52" s="76" t="s">
        <v>16</v>
      </c>
      <c r="B52" s="77">
        <v>23.744289999999999</v>
      </c>
      <c r="C52" s="78">
        <v>1095</v>
      </c>
    </row>
    <row r="53" spans="1:3" ht="15" customHeight="1" x14ac:dyDescent="0.2">
      <c r="A53" s="76" t="s">
        <v>17</v>
      </c>
      <c r="B53" s="77">
        <v>11.29626</v>
      </c>
      <c r="C53" s="78">
        <v>13863</v>
      </c>
    </row>
    <row r="54" spans="1:3" ht="15" customHeight="1" x14ac:dyDescent="0.2">
      <c r="A54" s="87" t="s">
        <v>443</v>
      </c>
      <c r="B54" s="77"/>
      <c r="C54" s="78"/>
    </row>
    <row r="55" spans="1:3" ht="15" customHeight="1" x14ac:dyDescent="0.2">
      <c r="A55" s="85" t="s">
        <v>196</v>
      </c>
      <c r="B55" s="86">
        <v>14.72222</v>
      </c>
      <c r="C55" s="95">
        <v>360</v>
      </c>
    </row>
    <row r="56" spans="1:3" ht="15" customHeight="1" x14ac:dyDescent="0.2">
      <c r="A56" s="85" t="s">
        <v>197</v>
      </c>
      <c r="B56" s="86">
        <v>6.7901199999999999</v>
      </c>
      <c r="C56" s="95">
        <v>162</v>
      </c>
    </row>
    <row r="57" spans="1:3" ht="15" customHeight="1" x14ac:dyDescent="0.2">
      <c r="A57" s="85" t="s">
        <v>198</v>
      </c>
      <c r="B57" s="86">
        <v>13.207549999999999</v>
      </c>
      <c r="C57" s="95">
        <v>636</v>
      </c>
    </row>
    <row r="58" spans="1:3" ht="15" customHeight="1" x14ac:dyDescent="0.2">
      <c r="A58" s="85" t="s">
        <v>199</v>
      </c>
      <c r="B58" s="86">
        <v>9.3140300000000007</v>
      </c>
      <c r="C58" s="95">
        <v>1589</v>
      </c>
    </row>
    <row r="59" spans="1:3" ht="15" customHeight="1" x14ac:dyDescent="0.2">
      <c r="A59" s="85" t="s">
        <v>200</v>
      </c>
      <c r="B59" s="86">
        <v>25.390070000000001</v>
      </c>
      <c r="C59" s="95">
        <v>705</v>
      </c>
    </row>
    <row r="60" spans="1:3" ht="15" customHeight="1" x14ac:dyDescent="0.2">
      <c r="A60" s="85" t="s">
        <v>201</v>
      </c>
      <c r="B60" s="86">
        <v>12.73644</v>
      </c>
      <c r="C60" s="95">
        <v>793</v>
      </c>
    </row>
    <row r="61" spans="1:3" ht="15" customHeight="1" x14ac:dyDescent="0.2">
      <c r="A61" s="85" t="s">
        <v>202</v>
      </c>
      <c r="B61" s="86">
        <v>13.842980000000001</v>
      </c>
      <c r="C61" s="95">
        <v>1452</v>
      </c>
    </row>
    <row r="62" spans="1:3" ht="15" customHeight="1" x14ac:dyDescent="0.2">
      <c r="A62" s="85" t="s">
        <v>203</v>
      </c>
      <c r="B62" s="86">
        <v>8.88889</v>
      </c>
      <c r="C62" s="95">
        <v>45</v>
      </c>
    </row>
    <row r="63" spans="1:3" ht="15" customHeight="1" x14ac:dyDescent="0.2">
      <c r="A63" s="85" t="s">
        <v>204</v>
      </c>
      <c r="B63" s="86">
        <v>7.9509299999999996</v>
      </c>
      <c r="C63" s="95">
        <v>2201</v>
      </c>
    </row>
    <row r="64" spans="1:3" ht="15" customHeight="1" x14ac:dyDescent="0.2">
      <c r="A64" s="85" t="s">
        <v>205</v>
      </c>
      <c r="B64" s="86">
        <v>12.99657</v>
      </c>
      <c r="C64" s="95">
        <v>2039</v>
      </c>
    </row>
    <row r="65" spans="1:3" ht="15" customHeight="1" x14ac:dyDescent="0.2">
      <c r="A65" s="85" t="s">
        <v>206</v>
      </c>
      <c r="B65" s="86">
        <v>8.1395300000000006</v>
      </c>
      <c r="C65" s="95">
        <v>86</v>
      </c>
    </row>
    <row r="66" spans="1:3" ht="15" customHeight="1" x14ac:dyDescent="0.2">
      <c r="A66" s="85" t="s">
        <v>207</v>
      </c>
      <c r="B66" s="86">
        <v>8.2919599999999996</v>
      </c>
      <c r="C66" s="95">
        <v>2014</v>
      </c>
    </row>
    <row r="67" spans="1:3" ht="15" customHeight="1" x14ac:dyDescent="0.2">
      <c r="A67" s="85" t="s">
        <v>208</v>
      </c>
      <c r="B67" s="86">
        <v>9.4395299999999995</v>
      </c>
      <c r="C67" s="95">
        <v>678</v>
      </c>
    </row>
    <row r="68" spans="1:3" ht="15" customHeight="1" x14ac:dyDescent="0.2">
      <c r="A68" s="85" t="s">
        <v>209</v>
      </c>
      <c r="B68" s="86">
        <v>9.7008200000000002</v>
      </c>
      <c r="C68" s="95">
        <v>1103</v>
      </c>
    </row>
    <row r="69" spans="1:3" ht="15" customHeight="1" x14ac:dyDescent="0.2">
      <c r="A69" s="76"/>
      <c r="B69" s="77"/>
      <c r="C69" s="78"/>
    </row>
    <row r="70" spans="1:3" ht="15" customHeight="1" x14ac:dyDescent="0.2">
      <c r="A70" s="76" t="s">
        <v>191</v>
      </c>
      <c r="B70" s="77">
        <v>7.7964200000000003</v>
      </c>
      <c r="C70" s="78">
        <v>5246</v>
      </c>
    </row>
    <row r="71" spans="1:3" ht="15" customHeight="1" x14ac:dyDescent="0.2">
      <c r="A71" s="82" t="s">
        <v>192</v>
      </c>
      <c r="B71" s="83">
        <v>4.7397900000000002</v>
      </c>
      <c r="C71" s="84">
        <v>26921</v>
      </c>
    </row>
    <row r="73" spans="1:3" ht="15" customHeight="1" x14ac:dyDescent="0.2">
      <c r="A73" s="10" t="s">
        <v>349</v>
      </c>
    </row>
    <row r="74" spans="1:3" s="23" customFormat="1" ht="30" customHeight="1" x14ac:dyDescent="0.2">
      <c r="A74" s="23" t="s">
        <v>355</v>
      </c>
    </row>
    <row r="75" spans="1:3" ht="15" customHeight="1" x14ac:dyDescent="0.2">
      <c r="A75" s="10" t="s">
        <v>356</v>
      </c>
    </row>
    <row r="76" spans="1:3" s="23" customFormat="1" ht="48" customHeight="1" x14ac:dyDescent="0.2">
      <c r="A76" s="131" t="s">
        <v>68</v>
      </c>
      <c r="B76" s="131"/>
      <c r="C76" s="131"/>
    </row>
    <row r="78" spans="1:3" ht="15" customHeight="1" x14ac:dyDescent="0.2">
      <c r="A78" s="10" t="s">
        <v>358</v>
      </c>
      <c r="C78" s="25" t="s">
        <v>359</v>
      </c>
    </row>
  </sheetData>
  <mergeCells count="2">
    <mergeCell ref="A1:C1"/>
    <mergeCell ref="A76:C76"/>
  </mergeCells>
  <pageMargins left="0.7" right="0.7" top="0.75" bottom="0.75" header="0.3" footer="0.3"/>
  <pageSetup paperSize="9" scale="6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E47AA-6318-486A-9EF5-A7CE93C6C3B4}">
  <sheetPr>
    <pageSetUpPr fitToPage="1"/>
  </sheetPr>
  <dimension ref="A1:I32"/>
  <sheetViews>
    <sheetView workbookViewId="0"/>
  </sheetViews>
  <sheetFormatPr baseColWidth="10" defaultRowHeight="15" customHeight="1" x14ac:dyDescent="0.2"/>
  <cols>
    <col min="1" max="1" width="45" style="16" customWidth="1"/>
    <col min="2" max="16384" width="11" style="10"/>
  </cols>
  <sheetData>
    <row r="1" spans="1:9" ht="15" customHeight="1" x14ac:dyDescent="0.2">
      <c r="A1" s="113" t="s">
        <v>360</v>
      </c>
    </row>
    <row r="2" spans="1:9" ht="15" customHeight="1" x14ac:dyDescent="0.2">
      <c r="A2" s="13" t="s">
        <v>362</v>
      </c>
    </row>
    <row r="3" spans="1:9" ht="30" customHeight="1" x14ac:dyDescent="0.2">
      <c r="A3" s="12"/>
      <c r="B3" s="129" t="s">
        <v>74</v>
      </c>
      <c r="C3" s="129"/>
      <c r="D3" s="129" t="s">
        <v>187</v>
      </c>
      <c r="E3" s="129"/>
      <c r="F3" s="129" t="s">
        <v>76</v>
      </c>
      <c r="G3" s="129"/>
      <c r="H3" s="129" t="s">
        <v>188</v>
      </c>
      <c r="I3" s="129"/>
    </row>
    <row r="4" spans="1:9" ht="15" customHeight="1" x14ac:dyDescent="0.2">
      <c r="A4" s="48"/>
      <c r="B4" s="12" t="s">
        <v>9</v>
      </c>
      <c r="C4" s="12" t="s">
        <v>0</v>
      </c>
      <c r="D4" s="12" t="s">
        <v>9</v>
      </c>
      <c r="E4" s="12" t="s">
        <v>0</v>
      </c>
      <c r="F4" s="12" t="s">
        <v>9</v>
      </c>
      <c r="G4" s="12" t="s">
        <v>0</v>
      </c>
      <c r="H4" s="12" t="s">
        <v>9</v>
      </c>
      <c r="I4" s="12" t="s">
        <v>0</v>
      </c>
    </row>
    <row r="5" spans="1:9" ht="15" customHeight="1" x14ac:dyDescent="0.2">
      <c r="A5" s="16" t="s">
        <v>10</v>
      </c>
      <c r="B5" s="18">
        <v>507.02134999999998</v>
      </c>
      <c r="C5" s="26">
        <v>653</v>
      </c>
      <c r="D5" s="18">
        <v>3830.11256</v>
      </c>
      <c r="E5" s="26">
        <v>8880</v>
      </c>
      <c r="F5" s="57" t="s">
        <v>4</v>
      </c>
      <c r="G5" s="62" t="s">
        <v>4</v>
      </c>
      <c r="H5" s="57" t="s">
        <v>4</v>
      </c>
      <c r="I5" s="62" t="s">
        <v>4</v>
      </c>
    </row>
    <row r="6" spans="1:9" ht="15" customHeight="1" x14ac:dyDescent="0.2">
      <c r="B6" s="18"/>
      <c r="C6" s="26"/>
      <c r="D6" s="18"/>
      <c r="E6" s="26"/>
      <c r="F6" s="25"/>
      <c r="G6" s="26"/>
      <c r="H6" s="57"/>
      <c r="I6" s="62"/>
    </row>
    <row r="7" spans="1:9" ht="15" customHeight="1" x14ac:dyDescent="0.2">
      <c r="A7" s="16" t="s">
        <v>189</v>
      </c>
      <c r="B7" s="18">
        <v>6264.8940000000002</v>
      </c>
      <c r="C7" s="26">
        <v>55554</v>
      </c>
      <c r="D7" s="18">
        <v>7196.5359500000004</v>
      </c>
      <c r="E7" s="26">
        <v>64276</v>
      </c>
      <c r="F7" s="18">
        <v>5621.5241900000001</v>
      </c>
      <c r="G7" s="26">
        <v>6651</v>
      </c>
      <c r="H7" s="18">
        <v>6004.8138900000004</v>
      </c>
      <c r="I7" s="26">
        <v>2144</v>
      </c>
    </row>
    <row r="8" spans="1:9" ht="15" customHeight="1" x14ac:dyDescent="0.2">
      <c r="A8" s="58"/>
      <c r="B8" s="60"/>
      <c r="C8" s="61"/>
      <c r="D8" s="60"/>
      <c r="E8" s="61"/>
      <c r="F8" s="60"/>
      <c r="G8" s="61"/>
      <c r="H8" s="60"/>
      <c r="I8" s="61"/>
    </row>
    <row r="9" spans="1:9" ht="15" customHeight="1" x14ac:dyDescent="0.2">
      <c r="A9" s="50" t="s">
        <v>11</v>
      </c>
      <c r="B9" s="51">
        <v>5402.8184799999999</v>
      </c>
      <c r="C9" s="52">
        <v>26600</v>
      </c>
      <c r="D9" s="51">
        <v>6710.09303</v>
      </c>
      <c r="E9" s="52">
        <v>38702</v>
      </c>
      <c r="F9" s="51">
        <v>5472.9069799999997</v>
      </c>
      <c r="G9" s="52">
        <v>5439</v>
      </c>
      <c r="H9" s="51">
        <v>4897.0588100000004</v>
      </c>
      <c r="I9" s="52">
        <v>1004</v>
      </c>
    </row>
    <row r="10" spans="1:9" ht="15" customHeight="1" x14ac:dyDescent="0.2">
      <c r="A10" s="16" t="s">
        <v>16</v>
      </c>
      <c r="B10" s="18">
        <v>4059.6513100000002</v>
      </c>
      <c r="C10" s="26">
        <v>1943</v>
      </c>
      <c r="D10" s="18">
        <v>5345.0422399999998</v>
      </c>
      <c r="E10" s="26">
        <v>1964</v>
      </c>
      <c r="F10" s="18">
        <v>4101.8523299999997</v>
      </c>
      <c r="G10" s="26">
        <v>42</v>
      </c>
      <c r="H10" s="18">
        <v>3889.4550300000001</v>
      </c>
      <c r="I10" s="26">
        <v>73</v>
      </c>
    </row>
    <row r="11" spans="1:9" ht="15" customHeight="1" x14ac:dyDescent="0.2">
      <c r="A11" s="16" t="s">
        <v>17</v>
      </c>
      <c r="B11" s="18">
        <v>5492.2454900000002</v>
      </c>
      <c r="C11" s="26">
        <v>23126</v>
      </c>
      <c r="D11" s="18">
        <v>6697.3457099999996</v>
      </c>
      <c r="E11" s="26">
        <v>26029</v>
      </c>
      <c r="F11" s="18">
        <v>5510.4963500000003</v>
      </c>
      <c r="G11" s="26">
        <v>5102</v>
      </c>
      <c r="H11" s="18">
        <v>4970.1492399999997</v>
      </c>
      <c r="I11" s="26">
        <v>849</v>
      </c>
    </row>
    <row r="12" spans="1:9" ht="15" customHeight="1" x14ac:dyDescent="0.2">
      <c r="A12" s="16" t="s">
        <v>20</v>
      </c>
      <c r="B12" s="18">
        <v>5568.7076500000003</v>
      </c>
      <c r="C12" s="26">
        <v>1531</v>
      </c>
      <c r="D12" s="18">
        <v>7133.1038900000003</v>
      </c>
      <c r="E12" s="26">
        <v>10709</v>
      </c>
      <c r="F12" s="18">
        <v>5183.5906999999997</v>
      </c>
      <c r="G12" s="26">
        <v>295</v>
      </c>
      <c r="H12" s="18">
        <v>5417.2480400000004</v>
      </c>
      <c r="I12" s="26">
        <v>82</v>
      </c>
    </row>
    <row r="13" spans="1:9" ht="15" customHeight="1" x14ac:dyDescent="0.2">
      <c r="B13" s="18"/>
      <c r="C13" s="26"/>
      <c r="D13" s="18"/>
      <c r="E13" s="26"/>
      <c r="F13" s="18"/>
      <c r="G13" s="26"/>
      <c r="H13" s="18"/>
      <c r="I13" s="26"/>
    </row>
    <row r="14" spans="1:9" ht="15" customHeight="1" x14ac:dyDescent="0.2">
      <c r="A14" s="50" t="s">
        <v>14</v>
      </c>
      <c r="B14" s="51">
        <v>7991.39437</v>
      </c>
      <c r="C14" s="52">
        <v>15509</v>
      </c>
      <c r="D14" s="51">
        <v>9048.5952300000008</v>
      </c>
      <c r="E14" s="52">
        <v>5863</v>
      </c>
      <c r="F14" s="51">
        <v>6796.4528499999997</v>
      </c>
      <c r="G14" s="52">
        <v>483</v>
      </c>
      <c r="H14" s="51">
        <v>7012.50468</v>
      </c>
      <c r="I14" s="52">
        <v>265</v>
      </c>
    </row>
    <row r="15" spans="1:9" ht="15" customHeight="1" x14ac:dyDescent="0.2">
      <c r="A15" s="16" t="s">
        <v>29</v>
      </c>
      <c r="B15" s="18">
        <v>7612.2377699999997</v>
      </c>
      <c r="C15" s="26">
        <v>4916</v>
      </c>
      <c r="D15" s="18">
        <v>8911.7247000000007</v>
      </c>
      <c r="E15" s="26">
        <v>2065</v>
      </c>
      <c r="F15" s="18">
        <v>5184.1127699999997</v>
      </c>
      <c r="G15" s="26">
        <v>138</v>
      </c>
      <c r="H15" s="18">
        <v>6382.01271</v>
      </c>
      <c r="I15" s="26">
        <v>141</v>
      </c>
    </row>
    <row r="16" spans="1:9" ht="15" customHeight="1" x14ac:dyDescent="0.2">
      <c r="A16" s="16" t="s">
        <v>31</v>
      </c>
      <c r="B16" s="18">
        <v>7855.52448</v>
      </c>
      <c r="C16" s="26">
        <v>8440</v>
      </c>
      <c r="D16" s="18">
        <v>8892.8430100000005</v>
      </c>
      <c r="E16" s="26">
        <v>3540</v>
      </c>
      <c r="F16" s="18">
        <v>6161.7842899999996</v>
      </c>
      <c r="G16" s="26">
        <v>191</v>
      </c>
      <c r="H16" s="18">
        <v>7234.7344000000003</v>
      </c>
      <c r="I16" s="26">
        <v>90</v>
      </c>
    </row>
    <row r="17" spans="1:9" ht="15" customHeight="1" x14ac:dyDescent="0.2">
      <c r="A17" s="16" t="s">
        <v>32</v>
      </c>
      <c r="B17" s="18">
        <v>10322.63104</v>
      </c>
      <c r="C17" s="26">
        <v>2153</v>
      </c>
      <c r="D17" s="18">
        <v>12181.56431</v>
      </c>
      <c r="E17" s="26">
        <v>258</v>
      </c>
      <c r="F17" s="18">
        <v>9689.2676599999995</v>
      </c>
      <c r="G17" s="26">
        <v>154</v>
      </c>
      <c r="H17" s="18">
        <v>11744.67496</v>
      </c>
      <c r="I17" s="26">
        <v>34</v>
      </c>
    </row>
    <row r="18" spans="1:9" ht="15" customHeight="1" x14ac:dyDescent="0.2">
      <c r="B18" s="18"/>
      <c r="C18" s="26"/>
      <c r="D18" s="18"/>
      <c r="E18" s="26"/>
      <c r="F18" s="18"/>
      <c r="G18" s="26"/>
      <c r="H18" s="18"/>
      <c r="I18" s="26"/>
    </row>
    <row r="19" spans="1:9" ht="15" customHeight="1" x14ac:dyDescent="0.2">
      <c r="A19" s="50" t="s">
        <v>15</v>
      </c>
      <c r="B19" s="51">
        <v>8031.2460600000004</v>
      </c>
      <c r="C19" s="52">
        <v>13445</v>
      </c>
      <c r="D19" s="51">
        <v>8313.6883600000001</v>
      </c>
      <c r="E19" s="52">
        <v>19711</v>
      </c>
      <c r="F19" s="51">
        <v>7182.4399299999995</v>
      </c>
      <c r="G19" s="52">
        <v>729</v>
      </c>
      <c r="H19" s="51">
        <v>8544.8803499999995</v>
      </c>
      <c r="I19" s="52">
        <v>875</v>
      </c>
    </row>
    <row r="20" spans="1:9" ht="15" customHeight="1" x14ac:dyDescent="0.2">
      <c r="A20" s="16" t="s">
        <v>33</v>
      </c>
      <c r="B20" s="18">
        <v>6810.2443199999998</v>
      </c>
      <c r="C20" s="26">
        <v>586</v>
      </c>
      <c r="D20" s="18">
        <v>8195.7069800000008</v>
      </c>
      <c r="E20" s="26">
        <v>10386</v>
      </c>
      <c r="F20" s="18">
        <v>4809.6403399999999</v>
      </c>
      <c r="G20" s="26">
        <v>21</v>
      </c>
      <c r="H20" s="18">
        <v>7309.0429999999997</v>
      </c>
      <c r="I20" s="26">
        <v>83</v>
      </c>
    </row>
    <row r="21" spans="1:9" ht="15" customHeight="1" x14ac:dyDescent="0.2">
      <c r="A21" s="16" t="s">
        <v>34</v>
      </c>
      <c r="B21" s="18">
        <v>8529.3051300000006</v>
      </c>
      <c r="C21" s="26">
        <v>3889</v>
      </c>
      <c r="D21" s="18">
        <v>8902.9364499999992</v>
      </c>
      <c r="E21" s="26">
        <v>4358</v>
      </c>
      <c r="F21" s="18">
        <v>6601.3710199999996</v>
      </c>
      <c r="G21" s="26">
        <v>335</v>
      </c>
      <c r="H21" s="18">
        <v>9203.3716800000002</v>
      </c>
      <c r="I21" s="26">
        <v>316</v>
      </c>
    </row>
    <row r="22" spans="1:9" ht="15" customHeight="1" x14ac:dyDescent="0.2">
      <c r="A22" s="16" t="s">
        <v>36</v>
      </c>
      <c r="B22" s="18">
        <v>10823.08295</v>
      </c>
      <c r="C22" s="26">
        <v>1662</v>
      </c>
      <c r="D22" s="18">
        <v>9943.8659900000002</v>
      </c>
      <c r="E22" s="26">
        <v>134</v>
      </c>
      <c r="F22" s="18">
        <v>9952.5316299999995</v>
      </c>
      <c r="G22" s="26">
        <v>160</v>
      </c>
      <c r="H22" s="18">
        <v>10961.99828</v>
      </c>
      <c r="I22" s="26">
        <v>171</v>
      </c>
    </row>
    <row r="23" spans="1:9" ht="15" customHeight="1" x14ac:dyDescent="0.2">
      <c r="A23" s="16" t="s">
        <v>38</v>
      </c>
      <c r="B23" s="18">
        <v>7555.8102099999996</v>
      </c>
      <c r="C23" s="26">
        <v>3957</v>
      </c>
      <c r="D23" s="18">
        <v>8255.3900400000002</v>
      </c>
      <c r="E23" s="26">
        <v>3571</v>
      </c>
      <c r="F23" s="18">
        <v>5871.4673599999996</v>
      </c>
      <c r="G23" s="26">
        <v>66</v>
      </c>
      <c r="H23" s="18">
        <v>7729.1389499999996</v>
      </c>
      <c r="I23" s="26">
        <v>198</v>
      </c>
    </row>
    <row r="24" spans="1:9" ht="15" customHeight="1" x14ac:dyDescent="0.2">
      <c r="A24" s="16" t="s">
        <v>41</v>
      </c>
      <c r="B24" s="18">
        <v>7574.1698299999998</v>
      </c>
      <c r="C24" s="26">
        <v>880</v>
      </c>
      <c r="D24" s="18">
        <v>6921.31567</v>
      </c>
      <c r="E24" s="26">
        <v>315</v>
      </c>
      <c r="F24" s="18">
        <v>6448.1421499999997</v>
      </c>
      <c r="G24" s="26">
        <v>75</v>
      </c>
      <c r="H24" s="18">
        <v>6938.97919</v>
      </c>
      <c r="I24" s="26">
        <v>35</v>
      </c>
    </row>
    <row r="25" spans="1:9" ht="15" customHeight="1" x14ac:dyDescent="0.2">
      <c r="A25" s="16" t="s">
        <v>43</v>
      </c>
      <c r="B25" s="18">
        <v>6909.0469199999998</v>
      </c>
      <c r="C25" s="26">
        <v>1740</v>
      </c>
      <c r="D25" s="18">
        <v>7193.0989499999996</v>
      </c>
      <c r="E25" s="26">
        <v>844</v>
      </c>
      <c r="F25" s="18">
        <v>8744.2258000000002</v>
      </c>
      <c r="G25" s="26">
        <v>43</v>
      </c>
      <c r="H25" s="18">
        <v>5381.8939700000001</v>
      </c>
      <c r="I25" s="26">
        <v>52</v>
      </c>
    </row>
    <row r="26" spans="1:9" ht="15" customHeight="1" x14ac:dyDescent="0.2">
      <c r="A26" s="19" t="s">
        <v>44</v>
      </c>
      <c r="B26" s="20">
        <v>7733.0545099999999</v>
      </c>
      <c r="C26" s="31">
        <v>731</v>
      </c>
      <c r="D26" s="20">
        <v>8298.7222299999994</v>
      </c>
      <c r="E26" s="31">
        <v>103</v>
      </c>
      <c r="F26" s="20">
        <v>7952.8478699999996</v>
      </c>
      <c r="G26" s="31">
        <v>29</v>
      </c>
      <c r="H26" s="20">
        <v>7729.0084299999999</v>
      </c>
      <c r="I26" s="31">
        <v>20</v>
      </c>
    </row>
    <row r="28" spans="1:9" ht="15" customHeight="1" x14ac:dyDescent="0.2">
      <c r="A28" s="16" t="s">
        <v>349</v>
      </c>
    </row>
    <row r="29" spans="1:9" ht="15" customHeight="1" x14ac:dyDescent="0.2">
      <c r="A29" s="16" t="s">
        <v>353</v>
      </c>
    </row>
    <row r="30" spans="1:9" ht="15" customHeight="1" x14ac:dyDescent="0.2">
      <c r="A30" s="16" t="s">
        <v>354</v>
      </c>
    </row>
    <row r="32" spans="1:9" ht="15" customHeight="1" x14ac:dyDescent="0.2">
      <c r="A32" s="10" t="s">
        <v>358</v>
      </c>
      <c r="D32" s="32"/>
      <c r="I32" s="25" t="s">
        <v>359</v>
      </c>
    </row>
  </sheetData>
  <mergeCells count="4">
    <mergeCell ref="H3:I3"/>
    <mergeCell ref="B3:C3"/>
    <mergeCell ref="D3:E3"/>
    <mergeCell ref="F3:G3"/>
  </mergeCells>
  <pageMargins left="0.7" right="0.7" top="0.75" bottom="0.75" header="0.3" footer="0.3"/>
  <pageSetup paperSize="9" scale="9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D4580-D977-4CA2-95EF-681A96C71E8F}">
  <sheetPr>
    <pageSetUpPr fitToPage="1"/>
  </sheetPr>
  <dimension ref="A1:K28"/>
  <sheetViews>
    <sheetView workbookViewId="0"/>
  </sheetViews>
  <sheetFormatPr baseColWidth="10" defaultRowHeight="15" customHeight="1" x14ac:dyDescent="0.2"/>
  <cols>
    <col min="1" max="1" width="45.125" style="10" customWidth="1"/>
    <col min="2" max="16384" width="11" style="10"/>
  </cols>
  <sheetData>
    <row r="1" spans="1:11" ht="15" customHeight="1" x14ac:dyDescent="0.2">
      <c r="A1" s="114" t="s">
        <v>364</v>
      </c>
    </row>
    <row r="2" spans="1:11" ht="15" customHeight="1" x14ac:dyDescent="0.2">
      <c r="A2" s="10" t="s">
        <v>361</v>
      </c>
    </row>
    <row r="3" spans="1:11" ht="15" customHeight="1" x14ac:dyDescent="0.2">
      <c r="A3" s="11"/>
      <c r="B3" s="129" t="s">
        <v>83</v>
      </c>
      <c r="C3" s="129"/>
      <c r="D3" s="129"/>
      <c r="E3" s="129"/>
      <c r="F3" s="129"/>
      <c r="G3" s="129" t="s">
        <v>84</v>
      </c>
      <c r="H3" s="129"/>
      <c r="I3" s="129"/>
      <c r="J3" s="129"/>
      <c r="K3" s="129"/>
    </row>
    <row r="4" spans="1:11" ht="47.25" customHeight="1" x14ac:dyDescent="0.2">
      <c r="A4" s="11"/>
      <c r="B4" s="12" t="s">
        <v>78</v>
      </c>
      <c r="C4" s="12" t="s">
        <v>71</v>
      </c>
      <c r="D4" s="12" t="s">
        <v>79</v>
      </c>
      <c r="E4" s="12" t="s">
        <v>71</v>
      </c>
      <c r="F4" s="12" t="s">
        <v>0</v>
      </c>
      <c r="G4" s="12" t="s">
        <v>78</v>
      </c>
      <c r="H4" s="12" t="s">
        <v>71</v>
      </c>
      <c r="I4" s="12" t="s">
        <v>79</v>
      </c>
      <c r="J4" s="12" t="s">
        <v>71</v>
      </c>
      <c r="K4" s="12" t="s">
        <v>0</v>
      </c>
    </row>
    <row r="5" spans="1:11" ht="15" customHeight="1" x14ac:dyDescent="0.2">
      <c r="A5" s="16" t="s">
        <v>189</v>
      </c>
      <c r="B5" s="14">
        <v>7954.6142399999999</v>
      </c>
      <c r="C5" s="14">
        <v>145.03620000000001</v>
      </c>
      <c r="D5" s="14">
        <v>7988.6608900000001</v>
      </c>
      <c r="E5" s="14">
        <v>134.43769</v>
      </c>
      <c r="F5" s="15">
        <v>2114</v>
      </c>
      <c r="G5" s="14">
        <v>6092.1650099999997</v>
      </c>
      <c r="H5" s="14">
        <v>168.96664000000001</v>
      </c>
      <c r="I5" s="14">
        <v>7336.8506799999996</v>
      </c>
      <c r="J5" s="14">
        <v>124.37394</v>
      </c>
      <c r="K5" s="15">
        <v>1704</v>
      </c>
    </row>
    <row r="6" spans="1:11" ht="15" customHeight="1" x14ac:dyDescent="0.2">
      <c r="A6" s="16"/>
      <c r="B6" s="14"/>
      <c r="C6" s="14"/>
      <c r="D6" s="14"/>
      <c r="E6" s="14"/>
      <c r="F6" s="15"/>
      <c r="G6" s="14"/>
      <c r="H6" s="14"/>
      <c r="I6" s="14"/>
      <c r="J6" s="14"/>
      <c r="K6" s="15"/>
    </row>
    <row r="7" spans="1:11" ht="15" customHeight="1" x14ac:dyDescent="0.2">
      <c r="A7" s="16" t="s">
        <v>10</v>
      </c>
      <c r="B7" s="14">
        <v>5551.4376400000001</v>
      </c>
      <c r="C7" s="14">
        <v>421.40683000000001</v>
      </c>
      <c r="D7" s="14">
        <v>5640.0558199999996</v>
      </c>
      <c r="E7" s="14">
        <v>348.98993000000002</v>
      </c>
      <c r="F7" s="15">
        <v>70</v>
      </c>
      <c r="G7" s="14">
        <v>4295.6293400000004</v>
      </c>
      <c r="H7" s="14">
        <v>477.32596000000001</v>
      </c>
      <c r="I7" s="14">
        <v>5191.7894999999999</v>
      </c>
      <c r="J7" s="14">
        <v>258.69625000000002</v>
      </c>
      <c r="K7" s="15">
        <v>105</v>
      </c>
    </row>
    <row r="8" spans="1:11" ht="15" customHeight="1" x14ac:dyDescent="0.2">
      <c r="A8" s="16"/>
      <c r="B8" s="14"/>
      <c r="C8" s="14"/>
      <c r="D8" s="14"/>
      <c r="E8" s="14"/>
      <c r="F8" s="15"/>
      <c r="G8" s="14"/>
      <c r="H8" s="14"/>
      <c r="I8" s="14"/>
      <c r="J8" s="14"/>
      <c r="K8" s="15"/>
    </row>
    <row r="9" spans="1:11" ht="15" customHeight="1" x14ac:dyDescent="0.2">
      <c r="A9" s="2" t="s">
        <v>11</v>
      </c>
      <c r="B9" s="17">
        <v>6899.4250599999996</v>
      </c>
      <c r="C9" s="17">
        <v>136.57319000000001</v>
      </c>
      <c r="D9" s="17">
        <v>6828.17785</v>
      </c>
      <c r="E9" s="17">
        <v>121.37654000000001</v>
      </c>
      <c r="F9" s="3">
        <v>1084</v>
      </c>
      <c r="G9" s="17">
        <v>5652.7393000000002</v>
      </c>
      <c r="H9" s="17">
        <v>151.82516000000001</v>
      </c>
      <c r="I9" s="17">
        <v>6385.8780800000004</v>
      </c>
      <c r="J9" s="17">
        <v>149.36590000000001</v>
      </c>
      <c r="K9" s="3">
        <v>880</v>
      </c>
    </row>
    <row r="10" spans="1:11" ht="15" customHeight="1" x14ac:dyDescent="0.2">
      <c r="A10" s="16" t="s">
        <v>16</v>
      </c>
      <c r="B10" s="14">
        <v>5615.7226300000002</v>
      </c>
      <c r="C10" s="14">
        <v>306.63709999999998</v>
      </c>
      <c r="D10" s="14">
        <v>5469.1582799999996</v>
      </c>
      <c r="E10" s="14">
        <v>307.41131000000001</v>
      </c>
      <c r="F10" s="15">
        <v>47</v>
      </c>
      <c r="G10" s="14">
        <v>4810.9389499999997</v>
      </c>
      <c r="H10" s="14">
        <v>646.00845000000004</v>
      </c>
      <c r="I10" s="14">
        <v>5104.3772499999995</v>
      </c>
      <c r="J10" s="14">
        <v>424.59413000000001</v>
      </c>
      <c r="K10" s="15">
        <v>26</v>
      </c>
    </row>
    <row r="11" spans="1:11" ht="15" customHeight="1" x14ac:dyDescent="0.2">
      <c r="A11" s="16" t="s">
        <v>17</v>
      </c>
      <c r="B11" s="14">
        <v>6864.4002399999999</v>
      </c>
      <c r="C11" s="14">
        <v>134.69489999999999</v>
      </c>
      <c r="D11" s="14">
        <v>6758.6800700000003</v>
      </c>
      <c r="E11" s="14">
        <v>121.24457</v>
      </c>
      <c r="F11" s="15">
        <v>846</v>
      </c>
      <c r="G11" s="14">
        <v>5612.2892000000002</v>
      </c>
      <c r="H11" s="14">
        <v>162.60681</v>
      </c>
      <c r="I11" s="14">
        <v>6322.5059600000004</v>
      </c>
      <c r="J11" s="14">
        <v>138.95229</v>
      </c>
      <c r="K11" s="15">
        <v>692</v>
      </c>
    </row>
    <row r="12" spans="1:11" ht="15" customHeight="1" x14ac:dyDescent="0.2">
      <c r="A12" s="16" t="s">
        <v>20</v>
      </c>
      <c r="B12" s="14">
        <v>7953.8665899999996</v>
      </c>
      <c r="C12" s="14">
        <v>273.40812</v>
      </c>
      <c r="D12" s="14">
        <v>8045.0170399999997</v>
      </c>
      <c r="E12" s="14">
        <v>303.57942000000003</v>
      </c>
      <c r="F12" s="15">
        <v>191</v>
      </c>
      <c r="G12" s="14">
        <v>6278.4294</v>
      </c>
      <c r="H12" s="14">
        <v>541.70223999999996</v>
      </c>
      <c r="I12" s="14">
        <v>7054.7616699999999</v>
      </c>
      <c r="J12" s="14">
        <v>298.48403000000002</v>
      </c>
      <c r="K12" s="15">
        <v>162</v>
      </c>
    </row>
    <row r="13" spans="1:11" ht="15" customHeight="1" x14ac:dyDescent="0.2">
      <c r="A13" s="16"/>
      <c r="B13" s="14"/>
      <c r="C13" s="14"/>
      <c r="D13" s="14"/>
      <c r="E13" s="14"/>
      <c r="F13" s="15"/>
      <c r="G13" s="14"/>
      <c r="H13" s="14"/>
      <c r="I13" s="14"/>
      <c r="J13" s="14"/>
      <c r="K13" s="15"/>
    </row>
    <row r="14" spans="1:11" ht="15" customHeight="1" x14ac:dyDescent="0.2">
      <c r="A14" s="2" t="s">
        <v>14</v>
      </c>
      <c r="B14" s="17">
        <v>9398.1113299999997</v>
      </c>
      <c r="C14" s="17">
        <v>259.74876</v>
      </c>
      <c r="D14" s="17">
        <v>9307.4028999999991</v>
      </c>
      <c r="E14" s="17">
        <v>277.61403000000001</v>
      </c>
      <c r="F14" s="3">
        <v>474</v>
      </c>
      <c r="G14" s="17">
        <v>6341.3362699999998</v>
      </c>
      <c r="H14" s="17">
        <v>370.96409</v>
      </c>
      <c r="I14" s="17">
        <v>8101.8657000000003</v>
      </c>
      <c r="J14" s="17">
        <v>414.71595000000002</v>
      </c>
      <c r="K14" s="3">
        <v>260</v>
      </c>
    </row>
    <row r="15" spans="1:11" ht="15" customHeight="1" x14ac:dyDescent="0.2">
      <c r="A15" s="16" t="s">
        <v>29</v>
      </c>
      <c r="B15" s="14">
        <v>9600.50036</v>
      </c>
      <c r="C15" s="14">
        <v>544.24730999999997</v>
      </c>
      <c r="D15" s="14">
        <v>9460.9559200000003</v>
      </c>
      <c r="E15" s="14">
        <v>551.85865999999999</v>
      </c>
      <c r="F15" s="15">
        <v>158</v>
      </c>
      <c r="G15" s="14">
        <v>5981.87273</v>
      </c>
      <c r="H15" s="14">
        <v>622.10316999999998</v>
      </c>
      <c r="I15" s="14">
        <v>7634.95568</v>
      </c>
      <c r="J15" s="14">
        <v>497.27213999999998</v>
      </c>
      <c r="K15" s="15">
        <v>106</v>
      </c>
    </row>
    <row r="16" spans="1:11" ht="15" customHeight="1" x14ac:dyDescent="0.2">
      <c r="A16" s="16" t="s">
        <v>31</v>
      </c>
      <c r="B16" s="14">
        <v>8895.7736999999997</v>
      </c>
      <c r="C16" s="14">
        <v>387.64771000000002</v>
      </c>
      <c r="D16" s="14">
        <v>8622.5758900000001</v>
      </c>
      <c r="E16" s="14">
        <v>343.15724</v>
      </c>
      <c r="F16" s="15">
        <v>247</v>
      </c>
      <c r="G16" s="14">
        <v>6291.9074799999999</v>
      </c>
      <c r="H16" s="14">
        <v>474.68484999999998</v>
      </c>
      <c r="I16" s="14">
        <v>8266.1273899999997</v>
      </c>
      <c r="J16" s="14">
        <v>485.88125000000002</v>
      </c>
      <c r="K16" s="15">
        <v>144</v>
      </c>
    </row>
    <row r="17" spans="1:11" ht="15" customHeight="1" x14ac:dyDescent="0.2">
      <c r="A17" s="16" t="s">
        <v>32</v>
      </c>
      <c r="B17" s="14">
        <v>11247.65141</v>
      </c>
      <c r="C17" s="14">
        <v>996.71267999999998</v>
      </c>
      <c r="D17" s="14">
        <v>11014.561970000001</v>
      </c>
      <c r="E17" s="14">
        <v>750.38170000000002</v>
      </c>
      <c r="F17" s="15">
        <v>69</v>
      </c>
      <c r="G17" s="14">
        <v>9255.2078399999991</v>
      </c>
      <c r="H17" s="14">
        <v>4596.8562000000002</v>
      </c>
      <c r="I17" s="14">
        <v>10633.970530000001</v>
      </c>
      <c r="J17" s="14">
        <v>4307.1607000000004</v>
      </c>
      <c r="K17" s="15">
        <v>10</v>
      </c>
    </row>
    <row r="18" spans="1:11" ht="15" customHeight="1" x14ac:dyDescent="0.2">
      <c r="A18" s="16"/>
      <c r="B18" s="14"/>
      <c r="C18" s="14"/>
      <c r="D18" s="14"/>
      <c r="E18" s="14"/>
      <c r="F18" s="15"/>
      <c r="G18" s="14"/>
      <c r="H18" s="14"/>
      <c r="I18" s="14"/>
      <c r="J18" s="14"/>
      <c r="K18" s="15"/>
    </row>
    <row r="19" spans="1:11" ht="15" customHeight="1" x14ac:dyDescent="0.2">
      <c r="A19" s="2" t="s">
        <v>15</v>
      </c>
      <c r="B19" s="17">
        <v>9883.1328400000002</v>
      </c>
      <c r="C19" s="17">
        <v>374.53730000000002</v>
      </c>
      <c r="D19" s="17">
        <v>10332.70081</v>
      </c>
      <c r="E19" s="17">
        <v>382.42151999999999</v>
      </c>
      <c r="F19" s="3">
        <v>556</v>
      </c>
      <c r="G19" s="17">
        <v>7564.8243899999998</v>
      </c>
      <c r="H19" s="17">
        <v>336.23158000000001</v>
      </c>
      <c r="I19" s="17">
        <v>9371.1566299999995</v>
      </c>
      <c r="J19" s="17">
        <v>271.92263000000003</v>
      </c>
      <c r="K19" s="3">
        <v>564</v>
      </c>
    </row>
    <row r="20" spans="1:11" ht="15" customHeight="1" x14ac:dyDescent="0.2">
      <c r="A20" s="16" t="s">
        <v>374</v>
      </c>
      <c r="B20" s="14">
        <v>9990.0072700000001</v>
      </c>
      <c r="C20" s="14">
        <v>535.56633999999997</v>
      </c>
      <c r="D20" s="14">
        <v>10477.26787</v>
      </c>
      <c r="E20" s="14">
        <v>449.54334999999998</v>
      </c>
      <c r="F20" s="15">
        <v>360</v>
      </c>
      <c r="G20" s="14">
        <v>8057.1503400000001</v>
      </c>
      <c r="H20" s="14">
        <v>507.81842999999998</v>
      </c>
      <c r="I20" s="14">
        <v>9645.1720000000005</v>
      </c>
      <c r="J20" s="14">
        <v>299.40526999999997</v>
      </c>
      <c r="K20" s="15">
        <v>362</v>
      </c>
    </row>
    <row r="21" spans="1:11" ht="15" customHeight="1" x14ac:dyDescent="0.2">
      <c r="A21" s="16" t="s">
        <v>375</v>
      </c>
      <c r="B21" s="14">
        <v>9582.4757200000004</v>
      </c>
      <c r="C21" s="14">
        <v>662.34612000000004</v>
      </c>
      <c r="D21" s="14">
        <v>10065.42621</v>
      </c>
      <c r="E21" s="14">
        <v>723.74157000000002</v>
      </c>
      <c r="F21" s="15">
        <v>162</v>
      </c>
      <c r="G21" s="14">
        <v>6537.3389699999998</v>
      </c>
      <c r="H21" s="14">
        <v>1311.075</v>
      </c>
      <c r="I21" s="14">
        <v>8741.5258599999997</v>
      </c>
      <c r="J21" s="14">
        <v>567.27166</v>
      </c>
      <c r="K21" s="15">
        <v>101</v>
      </c>
    </row>
    <row r="22" spans="1:11" ht="15" customHeight="1" x14ac:dyDescent="0.2">
      <c r="A22" s="19" t="s">
        <v>376</v>
      </c>
      <c r="B22" s="21">
        <v>9943.7579100000003</v>
      </c>
      <c r="C22" s="21">
        <v>1069.3056999999999</v>
      </c>
      <c r="D22" s="21">
        <v>9805.5379799999992</v>
      </c>
      <c r="E22" s="21">
        <v>1027.7475999999999</v>
      </c>
      <c r="F22" s="22">
        <v>34</v>
      </c>
      <c r="G22" s="21">
        <v>6240.6516799999999</v>
      </c>
      <c r="H22" s="21">
        <v>774.48384999999996</v>
      </c>
      <c r="I22" s="21">
        <v>8843.2958999999992</v>
      </c>
      <c r="J22" s="21">
        <v>608.82575999999995</v>
      </c>
      <c r="K22" s="22">
        <v>101</v>
      </c>
    </row>
    <row r="24" spans="1:11" ht="15" customHeight="1" x14ac:dyDescent="0.2">
      <c r="A24" s="16" t="s">
        <v>349</v>
      </c>
    </row>
    <row r="25" spans="1:11" ht="15" customHeight="1" x14ac:dyDescent="0.2">
      <c r="A25" s="16" t="s">
        <v>353</v>
      </c>
    </row>
    <row r="26" spans="1:11" ht="15" customHeight="1" x14ac:dyDescent="0.2">
      <c r="A26" s="16" t="s">
        <v>354</v>
      </c>
    </row>
    <row r="27" spans="1:11" ht="15" customHeight="1" x14ac:dyDescent="0.2">
      <c r="K27" s="25" t="s">
        <v>359</v>
      </c>
    </row>
    <row r="28" spans="1:11" ht="15" customHeight="1" x14ac:dyDescent="0.2">
      <c r="A28" s="10" t="s">
        <v>358</v>
      </c>
    </row>
  </sheetData>
  <mergeCells count="2">
    <mergeCell ref="B3:F3"/>
    <mergeCell ref="G3:K3"/>
  </mergeCells>
  <pageMargins left="0.7" right="0.7" top="0.75" bottom="0.75" header="0.3" footer="0.3"/>
  <pageSetup paperSize="9" scale="77"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6FDB1-706F-4650-8D25-4EEED048302E}">
  <sheetPr>
    <pageSetUpPr fitToPage="1"/>
  </sheetPr>
  <dimension ref="A1:K33"/>
  <sheetViews>
    <sheetView workbookViewId="0"/>
  </sheetViews>
  <sheetFormatPr baseColWidth="10" defaultRowHeight="15" customHeight="1" x14ac:dyDescent="0.2"/>
  <cols>
    <col min="1" max="1" width="53" style="10" customWidth="1"/>
    <col min="2" max="16384" width="11" style="10"/>
  </cols>
  <sheetData>
    <row r="1" spans="1:11" ht="15" customHeight="1" x14ac:dyDescent="0.2">
      <c r="A1" s="114" t="s">
        <v>365</v>
      </c>
    </row>
    <row r="2" spans="1:11" ht="15" customHeight="1" x14ac:dyDescent="0.2">
      <c r="A2" s="126" t="s">
        <v>367</v>
      </c>
      <c r="B2" s="126"/>
      <c r="C2" s="126"/>
      <c r="D2" s="126"/>
      <c r="E2" s="126"/>
      <c r="F2" s="126"/>
      <c r="G2" s="126"/>
      <c r="H2" s="126"/>
      <c r="I2" s="126"/>
    </row>
    <row r="3" spans="1:11" ht="15" customHeight="1" x14ac:dyDescent="0.2">
      <c r="A3" s="29"/>
      <c r="B3" s="132" t="s">
        <v>87</v>
      </c>
      <c r="C3" s="132"/>
      <c r="D3" s="132"/>
      <c r="E3" s="132"/>
      <c r="F3" s="132" t="s">
        <v>86</v>
      </c>
      <c r="G3" s="132"/>
      <c r="H3" s="132"/>
      <c r="I3" s="132"/>
    </row>
    <row r="4" spans="1:11" ht="15" customHeight="1" x14ac:dyDescent="0.2">
      <c r="A4" s="29"/>
      <c r="B4" s="132" t="s">
        <v>83</v>
      </c>
      <c r="C4" s="132"/>
      <c r="D4" s="132" t="s">
        <v>84</v>
      </c>
      <c r="E4" s="132"/>
      <c r="F4" s="132" t="s">
        <v>83</v>
      </c>
      <c r="G4" s="132"/>
      <c r="H4" s="132" t="s">
        <v>84</v>
      </c>
      <c r="I4" s="132"/>
    </row>
    <row r="5" spans="1:11" ht="15" customHeight="1" x14ac:dyDescent="0.2">
      <c r="A5" s="29"/>
      <c r="B5" s="28" t="s">
        <v>9</v>
      </c>
      <c r="C5" s="28" t="s">
        <v>0</v>
      </c>
      <c r="D5" s="28" t="s">
        <v>9</v>
      </c>
      <c r="E5" s="28" t="s">
        <v>0</v>
      </c>
      <c r="F5" s="28" t="s">
        <v>9</v>
      </c>
      <c r="G5" s="28" t="s">
        <v>0</v>
      </c>
      <c r="H5" s="28" t="s">
        <v>9</v>
      </c>
      <c r="I5" s="28" t="s">
        <v>0</v>
      </c>
    </row>
    <row r="6" spans="1:11" ht="15" customHeight="1" x14ac:dyDescent="0.2">
      <c r="A6" s="25" t="s">
        <v>189</v>
      </c>
      <c r="B6" s="18">
        <v>8570.7230400000008</v>
      </c>
      <c r="C6" s="26">
        <v>20939</v>
      </c>
      <c r="D6" s="18">
        <v>4413.2262700000001</v>
      </c>
      <c r="E6" s="26">
        <v>20034</v>
      </c>
      <c r="F6" s="18">
        <v>7479.1087699999998</v>
      </c>
      <c r="G6" s="26">
        <v>38396</v>
      </c>
      <c r="H6" s="18">
        <v>6729.0617400000001</v>
      </c>
      <c r="I6" s="26">
        <v>30466</v>
      </c>
      <c r="J6" s="71"/>
      <c r="K6" s="71"/>
    </row>
    <row r="7" spans="1:11" ht="15" customHeight="1" x14ac:dyDescent="0.2">
      <c r="A7" s="25"/>
      <c r="B7" s="14"/>
      <c r="C7" s="15"/>
      <c r="D7" s="14"/>
      <c r="E7" s="15"/>
      <c r="F7" s="14"/>
      <c r="G7" s="15"/>
      <c r="H7" s="14"/>
      <c r="I7" s="15"/>
    </row>
    <row r="8" spans="1:11" ht="15" customHeight="1" x14ac:dyDescent="0.2">
      <c r="A8" s="25" t="s">
        <v>10</v>
      </c>
      <c r="B8" s="18">
        <v>5612.6924300000001</v>
      </c>
      <c r="C8" s="26">
        <v>676</v>
      </c>
      <c r="D8" s="18">
        <v>3121.04837</v>
      </c>
      <c r="E8" s="26">
        <v>1157</v>
      </c>
      <c r="F8" s="18">
        <v>5188.8984600000003</v>
      </c>
      <c r="G8" s="26">
        <v>2455</v>
      </c>
      <c r="H8" s="18">
        <v>5024.44499</v>
      </c>
      <c r="I8" s="26">
        <v>2204</v>
      </c>
    </row>
    <row r="9" spans="1:11" ht="15" customHeight="1" x14ac:dyDescent="0.2">
      <c r="A9" s="25"/>
      <c r="B9" s="14"/>
      <c r="C9" s="15"/>
      <c r="D9" s="14"/>
      <c r="E9" s="15"/>
      <c r="F9" s="14"/>
      <c r="G9" s="15"/>
      <c r="H9" s="14"/>
      <c r="I9" s="15"/>
    </row>
    <row r="10" spans="1:11" ht="15" customHeight="1" x14ac:dyDescent="0.2">
      <c r="A10" s="1" t="s">
        <v>11</v>
      </c>
      <c r="B10" s="51">
        <v>6979.0484100000003</v>
      </c>
      <c r="C10" s="52">
        <v>7844</v>
      </c>
      <c r="D10" s="51">
        <v>3409.9295999999999</v>
      </c>
      <c r="E10" s="52">
        <v>8898</v>
      </c>
      <c r="F10" s="51">
        <v>6786.9684999999999</v>
      </c>
      <c r="G10" s="52">
        <v>24517</v>
      </c>
      <c r="H10" s="51">
        <v>6151.7778600000001</v>
      </c>
      <c r="I10" s="52">
        <v>18531</v>
      </c>
    </row>
    <row r="11" spans="1:11" ht="15" customHeight="1" x14ac:dyDescent="0.2">
      <c r="A11" s="25" t="s">
        <v>16</v>
      </c>
      <c r="B11" s="18">
        <v>5983.7568799999999</v>
      </c>
      <c r="C11" s="26">
        <v>513</v>
      </c>
      <c r="D11" s="18">
        <v>2812.7633799999999</v>
      </c>
      <c r="E11" s="26">
        <v>577</v>
      </c>
      <c r="F11" s="18">
        <v>5645.5396199999996</v>
      </c>
      <c r="G11" s="26">
        <v>1327</v>
      </c>
      <c r="H11" s="18">
        <v>4980.3514500000001</v>
      </c>
      <c r="I11" s="26">
        <v>858</v>
      </c>
    </row>
    <row r="12" spans="1:11" ht="15" customHeight="1" x14ac:dyDescent="0.2">
      <c r="A12" s="25" t="s">
        <v>17</v>
      </c>
      <c r="B12" s="18">
        <v>6939.0662000000002</v>
      </c>
      <c r="C12" s="26">
        <v>6282</v>
      </c>
      <c r="D12" s="18">
        <v>3316.65229</v>
      </c>
      <c r="E12" s="26">
        <v>6946</v>
      </c>
      <c r="F12" s="18">
        <v>6699.9560799999999</v>
      </c>
      <c r="G12" s="26">
        <v>18831</v>
      </c>
      <c r="H12" s="18">
        <v>6054.6719999999996</v>
      </c>
      <c r="I12" s="26">
        <v>14119</v>
      </c>
    </row>
    <row r="13" spans="1:11" ht="15" customHeight="1" x14ac:dyDescent="0.2">
      <c r="A13" s="25" t="s">
        <v>20</v>
      </c>
      <c r="B13" s="18">
        <v>8056.0446000000002</v>
      </c>
      <c r="C13" s="26">
        <v>1049</v>
      </c>
      <c r="D13" s="18">
        <v>4275.7901599999996</v>
      </c>
      <c r="E13" s="26">
        <v>1375</v>
      </c>
      <c r="F13" s="18">
        <v>7848.1719300000004</v>
      </c>
      <c r="G13" s="26">
        <v>4359</v>
      </c>
      <c r="H13" s="18">
        <v>6959.1660700000002</v>
      </c>
      <c r="I13" s="26">
        <v>3554</v>
      </c>
    </row>
    <row r="14" spans="1:11" ht="15" customHeight="1" x14ac:dyDescent="0.2">
      <c r="A14" s="25"/>
      <c r="B14" s="14"/>
      <c r="C14" s="15"/>
      <c r="D14" s="14"/>
      <c r="E14" s="15"/>
      <c r="F14" s="14"/>
      <c r="G14" s="15"/>
      <c r="H14" s="14"/>
      <c r="I14" s="15"/>
    </row>
    <row r="15" spans="1:11" ht="15" customHeight="1" x14ac:dyDescent="0.2">
      <c r="A15" s="1" t="s">
        <v>14</v>
      </c>
      <c r="B15" s="51">
        <v>9462.16525</v>
      </c>
      <c r="C15" s="52">
        <v>6021</v>
      </c>
      <c r="D15" s="51">
        <v>4298.41338</v>
      </c>
      <c r="E15" s="52">
        <v>3238</v>
      </c>
      <c r="F15" s="51">
        <v>9266.7353600000006</v>
      </c>
      <c r="G15" s="52">
        <v>6386</v>
      </c>
      <c r="H15" s="51">
        <v>7957.9460099999997</v>
      </c>
      <c r="I15" s="52">
        <v>4202</v>
      </c>
    </row>
    <row r="16" spans="1:11" ht="15" customHeight="1" x14ac:dyDescent="0.2">
      <c r="A16" s="25" t="s">
        <v>29</v>
      </c>
      <c r="B16" s="18">
        <v>9912.62853</v>
      </c>
      <c r="C16" s="26">
        <v>1872</v>
      </c>
      <c r="D16" s="18">
        <v>4053.3864199999998</v>
      </c>
      <c r="E16" s="26">
        <v>1487</v>
      </c>
      <c r="F16" s="18">
        <v>9463.8184899999997</v>
      </c>
      <c r="G16" s="26">
        <v>1721</v>
      </c>
      <c r="H16" s="18">
        <v>7560.0738199999996</v>
      </c>
      <c r="I16" s="26">
        <v>1395</v>
      </c>
    </row>
    <row r="17" spans="1:9" ht="15" customHeight="1" x14ac:dyDescent="0.2">
      <c r="A17" s="25" t="s">
        <v>31</v>
      </c>
      <c r="B17" s="18">
        <v>8897.8897300000008</v>
      </c>
      <c r="C17" s="26">
        <v>3225</v>
      </c>
      <c r="D17" s="18">
        <v>4465.5642399999997</v>
      </c>
      <c r="E17" s="26">
        <v>1545</v>
      </c>
      <c r="F17" s="18">
        <v>8838.8083000000006</v>
      </c>
      <c r="G17" s="26">
        <v>3786</v>
      </c>
      <c r="H17" s="18">
        <v>8095.7222599999996</v>
      </c>
      <c r="I17" s="26">
        <v>2464</v>
      </c>
    </row>
    <row r="18" spans="1:9" ht="15" customHeight="1" x14ac:dyDescent="0.2">
      <c r="A18" s="25" t="s">
        <v>32</v>
      </c>
      <c r="B18" s="18">
        <v>11521.74915</v>
      </c>
      <c r="C18" s="26">
        <v>924</v>
      </c>
      <c r="D18" s="18">
        <v>6496.7385800000002</v>
      </c>
      <c r="E18" s="26">
        <v>206</v>
      </c>
      <c r="F18" s="18">
        <v>11552.725570000001</v>
      </c>
      <c r="G18" s="26">
        <v>879</v>
      </c>
      <c r="H18" s="18">
        <v>9416.3097099999995</v>
      </c>
      <c r="I18" s="26">
        <v>343</v>
      </c>
    </row>
    <row r="19" spans="1:9" ht="15" customHeight="1" x14ac:dyDescent="0.2">
      <c r="A19" s="25"/>
      <c r="B19" s="14"/>
      <c r="C19" s="15"/>
      <c r="D19" s="14"/>
      <c r="E19" s="15"/>
      <c r="F19" s="14"/>
      <c r="G19" s="15"/>
      <c r="H19" s="14"/>
      <c r="I19" s="15"/>
    </row>
    <row r="20" spans="1:9" ht="15" customHeight="1" x14ac:dyDescent="0.2">
      <c r="A20" s="1" t="s">
        <v>15</v>
      </c>
      <c r="B20" s="51">
        <v>10224.481030000001</v>
      </c>
      <c r="C20" s="52">
        <v>7074</v>
      </c>
      <c r="D20" s="51">
        <v>5915.2761300000002</v>
      </c>
      <c r="E20" s="52">
        <v>7898</v>
      </c>
      <c r="F20" s="51">
        <v>9702.5805600000003</v>
      </c>
      <c r="G20" s="52">
        <v>7493</v>
      </c>
      <c r="H20" s="51">
        <v>8413.7526400000006</v>
      </c>
      <c r="I20" s="52">
        <v>7733</v>
      </c>
    </row>
    <row r="21" spans="1:9" ht="15" customHeight="1" x14ac:dyDescent="0.2">
      <c r="A21" s="25" t="s">
        <v>33</v>
      </c>
      <c r="B21" s="18">
        <v>9667.3840400000008</v>
      </c>
      <c r="C21" s="26">
        <v>1644</v>
      </c>
      <c r="D21" s="18">
        <v>6184.8077700000003</v>
      </c>
      <c r="E21" s="26">
        <v>2007</v>
      </c>
      <c r="F21" s="18">
        <v>9484.3534199999995</v>
      </c>
      <c r="G21" s="26">
        <v>2845</v>
      </c>
      <c r="H21" s="18">
        <v>8424.6988000000001</v>
      </c>
      <c r="I21" s="26">
        <v>2912</v>
      </c>
    </row>
    <row r="22" spans="1:9" ht="15" customHeight="1" x14ac:dyDescent="0.2">
      <c r="A22" s="25" t="s">
        <v>34</v>
      </c>
      <c r="B22" s="18">
        <v>10876.552079999999</v>
      </c>
      <c r="C22" s="26">
        <v>1978</v>
      </c>
      <c r="D22" s="18">
        <v>6818.9020600000003</v>
      </c>
      <c r="E22" s="26">
        <v>2255</v>
      </c>
      <c r="F22" s="18">
        <v>10172.230079999999</v>
      </c>
      <c r="G22" s="26">
        <v>1706</v>
      </c>
      <c r="H22" s="18">
        <v>8917.6415500000003</v>
      </c>
      <c r="I22" s="26">
        <v>1738</v>
      </c>
    </row>
    <row r="23" spans="1:9" ht="15" customHeight="1" x14ac:dyDescent="0.2">
      <c r="A23" s="25" t="s">
        <v>36</v>
      </c>
      <c r="B23" s="18">
        <v>12392.17786</v>
      </c>
      <c r="C23" s="26">
        <v>722</v>
      </c>
      <c r="D23" s="18">
        <v>8981.2476200000001</v>
      </c>
      <c r="E23" s="26">
        <v>481</v>
      </c>
      <c r="F23" s="18">
        <v>12724.869839999999</v>
      </c>
      <c r="G23" s="26">
        <v>364</v>
      </c>
      <c r="H23" s="18">
        <v>10850.53537</v>
      </c>
      <c r="I23" s="26">
        <v>329</v>
      </c>
    </row>
    <row r="24" spans="1:9" ht="15" customHeight="1" x14ac:dyDescent="0.2">
      <c r="A24" s="25" t="s">
        <v>38</v>
      </c>
      <c r="B24" s="18">
        <v>9909.8876400000008</v>
      </c>
      <c r="C24" s="26">
        <v>1970</v>
      </c>
      <c r="D24" s="18">
        <v>4709.6775699999998</v>
      </c>
      <c r="E24" s="26">
        <v>1562</v>
      </c>
      <c r="F24" s="18">
        <v>9382.9839499999998</v>
      </c>
      <c r="G24" s="26">
        <v>1931</v>
      </c>
      <c r="H24" s="18">
        <v>7485.9827500000001</v>
      </c>
      <c r="I24" s="26">
        <v>1396</v>
      </c>
    </row>
    <row r="25" spans="1:9" ht="15" customHeight="1" x14ac:dyDescent="0.2">
      <c r="A25" s="25" t="s">
        <v>41</v>
      </c>
      <c r="B25" s="18">
        <v>9433.8427100000008</v>
      </c>
      <c r="C25" s="26">
        <v>350</v>
      </c>
      <c r="D25" s="18">
        <v>5159.4882600000001</v>
      </c>
      <c r="E25" s="26">
        <v>266</v>
      </c>
      <c r="F25" s="18">
        <v>8609.79162</v>
      </c>
      <c r="G25" s="26">
        <v>288</v>
      </c>
      <c r="H25" s="18">
        <v>7446.3050899999998</v>
      </c>
      <c r="I25" s="26">
        <v>260</v>
      </c>
    </row>
    <row r="26" spans="1:9" ht="15" customHeight="1" x14ac:dyDescent="0.2">
      <c r="A26" s="25" t="s">
        <v>43</v>
      </c>
      <c r="B26" s="18">
        <v>9453.6728399999993</v>
      </c>
      <c r="C26" s="26">
        <v>276</v>
      </c>
      <c r="D26" s="18">
        <v>4626.3631800000003</v>
      </c>
      <c r="E26" s="26">
        <v>1023</v>
      </c>
      <c r="F26" s="18">
        <v>10418.47522</v>
      </c>
      <c r="G26" s="26">
        <v>288</v>
      </c>
      <c r="H26" s="18">
        <v>8286.67101</v>
      </c>
      <c r="I26" s="26">
        <v>820</v>
      </c>
    </row>
    <row r="27" spans="1:9" ht="15" customHeight="1" x14ac:dyDescent="0.2">
      <c r="A27" s="30" t="s">
        <v>44</v>
      </c>
      <c r="B27" s="20">
        <v>10185.455959999999</v>
      </c>
      <c r="C27" s="31">
        <v>134</v>
      </c>
      <c r="D27" s="20">
        <v>5458.3324000000002</v>
      </c>
      <c r="E27" s="31">
        <v>304</v>
      </c>
      <c r="F27" s="20">
        <v>10288.52217</v>
      </c>
      <c r="G27" s="31">
        <v>71</v>
      </c>
      <c r="H27" s="20">
        <v>8930.0408200000002</v>
      </c>
      <c r="I27" s="31">
        <v>278</v>
      </c>
    </row>
    <row r="29" spans="1:9" ht="15" customHeight="1" x14ac:dyDescent="0.2">
      <c r="A29" s="16" t="s">
        <v>349</v>
      </c>
    </row>
    <row r="30" spans="1:9" ht="15" customHeight="1" x14ac:dyDescent="0.2">
      <c r="A30" s="16" t="s">
        <v>353</v>
      </c>
    </row>
    <row r="31" spans="1:9" ht="15" customHeight="1" x14ac:dyDescent="0.2">
      <c r="A31" s="16" t="s">
        <v>354</v>
      </c>
    </row>
    <row r="33" spans="1:9" ht="15" customHeight="1" x14ac:dyDescent="0.2">
      <c r="A33" s="10" t="s">
        <v>358</v>
      </c>
      <c r="I33" s="25" t="s">
        <v>359</v>
      </c>
    </row>
  </sheetData>
  <mergeCells count="7">
    <mergeCell ref="A2:I2"/>
    <mergeCell ref="B4:C4"/>
    <mergeCell ref="D4:E4"/>
    <mergeCell ref="F4:G4"/>
    <mergeCell ref="H4:I4"/>
    <mergeCell ref="B3:E3"/>
    <mergeCell ref="F3:I3"/>
  </mergeCells>
  <pageMargins left="0.7" right="0.7" top="0.75" bottom="0.75" header="0.3" footer="0.3"/>
  <pageSetup paperSize="9" scale="61"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7530D-1FBF-4716-85D6-21ECAF20FDCF}">
  <sheetPr>
    <pageSetUpPr fitToPage="1"/>
  </sheetPr>
  <dimension ref="A1:H40"/>
  <sheetViews>
    <sheetView workbookViewId="0"/>
  </sheetViews>
  <sheetFormatPr baseColWidth="10" defaultRowHeight="15" customHeight="1" x14ac:dyDescent="0.2"/>
  <cols>
    <col min="1" max="1" width="49.375" style="10" customWidth="1"/>
    <col min="2" max="5" width="11" style="10"/>
    <col min="6" max="6" width="11.875" style="10" customWidth="1"/>
    <col min="7" max="16384" width="11" style="10"/>
  </cols>
  <sheetData>
    <row r="1" spans="1:8" ht="15" customHeight="1" x14ac:dyDescent="0.2">
      <c r="A1" s="9" t="s">
        <v>402</v>
      </c>
    </row>
    <row r="2" spans="1:8" ht="82.5" customHeight="1" x14ac:dyDescent="0.2">
      <c r="A2" s="28"/>
      <c r="B2" s="28" t="s">
        <v>193</v>
      </c>
      <c r="C2" s="28" t="s">
        <v>194</v>
      </c>
      <c r="D2" s="28" t="s">
        <v>195</v>
      </c>
      <c r="E2" s="28" t="s">
        <v>212</v>
      </c>
      <c r="F2" s="28" t="s">
        <v>378</v>
      </c>
      <c r="G2" s="12" t="s">
        <v>1</v>
      </c>
      <c r="H2" s="12" t="s">
        <v>1</v>
      </c>
    </row>
    <row r="3" spans="1:8" ht="15" customHeight="1" x14ac:dyDescent="0.2">
      <c r="A3" s="23" t="s">
        <v>2</v>
      </c>
      <c r="B3" s="18">
        <v>20.1691</v>
      </c>
      <c r="C3" s="18">
        <v>29.395720000000001</v>
      </c>
      <c r="D3" s="18">
        <v>30.887930000000001</v>
      </c>
      <c r="E3" s="18">
        <v>15.3104</v>
      </c>
      <c r="F3" s="18">
        <v>4.2368399999999999</v>
      </c>
      <c r="G3" s="91">
        <f>SUM(B3:F3)</f>
        <v>99.999989999999997</v>
      </c>
      <c r="H3" s="26">
        <v>160969</v>
      </c>
    </row>
    <row r="4" spans="1:8" ht="15" customHeight="1" x14ac:dyDescent="0.2">
      <c r="A4" s="49"/>
      <c r="B4" s="18"/>
      <c r="C4" s="18"/>
      <c r="D4" s="18"/>
      <c r="E4" s="18"/>
      <c r="F4" s="18"/>
      <c r="G4" s="91"/>
      <c r="H4" s="26"/>
    </row>
    <row r="5" spans="1:8" ht="15" customHeight="1" x14ac:dyDescent="0.2">
      <c r="A5" s="49" t="s">
        <v>10</v>
      </c>
      <c r="B5" s="18">
        <v>22.73967</v>
      </c>
      <c r="C5" s="18">
        <v>21.208310000000001</v>
      </c>
      <c r="D5" s="18">
        <v>20.306270000000001</v>
      </c>
      <c r="E5" s="18">
        <v>24.91085</v>
      </c>
      <c r="F5" s="18">
        <v>10.834910000000001</v>
      </c>
      <c r="G5" s="91">
        <f>SUM(B5:F5)</f>
        <v>100.00001</v>
      </c>
      <c r="H5" s="26">
        <v>9534</v>
      </c>
    </row>
    <row r="6" spans="1:8" ht="15" customHeight="1" x14ac:dyDescent="0.2">
      <c r="A6" s="49"/>
      <c r="B6" s="18"/>
      <c r="C6" s="18"/>
      <c r="D6" s="18"/>
      <c r="E6" s="18"/>
      <c r="F6" s="18"/>
      <c r="G6" s="91"/>
      <c r="H6" s="26"/>
    </row>
    <row r="7" spans="1:8" ht="15" customHeight="1" x14ac:dyDescent="0.2">
      <c r="A7" s="23" t="s">
        <v>190</v>
      </c>
      <c r="B7" s="18">
        <v>20.007259999999999</v>
      </c>
      <c r="C7" s="18">
        <v>29.911180000000002</v>
      </c>
      <c r="D7" s="18">
        <v>31.554130000000001</v>
      </c>
      <c r="E7" s="18">
        <v>14.70598</v>
      </c>
      <c r="F7" s="18">
        <v>3.8214399999999999</v>
      </c>
      <c r="G7" s="91">
        <f>SUM(B7:F7)</f>
        <v>99.999989999999997</v>
      </c>
      <c r="H7" s="26">
        <v>151435</v>
      </c>
    </row>
    <row r="8" spans="1:8" ht="15" customHeight="1" x14ac:dyDescent="0.2">
      <c r="A8" s="23"/>
      <c r="B8" s="18"/>
      <c r="C8" s="18"/>
      <c r="D8" s="18"/>
      <c r="E8" s="18"/>
      <c r="F8" s="18"/>
      <c r="G8" s="91"/>
      <c r="H8" s="26"/>
    </row>
    <row r="9" spans="1:8" ht="15" customHeight="1" x14ac:dyDescent="0.2">
      <c r="A9" s="2" t="s">
        <v>11</v>
      </c>
      <c r="B9" s="51">
        <v>21.690709999999999</v>
      </c>
      <c r="C9" s="51">
        <v>32.759079999999997</v>
      </c>
      <c r="D9" s="51">
        <v>24.748760000000001</v>
      </c>
      <c r="E9" s="51">
        <v>16.69106</v>
      </c>
      <c r="F9" s="51">
        <v>4.1103899999999998</v>
      </c>
      <c r="G9" s="92">
        <f>SUM(B9:F9)</f>
        <v>100</v>
      </c>
      <c r="H9" s="52">
        <v>71745</v>
      </c>
    </row>
    <row r="10" spans="1:8" ht="15" customHeight="1" x14ac:dyDescent="0.2">
      <c r="A10" s="16" t="s">
        <v>45</v>
      </c>
      <c r="B10" s="18">
        <v>20.064640000000001</v>
      </c>
      <c r="C10" s="18">
        <v>22.352060000000002</v>
      </c>
      <c r="D10" s="18">
        <v>27.548480000000001</v>
      </c>
      <c r="E10" s="18">
        <v>22.476379999999999</v>
      </c>
      <c r="F10" s="18">
        <v>7.5584300000000004</v>
      </c>
      <c r="G10" s="91">
        <f t="shared" ref="G10:G12" si="0">SUM(B10:F10)</f>
        <v>99.999990000000011</v>
      </c>
      <c r="H10" s="26">
        <v>4022</v>
      </c>
    </row>
    <row r="11" spans="1:8" ht="15" customHeight="1" x14ac:dyDescent="0.2">
      <c r="A11" s="16" t="s">
        <v>18</v>
      </c>
      <c r="B11" s="18">
        <v>21.540299999999998</v>
      </c>
      <c r="C11" s="18">
        <v>32.53548</v>
      </c>
      <c r="D11" s="18">
        <v>25.467279999999999</v>
      </c>
      <c r="E11" s="18">
        <v>16.359380000000002</v>
      </c>
      <c r="F11" s="18">
        <v>4.0975599999999996</v>
      </c>
      <c r="G11" s="91">
        <f t="shared" si="0"/>
        <v>100</v>
      </c>
      <c r="H11" s="26">
        <v>55106</v>
      </c>
    </row>
    <row r="12" spans="1:8" ht="15" customHeight="1" x14ac:dyDescent="0.2">
      <c r="A12" s="16" t="s">
        <v>19</v>
      </c>
      <c r="B12" s="18">
        <v>22.865970000000001</v>
      </c>
      <c r="C12" s="18">
        <v>37.053179999999998</v>
      </c>
      <c r="D12" s="18">
        <v>20.71808</v>
      </c>
      <c r="E12" s="18">
        <v>16.295470000000002</v>
      </c>
      <c r="F12" s="18">
        <v>3.0672899999999998</v>
      </c>
      <c r="G12" s="91">
        <f t="shared" si="0"/>
        <v>99.999990000000011</v>
      </c>
      <c r="H12" s="26">
        <v>12617</v>
      </c>
    </row>
    <row r="13" spans="1:8" ht="15" customHeight="1" x14ac:dyDescent="0.2">
      <c r="A13" s="49"/>
      <c r="B13" s="18"/>
      <c r="C13" s="18"/>
      <c r="D13" s="18"/>
      <c r="E13" s="18"/>
      <c r="F13" s="18"/>
      <c r="G13" s="91"/>
      <c r="H13" s="26"/>
    </row>
    <row r="14" spans="1:8" ht="15" customHeight="1" x14ac:dyDescent="0.2">
      <c r="A14" s="2" t="s">
        <v>12</v>
      </c>
      <c r="B14" s="51">
        <v>22.39808</v>
      </c>
      <c r="C14" s="51">
        <v>35.993830000000003</v>
      </c>
      <c r="D14" s="51">
        <v>11.20584</v>
      </c>
      <c r="E14" s="51">
        <v>25.772069999999999</v>
      </c>
      <c r="F14" s="51">
        <v>4.6301800000000002</v>
      </c>
      <c r="G14" s="92">
        <f>SUM(B14:F14)</f>
        <v>100</v>
      </c>
      <c r="H14" s="52">
        <v>22051</v>
      </c>
    </row>
    <row r="15" spans="1:8" ht="15" customHeight="1" x14ac:dyDescent="0.2">
      <c r="A15" s="16" t="s">
        <v>21</v>
      </c>
      <c r="B15" s="18">
        <v>22.032350000000001</v>
      </c>
      <c r="C15" s="18">
        <v>33.414709999999999</v>
      </c>
      <c r="D15" s="18">
        <v>16.997250000000001</v>
      </c>
      <c r="E15" s="18">
        <v>22.09338</v>
      </c>
      <c r="F15" s="18">
        <v>5.4623100000000004</v>
      </c>
      <c r="G15" s="91">
        <f t="shared" ref="G15:G35" si="1">SUM(B15:F15)</f>
        <v>100</v>
      </c>
      <c r="H15" s="26">
        <v>3277</v>
      </c>
    </row>
    <row r="16" spans="1:8" ht="15" customHeight="1" x14ac:dyDescent="0.2">
      <c r="A16" s="16" t="s">
        <v>23</v>
      </c>
      <c r="B16" s="18">
        <v>22.581029999999998</v>
      </c>
      <c r="C16" s="18">
        <v>36.897500000000001</v>
      </c>
      <c r="D16" s="18">
        <v>8.1569199999999995</v>
      </c>
      <c r="E16" s="18">
        <v>27.783760000000001</v>
      </c>
      <c r="F16" s="18">
        <v>4.5807900000000004</v>
      </c>
      <c r="G16" s="91">
        <f t="shared" si="1"/>
        <v>100</v>
      </c>
      <c r="H16" s="26">
        <v>16722</v>
      </c>
    </row>
    <row r="17" spans="1:8" ht="15" customHeight="1" x14ac:dyDescent="0.2">
      <c r="A17" s="16" t="s">
        <v>24</v>
      </c>
      <c r="B17" s="18">
        <v>21.491230000000002</v>
      </c>
      <c r="C17" s="18">
        <v>32.748539999999998</v>
      </c>
      <c r="D17" s="18">
        <v>26.80312</v>
      </c>
      <c r="E17" s="18">
        <v>15.253410000000001</v>
      </c>
      <c r="F17" s="18">
        <v>3.7037</v>
      </c>
      <c r="G17" s="91">
        <f t="shared" si="1"/>
        <v>100</v>
      </c>
      <c r="H17" s="26">
        <v>2052</v>
      </c>
    </row>
    <row r="18" spans="1:8" ht="15" customHeight="1" x14ac:dyDescent="0.2">
      <c r="A18" s="49"/>
      <c r="B18" s="18"/>
      <c r="C18" s="18"/>
      <c r="D18" s="18"/>
      <c r="E18" s="18"/>
      <c r="F18" s="18"/>
      <c r="G18" s="91"/>
      <c r="H18" s="26"/>
    </row>
    <row r="19" spans="1:8" ht="15" customHeight="1" x14ac:dyDescent="0.2">
      <c r="A19" s="2" t="s">
        <v>13</v>
      </c>
      <c r="B19" s="51">
        <v>23.056650000000001</v>
      </c>
      <c r="C19" s="51">
        <v>28.853750000000002</v>
      </c>
      <c r="D19" s="51">
        <v>27.66798</v>
      </c>
      <c r="E19" s="51">
        <v>15.942030000000001</v>
      </c>
      <c r="F19" s="51">
        <v>4.4795800000000003</v>
      </c>
      <c r="G19" s="92">
        <f t="shared" si="1"/>
        <v>99.999990000000011</v>
      </c>
      <c r="H19" s="52">
        <v>759</v>
      </c>
    </row>
    <row r="20" spans="1:8" ht="15" customHeight="1" x14ac:dyDescent="0.2">
      <c r="A20" s="16" t="s">
        <v>26</v>
      </c>
      <c r="B20" s="18">
        <v>19.587630000000001</v>
      </c>
      <c r="C20" s="18">
        <v>26.804120000000001</v>
      </c>
      <c r="D20" s="18">
        <v>39.690719999999999</v>
      </c>
      <c r="E20" s="18">
        <v>7.2164900000000003</v>
      </c>
      <c r="F20" s="18">
        <v>6.7010300000000003</v>
      </c>
      <c r="G20" s="91">
        <f t="shared" si="1"/>
        <v>99.999989999999997</v>
      </c>
      <c r="H20" s="26">
        <v>194</v>
      </c>
    </row>
    <row r="21" spans="1:8" ht="15" customHeight="1" x14ac:dyDescent="0.2">
      <c r="A21" s="16" t="s">
        <v>27</v>
      </c>
      <c r="B21" s="18">
        <v>24.247789999999998</v>
      </c>
      <c r="C21" s="18">
        <v>29.55752</v>
      </c>
      <c r="D21" s="18">
        <v>23.539819999999999</v>
      </c>
      <c r="E21" s="18">
        <v>18.93805</v>
      </c>
      <c r="F21" s="18">
        <v>3.7168100000000002</v>
      </c>
      <c r="G21" s="91">
        <f t="shared" si="1"/>
        <v>99.999989999999997</v>
      </c>
      <c r="H21" s="26">
        <v>565</v>
      </c>
    </row>
    <row r="22" spans="1:8" ht="15" customHeight="1" x14ac:dyDescent="0.2">
      <c r="A22" s="49"/>
      <c r="B22" s="18"/>
      <c r="C22" s="18"/>
      <c r="D22" s="18"/>
      <c r="E22" s="18"/>
      <c r="F22" s="18"/>
      <c r="G22" s="91"/>
      <c r="H22" s="26"/>
    </row>
    <row r="23" spans="1:8" ht="15" customHeight="1" x14ac:dyDescent="0.2">
      <c r="A23" s="2" t="s">
        <v>14</v>
      </c>
      <c r="B23" s="51">
        <v>16.573239999999998</v>
      </c>
      <c r="C23" s="51">
        <v>23.761299999999999</v>
      </c>
      <c r="D23" s="51">
        <v>50.343580000000003</v>
      </c>
      <c r="E23" s="51">
        <v>5.9403300000000003</v>
      </c>
      <c r="F23" s="51">
        <v>3.3815599999999999</v>
      </c>
      <c r="G23" s="92">
        <f t="shared" si="1"/>
        <v>100.00001</v>
      </c>
      <c r="H23" s="52">
        <v>22120</v>
      </c>
    </row>
    <row r="24" spans="1:8" ht="15" customHeight="1" x14ac:dyDescent="0.2">
      <c r="A24" s="16" t="s">
        <v>28</v>
      </c>
      <c r="B24" s="18">
        <v>15.289260000000001</v>
      </c>
      <c r="C24" s="18">
        <v>23.567489999999999</v>
      </c>
      <c r="D24" s="18">
        <v>51.707990000000002</v>
      </c>
      <c r="E24" s="18">
        <v>6.3636400000000002</v>
      </c>
      <c r="F24" s="18">
        <v>3.0716299999999999</v>
      </c>
      <c r="G24" s="91">
        <f t="shared" si="1"/>
        <v>100.00001</v>
      </c>
      <c r="H24" s="26">
        <v>7260</v>
      </c>
    </row>
    <row r="25" spans="1:8" ht="15" customHeight="1" x14ac:dyDescent="0.2">
      <c r="A25" s="16" t="s">
        <v>30</v>
      </c>
      <c r="B25" s="18">
        <v>17.755479999999999</v>
      </c>
      <c r="C25" s="18">
        <v>24.272079999999999</v>
      </c>
      <c r="D25" s="18">
        <v>48.299489999999999</v>
      </c>
      <c r="E25" s="18">
        <v>5.9783099999999996</v>
      </c>
      <c r="F25" s="18">
        <v>3.6946400000000001</v>
      </c>
      <c r="G25" s="91">
        <f t="shared" si="1"/>
        <v>99.999999999999986</v>
      </c>
      <c r="H25" s="26">
        <v>12261</v>
      </c>
    </row>
    <row r="26" spans="1:8" ht="15" customHeight="1" x14ac:dyDescent="0.2">
      <c r="A26" s="16" t="s">
        <v>32</v>
      </c>
      <c r="B26" s="18">
        <v>14.58253</v>
      </c>
      <c r="C26" s="18">
        <v>21.893039999999999</v>
      </c>
      <c r="D26" s="18">
        <v>56.175449999999998</v>
      </c>
      <c r="E26" s="18">
        <v>4.5786800000000003</v>
      </c>
      <c r="F26" s="18">
        <v>2.7703000000000002</v>
      </c>
      <c r="G26" s="91">
        <f t="shared" si="1"/>
        <v>100</v>
      </c>
      <c r="H26" s="26">
        <v>2599</v>
      </c>
    </row>
    <row r="27" spans="1:8" ht="15" customHeight="1" x14ac:dyDescent="0.2">
      <c r="A27" s="49"/>
      <c r="B27" s="18"/>
      <c r="C27" s="18"/>
      <c r="D27" s="18"/>
      <c r="E27" s="18"/>
      <c r="F27" s="18"/>
      <c r="G27" s="91"/>
      <c r="H27" s="26"/>
    </row>
    <row r="28" spans="1:8" ht="15" customHeight="1" x14ac:dyDescent="0.2">
      <c r="A28" s="50" t="s">
        <v>15</v>
      </c>
      <c r="B28" s="51">
        <v>17.134640000000001</v>
      </c>
      <c r="C28" s="51">
        <v>24.111049999999999</v>
      </c>
      <c r="D28" s="51">
        <v>46.636940000000003</v>
      </c>
      <c r="E28" s="51">
        <v>9.1398200000000003</v>
      </c>
      <c r="F28" s="51">
        <v>2.97756</v>
      </c>
      <c r="G28" s="92">
        <f t="shared" si="1"/>
        <v>100.00001</v>
      </c>
      <c r="H28" s="52">
        <v>34760</v>
      </c>
    </row>
    <row r="29" spans="1:8" ht="15" customHeight="1" x14ac:dyDescent="0.2">
      <c r="A29" s="49" t="s">
        <v>33</v>
      </c>
      <c r="B29" s="18">
        <v>18.761289999999999</v>
      </c>
      <c r="C29" s="18">
        <v>30.67895</v>
      </c>
      <c r="D29" s="18">
        <v>35.229320000000001</v>
      </c>
      <c r="E29" s="18">
        <v>12.423260000000001</v>
      </c>
      <c r="F29" s="18">
        <v>2.9071899999999999</v>
      </c>
      <c r="G29" s="91">
        <f t="shared" si="1"/>
        <v>100.00001</v>
      </c>
      <c r="H29" s="26">
        <v>11076</v>
      </c>
    </row>
    <row r="30" spans="1:8" ht="15" customHeight="1" x14ac:dyDescent="0.2">
      <c r="A30" s="49" t="s">
        <v>34</v>
      </c>
      <c r="B30" s="18">
        <v>17.093730000000001</v>
      </c>
      <c r="C30" s="18">
        <v>20.678799999999999</v>
      </c>
      <c r="D30" s="18">
        <v>51.146329999999999</v>
      </c>
      <c r="E30" s="18">
        <v>7.81074</v>
      </c>
      <c r="F30" s="18">
        <v>3.2704</v>
      </c>
      <c r="G30" s="91">
        <f t="shared" si="1"/>
        <v>99.999999999999986</v>
      </c>
      <c r="H30" s="26">
        <v>8898</v>
      </c>
    </row>
    <row r="31" spans="1:8" ht="15" customHeight="1" x14ac:dyDescent="0.2">
      <c r="A31" s="49" t="s">
        <v>36</v>
      </c>
      <c r="B31" s="18">
        <v>14.43347</v>
      </c>
      <c r="C31" s="18">
        <v>13.869300000000001</v>
      </c>
      <c r="D31" s="18">
        <v>63.04654</v>
      </c>
      <c r="E31" s="18">
        <v>5.5007099999999998</v>
      </c>
      <c r="F31" s="18">
        <v>3.1499799999999998</v>
      </c>
      <c r="G31" s="91">
        <f t="shared" si="1"/>
        <v>100</v>
      </c>
      <c r="H31" s="26">
        <v>2127</v>
      </c>
    </row>
    <row r="32" spans="1:8" ht="15" customHeight="1" x14ac:dyDescent="0.2">
      <c r="A32" s="49" t="s">
        <v>38</v>
      </c>
      <c r="B32" s="18">
        <v>16.773610000000001</v>
      </c>
      <c r="C32" s="18">
        <v>23.921970000000002</v>
      </c>
      <c r="D32" s="18">
        <v>48.434289999999997</v>
      </c>
      <c r="E32" s="18">
        <v>8.63706</v>
      </c>
      <c r="F32" s="18">
        <v>2.23306</v>
      </c>
      <c r="G32" s="91">
        <f t="shared" si="1"/>
        <v>99.999990000000011</v>
      </c>
      <c r="H32" s="26">
        <v>7792</v>
      </c>
    </row>
    <row r="33" spans="1:8" ht="15" customHeight="1" x14ac:dyDescent="0.2">
      <c r="A33" s="49" t="s">
        <v>41</v>
      </c>
      <c r="B33" s="18">
        <v>17.241379999999999</v>
      </c>
      <c r="C33" s="18">
        <v>19.84674</v>
      </c>
      <c r="D33" s="18">
        <v>51.570880000000002</v>
      </c>
      <c r="E33" s="18">
        <v>7.9693500000000004</v>
      </c>
      <c r="F33" s="18">
        <v>3.3716499999999998</v>
      </c>
      <c r="G33" s="91">
        <f t="shared" si="1"/>
        <v>100.00000000000001</v>
      </c>
      <c r="H33" s="26">
        <v>1305</v>
      </c>
    </row>
    <row r="34" spans="1:8" ht="15" customHeight="1" x14ac:dyDescent="0.2">
      <c r="A34" s="49" t="s">
        <v>43</v>
      </c>
      <c r="B34" s="18">
        <v>14.74431</v>
      </c>
      <c r="C34" s="18">
        <v>20.604700000000001</v>
      </c>
      <c r="D34" s="18">
        <v>54.983199999999997</v>
      </c>
      <c r="E34" s="18">
        <v>6.1590100000000003</v>
      </c>
      <c r="F34" s="18">
        <v>3.5087700000000002</v>
      </c>
      <c r="G34" s="91">
        <f t="shared" si="1"/>
        <v>99.999989999999997</v>
      </c>
      <c r="H34" s="26">
        <v>2679</v>
      </c>
    </row>
    <row r="35" spans="1:8" ht="15" customHeight="1" x14ac:dyDescent="0.2">
      <c r="A35" s="53" t="s">
        <v>44</v>
      </c>
      <c r="B35" s="20">
        <v>13.929779999999999</v>
      </c>
      <c r="C35" s="20">
        <v>19.592300000000002</v>
      </c>
      <c r="D35" s="20">
        <v>56.28539</v>
      </c>
      <c r="E35" s="20">
        <v>5.3227599999999997</v>
      </c>
      <c r="F35" s="20">
        <v>4.8697600000000003</v>
      </c>
      <c r="G35" s="93">
        <f t="shared" si="1"/>
        <v>99.999989999999997</v>
      </c>
      <c r="H35" s="31">
        <v>883</v>
      </c>
    </row>
    <row r="37" spans="1:8" ht="15" customHeight="1" x14ac:dyDescent="0.2">
      <c r="A37" s="10" t="s">
        <v>210</v>
      </c>
    </row>
    <row r="38" spans="1:8" ht="15" customHeight="1" x14ac:dyDescent="0.2">
      <c r="A38" s="10" t="s">
        <v>211</v>
      </c>
    </row>
    <row r="40" spans="1:8" ht="15" customHeight="1" x14ac:dyDescent="0.2">
      <c r="A40" s="10" t="s">
        <v>358</v>
      </c>
      <c r="H40" s="25" t="s">
        <v>359</v>
      </c>
    </row>
  </sheetData>
  <pageMargins left="0.7" right="0.7" top="0.75" bottom="0.75" header="0.3" footer="0.3"/>
  <pageSetup paperSize="9" scale="7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6F3E8-A526-45D3-B3D0-D3DF37307510}">
  <sheetPr>
    <pageSetUpPr fitToPage="1"/>
  </sheetPr>
  <dimension ref="A1:G29"/>
  <sheetViews>
    <sheetView workbookViewId="0"/>
  </sheetViews>
  <sheetFormatPr baseColWidth="10" defaultRowHeight="15" customHeight="1" x14ac:dyDescent="0.2"/>
  <cols>
    <col min="1" max="1" width="7.875" style="5" customWidth="1"/>
    <col min="2" max="2" width="50.625" style="5" customWidth="1"/>
    <col min="3" max="3" width="21.25" style="5" customWidth="1"/>
    <col min="4" max="4" width="120.125" style="5" customWidth="1"/>
    <col min="5" max="16384" width="11" style="5"/>
  </cols>
  <sheetData>
    <row r="1" spans="1:5" ht="15" customHeight="1" x14ac:dyDescent="0.25">
      <c r="A1" s="8" t="s">
        <v>218</v>
      </c>
    </row>
    <row r="2" spans="1:5" ht="45" customHeight="1" x14ac:dyDescent="0.2">
      <c r="A2" s="12" t="s">
        <v>214</v>
      </c>
      <c r="B2" s="12" t="s">
        <v>215</v>
      </c>
      <c r="C2" s="88" t="s">
        <v>216</v>
      </c>
      <c r="D2" s="12" t="s">
        <v>217</v>
      </c>
      <c r="E2" s="12" t="s">
        <v>0</v>
      </c>
    </row>
    <row r="3" spans="1:5" ht="15" customHeight="1" x14ac:dyDescent="0.2">
      <c r="A3" s="139">
        <v>1</v>
      </c>
      <c r="B3" s="12" t="s">
        <v>16</v>
      </c>
      <c r="C3" s="88">
        <v>353</v>
      </c>
      <c r="D3" s="12" t="s">
        <v>219</v>
      </c>
      <c r="E3" s="96">
        <v>4022</v>
      </c>
    </row>
    <row r="4" spans="1:5" ht="15" customHeight="1" x14ac:dyDescent="0.2">
      <c r="A4" s="139"/>
      <c r="B4" s="12" t="s">
        <v>17</v>
      </c>
      <c r="C4" s="88">
        <v>353</v>
      </c>
      <c r="D4" s="12" t="s">
        <v>219</v>
      </c>
      <c r="E4" s="96">
        <v>39</v>
      </c>
    </row>
    <row r="5" spans="1:5" ht="15" customHeight="1" x14ac:dyDescent="0.2">
      <c r="A5" s="139">
        <v>2</v>
      </c>
      <c r="B5" s="129" t="s">
        <v>17</v>
      </c>
      <c r="C5" s="88">
        <v>354</v>
      </c>
      <c r="D5" s="12" t="s">
        <v>220</v>
      </c>
      <c r="E5" s="96">
        <v>55059</v>
      </c>
    </row>
    <row r="6" spans="1:5" ht="15" customHeight="1" x14ac:dyDescent="0.2">
      <c r="A6" s="139"/>
      <c r="B6" s="129"/>
      <c r="C6" s="88">
        <v>454</v>
      </c>
      <c r="D6" s="12" t="s">
        <v>220</v>
      </c>
      <c r="E6" s="96">
        <v>8</v>
      </c>
    </row>
    <row r="7" spans="1:5" ht="15" customHeight="1" x14ac:dyDescent="0.2">
      <c r="A7" s="139"/>
      <c r="B7" s="12" t="s">
        <v>21</v>
      </c>
      <c r="C7" s="88">
        <v>344</v>
      </c>
      <c r="D7" s="12" t="s">
        <v>220</v>
      </c>
      <c r="E7" s="96">
        <v>3277</v>
      </c>
    </row>
    <row r="8" spans="1:5" ht="15" customHeight="1" x14ac:dyDescent="0.2">
      <c r="A8" s="139"/>
      <c r="B8" s="12" t="s">
        <v>371</v>
      </c>
      <c r="C8" s="88">
        <v>454</v>
      </c>
      <c r="D8" s="12" t="s">
        <v>220</v>
      </c>
      <c r="E8" s="96">
        <v>194</v>
      </c>
    </row>
    <row r="9" spans="1:5" ht="15" customHeight="1" x14ac:dyDescent="0.2">
      <c r="A9" s="89">
        <v>3</v>
      </c>
      <c r="B9" s="12" t="s">
        <v>27</v>
      </c>
      <c r="C9" s="88">
        <v>444</v>
      </c>
      <c r="D9" s="12" t="s">
        <v>220</v>
      </c>
      <c r="E9" s="96">
        <v>565</v>
      </c>
    </row>
    <row r="10" spans="1:5" ht="15" customHeight="1" x14ac:dyDescent="0.2">
      <c r="A10" s="139">
        <v>4</v>
      </c>
      <c r="B10" s="12" t="s">
        <v>22</v>
      </c>
      <c r="C10" s="88">
        <v>344</v>
      </c>
      <c r="D10" s="12" t="s">
        <v>220</v>
      </c>
      <c r="E10" s="96">
        <v>16722</v>
      </c>
    </row>
    <row r="11" spans="1:5" ht="15" customHeight="1" x14ac:dyDescent="0.2">
      <c r="A11" s="139"/>
      <c r="B11" s="12" t="s">
        <v>25</v>
      </c>
      <c r="C11" s="88">
        <v>344</v>
      </c>
      <c r="D11" s="12" t="s">
        <v>220</v>
      </c>
      <c r="E11" s="96">
        <v>2052</v>
      </c>
    </row>
    <row r="12" spans="1:5" ht="15" customHeight="1" x14ac:dyDescent="0.2">
      <c r="A12" s="139"/>
      <c r="B12" s="12" t="s">
        <v>20</v>
      </c>
      <c r="C12" s="88">
        <v>344</v>
      </c>
      <c r="D12" s="12" t="s">
        <v>220</v>
      </c>
      <c r="E12" s="96">
        <v>12617</v>
      </c>
    </row>
    <row r="13" spans="1:5" ht="15" customHeight="1" x14ac:dyDescent="0.2">
      <c r="A13" s="139">
        <v>6</v>
      </c>
      <c r="B13" s="129" t="s">
        <v>29</v>
      </c>
      <c r="C13" s="88">
        <v>655</v>
      </c>
      <c r="D13" s="12" t="s">
        <v>221</v>
      </c>
      <c r="E13" s="96">
        <v>6332</v>
      </c>
    </row>
    <row r="14" spans="1:5" ht="15" customHeight="1" x14ac:dyDescent="0.2">
      <c r="A14" s="139"/>
      <c r="B14" s="129"/>
      <c r="C14" s="88">
        <v>657</v>
      </c>
      <c r="D14" s="12" t="s">
        <v>222</v>
      </c>
      <c r="E14" s="96">
        <v>928</v>
      </c>
    </row>
    <row r="15" spans="1:5" ht="15" customHeight="1" x14ac:dyDescent="0.2">
      <c r="A15" s="139"/>
      <c r="B15" s="12" t="s">
        <v>31</v>
      </c>
      <c r="C15" s="88">
        <v>655</v>
      </c>
      <c r="D15" s="12" t="s">
        <v>221</v>
      </c>
      <c r="E15" s="96">
        <v>12261</v>
      </c>
    </row>
    <row r="16" spans="1:5" ht="15" customHeight="1" x14ac:dyDescent="0.2">
      <c r="A16" s="139"/>
      <c r="B16" s="12" t="s">
        <v>33</v>
      </c>
      <c r="C16" s="88">
        <v>645</v>
      </c>
      <c r="D16" s="12" t="s">
        <v>221</v>
      </c>
      <c r="E16" s="96">
        <v>11076</v>
      </c>
    </row>
    <row r="17" spans="1:7" ht="15" customHeight="1" x14ac:dyDescent="0.2">
      <c r="A17" s="139"/>
      <c r="B17" s="12" t="s">
        <v>38</v>
      </c>
      <c r="C17" s="88">
        <v>645</v>
      </c>
      <c r="D17" s="12" t="s">
        <v>221</v>
      </c>
      <c r="E17" s="96">
        <v>7792</v>
      </c>
    </row>
    <row r="18" spans="1:7" ht="15" customHeight="1" x14ac:dyDescent="0.2">
      <c r="A18" s="139"/>
      <c r="B18" s="12" t="s">
        <v>43</v>
      </c>
      <c r="C18" s="88">
        <v>645</v>
      </c>
      <c r="D18" s="12" t="s">
        <v>221</v>
      </c>
      <c r="E18" s="96">
        <v>2008</v>
      </c>
    </row>
    <row r="19" spans="1:7" ht="15" customHeight="1" x14ac:dyDescent="0.2">
      <c r="A19" s="139">
        <v>7</v>
      </c>
      <c r="B19" s="12" t="s">
        <v>32</v>
      </c>
      <c r="C19" s="88">
        <v>757</v>
      </c>
      <c r="D19" s="12" t="s">
        <v>223</v>
      </c>
      <c r="E19" s="96">
        <v>2599</v>
      </c>
    </row>
    <row r="20" spans="1:7" ht="15" customHeight="1" x14ac:dyDescent="0.2">
      <c r="A20" s="139"/>
      <c r="B20" s="129" t="s">
        <v>34</v>
      </c>
      <c r="C20" s="88">
        <v>746</v>
      </c>
      <c r="D20" s="12" t="s">
        <v>224</v>
      </c>
      <c r="E20" s="96">
        <v>918</v>
      </c>
    </row>
    <row r="21" spans="1:7" ht="15" customHeight="1" x14ac:dyDescent="0.2">
      <c r="A21" s="139"/>
      <c r="B21" s="129"/>
      <c r="C21" s="88">
        <v>747</v>
      </c>
      <c r="D21" s="12" t="s">
        <v>223</v>
      </c>
      <c r="E21" s="96">
        <v>7630</v>
      </c>
    </row>
    <row r="22" spans="1:7" ht="15" customHeight="1" x14ac:dyDescent="0.2">
      <c r="A22" s="139"/>
      <c r="B22" s="129"/>
      <c r="C22" s="88">
        <v>748</v>
      </c>
      <c r="D22" s="12" t="s">
        <v>225</v>
      </c>
      <c r="E22" s="96">
        <v>350</v>
      </c>
    </row>
    <row r="23" spans="1:7" ht="15" customHeight="1" x14ac:dyDescent="0.2">
      <c r="A23" s="139"/>
      <c r="B23" s="12" t="s">
        <v>41</v>
      </c>
      <c r="C23" s="88">
        <v>747</v>
      </c>
      <c r="D23" s="12" t="s">
        <v>223</v>
      </c>
      <c r="E23" s="96">
        <v>1305</v>
      </c>
    </row>
    <row r="24" spans="1:7" ht="15" customHeight="1" x14ac:dyDescent="0.2">
      <c r="A24" s="139"/>
      <c r="B24" s="12" t="s">
        <v>43</v>
      </c>
      <c r="C24" s="88">
        <v>748</v>
      </c>
      <c r="D24" s="12" t="s">
        <v>225</v>
      </c>
      <c r="E24" s="96">
        <v>671</v>
      </c>
    </row>
    <row r="25" spans="1:7" ht="15" customHeight="1" x14ac:dyDescent="0.2">
      <c r="A25" s="139"/>
      <c r="B25" s="12" t="s">
        <v>44</v>
      </c>
      <c r="C25" s="88">
        <v>747</v>
      </c>
      <c r="D25" s="12" t="s">
        <v>223</v>
      </c>
      <c r="E25" s="96">
        <v>883</v>
      </c>
    </row>
    <row r="26" spans="1:7" ht="15" customHeight="1" x14ac:dyDescent="0.2">
      <c r="A26" s="89">
        <v>8</v>
      </c>
      <c r="B26" s="12" t="s">
        <v>36</v>
      </c>
      <c r="C26" s="88">
        <v>844</v>
      </c>
      <c r="D26" s="12" t="s">
        <v>226</v>
      </c>
      <c r="E26" s="96">
        <v>2127</v>
      </c>
    </row>
    <row r="28" spans="1:7" ht="15" customHeight="1" x14ac:dyDescent="0.2">
      <c r="A28" s="10" t="s">
        <v>358</v>
      </c>
      <c r="B28" s="10"/>
      <c r="C28" s="10"/>
      <c r="D28" s="10"/>
      <c r="E28" s="25" t="s">
        <v>359</v>
      </c>
      <c r="F28" s="10"/>
      <c r="G28" s="10"/>
    </row>
    <row r="29" spans="1:7" ht="15" customHeight="1" x14ac:dyDescent="0.2">
      <c r="A29" s="10"/>
    </row>
  </sheetData>
  <mergeCells count="8">
    <mergeCell ref="A19:A25"/>
    <mergeCell ref="B20:B22"/>
    <mergeCell ref="A3:A4"/>
    <mergeCell ref="A5:A8"/>
    <mergeCell ref="B5:B6"/>
    <mergeCell ref="A10:A12"/>
    <mergeCell ref="A13:A18"/>
    <mergeCell ref="B13:B14"/>
  </mergeCells>
  <pageMargins left="0.7" right="0.7" top="0.75" bottom="0.75" header="0.3" footer="0.3"/>
  <pageSetup paperSize="9" scale="5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57BF-ACF0-45A1-995D-B0A96DCE7CA6}">
  <sheetPr>
    <pageSetUpPr fitToPage="1"/>
  </sheetPr>
  <dimension ref="A1:D147"/>
  <sheetViews>
    <sheetView workbookViewId="0"/>
  </sheetViews>
  <sheetFormatPr baseColWidth="10" defaultRowHeight="15" customHeight="1" x14ac:dyDescent="0.2"/>
  <cols>
    <col min="1" max="2" width="52.625" style="5" customWidth="1"/>
    <col min="3" max="3" width="13.5" style="5" customWidth="1"/>
    <col min="4" max="16384" width="11" style="5"/>
  </cols>
  <sheetData>
    <row r="1" spans="1:4" ht="15" customHeight="1" x14ac:dyDescent="0.2">
      <c r="A1" s="9" t="s">
        <v>369</v>
      </c>
    </row>
    <row r="2" spans="1:4" ht="56.25" customHeight="1" x14ac:dyDescent="0.2">
      <c r="A2" s="12" t="s">
        <v>368</v>
      </c>
      <c r="B2" s="12" t="s">
        <v>370</v>
      </c>
      <c r="C2" s="12" t="s">
        <v>379</v>
      </c>
      <c r="D2" s="12" t="s">
        <v>0</v>
      </c>
    </row>
    <row r="3" spans="1:4" ht="15" customHeight="1" x14ac:dyDescent="0.2">
      <c r="A3" s="2" t="s">
        <v>16</v>
      </c>
      <c r="B3" s="50"/>
      <c r="C3" s="50"/>
      <c r="D3" s="50"/>
    </row>
    <row r="4" spans="1:4" ht="15" customHeight="1" x14ac:dyDescent="0.2">
      <c r="A4" s="25" t="s">
        <v>198</v>
      </c>
      <c r="B4" s="16" t="s">
        <v>227</v>
      </c>
      <c r="C4" s="25">
        <v>64.285709999999995</v>
      </c>
      <c r="D4" s="25">
        <v>308</v>
      </c>
    </row>
    <row r="5" spans="1:4" ht="15" customHeight="1" x14ac:dyDescent="0.2">
      <c r="A5" s="25" t="s">
        <v>199</v>
      </c>
      <c r="B5" s="16" t="s">
        <v>228</v>
      </c>
      <c r="C5" s="25">
        <v>68.724279999999993</v>
      </c>
      <c r="D5" s="25">
        <v>243</v>
      </c>
    </row>
    <row r="6" spans="1:4" ht="15" customHeight="1" x14ac:dyDescent="0.2">
      <c r="A6" s="25" t="s">
        <v>202</v>
      </c>
      <c r="B6" s="16" t="s">
        <v>229</v>
      </c>
      <c r="C6" s="25">
        <v>44.574289999999998</v>
      </c>
      <c r="D6" s="25">
        <v>599</v>
      </c>
    </row>
    <row r="7" spans="1:4" ht="15" customHeight="1" x14ac:dyDescent="0.2">
      <c r="A7" s="25" t="s">
        <v>204</v>
      </c>
      <c r="B7" s="16" t="s">
        <v>230</v>
      </c>
      <c r="C7" s="25">
        <v>100</v>
      </c>
      <c r="D7" s="25">
        <v>381</v>
      </c>
    </row>
    <row r="8" spans="1:4" ht="15" customHeight="1" x14ac:dyDescent="0.2">
      <c r="A8" s="25" t="s">
        <v>205</v>
      </c>
      <c r="B8" s="16" t="s">
        <v>231</v>
      </c>
      <c r="C8" s="25">
        <v>85.224270000000004</v>
      </c>
      <c r="D8" s="25">
        <v>1516</v>
      </c>
    </row>
    <row r="9" spans="1:4" ht="15" customHeight="1" x14ac:dyDescent="0.2">
      <c r="A9" s="25" t="s">
        <v>207</v>
      </c>
      <c r="B9" s="16" t="s">
        <v>232</v>
      </c>
      <c r="C9" s="25">
        <v>46.771880000000003</v>
      </c>
      <c r="D9" s="25">
        <v>697</v>
      </c>
    </row>
    <row r="10" spans="1:4" ht="15" customHeight="1" x14ac:dyDescent="0.2">
      <c r="A10" s="16"/>
      <c r="B10" s="16"/>
      <c r="C10" s="18"/>
      <c r="D10" s="26"/>
    </row>
    <row r="11" spans="1:4" ht="15" customHeight="1" x14ac:dyDescent="0.2">
      <c r="A11" s="2" t="s">
        <v>17</v>
      </c>
      <c r="B11" s="2"/>
      <c r="C11" s="51"/>
      <c r="D11" s="52"/>
    </row>
    <row r="12" spans="1:4" ht="15" customHeight="1" x14ac:dyDescent="0.2">
      <c r="A12" s="25" t="s">
        <v>196</v>
      </c>
      <c r="B12" s="16" t="s">
        <v>233</v>
      </c>
      <c r="C12" s="25">
        <v>18.324290000000001</v>
      </c>
      <c r="D12" s="25">
        <v>1659</v>
      </c>
    </row>
    <row r="13" spans="1:4" ht="15" customHeight="1" x14ac:dyDescent="0.2">
      <c r="A13" s="25" t="s">
        <v>197</v>
      </c>
      <c r="B13" s="16" t="s">
        <v>234</v>
      </c>
      <c r="C13" s="25">
        <v>100</v>
      </c>
      <c r="D13" s="25">
        <v>1086</v>
      </c>
    </row>
    <row r="14" spans="1:4" ht="15" customHeight="1" x14ac:dyDescent="0.2">
      <c r="A14" s="25" t="s">
        <v>198</v>
      </c>
      <c r="B14" s="16" t="s">
        <v>235</v>
      </c>
      <c r="C14" s="25">
        <v>41.585270000000001</v>
      </c>
      <c r="D14" s="25">
        <v>2662</v>
      </c>
    </row>
    <row r="15" spans="1:4" ht="15" customHeight="1" x14ac:dyDescent="0.2">
      <c r="A15" s="25" t="s">
        <v>199</v>
      </c>
      <c r="B15" s="16" t="s">
        <v>236</v>
      </c>
      <c r="C15" s="25">
        <v>15.059089999999999</v>
      </c>
      <c r="D15" s="25">
        <v>6262</v>
      </c>
    </row>
    <row r="16" spans="1:4" ht="15" customHeight="1" x14ac:dyDescent="0.2">
      <c r="A16" s="25" t="s">
        <v>200</v>
      </c>
      <c r="B16" s="16" t="s">
        <v>237</v>
      </c>
      <c r="C16" s="25">
        <v>40.329050000000002</v>
      </c>
      <c r="D16" s="25">
        <v>2492</v>
      </c>
    </row>
    <row r="17" spans="1:4" ht="15" customHeight="1" x14ac:dyDescent="0.2">
      <c r="A17" s="25" t="s">
        <v>201</v>
      </c>
      <c r="B17" s="16" t="s">
        <v>238</v>
      </c>
      <c r="C17" s="25">
        <v>100</v>
      </c>
      <c r="D17" s="25">
        <v>2120</v>
      </c>
    </row>
    <row r="18" spans="1:4" ht="15" customHeight="1" x14ac:dyDescent="0.2">
      <c r="A18" s="25" t="s">
        <v>202</v>
      </c>
      <c r="B18" s="16" t="s">
        <v>239</v>
      </c>
      <c r="C18" s="25">
        <v>31.387709999999998</v>
      </c>
      <c r="D18" s="25">
        <v>5174</v>
      </c>
    </row>
    <row r="19" spans="1:4" ht="15" customHeight="1" x14ac:dyDescent="0.2">
      <c r="A19" s="25" t="s">
        <v>203</v>
      </c>
      <c r="B19" s="16" t="s">
        <v>240</v>
      </c>
      <c r="C19" s="25">
        <v>91.534390000000002</v>
      </c>
      <c r="D19" s="25">
        <v>189</v>
      </c>
    </row>
    <row r="20" spans="1:4" ht="15" customHeight="1" x14ac:dyDescent="0.2">
      <c r="A20" s="25" t="s">
        <v>204</v>
      </c>
      <c r="B20" s="16" t="s">
        <v>241</v>
      </c>
      <c r="C20" s="25">
        <v>61.148879999999998</v>
      </c>
      <c r="D20" s="25">
        <v>11472</v>
      </c>
    </row>
    <row r="21" spans="1:4" ht="15" customHeight="1" x14ac:dyDescent="0.2">
      <c r="A21" s="25" t="s">
        <v>205</v>
      </c>
      <c r="B21" s="16" t="s">
        <v>242</v>
      </c>
      <c r="C21" s="25">
        <v>50.899149999999999</v>
      </c>
      <c r="D21" s="25">
        <v>6951</v>
      </c>
    </row>
    <row r="22" spans="1:4" ht="15" customHeight="1" x14ac:dyDescent="0.2">
      <c r="A22" s="25" t="s">
        <v>206</v>
      </c>
      <c r="B22" s="16" t="s">
        <v>243</v>
      </c>
      <c r="C22" s="25">
        <v>72.684089999999998</v>
      </c>
      <c r="D22" s="25">
        <v>421</v>
      </c>
    </row>
    <row r="23" spans="1:4" ht="15" customHeight="1" x14ac:dyDescent="0.2">
      <c r="A23" s="25" t="s">
        <v>207</v>
      </c>
      <c r="B23" s="16" t="s">
        <v>244</v>
      </c>
      <c r="C23" s="25">
        <v>15.75869</v>
      </c>
      <c r="D23" s="25">
        <v>9747</v>
      </c>
    </row>
    <row r="24" spans="1:4" ht="15" customHeight="1" x14ac:dyDescent="0.2">
      <c r="A24" s="25" t="s">
        <v>208</v>
      </c>
      <c r="B24" s="16" t="s">
        <v>245</v>
      </c>
      <c r="C24" s="25">
        <v>41.514360000000003</v>
      </c>
      <c r="D24" s="25">
        <v>1915</v>
      </c>
    </row>
    <row r="25" spans="1:4" ht="15" customHeight="1" x14ac:dyDescent="0.2">
      <c r="A25" s="25" t="s">
        <v>209</v>
      </c>
      <c r="B25" s="16" t="s">
        <v>246</v>
      </c>
      <c r="C25" s="25">
        <v>89.78349</v>
      </c>
      <c r="D25" s="25">
        <v>2956</v>
      </c>
    </row>
    <row r="26" spans="1:4" ht="15" customHeight="1" x14ac:dyDescent="0.2">
      <c r="A26" s="16"/>
      <c r="B26" s="16"/>
      <c r="C26" s="18"/>
      <c r="D26" s="26"/>
    </row>
    <row r="27" spans="1:4" ht="15" customHeight="1" x14ac:dyDescent="0.2">
      <c r="A27" s="2" t="s">
        <v>21</v>
      </c>
      <c r="B27" s="2"/>
      <c r="C27" s="51"/>
      <c r="D27" s="52"/>
    </row>
    <row r="28" spans="1:4" ht="15" customHeight="1" x14ac:dyDescent="0.2">
      <c r="A28" s="25" t="s">
        <v>330</v>
      </c>
      <c r="B28" s="16" t="s">
        <v>247</v>
      </c>
      <c r="C28" s="25">
        <v>82.484080000000006</v>
      </c>
      <c r="D28" s="25">
        <v>942</v>
      </c>
    </row>
    <row r="29" spans="1:4" ht="15" customHeight="1" x14ac:dyDescent="0.2">
      <c r="A29" s="25" t="s">
        <v>331</v>
      </c>
      <c r="B29" s="16" t="s">
        <v>248</v>
      </c>
      <c r="C29" s="25">
        <v>59.019120000000001</v>
      </c>
      <c r="D29" s="25">
        <v>1203</v>
      </c>
    </row>
    <row r="30" spans="1:4" ht="15" customHeight="1" x14ac:dyDescent="0.2">
      <c r="A30" s="25" t="s">
        <v>261</v>
      </c>
      <c r="B30" s="16" t="s">
        <v>249</v>
      </c>
      <c r="C30" s="25">
        <v>100</v>
      </c>
      <c r="D30" s="25">
        <v>545</v>
      </c>
    </row>
    <row r="31" spans="1:4" ht="15" customHeight="1" x14ac:dyDescent="0.2">
      <c r="A31" s="16"/>
      <c r="B31" s="16"/>
      <c r="C31" s="18"/>
      <c r="D31" s="26"/>
    </row>
    <row r="32" spans="1:4" ht="15" customHeight="1" x14ac:dyDescent="0.2">
      <c r="A32" s="2" t="s">
        <v>22</v>
      </c>
      <c r="B32" s="2"/>
      <c r="C32" s="51"/>
      <c r="D32" s="52"/>
    </row>
    <row r="33" spans="1:4" ht="15" customHeight="1" x14ac:dyDescent="0.2">
      <c r="A33" s="25" t="s">
        <v>332</v>
      </c>
      <c r="B33" s="16" t="s">
        <v>250</v>
      </c>
      <c r="C33" s="25">
        <v>83.141360000000006</v>
      </c>
      <c r="D33" s="25">
        <v>4775</v>
      </c>
    </row>
    <row r="34" spans="1:4" ht="15" customHeight="1" x14ac:dyDescent="0.2">
      <c r="A34" s="25" t="s">
        <v>333</v>
      </c>
      <c r="B34" s="16" t="s">
        <v>251</v>
      </c>
      <c r="C34" s="25">
        <v>100</v>
      </c>
      <c r="D34" s="25">
        <v>1610</v>
      </c>
    </row>
    <row r="35" spans="1:4" ht="15" customHeight="1" x14ac:dyDescent="0.2">
      <c r="A35" s="25" t="s">
        <v>334</v>
      </c>
      <c r="B35" s="16" t="s">
        <v>252</v>
      </c>
      <c r="C35" s="25">
        <v>100</v>
      </c>
      <c r="D35" s="25">
        <v>3095</v>
      </c>
    </row>
    <row r="36" spans="1:4" ht="15" customHeight="1" x14ac:dyDescent="0.2">
      <c r="A36" s="25" t="s">
        <v>335</v>
      </c>
      <c r="B36" s="16" t="s">
        <v>253</v>
      </c>
      <c r="C36" s="25">
        <v>100</v>
      </c>
      <c r="D36" s="25">
        <v>3730</v>
      </c>
    </row>
    <row r="37" spans="1:4" ht="15" customHeight="1" x14ac:dyDescent="0.2">
      <c r="A37" s="25" t="s">
        <v>336</v>
      </c>
      <c r="B37" s="16" t="s">
        <v>254</v>
      </c>
      <c r="C37" s="25">
        <v>60.496099999999998</v>
      </c>
      <c r="D37" s="25">
        <v>2177</v>
      </c>
    </row>
    <row r="38" spans="1:4" ht="15" customHeight="1" x14ac:dyDescent="0.2">
      <c r="A38" s="16"/>
      <c r="B38" s="16"/>
      <c r="C38" s="18"/>
      <c r="D38" s="26"/>
    </row>
    <row r="39" spans="1:4" ht="15" customHeight="1" x14ac:dyDescent="0.2">
      <c r="A39" s="2" t="s">
        <v>25</v>
      </c>
      <c r="B39" s="2"/>
      <c r="C39" s="51"/>
      <c r="D39" s="52"/>
    </row>
    <row r="40" spans="1:4" ht="15" customHeight="1" x14ac:dyDescent="0.2">
      <c r="A40" s="25" t="s">
        <v>330</v>
      </c>
      <c r="B40" s="16" t="s">
        <v>255</v>
      </c>
      <c r="C40" s="25">
        <v>98.162329999999997</v>
      </c>
      <c r="D40" s="25">
        <v>653</v>
      </c>
    </row>
    <row r="41" spans="1:4" ht="15" customHeight="1" x14ac:dyDescent="0.2">
      <c r="A41" s="25" t="s">
        <v>331</v>
      </c>
      <c r="B41" s="16" t="s">
        <v>256</v>
      </c>
      <c r="C41" s="25">
        <v>100</v>
      </c>
      <c r="D41" s="25">
        <v>552</v>
      </c>
    </row>
    <row r="42" spans="1:4" ht="15" customHeight="1" x14ac:dyDescent="0.2">
      <c r="A42" s="25" t="s">
        <v>261</v>
      </c>
      <c r="B42" s="16" t="s">
        <v>257</v>
      </c>
      <c r="C42" s="25">
        <v>100</v>
      </c>
      <c r="D42" s="25">
        <v>524</v>
      </c>
    </row>
    <row r="43" spans="1:4" ht="15" customHeight="1" x14ac:dyDescent="0.2">
      <c r="A43" s="16"/>
      <c r="B43" s="16"/>
      <c r="C43" s="18"/>
      <c r="D43" s="26"/>
    </row>
    <row r="44" spans="1:4" ht="15" customHeight="1" x14ac:dyDescent="0.2">
      <c r="A44" s="2" t="s">
        <v>20</v>
      </c>
      <c r="B44" s="2"/>
      <c r="C44" s="51"/>
      <c r="D44" s="52"/>
    </row>
    <row r="45" spans="1:4" ht="15" customHeight="1" x14ac:dyDescent="0.2">
      <c r="A45" s="25" t="s">
        <v>337</v>
      </c>
      <c r="B45" s="16" t="s">
        <v>258</v>
      </c>
      <c r="C45" s="25">
        <v>53.991419999999998</v>
      </c>
      <c r="D45" s="25">
        <v>3495</v>
      </c>
    </row>
    <row r="46" spans="1:4" ht="15" customHeight="1" x14ac:dyDescent="0.2">
      <c r="A46" s="25" t="s">
        <v>338</v>
      </c>
      <c r="B46" s="16" t="s">
        <v>259</v>
      </c>
      <c r="C46" s="25">
        <v>67.065389999999994</v>
      </c>
      <c r="D46" s="25">
        <v>6270</v>
      </c>
    </row>
    <row r="47" spans="1:4" ht="15" customHeight="1" x14ac:dyDescent="0.2">
      <c r="A47" s="25" t="s">
        <v>339</v>
      </c>
      <c r="B47" s="16" t="s">
        <v>260</v>
      </c>
      <c r="C47" s="25">
        <v>78.751429999999999</v>
      </c>
      <c r="D47" s="25">
        <v>1746</v>
      </c>
    </row>
    <row r="48" spans="1:4" ht="15" customHeight="1" x14ac:dyDescent="0.2">
      <c r="A48" s="16"/>
      <c r="B48" s="16"/>
      <c r="C48" s="18"/>
      <c r="D48" s="26"/>
    </row>
    <row r="49" spans="1:4" ht="15" customHeight="1" x14ac:dyDescent="0.2">
      <c r="A49" s="2" t="s">
        <v>29</v>
      </c>
      <c r="B49" s="2"/>
      <c r="C49" s="51"/>
      <c r="D49" s="52"/>
    </row>
    <row r="50" spans="1:4" ht="15" customHeight="1" x14ac:dyDescent="0.2">
      <c r="A50" s="25" t="s">
        <v>196</v>
      </c>
      <c r="B50" s="16" t="s">
        <v>262</v>
      </c>
      <c r="C50" s="25">
        <v>44.505490000000002</v>
      </c>
      <c r="D50" s="25">
        <v>182</v>
      </c>
    </row>
    <row r="51" spans="1:4" ht="15" customHeight="1" x14ac:dyDescent="0.2">
      <c r="A51" s="25" t="s">
        <v>197</v>
      </c>
      <c r="B51" s="16" t="s">
        <v>263</v>
      </c>
      <c r="C51" s="25">
        <v>52.68065</v>
      </c>
      <c r="D51" s="25">
        <v>429</v>
      </c>
    </row>
    <row r="52" spans="1:4" ht="15" customHeight="1" x14ac:dyDescent="0.2">
      <c r="A52" s="25" t="s">
        <v>198</v>
      </c>
      <c r="B52" s="16" t="s">
        <v>264</v>
      </c>
      <c r="C52" s="25">
        <v>64.596270000000004</v>
      </c>
      <c r="D52" s="25">
        <v>161</v>
      </c>
    </row>
    <row r="53" spans="1:4" ht="15" customHeight="1" x14ac:dyDescent="0.2">
      <c r="A53" s="25" t="s">
        <v>199</v>
      </c>
      <c r="B53" s="16" t="s">
        <v>265</v>
      </c>
      <c r="C53" s="25">
        <v>56.617649999999998</v>
      </c>
      <c r="D53" s="25">
        <v>408</v>
      </c>
    </row>
    <row r="54" spans="1:4" ht="15" customHeight="1" x14ac:dyDescent="0.2">
      <c r="A54" s="25" t="s">
        <v>201</v>
      </c>
      <c r="B54" s="16" t="s">
        <v>266</v>
      </c>
      <c r="C54" s="25">
        <v>58.265140000000002</v>
      </c>
      <c r="D54" s="25">
        <v>611</v>
      </c>
    </row>
    <row r="55" spans="1:4" ht="15" customHeight="1" x14ac:dyDescent="0.2">
      <c r="A55" s="25" t="s">
        <v>202</v>
      </c>
      <c r="B55" s="16" t="s">
        <v>267</v>
      </c>
      <c r="C55" s="25">
        <v>59.904150000000001</v>
      </c>
      <c r="D55" s="25">
        <v>626</v>
      </c>
    </row>
    <row r="56" spans="1:4" ht="15" customHeight="1" x14ac:dyDescent="0.2">
      <c r="A56" s="25" t="s">
        <v>268</v>
      </c>
      <c r="B56" s="16" t="s">
        <v>269</v>
      </c>
      <c r="C56" s="25">
        <v>80.150750000000002</v>
      </c>
      <c r="D56" s="25">
        <v>398</v>
      </c>
    </row>
    <row r="57" spans="1:4" ht="15" customHeight="1" x14ac:dyDescent="0.2">
      <c r="A57" s="25" t="s">
        <v>270</v>
      </c>
      <c r="B57" s="16" t="s">
        <v>271</v>
      </c>
      <c r="C57" s="25">
        <v>60.014099999999999</v>
      </c>
      <c r="D57" s="25">
        <v>1418</v>
      </c>
    </row>
    <row r="58" spans="1:4" ht="15" customHeight="1" x14ac:dyDescent="0.2">
      <c r="A58" s="25" t="s">
        <v>206</v>
      </c>
      <c r="B58" s="16" t="s">
        <v>272</v>
      </c>
      <c r="C58" s="25">
        <v>77.222219999999993</v>
      </c>
      <c r="D58" s="25">
        <v>360</v>
      </c>
    </row>
    <row r="59" spans="1:4" ht="15" customHeight="1" x14ac:dyDescent="0.2">
      <c r="A59" s="25" t="s">
        <v>207</v>
      </c>
      <c r="B59" s="16" t="s">
        <v>273</v>
      </c>
      <c r="C59" s="25">
        <v>41.168289999999999</v>
      </c>
      <c r="D59" s="25">
        <v>719</v>
      </c>
    </row>
    <row r="60" spans="1:4" ht="15" customHeight="1" x14ac:dyDescent="0.2">
      <c r="A60" s="25" t="s">
        <v>208</v>
      </c>
      <c r="B60" s="16" t="s">
        <v>274</v>
      </c>
      <c r="C60" s="25">
        <v>27.73537</v>
      </c>
      <c r="D60" s="25">
        <v>393</v>
      </c>
    </row>
    <row r="61" spans="1:4" ht="15" customHeight="1" x14ac:dyDescent="0.2">
      <c r="A61" s="25" t="s">
        <v>209</v>
      </c>
      <c r="B61" s="16" t="s">
        <v>275</v>
      </c>
      <c r="C61" s="25">
        <v>78.289959999999994</v>
      </c>
      <c r="D61" s="25">
        <v>1345</v>
      </c>
    </row>
    <row r="62" spans="1:4" ht="15" customHeight="1" x14ac:dyDescent="0.2">
      <c r="A62" s="16"/>
      <c r="B62" s="16"/>
      <c r="C62" s="18"/>
      <c r="D62" s="26"/>
    </row>
    <row r="63" spans="1:4" ht="15" customHeight="1" x14ac:dyDescent="0.2">
      <c r="A63" s="2" t="s">
        <v>31</v>
      </c>
      <c r="B63" s="2"/>
      <c r="C63" s="51"/>
      <c r="D63" s="52"/>
    </row>
    <row r="64" spans="1:4" ht="15" customHeight="1" x14ac:dyDescent="0.2">
      <c r="A64" s="25" t="s">
        <v>196</v>
      </c>
      <c r="B64" s="16" t="s">
        <v>276</v>
      </c>
      <c r="C64" s="25">
        <v>21.327010000000001</v>
      </c>
      <c r="D64" s="25">
        <v>211</v>
      </c>
    </row>
    <row r="65" spans="1:4" ht="15" customHeight="1" x14ac:dyDescent="0.2">
      <c r="A65" s="25" t="s">
        <v>197</v>
      </c>
      <c r="B65" s="16" t="s">
        <v>277</v>
      </c>
      <c r="C65" s="25">
        <v>80</v>
      </c>
      <c r="D65" s="25">
        <v>240</v>
      </c>
    </row>
    <row r="66" spans="1:4" ht="15" customHeight="1" x14ac:dyDescent="0.2">
      <c r="A66" s="25" t="s">
        <v>198</v>
      </c>
      <c r="B66" s="16" t="s">
        <v>278</v>
      </c>
      <c r="C66" s="25">
        <v>44.31138</v>
      </c>
      <c r="D66" s="25">
        <v>167</v>
      </c>
    </row>
    <row r="67" spans="1:4" ht="15" customHeight="1" x14ac:dyDescent="0.2">
      <c r="A67" s="25" t="s">
        <v>199</v>
      </c>
      <c r="B67" s="16" t="s">
        <v>279</v>
      </c>
      <c r="C67" s="25">
        <v>16.211600000000001</v>
      </c>
      <c r="D67" s="25">
        <v>586</v>
      </c>
    </row>
    <row r="68" spans="1:4" ht="15" customHeight="1" x14ac:dyDescent="0.2">
      <c r="A68" s="25" t="s">
        <v>201</v>
      </c>
      <c r="B68" s="16" t="s">
        <v>280</v>
      </c>
      <c r="C68" s="25">
        <v>52.142859999999999</v>
      </c>
      <c r="D68" s="25">
        <v>140</v>
      </c>
    </row>
    <row r="69" spans="1:4" ht="15" customHeight="1" x14ac:dyDescent="0.2">
      <c r="A69" s="25" t="s">
        <v>202</v>
      </c>
      <c r="B69" s="16" t="s">
        <v>281</v>
      </c>
      <c r="C69" s="25">
        <v>24.479600000000001</v>
      </c>
      <c r="D69" s="25">
        <v>1201</v>
      </c>
    </row>
    <row r="70" spans="1:4" ht="15" customHeight="1" x14ac:dyDescent="0.2">
      <c r="A70" s="25" t="s">
        <v>282</v>
      </c>
      <c r="B70" s="16" t="s">
        <v>283</v>
      </c>
      <c r="C70" s="25">
        <v>53.585500000000003</v>
      </c>
      <c r="D70" s="25">
        <v>1269</v>
      </c>
    </row>
    <row r="71" spans="1:4" ht="15" customHeight="1" x14ac:dyDescent="0.2">
      <c r="A71" s="25" t="s">
        <v>204</v>
      </c>
      <c r="B71" s="16" t="s">
        <v>284</v>
      </c>
      <c r="C71" s="25">
        <v>39.178840000000001</v>
      </c>
      <c r="D71" s="25">
        <v>1437</v>
      </c>
    </row>
    <row r="72" spans="1:4" ht="15" customHeight="1" x14ac:dyDescent="0.2">
      <c r="A72" s="25" t="s">
        <v>268</v>
      </c>
      <c r="B72" s="16" t="s">
        <v>285</v>
      </c>
      <c r="C72" s="25">
        <v>52.521529999999998</v>
      </c>
      <c r="D72" s="25">
        <v>813</v>
      </c>
    </row>
    <row r="73" spans="1:4" ht="15" customHeight="1" x14ac:dyDescent="0.2">
      <c r="A73" s="25" t="s">
        <v>270</v>
      </c>
      <c r="B73" s="16" t="s">
        <v>286</v>
      </c>
      <c r="C73" s="25">
        <v>36.337209999999999</v>
      </c>
      <c r="D73" s="25">
        <v>2064</v>
      </c>
    </row>
    <row r="74" spans="1:4" ht="15" customHeight="1" x14ac:dyDescent="0.2">
      <c r="A74" s="25" t="s">
        <v>205</v>
      </c>
      <c r="B74" s="16" t="s">
        <v>287</v>
      </c>
      <c r="C74" s="25">
        <v>18.521129999999999</v>
      </c>
      <c r="D74" s="25">
        <v>1420</v>
      </c>
    </row>
    <row r="75" spans="1:4" ht="15" customHeight="1" x14ac:dyDescent="0.2">
      <c r="A75" s="25" t="s">
        <v>207</v>
      </c>
      <c r="B75" s="16" t="s">
        <v>289</v>
      </c>
      <c r="C75" s="25">
        <v>19.25676</v>
      </c>
      <c r="D75" s="25">
        <v>1480</v>
      </c>
    </row>
    <row r="76" spans="1:4" ht="15" customHeight="1" x14ac:dyDescent="0.2">
      <c r="A76" s="16"/>
      <c r="B76" s="16"/>
      <c r="C76" s="18"/>
      <c r="D76" s="26"/>
    </row>
    <row r="77" spans="1:4" ht="15" customHeight="1" x14ac:dyDescent="0.2">
      <c r="A77" s="2" t="s">
        <v>32</v>
      </c>
      <c r="B77" s="2"/>
      <c r="C77" s="51"/>
      <c r="D77" s="52"/>
    </row>
    <row r="78" spans="1:4" ht="15" customHeight="1" x14ac:dyDescent="0.2">
      <c r="A78" s="25" t="s">
        <v>199</v>
      </c>
      <c r="B78" s="16" t="s">
        <v>291</v>
      </c>
      <c r="C78" s="25">
        <v>32.934130000000003</v>
      </c>
      <c r="D78" s="25">
        <v>167</v>
      </c>
    </row>
    <row r="79" spans="1:4" ht="15" customHeight="1" x14ac:dyDescent="0.2">
      <c r="A79" s="25" t="s">
        <v>201</v>
      </c>
      <c r="B79" s="16" t="s">
        <v>292</v>
      </c>
      <c r="C79" s="25">
        <v>80.136989999999997</v>
      </c>
      <c r="D79" s="25">
        <v>146</v>
      </c>
    </row>
    <row r="80" spans="1:4" ht="15" customHeight="1" x14ac:dyDescent="0.2">
      <c r="A80" s="25" t="s">
        <v>204</v>
      </c>
      <c r="B80" s="16" t="s">
        <v>293</v>
      </c>
      <c r="C80" s="25">
        <v>36.395760000000003</v>
      </c>
      <c r="D80" s="25">
        <v>566</v>
      </c>
    </row>
    <row r="81" spans="1:4" ht="15" customHeight="1" x14ac:dyDescent="0.2">
      <c r="A81" s="25" t="s">
        <v>268</v>
      </c>
      <c r="B81" s="16" t="s">
        <v>294</v>
      </c>
      <c r="C81" s="25">
        <v>45.959600000000002</v>
      </c>
      <c r="D81" s="25">
        <v>198</v>
      </c>
    </row>
    <row r="82" spans="1:4" ht="15" customHeight="1" x14ac:dyDescent="0.2">
      <c r="A82" s="25" t="s">
        <v>270</v>
      </c>
      <c r="B82" s="16" t="s">
        <v>295</v>
      </c>
      <c r="C82" s="25">
        <v>37.062939999999998</v>
      </c>
      <c r="D82" s="25">
        <v>143</v>
      </c>
    </row>
    <row r="83" spans="1:4" ht="15" customHeight="1" x14ac:dyDescent="0.2">
      <c r="A83" s="25" t="s">
        <v>205</v>
      </c>
      <c r="B83" s="16" t="s">
        <v>296</v>
      </c>
      <c r="C83" s="25">
        <v>33.18486</v>
      </c>
      <c r="D83" s="25">
        <v>449</v>
      </c>
    </row>
    <row r="84" spans="1:4" ht="15" customHeight="1" x14ac:dyDescent="0.2">
      <c r="A84" s="25" t="s">
        <v>207</v>
      </c>
      <c r="B84" s="16" t="s">
        <v>297</v>
      </c>
      <c r="C84" s="25">
        <v>47.841729999999998</v>
      </c>
      <c r="D84" s="25">
        <v>278</v>
      </c>
    </row>
    <row r="85" spans="1:4" ht="15" customHeight="1" x14ac:dyDescent="0.2">
      <c r="A85" s="16"/>
      <c r="B85" s="16"/>
      <c r="C85" s="18"/>
      <c r="D85" s="26"/>
    </row>
    <row r="86" spans="1:4" ht="15" customHeight="1" x14ac:dyDescent="0.2">
      <c r="A86" s="2" t="s">
        <v>33</v>
      </c>
      <c r="B86" s="2"/>
      <c r="C86" s="51"/>
      <c r="D86" s="52"/>
    </row>
    <row r="87" spans="1:4" ht="15" customHeight="1" x14ac:dyDescent="0.2">
      <c r="A87" s="25" t="s">
        <v>261</v>
      </c>
      <c r="B87" s="16" t="s">
        <v>298</v>
      </c>
      <c r="C87" s="25">
        <v>45.454549999999998</v>
      </c>
      <c r="D87" s="25">
        <v>671</v>
      </c>
    </row>
    <row r="88" spans="1:4" ht="15" customHeight="1" x14ac:dyDescent="0.2">
      <c r="A88" s="25" t="s">
        <v>196</v>
      </c>
      <c r="B88" s="16" t="s">
        <v>299</v>
      </c>
      <c r="C88" s="25">
        <v>20.710059999999999</v>
      </c>
      <c r="D88" s="25">
        <v>3549</v>
      </c>
    </row>
    <row r="89" spans="1:4" ht="15" customHeight="1" x14ac:dyDescent="0.2">
      <c r="A89" s="25" t="s">
        <v>300</v>
      </c>
      <c r="B89" s="16" t="s">
        <v>301</v>
      </c>
      <c r="C89" s="25">
        <v>100</v>
      </c>
      <c r="D89" s="25">
        <v>1541</v>
      </c>
    </row>
    <row r="90" spans="1:4" ht="15" customHeight="1" x14ac:dyDescent="0.2">
      <c r="A90" s="25" t="s">
        <v>197</v>
      </c>
      <c r="B90" s="16" t="s">
        <v>302</v>
      </c>
      <c r="C90" s="25">
        <v>100</v>
      </c>
      <c r="D90" s="25">
        <v>151</v>
      </c>
    </row>
    <row r="91" spans="1:4" ht="15" customHeight="1" x14ac:dyDescent="0.2">
      <c r="A91" s="25" t="s">
        <v>199</v>
      </c>
      <c r="B91" s="16" t="s">
        <v>303</v>
      </c>
      <c r="C91" s="25">
        <v>56.454720000000002</v>
      </c>
      <c r="D91" s="25">
        <v>519</v>
      </c>
    </row>
    <row r="92" spans="1:4" ht="15" customHeight="1" x14ac:dyDescent="0.2">
      <c r="A92" s="25" t="s">
        <v>270</v>
      </c>
      <c r="B92" s="16" t="s">
        <v>305</v>
      </c>
      <c r="C92" s="25">
        <v>70.631969999999995</v>
      </c>
      <c r="D92" s="25">
        <v>1345</v>
      </c>
    </row>
    <row r="93" spans="1:4" ht="15" customHeight="1" x14ac:dyDescent="0.2">
      <c r="A93" s="25" t="s">
        <v>288</v>
      </c>
      <c r="B93" s="16" t="s">
        <v>306</v>
      </c>
      <c r="C93" s="25">
        <v>41.674010000000003</v>
      </c>
      <c r="D93" s="25">
        <v>1135</v>
      </c>
    </row>
    <row r="94" spans="1:4" ht="15" customHeight="1" x14ac:dyDescent="0.2">
      <c r="A94" s="25" t="s">
        <v>307</v>
      </c>
      <c r="B94" s="16" t="s">
        <v>308</v>
      </c>
      <c r="C94" s="25">
        <v>47.163119999999999</v>
      </c>
      <c r="D94" s="25">
        <v>282</v>
      </c>
    </row>
    <row r="95" spans="1:4" ht="15" customHeight="1" x14ac:dyDescent="0.2">
      <c r="A95" s="25" t="s">
        <v>207</v>
      </c>
      <c r="B95" s="16" t="s">
        <v>309</v>
      </c>
      <c r="C95" s="25">
        <v>57.073169999999998</v>
      </c>
      <c r="D95" s="25">
        <v>410</v>
      </c>
    </row>
    <row r="96" spans="1:4" ht="15" customHeight="1" x14ac:dyDescent="0.2">
      <c r="A96" s="25" t="s">
        <v>208</v>
      </c>
      <c r="B96" s="16" t="s">
        <v>310</v>
      </c>
      <c r="C96" s="25">
        <v>64.285709999999995</v>
      </c>
      <c r="D96" s="25">
        <v>280</v>
      </c>
    </row>
    <row r="97" spans="1:4" ht="15" customHeight="1" x14ac:dyDescent="0.2">
      <c r="A97" s="25" t="s">
        <v>290</v>
      </c>
      <c r="B97" s="16" t="s">
        <v>311</v>
      </c>
      <c r="C97" s="25">
        <v>100</v>
      </c>
      <c r="D97" s="25">
        <v>824</v>
      </c>
    </row>
    <row r="98" spans="1:4" ht="15" customHeight="1" x14ac:dyDescent="0.2">
      <c r="A98" s="25" t="s">
        <v>312</v>
      </c>
      <c r="B98" s="16" t="s">
        <v>313</v>
      </c>
      <c r="C98" s="25">
        <v>99.122810000000001</v>
      </c>
      <c r="D98" s="25">
        <v>114</v>
      </c>
    </row>
    <row r="99" spans="1:4" ht="15" customHeight="1" x14ac:dyDescent="0.2">
      <c r="A99" s="16"/>
      <c r="B99" s="16"/>
      <c r="C99" s="18"/>
      <c r="D99" s="26"/>
    </row>
    <row r="100" spans="1:4" ht="15" customHeight="1" x14ac:dyDescent="0.2">
      <c r="A100" s="2" t="s">
        <v>34</v>
      </c>
      <c r="B100" s="2"/>
      <c r="C100" s="51"/>
      <c r="D100" s="52"/>
    </row>
    <row r="101" spans="1:4" ht="15" customHeight="1" x14ac:dyDescent="0.2">
      <c r="A101" s="25" t="s">
        <v>261</v>
      </c>
      <c r="B101" s="16" t="s">
        <v>298</v>
      </c>
      <c r="C101" s="25">
        <v>36.767679999999999</v>
      </c>
      <c r="D101" s="25">
        <v>495</v>
      </c>
    </row>
    <row r="102" spans="1:4" ht="15" customHeight="1" x14ac:dyDescent="0.2">
      <c r="A102" s="25" t="s">
        <v>196</v>
      </c>
      <c r="B102" s="16" t="s">
        <v>299</v>
      </c>
      <c r="C102" s="25">
        <v>20.99221</v>
      </c>
      <c r="D102" s="25">
        <v>2439</v>
      </c>
    </row>
    <row r="103" spans="1:4" ht="15" customHeight="1" x14ac:dyDescent="0.2">
      <c r="A103" s="25" t="s">
        <v>300</v>
      </c>
      <c r="B103" s="16" t="s">
        <v>301</v>
      </c>
      <c r="C103" s="25">
        <v>100</v>
      </c>
      <c r="D103" s="25">
        <v>1615</v>
      </c>
    </row>
    <row r="104" spans="1:4" ht="15" customHeight="1" x14ac:dyDescent="0.2">
      <c r="A104" s="25" t="s">
        <v>197</v>
      </c>
      <c r="B104" s="16" t="s">
        <v>302</v>
      </c>
      <c r="C104" s="25">
        <v>100</v>
      </c>
      <c r="D104" s="25">
        <v>146</v>
      </c>
    </row>
    <row r="105" spans="1:4" ht="15" customHeight="1" x14ac:dyDescent="0.2">
      <c r="A105" s="25" t="s">
        <v>199</v>
      </c>
      <c r="B105" s="16" t="s">
        <v>303</v>
      </c>
      <c r="C105" s="25">
        <v>52.896729999999998</v>
      </c>
      <c r="D105" s="25">
        <v>397</v>
      </c>
    </row>
    <row r="106" spans="1:4" ht="15" customHeight="1" x14ac:dyDescent="0.2">
      <c r="A106" s="25" t="s">
        <v>200</v>
      </c>
      <c r="B106" s="16" t="s">
        <v>304</v>
      </c>
      <c r="C106" s="25">
        <v>87.254900000000006</v>
      </c>
      <c r="D106" s="25">
        <v>102</v>
      </c>
    </row>
    <row r="107" spans="1:4" ht="15" customHeight="1" x14ac:dyDescent="0.2">
      <c r="A107" s="25" t="s">
        <v>270</v>
      </c>
      <c r="B107" s="16" t="s">
        <v>305</v>
      </c>
      <c r="C107" s="25">
        <v>73.302329999999998</v>
      </c>
      <c r="D107" s="25">
        <v>1075</v>
      </c>
    </row>
    <row r="108" spans="1:4" ht="15" customHeight="1" x14ac:dyDescent="0.2">
      <c r="A108" s="25" t="s">
        <v>288</v>
      </c>
      <c r="B108" s="16" t="s">
        <v>306</v>
      </c>
      <c r="C108" s="25">
        <v>41.939120000000003</v>
      </c>
      <c r="D108" s="25">
        <v>887</v>
      </c>
    </row>
    <row r="109" spans="1:4" ht="15" customHeight="1" x14ac:dyDescent="0.2">
      <c r="A109" s="25" t="s">
        <v>307</v>
      </c>
      <c r="B109" s="16" t="s">
        <v>308</v>
      </c>
      <c r="C109" s="25">
        <v>47.50958</v>
      </c>
      <c r="D109" s="25">
        <v>261</v>
      </c>
    </row>
    <row r="110" spans="1:4" ht="15" customHeight="1" x14ac:dyDescent="0.2">
      <c r="A110" s="25" t="s">
        <v>207</v>
      </c>
      <c r="B110" s="16" t="s">
        <v>309</v>
      </c>
      <c r="C110" s="25">
        <v>41.503270000000001</v>
      </c>
      <c r="D110" s="25">
        <v>306</v>
      </c>
    </row>
    <row r="111" spans="1:4" ht="15" customHeight="1" x14ac:dyDescent="0.2">
      <c r="A111" s="25" t="s">
        <v>208</v>
      </c>
      <c r="B111" s="16" t="s">
        <v>310</v>
      </c>
      <c r="C111" s="25">
        <v>60</v>
      </c>
      <c r="D111" s="25">
        <v>225</v>
      </c>
    </row>
    <row r="112" spans="1:4" ht="15" customHeight="1" x14ac:dyDescent="0.2">
      <c r="A112" s="25" t="s">
        <v>290</v>
      </c>
      <c r="B112" s="16" t="s">
        <v>311</v>
      </c>
      <c r="C112" s="25">
        <v>95.15419</v>
      </c>
      <c r="D112" s="25">
        <v>681</v>
      </c>
    </row>
    <row r="113" spans="1:4" ht="15" customHeight="1" x14ac:dyDescent="0.2">
      <c r="A113" s="16"/>
      <c r="B113" s="16"/>
      <c r="C113" s="18"/>
      <c r="D113" s="26"/>
    </row>
    <row r="114" spans="1:4" ht="15" customHeight="1" x14ac:dyDescent="0.2">
      <c r="A114" s="2" t="s">
        <v>36</v>
      </c>
      <c r="B114" s="2"/>
      <c r="C114" s="51"/>
      <c r="D114" s="52"/>
    </row>
    <row r="115" spans="1:4" ht="15" customHeight="1" x14ac:dyDescent="0.2">
      <c r="A115" s="25" t="s">
        <v>196</v>
      </c>
      <c r="B115" s="16" t="s">
        <v>299</v>
      </c>
      <c r="C115" s="25">
        <v>19.122260000000001</v>
      </c>
      <c r="D115" s="25">
        <v>319</v>
      </c>
    </row>
    <row r="116" spans="1:4" ht="15" customHeight="1" x14ac:dyDescent="0.2">
      <c r="A116" s="25" t="s">
        <v>300</v>
      </c>
      <c r="B116" s="16" t="s">
        <v>301</v>
      </c>
      <c r="C116" s="25">
        <v>100</v>
      </c>
      <c r="D116" s="25">
        <v>104</v>
      </c>
    </row>
    <row r="117" spans="1:4" ht="15" customHeight="1" x14ac:dyDescent="0.2">
      <c r="A117" s="25" t="s">
        <v>288</v>
      </c>
      <c r="B117" s="16" t="s">
        <v>306</v>
      </c>
      <c r="C117" s="25">
        <v>55.862070000000003</v>
      </c>
      <c r="D117" s="25">
        <v>435</v>
      </c>
    </row>
    <row r="118" spans="1:4" ht="15" customHeight="1" x14ac:dyDescent="0.2">
      <c r="A118" s="25" t="s">
        <v>307</v>
      </c>
      <c r="B118" s="16" t="s">
        <v>314</v>
      </c>
      <c r="C118" s="25">
        <v>66.33663</v>
      </c>
      <c r="D118" s="25">
        <v>101</v>
      </c>
    </row>
    <row r="119" spans="1:4" ht="15" customHeight="1" x14ac:dyDescent="0.2">
      <c r="A119" s="25" t="s">
        <v>207</v>
      </c>
      <c r="B119" s="16" t="s">
        <v>315</v>
      </c>
      <c r="C119" s="25">
        <v>33.136090000000003</v>
      </c>
      <c r="D119" s="25">
        <v>169</v>
      </c>
    </row>
    <row r="120" spans="1:4" ht="15" customHeight="1" x14ac:dyDescent="0.2">
      <c r="A120" s="25" t="s">
        <v>290</v>
      </c>
      <c r="B120" s="16" t="s">
        <v>311</v>
      </c>
      <c r="C120" s="25">
        <v>94.390720000000002</v>
      </c>
      <c r="D120" s="25">
        <v>517</v>
      </c>
    </row>
    <row r="121" spans="1:4" ht="15" customHeight="1" x14ac:dyDescent="0.2">
      <c r="A121" s="16"/>
      <c r="B121" s="16"/>
      <c r="C121" s="18"/>
      <c r="D121" s="26"/>
    </row>
    <row r="122" spans="1:4" ht="15" customHeight="1" x14ac:dyDescent="0.2">
      <c r="A122" s="2" t="s">
        <v>38</v>
      </c>
      <c r="B122" s="2"/>
      <c r="C122" s="51"/>
      <c r="D122" s="52"/>
    </row>
    <row r="123" spans="1:4" ht="15" customHeight="1" x14ac:dyDescent="0.2">
      <c r="A123" s="25" t="s">
        <v>261</v>
      </c>
      <c r="B123" s="16" t="s">
        <v>316</v>
      </c>
      <c r="C123" s="25">
        <v>71.559629999999999</v>
      </c>
      <c r="D123" s="25">
        <v>109</v>
      </c>
    </row>
    <row r="124" spans="1:4" ht="15" customHeight="1" x14ac:dyDescent="0.2">
      <c r="A124" s="25" t="s">
        <v>196</v>
      </c>
      <c r="B124" s="16" t="s">
        <v>317</v>
      </c>
      <c r="C124" s="25">
        <v>22.02797</v>
      </c>
      <c r="D124" s="25">
        <v>1144</v>
      </c>
    </row>
    <row r="125" spans="1:4" ht="15" customHeight="1" x14ac:dyDescent="0.2">
      <c r="A125" s="25" t="s">
        <v>300</v>
      </c>
      <c r="B125" s="16" t="s">
        <v>318</v>
      </c>
      <c r="C125" s="25">
        <v>100</v>
      </c>
      <c r="D125" s="25">
        <v>114</v>
      </c>
    </row>
    <row r="126" spans="1:4" ht="15" customHeight="1" x14ac:dyDescent="0.2">
      <c r="A126" s="25" t="s">
        <v>197</v>
      </c>
      <c r="B126" s="16" t="s">
        <v>319</v>
      </c>
      <c r="C126" s="25">
        <v>100</v>
      </c>
      <c r="D126" s="25">
        <v>347</v>
      </c>
    </row>
    <row r="127" spans="1:4" ht="15" customHeight="1" x14ac:dyDescent="0.2">
      <c r="A127" s="25" t="s">
        <v>199</v>
      </c>
      <c r="B127" s="16" t="s">
        <v>320</v>
      </c>
      <c r="C127" s="25">
        <v>47.307690000000001</v>
      </c>
      <c r="D127" s="25">
        <v>520</v>
      </c>
    </row>
    <row r="128" spans="1:4" ht="15" customHeight="1" x14ac:dyDescent="0.2">
      <c r="A128" s="25" t="s">
        <v>201</v>
      </c>
      <c r="B128" s="16" t="s">
        <v>321</v>
      </c>
      <c r="C128" s="25">
        <v>89.166669999999996</v>
      </c>
      <c r="D128" s="25">
        <v>960</v>
      </c>
    </row>
    <row r="129" spans="1:4" ht="15" customHeight="1" x14ac:dyDescent="0.2">
      <c r="A129" s="25" t="s">
        <v>202</v>
      </c>
      <c r="B129" s="16" t="s">
        <v>322</v>
      </c>
      <c r="C129" s="25">
        <v>57.236840000000001</v>
      </c>
      <c r="D129" s="25">
        <v>152</v>
      </c>
    </row>
    <row r="130" spans="1:4" ht="15" customHeight="1" x14ac:dyDescent="0.2">
      <c r="A130" s="25" t="s">
        <v>270</v>
      </c>
      <c r="B130" s="16" t="s">
        <v>323</v>
      </c>
      <c r="C130" s="25">
        <v>90.217920000000007</v>
      </c>
      <c r="D130" s="25">
        <v>2065</v>
      </c>
    </row>
    <row r="131" spans="1:4" ht="15" customHeight="1" x14ac:dyDescent="0.2">
      <c r="A131" s="25" t="s">
        <v>288</v>
      </c>
      <c r="B131" s="16" t="s">
        <v>324</v>
      </c>
      <c r="C131" s="25">
        <v>32.371789999999997</v>
      </c>
      <c r="D131" s="25">
        <v>312</v>
      </c>
    </row>
    <row r="132" spans="1:4" ht="15" customHeight="1" x14ac:dyDescent="0.2">
      <c r="A132" s="25" t="s">
        <v>207</v>
      </c>
      <c r="B132" s="16" t="s">
        <v>325</v>
      </c>
      <c r="C132" s="25">
        <v>26.77824</v>
      </c>
      <c r="D132" s="25">
        <v>1195</v>
      </c>
    </row>
    <row r="133" spans="1:4" ht="15" customHeight="1" x14ac:dyDescent="0.2">
      <c r="A133" s="25" t="s">
        <v>208</v>
      </c>
      <c r="B133" s="16" t="s">
        <v>326</v>
      </c>
      <c r="C133" s="25">
        <v>63.612569999999998</v>
      </c>
      <c r="D133" s="25">
        <v>382</v>
      </c>
    </row>
    <row r="134" spans="1:4" ht="15" customHeight="1" x14ac:dyDescent="0.2">
      <c r="A134" s="25" t="s">
        <v>209</v>
      </c>
      <c r="B134" s="16" t="s">
        <v>327</v>
      </c>
      <c r="C134" s="25">
        <v>78.971959999999996</v>
      </c>
      <c r="D134" s="25">
        <v>428</v>
      </c>
    </row>
    <row r="135" spans="1:4" ht="15" customHeight="1" x14ac:dyDescent="0.2">
      <c r="A135" s="16"/>
      <c r="B135" s="16"/>
      <c r="C135" s="18"/>
      <c r="D135" s="26"/>
    </row>
    <row r="136" spans="1:4" ht="15" customHeight="1" x14ac:dyDescent="0.2">
      <c r="A136" s="2" t="s">
        <v>41</v>
      </c>
      <c r="B136" s="2"/>
      <c r="C136" s="51"/>
      <c r="D136" s="52"/>
    </row>
    <row r="137" spans="1:4" ht="15" customHeight="1" x14ac:dyDescent="0.2">
      <c r="A137" s="25" t="s">
        <v>261</v>
      </c>
      <c r="B137" s="16" t="s">
        <v>444</v>
      </c>
      <c r="C137" s="25">
        <v>80</v>
      </c>
      <c r="D137" s="25">
        <v>250</v>
      </c>
    </row>
    <row r="138" spans="1:4" ht="15" customHeight="1" x14ac:dyDescent="0.2">
      <c r="A138" s="25" t="s">
        <v>270</v>
      </c>
      <c r="B138" s="16" t="s">
        <v>323</v>
      </c>
      <c r="C138" s="25">
        <v>78.740160000000003</v>
      </c>
      <c r="D138" s="25">
        <v>254</v>
      </c>
    </row>
    <row r="139" spans="1:4" ht="15" customHeight="1" x14ac:dyDescent="0.2">
      <c r="A139" s="16"/>
      <c r="B139" s="16"/>
      <c r="C139" s="18"/>
      <c r="D139" s="26"/>
    </row>
    <row r="140" spans="1:4" ht="15" customHeight="1" x14ac:dyDescent="0.2">
      <c r="A140" s="2" t="s">
        <v>43</v>
      </c>
      <c r="B140" s="2"/>
      <c r="C140" s="51"/>
      <c r="D140" s="52"/>
    </row>
    <row r="141" spans="1:4" ht="15" customHeight="1" x14ac:dyDescent="0.2">
      <c r="A141" s="25" t="s">
        <v>261</v>
      </c>
      <c r="B141" s="16" t="s">
        <v>328</v>
      </c>
      <c r="C141" s="25">
        <v>58.641280000000002</v>
      </c>
      <c r="D141" s="25">
        <v>2679</v>
      </c>
    </row>
    <row r="142" spans="1:4" ht="15" customHeight="1" x14ac:dyDescent="0.2">
      <c r="A142" s="16"/>
      <c r="B142" s="16"/>
      <c r="C142" s="18"/>
      <c r="D142" s="26"/>
    </row>
    <row r="143" spans="1:4" ht="15" customHeight="1" x14ac:dyDescent="0.2">
      <c r="A143" s="2" t="s">
        <v>44</v>
      </c>
      <c r="B143" s="2"/>
      <c r="C143" s="51"/>
      <c r="D143" s="52"/>
    </row>
    <row r="144" spans="1:4" ht="15" customHeight="1" x14ac:dyDescent="0.2">
      <c r="A144" s="30" t="s">
        <v>261</v>
      </c>
      <c r="B144" s="19" t="s">
        <v>329</v>
      </c>
      <c r="C144" s="30">
        <v>53.56738</v>
      </c>
      <c r="D144" s="30">
        <v>883</v>
      </c>
    </row>
    <row r="146" spans="1:4" ht="15" customHeight="1" x14ac:dyDescent="0.2">
      <c r="A146" s="10" t="s">
        <v>358</v>
      </c>
      <c r="D146" s="25" t="s">
        <v>359</v>
      </c>
    </row>
    <row r="147" spans="1:4" ht="15" customHeight="1" x14ac:dyDescent="0.2">
      <c r="A147" s="10"/>
    </row>
  </sheetData>
  <pageMargins left="0.7" right="0.7" top="0.75" bottom="0.75" header="0.3" footer="0.3"/>
  <pageSetup paperSize="9" scale="62"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609A3-0115-4F6E-AD76-FE5621AC01E3}">
  <sheetPr>
    <pageSetUpPr fitToPage="1"/>
  </sheetPr>
  <dimension ref="A1:D22"/>
  <sheetViews>
    <sheetView workbookViewId="0"/>
  </sheetViews>
  <sheetFormatPr baseColWidth="10" defaultRowHeight="15" customHeight="1" x14ac:dyDescent="0.2"/>
  <cols>
    <col min="1" max="1" width="43.75" style="24" customWidth="1"/>
    <col min="2" max="2" width="48.5" style="24" customWidth="1"/>
    <col min="3" max="4" width="20.5" style="24" customWidth="1"/>
    <col min="5" max="16384" width="11" style="24"/>
  </cols>
  <sheetData>
    <row r="1" spans="1:4" ht="15" customHeight="1" x14ac:dyDescent="0.25">
      <c r="A1" s="8" t="s">
        <v>342</v>
      </c>
    </row>
    <row r="2" spans="1:4" ht="45.75" customHeight="1" x14ac:dyDescent="0.2">
      <c r="A2" s="12" t="s">
        <v>343</v>
      </c>
      <c r="B2" s="12" t="s">
        <v>346</v>
      </c>
      <c r="C2" s="12" t="s">
        <v>344</v>
      </c>
      <c r="D2" s="12" t="s">
        <v>345</v>
      </c>
    </row>
    <row r="3" spans="1:4" ht="15" customHeight="1" x14ac:dyDescent="0.2">
      <c r="A3" s="5" t="s">
        <v>16</v>
      </c>
      <c r="B3" s="5" t="s">
        <v>17</v>
      </c>
      <c r="C3" s="7">
        <v>5228.5326100000002</v>
      </c>
      <c r="D3" s="7">
        <v>72.505089999999996</v>
      </c>
    </row>
    <row r="4" spans="1:4" ht="15" customHeight="1" x14ac:dyDescent="0.2">
      <c r="A4" s="5" t="s">
        <v>17</v>
      </c>
      <c r="B4" s="5" t="s">
        <v>31</v>
      </c>
      <c r="C4" s="7">
        <v>6912.6144299999996</v>
      </c>
      <c r="D4" s="7">
        <v>30.312339999999999</v>
      </c>
    </row>
    <row r="5" spans="1:4" ht="15" customHeight="1" x14ac:dyDescent="0.2">
      <c r="A5" s="5" t="s">
        <v>21</v>
      </c>
      <c r="B5" s="5" t="s">
        <v>38</v>
      </c>
      <c r="C5" s="7">
        <v>5744.8207899999998</v>
      </c>
      <c r="D5" s="7">
        <v>38.766669999999998</v>
      </c>
    </row>
    <row r="6" spans="1:4" ht="15" customHeight="1" x14ac:dyDescent="0.2">
      <c r="A6" s="5" t="s">
        <v>22</v>
      </c>
      <c r="B6" s="5" t="s">
        <v>34</v>
      </c>
      <c r="C6" s="7">
        <v>7012.2001399999999</v>
      </c>
      <c r="D6" s="7">
        <v>45.985039999999998</v>
      </c>
    </row>
    <row r="7" spans="1:4" ht="15" customHeight="1" x14ac:dyDescent="0.2">
      <c r="A7" s="5" t="s">
        <v>25</v>
      </c>
      <c r="B7" s="5" t="s">
        <v>38</v>
      </c>
      <c r="C7" s="7">
        <v>5939.3109400000003</v>
      </c>
      <c r="D7" s="7">
        <v>53.209110000000003</v>
      </c>
    </row>
    <row r="8" spans="1:4" ht="15" customHeight="1" x14ac:dyDescent="0.2">
      <c r="A8" s="5" t="s">
        <v>20</v>
      </c>
      <c r="B8" s="5" t="s">
        <v>38</v>
      </c>
      <c r="C8" s="7">
        <v>7168.9530100000002</v>
      </c>
      <c r="D8" s="7">
        <v>54.570920000000001</v>
      </c>
    </row>
    <row r="9" spans="1:4" ht="15" customHeight="1" x14ac:dyDescent="0.2">
      <c r="A9" s="5" t="s">
        <v>371</v>
      </c>
      <c r="B9" s="5" t="s">
        <v>31</v>
      </c>
      <c r="C9" s="7">
        <v>8059.2640600000004</v>
      </c>
      <c r="D9" s="7">
        <v>63.218389999999999</v>
      </c>
    </row>
    <row r="10" spans="1:4" ht="15" customHeight="1" x14ac:dyDescent="0.2">
      <c r="A10" s="5" t="s">
        <v>27</v>
      </c>
      <c r="B10" s="5" t="s">
        <v>34</v>
      </c>
      <c r="C10" s="7">
        <v>6887.2780000000002</v>
      </c>
      <c r="D10" s="7">
        <v>45.009070000000001</v>
      </c>
    </row>
    <row r="11" spans="1:4" ht="15" customHeight="1" x14ac:dyDescent="0.2">
      <c r="A11" s="5" t="s">
        <v>29</v>
      </c>
      <c r="B11" s="5" t="s">
        <v>341</v>
      </c>
      <c r="C11" s="7">
        <v>11412.46156</v>
      </c>
      <c r="D11" s="7">
        <v>24.261500000000002</v>
      </c>
    </row>
    <row r="12" spans="1:4" ht="15" customHeight="1" x14ac:dyDescent="0.2">
      <c r="A12" s="5" t="s">
        <v>31</v>
      </c>
      <c r="B12" s="5" t="s">
        <v>32</v>
      </c>
      <c r="C12" s="7">
        <v>9293.7092100000009</v>
      </c>
      <c r="D12" s="7">
        <v>40.169490000000003</v>
      </c>
    </row>
    <row r="13" spans="1:4" ht="15" customHeight="1" x14ac:dyDescent="0.2">
      <c r="A13" s="5" t="s">
        <v>32</v>
      </c>
      <c r="B13" s="5" t="s">
        <v>341</v>
      </c>
      <c r="C13" s="7">
        <v>12895.24015</v>
      </c>
      <c r="D13" s="7">
        <v>60.07752</v>
      </c>
    </row>
    <row r="14" spans="1:4" ht="15" customHeight="1" x14ac:dyDescent="0.2">
      <c r="A14" s="5" t="s">
        <v>33</v>
      </c>
      <c r="B14" s="5" t="s">
        <v>34</v>
      </c>
      <c r="C14" s="7">
        <v>8180.3853399999998</v>
      </c>
      <c r="D14" s="7">
        <v>73.300600000000003</v>
      </c>
    </row>
    <row r="15" spans="1:4" ht="15" customHeight="1" x14ac:dyDescent="0.2">
      <c r="A15" s="5" t="s">
        <v>34</v>
      </c>
      <c r="B15" s="5" t="s">
        <v>36</v>
      </c>
      <c r="C15" s="7">
        <v>9148.1374400000004</v>
      </c>
      <c r="D15" s="7">
        <v>53.418999999999997</v>
      </c>
    </row>
    <row r="16" spans="1:4" ht="15" customHeight="1" x14ac:dyDescent="0.2">
      <c r="A16" s="5" t="s">
        <v>36</v>
      </c>
      <c r="B16" s="5" t="s">
        <v>341</v>
      </c>
      <c r="C16" s="7">
        <v>10850.37875</v>
      </c>
      <c r="D16" s="7">
        <v>64.925370000000001</v>
      </c>
    </row>
    <row r="17" spans="1:4" ht="15" customHeight="1" x14ac:dyDescent="0.2">
      <c r="A17" s="5" t="s">
        <v>38</v>
      </c>
      <c r="B17" s="5" t="s">
        <v>41</v>
      </c>
      <c r="C17" s="7">
        <v>7556.9413800000002</v>
      </c>
      <c r="D17" s="7">
        <v>45.029400000000003</v>
      </c>
    </row>
    <row r="18" spans="1:4" ht="15" customHeight="1" x14ac:dyDescent="0.2">
      <c r="A18" s="5" t="s">
        <v>41</v>
      </c>
      <c r="B18" s="5" t="s">
        <v>41</v>
      </c>
      <c r="C18" s="7">
        <v>4492.6251000000002</v>
      </c>
      <c r="D18" s="7">
        <v>43.809519999999999</v>
      </c>
    </row>
    <row r="19" spans="1:4" ht="15" customHeight="1" x14ac:dyDescent="0.2">
      <c r="A19" s="90" t="s">
        <v>43</v>
      </c>
      <c r="B19" s="90" t="s">
        <v>44</v>
      </c>
      <c r="C19" s="94">
        <v>7394.6197099999999</v>
      </c>
      <c r="D19" s="94">
        <v>66.587680000000006</v>
      </c>
    </row>
    <row r="21" spans="1:4" ht="15" customHeight="1" x14ac:dyDescent="0.2">
      <c r="A21" s="10" t="s">
        <v>358</v>
      </c>
      <c r="D21" s="25" t="s">
        <v>359</v>
      </c>
    </row>
    <row r="22" spans="1:4" ht="15" customHeight="1" x14ac:dyDescent="0.2">
      <c r="A22" s="10"/>
    </row>
  </sheetData>
  <pageMargins left="0.7" right="0.7" top="0.75" bottom="0.7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Index</vt:lpstr>
      <vt:lpstr>G1</vt:lpstr>
      <vt:lpstr>G2</vt:lpstr>
      <vt:lpstr>G3</vt:lpstr>
      <vt:lpstr>G4</vt:lpstr>
      <vt:lpstr>G5</vt:lpstr>
      <vt:lpstr>T1</vt:lpstr>
      <vt:lpstr>G6b</vt:lpstr>
      <vt:lpstr>G7b</vt:lpstr>
      <vt:lpstr>G8b</vt:lpstr>
      <vt:lpstr>G9</vt:lpstr>
      <vt:lpstr>G6a</vt:lpstr>
      <vt:lpstr>G7a</vt:lpstr>
      <vt:lpstr>G8a</vt:lpstr>
      <vt:lpstr>S1</vt:lpstr>
      <vt:lpstr>S2</vt:lpstr>
      <vt:lpstr>S3</vt:lpstr>
      <vt:lpstr>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Laganà Francesco BFS</dc:creator>
  <cp:lastModifiedBy>Laganà Francesco BFS</cp:lastModifiedBy>
  <cp:lastPrinted>2025-08-06T14:07:59Z</cp:lastPrinted>
  <dcterms:created xsi:type="dcterms:W3CDTF">2025-02-03T06:29:18Z</dcterms:created>
  <dcterms:modified xsi:type="dcterms:W3CDTF">2025-08-19T11:59:39Z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2025-03-27T05:50:30Z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e26853ea-1c49-4577-bd91-1c01d6f06c8d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