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1 Résultats suisses\"/>
    </mc:Choice>
  </mc:AlternateContent>
  <xr:revisionPtr revIDLastSave="0" documentId="13_ncr:1_{90DBB38F-F77F-4EE9-AAC8-7C9557F720C6}" xr6:coauthVersionLast="47" xr6:coauthVersionMax="47" xr10:uidLastSave="{00000000-0000-0000-0000-000000000000}"/>
  <bookViews>
    <workbookView xWindow="19090" yWindow="-740" windowWidth="19420" windowHeight="10300" tabRatio="649" activeTab="3" xr2:uid="{00000000-000D-0000-FFFF-FFFF00000000}"/>
  </bookViews>
  <sheets>
    <sheet name="INDEX" sheetId="34" r:id="rId1"/>
    <sheet name="∆M%" sheetId="33" r:id="rId2"/>
    <sheet name="∆A%" sheetId="32" r:id="rId3"/>
    <sheet name="12GROUPS" sheetId="35" r:id="rId4"/>
  </sheets>
  <definedNames>
    <definedName name="\n">#REF!</definedName>
    <definedName name="Druckbereich_MI">#REF!</definedName>
    <definedName name="_xlnm.Print_Area" localSheetId="2">'∆A%'!$A$1:$N$55</definedName>
    <definedName name="_xlnm.Print_Area" localSheetId="1">'∆M%'!$A$1:$M$55</definedName>
    <definedName name="_xlnm.Print_Area" localSheetId="3">'12GROUPS'!$A$1:$N$275</definedName>
    <definedName name="_xlnm.Print_Area" localSheetId="0">INDEX!$A$1:$N$56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4" i="35" l="1"/>
  <c r="N35" i="35" s="1"/>
  <c r="N36" i="35" s="1"/>
  <c r="N37" i="35" s="1"/>
  <c r="N38" i="35" s="1"/>
  <c r="N39" i="35" s="1"/>
  <c r="N40" i="35" s="1"/>
  <c r="N41" i="35" s="1"/>
  <c r="N42" i="35" s="1"/>
  <c r="N43" i="35" s="1"/>
  <c r="N44" i="35" s="1"/>
  <c r="N45" i="35" s="1"/>
  <c r="N46" i="35" s="1"/>
  <c r="N47" i="35" s="1"/>
  <c r="N48" i="35" s="1"/>
  <c r="N49" i="35" s="1"/>
  <c r="N50" i="35" s="1"/>
  <c r="N51" i="35" s="1"/>
  <c r="N52" i="35" s="1"/>
  <c r="N53" i="35" s="1"/>
  <c r="N54" i="35" s="1"/>
  <c r="N55" i="35" s="1"/>
  <c r="N56" i="35" s="1"/>
  <c r="N57" i="35" s="1"/>
  <c r="N58" i="35" s="1"/>
  <c r="N59" i="35" s="1"/>
  <c r="N60" i="35" s="1"/>
  <c r="N61" i="35" s="1"/>
  <c r="N62" i="35" s="1"/>
  <c r="N63" i="35" s="1"/>
  <c r="N64" i="35" s="1"/>
  <c r="N65" i="35" s="1"/>
  <c r="N66" i="35" s="1"/>
  <c r="N67" i="35" s="1"/>
  <c r="N68" i="35" s="1"/>
  <c r="N69" i="35" s="1"/>
  <c r="N70" i="35" s="1"/>
  <c r="N71" i="35" s="1"/>
  <c r="N72" i="35" s="1"/>
  <c r="N73" i="35" s="1"/>
  <c r="N74" i="35" s="1"/>
  <c r="N75" i="35" s="1"/>
  <c r="N76" i="35" s="1"/>
  <c r="N87" i="35"/>
  <c r="A75" i="35"/>
  <c r="A73" i="35"/>
  <c r="A71" i="35"/>
  <c r="A67" i="35"/>
  <c r="A65" i="35"/>
  <c r="A63" i="35"/>
  <c r="A61" i="35"/>
  <c r="A59" i="35"/>
  <c r="N79" i="35" l="1"/>
  <c r="N80" i="35" s="1"/>
  <c r="N77" i="35"/>
  <c r="N78" i="35" s="1"/>
  <c r="N81" i="35" s="1"/>
  <c r="N82" i="35" s="1"/>
</calcChain>
</file>

<file path=xl/sharedStrings.xml><?xml version="1.0" encoding="utf-8"?>
<sst xmlns="http://schemas.openxmlformats.org/spreadsheetml/2006/main" count="301" uniqueCount="162">
  <si>
    <t>04</t>
  </si>
  <si>
    <t>01</t>
  </si>
  <si>
    <t>02</t>
  </si>
  <si>
    <t>03</t>
  </si>
  <si>
    <t>10</t>
  </si>
  <si>
    <t>11</t>
  </si>
  <si>
    <t>06</t>
  </si>
  <si>
    <t>07</t>
  </si>
  <si>
    <t>12</t>
  </si>
  <si>
    <t>08</t>
  </si>
  <si>
    <t>09</t>
  </si>
  <si>
    <t>05</t>
  </si>
  <si>
    <t>http://www.statistik.admin.ch</t>
  </si>
  <si>
    <t>Office fédéral de la statistique (OFS)</t>
  </si>
  <si>
    <t>Espace de l'Europe 10</t>
  </si>
  <si>
    <t>Bundesamt für Statistik (BFS)</t>
  </si>
  <si>
    <t>CH-2010 Neuchâtel</t>
  </si>
  <si>
    <t>Jahr</t>
  </si>
  <si>
    <t>Jan.</t>
  </si>
  <si>
    <t>Feb.</t>
  </si>
  <si>
    <t>März</t>
  </si>
  <si>
    <t>April</t>
  </si>
  <si>
    <t>Mai</t>
  </si>
  <si>
    <t>Juni</t>
  </si>
  <si>
    <t>Juli</t>
  </si>
  <si>
    <t>Aug.</t>
  </si>
  <si>
    <t>Sept.</t>
  </si>
  <si>
    <t>Okt.</t>
  </si>
  <si>
    <t>Nov.</t>
  </si>
  <si>
    <t>Dez.</t>
  </si>
  <si>
    <t>Année</t>
  </si>
  <si>
    <t>Janv.</t>
  </si>
  <si>
    <t>Fév.</t>
  </si>
  <si>
    <t>Mars</t>
  </si>
  <si>
    <t>Avril</t>
  </si>
  <si>
    <t>Juin</t>
  </si>
  <si>
    <t>Juillet</t>
  </si>
  <si>
    <t>Août</t>
  </si>
  <si>
    <t>Oct.</t>
  </si>
  <si>
    <t>Déc.</t>
  </si>
  <si>
    <t>Federal Statistical Office (FSO)</t>
  </si>
  <si>
    <t>INDICE DES PRIX A LA CONSOMMATION HARMONISE (IPCH) : INDICE GLOBAL</t>
  </si>
  <si>
    <t>HARMONISED INDEX OF CONSUMER PRICES (HICP) : GLOBAL INDEX</t>
  </si>
  <si>
    <t>Veränderung in % gegenüber Vorjahresmonat</t>
  </si>
  <si>
    <t>Variation en % par rapport au même mois de l'année précédente</t>
  </si>
  <si>
    <t>Change in % compared to the same month of the preceding year</t>
  </si>
  <si>
    <t>Year</t>
  </si>
  <si>
    <t>Mar.</t>
  </si>
  <si>
    <t>Apr.</t>
  </si>
  <si>
    <t>May</t>
  </si>
  <si>
    <t>June</t>
  </si>
  <si>
    <t>July</t>
  </si>
  <si>
    <t>Dec.</t>
  </si>
  <si>
    <t>Quelle, source: HVPI, IPCH, HICP</t>
  </si>
  <si>
    <t>E-Mail: HICP@bfs.admin.ch</t>
  </si>
  <si>
    <t>HARMONISIERTER VERBRAUCHERPREISINDEX (HVPI) : TOTALINDEX</t>
  </si>
  <si>
    <t>Veränderung in % gegenüber Vormonat</t>
  </si>
  <si>
    <t>Variation en % par rapport au mois précédent</t>
  </si>
  <si>
    <t>Change in % compared to the preceding month</t>
  </si>
  <si>
    <t>HARMONISIERTER VERBRAUCHERPREISINDEX (HVPI) : HAUPTGRUPPEN</t>
  </si>
  <si>
    <t>INDICE DES PRIX A LA CONSOMMATION HARMONISE (IPCH) : GROUPES PRINCIPAUX</t>
  </si>
  <si>
    <t>HARMONISED INDEX OF CONSUMER PRICES (HICP) : MAIN HEADINGS</t>
  </si>
  <si>
    <t>Alkoholische Getränke und Tabak / Boissons alcoolisées et tabac / Alcoholic beverages, tobacco</t>
  </si>
  <si>
    <t>Nahrungsmittel und alkoholfreie Getränke / Produits alimentaires et boissons non alcoolisées / Food and non-alcoholic beverages</t>
  </si>
  <si>
    <t>Housing, water, electricity, gas and other fuels</t>
  </si>
  <si>
    <t>Wohnung, Wasser, Elektrizität, Gas und andere Brennstoffe / Logement, eau, électricité, gaz et autres combustibles /</t>
  </si>
  <si>
    <t>Furnishings, household equipment and routine maintenance of the house</t>
  </si>
  <si>
    <t>Gesundheitspflege / Santé / Health</t>
  </si>
  <si>
    <t>Verkehr  / Transports / Transport</t>
  </si>
  <si>
    <t>Nachrichtenübermittlung / Communications / Communication</t>
  </si>
  <si>
    <t>Freizeit und Kultur / Loisirs et culture / Recreation and culture</t>
  </si>
  <si>
    <t>Erziehung und Unterricht / Enseignement / Education</t>
  </si>
  <si>
    <t>Restaurants und Hotels / Restaurants et hôtels / Restaurants and hotels</t>
  </si>
  <si>
    <t>Verschiedene Waren und Dienstleistungen / Autres biens et services / Miscellaneous goods and services</t>
  </si>
  <si>
    <t>Monat</t>
  </si>
  <si>
    <t>Mois</t>
  </si>
  <si>
    <t>Month</t>
  </si>
  <si>
    <t>Hauptgruppen / Groupes principaux / Main headings</t>
  </si>
  <si>
    <t>1.2010</t>
  </si>
  <si>
    <t>2.2010</t>
  </si>
  <si>
    <t>2006*</t>
  </si>
  <si>
    <t>2007*</t>
  </si>
  <si>
    <t>1.2006*</t>
  </si>
  <si>
    <t>2.2006*</t>
  </si>
  <si>
    <t>3.2006*</t>
  </si>
  <si>
    <t>4.2006*</t>
  </si>
  <si>
    <t>5.2006*</t>
  </si>
  <si>
    <t>6.2006*</t>
  </si>
  <si>
    <t>7.2006*</t>
  </si>
  <si>
    <t>8.2006*</t>
  </si>
  <si>
    <t>1.2007*</t>
  </si>
  <si>
    <t>12.2006*</t>
  </si>
  <si>
    <t>9.2006*</t>
  </si>
  <si>
    <t>10.2006*</t>
  </si>
  <si>
    <t>11.2006*</t>
  </si>
  <si>
    <t>10.2007*</t>
  </si>
  <si>
    <t>11.2007*</t>
  </si>
  <si>
    <t>12.2007*</t>
  </si>
  <si>
    <t>2.2007*</t>
  </si>
  <si>
    <t>3.2007*</t>
  </si>
  <si>
    <t>4.2007*</t>
  </si>
  <si>
    <t>5.2007*</t>
  </si>
  <si>
    <t>6.2007*</t>
  </si>
  <si>
    <t>7.2007*</t>
  </si>
  <si>
    <t>8.2007*</t>
  </si>
  <si>
    <t>9.2007*</t>
  </si>
  <si>
    <t>ø</t>
  </si>
  <si>
    <t>Indexstand</t>
  </si>
  <si>
    <t>Niveau d'indice</t>
  </si>
  <si>
    <t>Index level</t>
  </si>
  <si>
    <t xml:space="preserve">   then as base for the chain-linking. </t>
  </si>
  <si>
    <t xml:space="preserve">  Jahresdurchschnitt dividiert; die Dezemberwerte dienten danach für die Verkettung.</t>
  </si>
  <si>
    <t xml:space="preserve">   les résultats de décembre ont ensuite servi de base pour le chaînage. </t>
  </si>
  <si>
    <t>* La Suisse produit des IPCH à partir de janvier 2008. Les IPCH de 2005 à 2007 sont estimés et ne respectent pas entièrement la méthodologie des IPCH.</t>
  </si>
  <si>
    <t>* Switzerland started producing HICPs from January 2008 onwards. HICPs for 2005-2007 have been estimated and are not fully compliant with HICP methodology.</t>
  </si>
  <si>
    <t xml:space="preserve">*  Die Schweiz produziert die HVPI ab Januar 2008. Die HVPI für 2005 bis 2007 wurden geschätzt und entsprechen den HVPI-Methoden nicht </t>
  </si>
  <si>
    <t>* Switzerland started producing HICPs from January 2008 onwards. HICPs for 2005-2007 have been estimated and are not fully compliant with</t>
  </si>
  <si>
    <t>* La Suisse produit des IPCH à partir de janvier 2008. Les IPCH de 2005 à 2007 sont estimés et ne respectent pas entièrement la méthodologie</t>
  </si>
  <si>
    <t>* Die Schweiz produziert die HVPI ab Januar 2008. Die HVPI für 2005 bis 2007 wurden geschätzt und entsprechen den HVPI-Methoden nicht vollständig.</t>
  </si>
  <si>
    <t>Moyenne annuelle</t>
  </si>
  <si>
    <t>Annual average</t>
  </si>
  <si>
    <t>Jahresmittel</t>
  </si>
  <si>
    <r>
      <t xml:space="preserve">2011 </t>
    </r>
    <r>
      <rPr>
        <b/>
        <vertAlign val="superscript"/>
        <sz val="10"/>
        <rFont val="Arial"/>
        <family val="2"/>
      </rPr>
      <t>3</t>
    </r>
  </si>
  <si>
    <t>2007 ²</t>
  </si>
  <si>
    <r>
      <t>3</t>
    </r>
    <r>
      <rPr>
        <sz val="9"/>
        <rFont val="Arial"/>
        <family val="2"/>
      </rPr>
      <t xml:space="preserve"> Revised figures for 2011 (implementation of the regulation of seasonal products) </t>
    </r>
  </si>
  <si>
    <r>
      <t>²</t>
    </r>
    <r>
      <rPr>
        <sz val="9"/>
        <rFont val="Arial"/>
        <family val="2"/>
      </rPr>
      <t xml:space="preserve"> Die Schweiz produziert die HVPI ab Januar 2008. Die HVPI für 2005 bis 2007 wurden geschätzt und entsprechen den HVPI-Methoden nicht vollständig.</t>
    </r>
  </si>
  <si>
    <r>
      <t xml:space="preserve">² </t>
    </r>
    <r>
      <rPr>
        <sz val="9"/>
        <rFont val="Arial"/>
        <family val="2"/>
      </rPr>
      <t>La Suisse produit des IPCH à partir de janvier 2008. Les IPCH de 2005 à 2007 sont estimés et ne respectent pas entièrement la méthodologie des IPCH.</t>
    </r>
  </si>
  <si>
    <r>
      <t>3</t>
    </r>
    <r>
      <rPr>
        <sz val="11"/>
        <rFont val="Arial"/>
        <family val="2"/>
      </rPr>
      <t xml:space="preserve"> </t>
    </r>
    <r>
      <rPr>
        <sz val="9"/>
        <rFont val="Arial"/>
        <family val="2"/>
      </rPr>
      <t xml:space="preserve">Données révisées pour 2011 (implémentation de la réglementation sur les produits saisonniers) </t>
    </r>
  </si>
  <si>
    <r>
      <t xml:space="preserve">² </t>
    </r>
    <r>
      <rPr>
        <sz val="9"/>
        <rFont val="Arial"/>
        <family val="2"/>
      </rPr>
      <t>Switzerland started producing HICPs from January 2008 onwards. HICPs for 2005-2007 have been estimated and are not fully compliant with HICP methodology.</t>
    </r>
  </si>
  <si>
    <t>2011*</t>
  </si>
  <si>
    <t>1.2011*</t>
  </si>
  <si>
    <t>2.2011*</t>
  </si>
  <si>
    <t>3.2011*</t>
  </si>
  <si>
    <t>4.2011*</t>
  </si>
  <si>
    <t>5.2011*</t>
  </si>
  <si>
    <t>6.2011*</t>
  </si>
  <si>
    <t>7.2011*</t>
  </si>
  <si>
    <t>8.2011*</t>
  </si>
  <si>
    <t>9.2011*</t>
  </si>
  <si>
    <t>10.2011*</t>
  </si>
  <si>
    <t>11.2011*</t>
  </si>
  <si>
    <t>12.2011*</t>
  </si>
  <si>
    <t xml:space="preserve">   des IPCH. Données révisées pour 2011 (implémentation de la réglementation sur les produits saisonniers) </t>
  </si>
  <si>
    <t xml:space="preserve">   Données révisées pour 2011 (implémentation de la réglementation sur les produits saisonniers) </t>
  </si>
  <si>
    <t xml:space="preserve">   HICP methodology. Revised figures for 2011 (implementation of the regulation of seasonal products) </t>
  </si>
  <si>
    <t xml:space="preserve">   Revised figures for 2011 (implementation of the regulation of seasonal products) </t>
  </si>
  <si>
    <r>
      <t xml:space="preserve">2006 </t>
    </r>
    <r>
      <rPr>
        <b/>
        <vertAlign val="superscript"/>
        <sz val="10"/>
        <rFont val="Arial"/>
        <family val="2"/>
      </rPr>
      <t>1</t>
    </r>
  </si>
  <si>
    <t>Bekleidung und Schuhe / Articles d'habillement et chaussures / Clothing and footwear</t>
  </si>
  <si>
    <t xml:space="preserve">Hausrat und laufende Instandhaltung des Hauses / Meubles, articles de ménage et entretien courant du foyer / </t>
  </si>
  <si>
    <t xml:space="preserve">   Revidierte Zahlen für 2011 (Umsetzung der Verordnung der saisonalen Produkte)</t>
  </si>
  <si>
    <r>
      <t>3</t>
    </r>
    <r>
      <rPr>
        <sz val="9"/>
        <rFont val="Arial"/>
        <family val="2"/>
      </rPr>
      <t xml:space="preserve"> Revidierte Zahlen für 2011 (Umsetzung der Verordnung der saisonalen Produkte)</t>
    </r>
  </si>
  <si>
    <t xml:space="preserve">   vollständig. Revidierte Zahlen für 2011 (Umsetzung der Verordnung der saisonalen Produkte)</t>
  </si>
  <si>
    <t>Basis: 2015=100¹</t>
  </si>
  <si>
    <t>Base: 2015=100¹</t>
  </si>
  <si>
    <r>
      <t xml:space="preserve">¹ </t>
    </r>
    <r>
      <rPr>
        <sz val="9"/>
        <rFont val="Arial"/>
        <family val="2"/>
      </rPr>
      <t xml:space="preserve">Die Umbasierung des HVPI auf 2015=100 erfolgte durch EUROSTAT. Es wurden die auf ungerundeten Werte 2015 durch den ungerundeten </t>
    </r>
  </si>
  <si>
    <r>
      <t xml:space="preserve">¹ </t>
    </r>
    <r>
      <rPr>
        <sz val="9"/>
        <rFont val="Arial"/>
        <family val="2"/>
      </rPr>
      <t xml:space="preserve">Le rebasage de l'IPCH 2015 = 100 a été réalisé par EUROSTAT. Les valeurs non-arrondies de 2015 ont été divisées par la moyenne annuelle non arrondie; </t>
    </r>
  </si>
  <si>
    <r>
      <t xml:space="preserve">¹ </t>
    </r>
    <r>
      <rPr>
        <sz val="9"/>
        <rFont val="Arial"/>
        <family val="2"/>
      </rPr>
      <t xml:space="preserve">The rebasing HICP 2015=100 was done by EUROSTAT. The unrounded figures of 2015 were divided by the unrounded annual average. December figures served </t>
    </r>
  </si>
  <si>
    <t>Basis: 2015=100</t>
  </si>
  <si>
    <t>Base: 2015=100</t>
  </si>
  <si>
    <t>2.2024</t>
  </si>
  <si>
    <t>11.2024</t>
  </si>
  <si>
    <t>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</si>
</sst>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000"/>
    <numFmt numFmtId="166" formatCode="0.0"/>
    <numFmt numFmtId="167" formatCode="0.0\ \ \ ;\-\ \ "/>
    <numFmt numFmtId="168" formatCode="General__"/>
    <numFmt numFmtId="169" formatCode="0.0__"/>
    <numFmt numFmtId="170" formatCode="0.00__"/>
  </numFmts>
  <fonts count="1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Univers (PCL6)"/>
      <family val="2"/>
    </font>
    <font>
      <b/>
      <i/>
      <sz val="10"/>
      <name val="Univers (PCL6)"/>
      <family val="2"/>
    </font>
    <font>
      <sz val="10"/>
      <name val="MS Sans Serif"/>
      <family val="2"/>
    </font>
    <font>
      <sz val="9.5"/>
      <name val="Arial"/>
      <family val="2"/>
    </font>
    <font>
      <b/>
      <sz val="9.5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3" fillId="2" borderId="1" applyNumberFormat="0" applyBorder="0" applyAlignment="0">
      <alignment vertical="center"/>
    </xf>
    <xf numFmtId="0" fontId="5" fillId="0" borderId="0" applyFont="0" applyFill="0" applyBorder="0" applyAlignment="0" applyProtection="0"/>
    <xf numFmtId="0" fontId="5" fillId="0" borderId="0"/>
    <xf numFmtId="164" fontId="4" fillId="3" borderId="1" applyNumberFormat="0" applyBorder="0" applyAlignment="0">
      <alignment vertical="center"/>
    </xf>
  </cellStyleXfs>
  <cellXfs count="118">
    <xf numFmtId="0" fontId="0" fillId="0" borderId="0" xfId="0"/>
    <xf numFmtId="0" fontId="6" fillId="0" borderId="0" xfId="3" applyFont="1" applyAlignment="1">
      <alignment horizontal="right"/>
    </xf>
    <xf numFmtId="0" fontId="6" fillId="0" borderId="0" xfId="0" applyFont="1" applyAlignment="1">
      <alignment horizontal="right"/>
    </xf>
    <xf numFmtId="166" fontId="1" fillId="0" borderId="0" xfId="3" applyNumberFormat="1" applyFont="1" applyAlignment="1">
      <alignment horizontal="right" indent="1"/>
    </xf>
    <xf numFmtId="0" fontId="7" fillId="0" borderId="0" xfId="3" applyFont="1" applyAlignment="1">
      <alignment horizontal="left"/>
    </xf>
    <xf numFmtId="0" fontId="6" fillId="0" borderId="0" xfId="3" applyFont="1"/>
    <xf numFmtId="0" fontId="6" fillId="4" borderId="0" xfId="3" applyFont="1" applyFill="1"/>
    <xf numFmtId="0" fontId="7" fillId="0" borderId="0" xfId="3" applyFont="1"/>
    <xf numFmtId="0" fontId="6" fillId="0" borderId="0" xfId="3" applyFont="1" applyAlignment="1">
      <alignment horizontal="left" indent="2"/>
    </xf>
    <xf numFmtId="0" fontId="1" fillId="0" borderId="0" xfId="3" applyFont="1"/>
    <xf numFmtId="167" fontId="1" fillId="0" borderId="0" xfId="3" applyNumberFormat="1" applyFont="1"/>
    <xf numFmtId="0" fontId="1" fillId="4" borderId="0" xfId="3" applyFont="1" applyFill="1"/>
    <xf numFmtId="0" fontId="2" fillId="0" borderId="2" xfId="3" applyFont="1" applyBorder="1"/>
    <xf numFmtId="0" fontId="1" fillId="0" borderId="3" xfId="3" applyFont="1" applyBorder="1"/>
    <xf numFmtId="167" fontId="1" fillId="0" borderId="4" xfId="3" applyNumberFormat="1" applyFont="1" applyBorder="1"/>
    <xf numFmtId="0" fontId="2" fillId="0" borderId="5" xfId="3" applyFont="1" applyBorder="1" applyAlignment="1">
      <alignment horizontal="left" indent="1"/>
    </xf>
    <xf numFmtId="0" fontId="1" fillId="0" borderId="0" xfId="3" applyFont="1" applyAlignment="1">
      <alignment horizontal="center"/>
    </xf>
    <xf numFmtId="0" fontId="1" fillId="0" borderId="0" xfId="3" applyFont="1" applyAlignment="1">
      <alignment horizontal="left"/>
    </xf>
    <xf numFmtId="0" fontId="1" fillId="0" borderId="1" xfId="3" applyFont="1" applyBorder="1" applyAlignment="1">
      <alignment horizontal="right" indent="1"/>
    </xf>
    <xf numFmtId="167" fontId="1" fillId="0" borderId="6" xfId="3" applyNumberFormat="1" applyFont="1" applyBorder="1"/>
    <xf numFmtId="0" fontId="1" fillId="0" borderId="5" xfId="3" applyFont="1" applyBorder="1" applyAlignment="1">
      <alignment horizontal="left" indent="1"/>
    </xf>
    <xf numFmtId="0" fontId="2" fillId="0" borderId="0" xfId="3" applyFont="1"/>
    <xf numFmtId="0" fontId="2" fillId="0" borderId="0" xfId="3" applyFont="1" applyAlignment="1">
      <alignment horizontal="center"/>
    </xf>
    <xf numFmtId="0" fontId="2" fillId="0" borderId="0" xfId="3" applyFont="1" applyAlignment="1">
      <alignment horizontal="left"/>
    </xf>
    <xf numFmtId="0" fontId="2" fillId="4" borderId="0" xfId="3" applyFont="1" applyFill="1"/>
    <xf numFmtId="0" fontId="1" fillId="0" borderId="0" xfId="3" applyFont="1" applyAlignment="1">
      <alignment horizontal="right"/>
    </xf>
    <xf numFmtId="0" fontId="2" fillId="0" borderId="5" xfId="3" applyFont="1" applyBorder="1"/>
    <xf numFmtId="0" fontId="2" fillId="0" borderId="7" xfId="3" applyFont="1" applyBorder="1" applyAlignment="1">
      <alignment horizontal="left"/>
    </xf>
    <xf numFmtId="0" fontId="1" fillId="0" borderId="2" xfId="3" applyFont="1" applyBorder="1" applyAlignment="1">
      <alignment horizontal="center"/>
    </xf>
    <xf numFmtId="0" fontId="1" fillId="0" borderId="3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167" fontId="6" fillId="0" borderId="7" xfId="3" applyNumberFormat="1" applyFont="1" applyBorder="1" applyAlignment="1">
      <alignment horizontal="right"/>
    </xf>
    <xf numFmtId="0" fontId="2" fillId="0" borderId="1" xfId="3" applyFont="1" applyBorder="1" applyAlignment="1">
      <alignment horizontal="right" vertical="top" indent="1"/>
    </xf>
    <xf numFmtId="0" fontId="1" fillId="0" borderId="5" xfId="3" applyFont="1" applyBorder="1" applyAlignment="1">
      <alignment horizontal="right" vertical="top" indent="1"/>
    </xf>
    <xf numFmtId="0" fontId="1" fillId="0" borderId="0" xfId="3" applyFont="1" applyAlignment="1">
      <alignment horizontal="right" vertical="top" indent="1"/>
    </xf>
    <xf numFmtId="168" fontId="1" fillId="0" borderId="0" xfId="3" applyNumberFormat="1" applyFont="1" applyAlignment="1">
      <alignment horizontal="right" vertical="top" indent="1"/>
    </xf>
    <xf numFmtId="0" fontId="1" fillId="0" borderId="6" xfId="3" applyFont="1" applyBorder="1" applyAlignment="1">
      <alignment horizontal="right" vertical="top" indent="1"/>
    </xf>
    <xf numFmtId="1" fontId="2" fillId="0" borderId="1" xfId="3" applyNumberFormat="1" applyFont="1" applyBorder="1" applyAlignment="1">
      <alignment horizontal="right" vertical="top" indent="1"/>
    </xf>
    <xf numFmtId="0" fontId="2" fillId="0" borderId="8" xfId="3" applyFont="1" applyBorder="1" applyAlignment="1">
      <alignment horizontal="right"/>
    </xf>
    <xf numFmtId="0" fontId="1" fillId="0" borderId="9" xfId="3" applyFont="1" applyBorder="1" applyAlignment="1">
      <alignment horizontal="center"/>
    </xf>
    <xf numFmtId="0" fontId="1" fillId="0" borderId="10" xfId="3" applyFont="1" applyBorder="1" applyAlignment="1">
      <alignment horizontal="center"/>
    </xf>
    <xf numFmtId="0" fontId="1" fillId="0" borderId="11" xfId="3" applyFont="1" applyBorder="1" applyAlignment="1">
      <alignment horizontal="center"/>
    </xf>
    <xf numFmtId="167" fontId="6" fillId="0" borderId="8" xfId="3" applyNumberFormat="1" applyFont="1" applyBorder="1" applyAlignment="1">
      <alignment horizontal="right"/>
    </xf>
    <xf numFmtId="0" fontId="2" fillId="0" borderId="1" xfId="3" applyFont="1" applyBorder="1" applyAlignment="1">
      <alignment horizontal="center"/>
    </xf>
    <xf numFmtId="0" fontId="1" fillId="0" borderId="12" xfId="3" applyFont="1" applyBorder="1" applyAlignment="1">
      <alignment horizontal="center"/>
    </xf>
    <xf numFmtId="167" fontId="1" fillId="0" borderId="1" xfId="3" applyNumberFormat="1" applyFont="1" applyBorder="1"/>
    <xf numFmtId="0" fontId="2" fillId="0" borderId="1" xfId="3" applyFont="1" applyBorder="1" applyAlignment="1">
      <alignment horizontal="right" indent="1"/>
    </xf>
    <xf numFmtId="169" fontId="1" fillId="0" borderId="1" xfId="3" applyNumberFormat="1" applyFont="1" applyBorder="1" applyAlignment="1" applyProtection="1">
      <alignment horizontal="right" indent="1"/>
      <protection locked="0"/>
    </xf>
    <xf numFmtId="0" fontId="2" fillId="0" borderId="8" xfId="3" applyFont="1" applyBorder="1" applyAlignment="1">
      <alignment horizontal="right" indent="1"/>
    </xf>
    <xf numFmtId="166" fontId="1" fillId="0" borderId="10" xfId="3" applyNumberFormat="1" applyFont="1" applyBorder="1" applyAlignment="1">
      <alignment horizontal="right" indent="1"/>
    </xf>
    <xf numFmtId="166" fontId="1" fillId="0" borderId="13" xfId="3" applyNumberFormat="1" applyFont="1" applyBorder="1" applyAlignment="1">
      <alignment horizontal="right" indent="1"/>
    </xf>
    <xf numFmtId="0" fontId="1" fillId="0" borderId="8" xfId="3" applyFont="1" applyBorder="1" applyAlignment="1">
      <alignment horizontal="right"/>
    </xf>
    <xf numFmtId="167" fontId="1" fillId="4" borderId="0" xfId="3" applyNumberFormat="1" applyFont="1" applyFill="1"/>
    <xf numFmtId="0" fontId="1" fillId="0" borderId="10" xfId="3" applyFont="1" applyBorder="1"/>
    <xf numFmtId="0" fontId="1" fillId="0" borderId="4" xfId="3" applyFont="1" applyBorder="1"/>
    <xf numFmtId="0" fontId="1" fillId="0" borderId="0" xfId="3" applyFont="1" applyAlignment="1">
      <alignment horizontal="left" indent="1"/>
    </xf>
    <xf numFmtId="0" fontId="1" fillId="0" borderId="6" xfId="3" applyFont="1" applyBorder="1"/>
    <xf numFmtId="49" fontId="1" fillId="0" borderId="0" xfId="3" applyNumberFormat="1" applyFont="1"/>
    <xf numFmtId="49" fontId="2" fillId="0" borderId="0" xfId="3" applyNumberFormat="1" applyFont="1"/>
    <xf numFmtId="0" fontId="2" fillId="0" borderId="6" xfId="3" applyFont="1" applyBorder="1"/>
    <xf numFmtId="0" fontId="2" fillId="0" borderId="0" xfId="3" applyFont="1" applyAlignment="1">
      <alignment horizontal="left" vertical="top" indent="1"/>
    </xf>
    <xf numFmtId="49" fontId="2" fillId="0" borderId="5" xfId="3" applyNumberFormat="1" applyFont="1" applyBorder="1" applyAlignment="1">
      <alignment horizontal="right" vertical="top" indent="1"/>
    </xf>
    <xf numFmtId="49" fontId="2" fillId="0" borderId="0" xfId="3" applyNumberFormat="1" applyFont="1" applyAlignment="1">
      <alignment horizontal="right" vertical="top" indent="1"/>
    </xf>
    <xf numFmtId="49" fontId="2" fillId="0" borderId="6" xfId="3" applyNumberFormat="1" applyFont="1" applyBorder="1" applyAlignment="1">
      <alignment horizontal="right" vertical="top" indent="1"/>
    </xf>
    <xf numFmtId="0" fontId="2" fillId="0" borderId="7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49" fontId="2" fillId="0" borderId="8" xfId="3" applyNumberFormat="1" applyFont="1" applyBorder="1" applyAlignment="1">
      <alignment horizontal="right" indent="1"/>
    </xf>
    <xf numFmtId="0" fontId="1" fillId="0" borderId="9" xfId="3" applyFont="1" applyBorder="1"/>
    <xf numFmtId="166" fontId="9" fillId="0" borderId="0" xfId="3" applyNumberFormat="1" applyFont="1" applyAlignment="1">
      <alignment horizontal="left"/>
    </xf>
    <xf numFmtId="49" fontId="2" fillId="4" borderId="0" xfId="3" applyNumberFormat="1" applyFont="1" applyFill="1"/>
    <xf numFmtId="0" fontId="2" fillId="0" borderId="9" xfId="3" applyFont="1" applyBorder="1"/>
    <xf numFmtId="0" fontId="1" fillId="0" borderId="11" xfId="3" applyFont="1" applyBorder="1"/>
    <xf numFmtId="0" fontId="2" fillId="0" borderId="5" xfId="3" applyFont="1" applyBorder="1" applyAlignment="1">
      <alignment horizontal="left" indent="2"/>
    </xf>
    <xf numFmtId="0" fontId="2" fillId="0" borderId="5" xfId="3" applyFont="1" applyBorder="1" applyAlignment="1">
      <alignment horizontal="left"/>
    </xf>
    <xf numFmtId="49" fontId="1" fillId="0" borderId="5" xfId="3" applyNumberFormat="1" applyFont="1" applyBorder="1" applyAlignment="1">
      <alignment horizontal="left" indent="2"/>
    </xf>
    <xf numFmtId="49" fontId="1" fillId="0" borderId="0" xfId="3" applyNumberFormat="1" applyFont="1" applyAlignment="1">
      <alignment horizontal="left"/>
    </xf>
    <xf numFmtId="0" fontId="1" fillId="0" borderId="6" xfId="3" applyFont="1" applyBorder="1" applyAlignment="1">
      <alignment horizontal="right" indent="1"/>
    </xf>
    <xf numFmtId="166" fontId="9" fillId="0" borderId="0" xfId="3" applyNumberFormat="1" applyFont="1" applyAlignment="1">
      <alignment vertical="top"/>
    </xf>
    <xf numFmtId="0" fontId="2" fillId="0" borderId="0" xfId="3" applyFont="1" applyAlignment="1">
      <alignment horizontal="right" indent="1"/>
    </xf>
    <xf numFmtId="166" fontId="1" fillId="0" borderId="0" xfId="3" applyNumberFormat="1" applyFont="1" applyAlignment="1">
      <alignment vertical="top"/>
    </xf>
    <xf numFmtId="0" fontId="9" fillId="0" borderId="0" xfId="3" applyFont="1"/>
    <xf numFmtId="0" fontId="9" fillId="4" borderId="0" xfId="3" applyFont="1" applyFill="1"/>
    <xf numFmtId="49" fontId="2" fillId="0" borderId="0" xfId="3" applyNumberFormat="1" applyFont="1" applyAlignment="1">
      <alignment horizontal="right" indent="1"/>
    </xf>
    <xf numFmtId="0" fontId="2" fillId="5" borderId="1" xfId="3" applyFont="1" applyFill="1" applyBorder="1" applyAlignment="1">
      <alignment horizontal="right" indent="1"/>
    </xf>
    <xf numFmtId="169" fontId="1" fillId="5" borderId="0" xfId="3" applyNumberFormat="1" applyFont="1" applyFill="1" applyProtection="1">
      <protection locked="0"/>
    </xf>
    <xf numFmtId="169" fontId="1" fillId="5" borderId="1" xfId="3" applyNumberFormat="1" applyFont="1" applyFill="1" applyBorder="1" applyAlignment="1" applyProtection="1">
      <alignment horizontal="right" indent="1"/>
      <protection locked="0"/>
    </xf>
    <xf numFmtId="169" fontId="1" fillId="0" borderId="0" xfId="3" applyNumberFormat="1" applyFont="1" applyProtection="1">
      <protection locked="0"/>
    </xf>
    <xf numFmtId="169" fontId="1" fillId="5" borderId="6" xfId="3" applyNumberFormat="1" applyFont="1" applyFill="1" applyBorder="1" applyProtection="1">
      <protection locked="0"/>
    </xf>
    <xf numFmtId="169" fontId="1" fillId="0" borderId="6" xfId="3" applyNumberFormat="1" applyFont="1" applyBorder="1" applyProtection="1">
      <protection locked="0"/>
    </xf>
    <xf numFmtId="0" fontId="1" fillId="0" borderId="7" xfId="3" applyFont="1" applyBorder="1" applyAlignment="1">
      <alignment horizontal="center"/>
    </xf>
    <xf numFmtId="0" fontId="1" fillId="0" borderId="8" xfId="3" applyFont="1" applyBorder="1" applyAlignment="1">
      <alignment horizontal="center"/>
    </xf>
    <xf numFmtId="0" fontId="1" fillId="0" borderId="1" xfId="3" applyFont="1" applyBorder="1" applyAlignment="1">
      <alignment horizontal="center"/>
    </xf>
    <xf numFmtId="169" fontId="1" fillId="5" borderId="1" xfId="3" applyNumberFormat="1" applyFont="1" applyFill="1" applyBorder="1" applyProtection="1">
      <protection locked="0"/>
    </xf>
    <xf numFmtId="169" fontId="1" fillId="0" borderId="1" xfId="3" applyNumberFormat="1" applyFont="1" applyBorder="1" applyProtection="1">
      <protection locked="0"/>
    </xf>
    <xf numFmtId="0" fontId="1" fillId="0" borderId="1" xfId="3" applyFont="1" applyBorder="1" applyAlignment="1">
      <alignment horizontal="center" vertical="top"/>
    </xf>
    <xf numFmtId="2" fontId="1" fillId="4" borderId="0" xfId="3" applyNumberFormat="1" applyFont="1" applyFill="1"/>
    <xf numFmtId="165" fontId="2" fillId="5" borderId="1" xfId="3" applyNumberFormat="1" applyFont="1" applyFill="1" applyBorder="1" applyAlignment="1">
      <alignment horizontal="right" indent="1"/>
    </xf>
    <xf numFmtId="165" fontId="2" fillId="0" borderId="1" xfId="3" applyNumberFormat="1" applyFont="1" applyBorder="1" applyAlignment="1">
      <alignment horizontal="right" indent="1"/>
    </xf>
    <xf numFmtId="166" fontId="11" fillId="0" borderId="0" xfId="3" applyNumberFormat="1" applyFont="1" applyAlignment="1">
      <alignment vertical="top"/>
    </xf>
    <xf numFmtId="166" fontId="12" fillId="0" borderId="0" xfId="3" applyNumberFormat="1" applyFont="1" applyAlignment="1">
      <alignment vertical="top"/>
    </xf>
    <xf numFmtId="166" fontId="12" fillId="0" borderId="0" xfId="3" applyNumberFormat="1" applyFont="1" applyAlignment="1">
      <alignment horizontal="left" vertical="top"/>
    </xf>
    <xf numFmtId="1" fontId="13" fillId="0" borderId="0" xfId="3" applyNumberFormat="1" applyFont="1" applyAlignment="1">
      <alignment horizontal="left" vertical="top"/>
    </xf>
    <xf numFmtId="0" fontId="13" fillId="0" borderId="0" xfId="3" applyFont="1" applyAlignment="1">
      <alignment horizontal="left"/>
    </xf>
    <xf numFmtId="0" fontId="2" fillId="5" borderId="1" xfId="3" applyFont="1" applyFill="1" applyBorder="1" applyAlignment="1">
      <alignment horizontal="left" indent="1"/>
    </xf>
    <xf numFmtId="0" fontId="2" fillId="0" borderId="1" xfId="3" applyFont="1" applyBorder="1" applyAlignment="1">
      <alignment horizontal="left" indent="1"/>
    </xf>
    <xf numFmtId="0" fontId="2" fillId="0" borderId="8" xfId="3" applyFont="1" applyBorder="1" applyAlignment="1">
      <alignment horizontal="left" indent="1"/>
    </xf>
    <xf numFmtId="170" fontId="1" fillId="0" borderId="0" xfId="3" applyNumberFormat="1" applyFont="1" applyProtection="1">
      <protection locked="0"/>
    </xf>
    <xf numFmtId="170" fontId="1" fillId="5" borderId="0" xfId="3" applyNumberFormat="1" applyFont="1" applyFill="1" applyProtection="1">
      <protection locked="0"/>
    </xf>
    <xf numFmtId="170" fontId="1" fillId="5" borderId="1" xfId="3" applyNumberFormat="1" applyFont="1" applyFill="1" applyBorder="1" applyAlignment="1" applyProtection="1">
      <alignment horizontal="right" indent="1"/>
      <protection locked="0"/>
    </xf>
    <xf numFmtId="170" fontId="1" fillId="0" borderId="1" xfId="3" applyNumberFormat="1" applyFont="1" applyBorder="1" applyAlignment="1" applyProtection="1">
      <alignment horizontal="right" indent="1"/>
      <protection locked="0"/>
    </xf>
    <xf numFmtId="170" fontId="1" fillId="5" borderId="6" xfId="3" applyNumberFormat="1" applyFont="1" applyFill="1" applyBorder="1" applyProtection="1">
      <protection locked="0"/>
    </xf>
    <xf numFmtId="170" fontId="1" fillId="0" borderId="6" xfId="3" applyNumberFormat="1" applyFont="1" applyBorder="1" applyProtection="1">
      <protection locked="0"/>
    </xf>
    <xf numFmtId="170" fontId="1" fillId="6" borderId="0" xfId="3" applyNumberFormat="1" applyFont="1" applyFill="1" applyProtection="1">
      <protection locked="0"/>
    </xf>
    <xf numFmtId="170" fontId="1" fillId="6" borderId="6" xfId="3" applyNumberFormat="1" applyFont="1" applyFill="1" applyBorder="1" applyProtection="1">
      <protection locked="0"/>
    </xf>
    <xf numFmtId="165" fontId="2" fillId="5" borderId="1" xfId="3" quotePrefix="1" applyNumberFormat="1" applyFont="1" applyFill="1" applyBorder="1" applyAlignment="1">
      <alignment horizontal="right" indent="1"/>
    </xf>
    <xf numFmtId="165" fontId="2" fillId="6" borderId="1" xfId="3" applyNumberFormat="1" applyFont="1" applyFill="1" applyBorder="1" applyAlignment="1">
      <alignment horizontal="right" indent="1"/>
    </xf>
    <xf numFmtId="167" fontId="8" fillId="0" borderId="1" xfId="3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</cellXfs>
  <cellStyles count="5">
    <cellStyle name="chapitre" xfId="1" xr:uid="{00000000-0005-0000-0000-000000000000}"/>
    <cellStyle name="Euro" xfId="2" xr:uid="{00000000-0005-0000-0000-000001000000}"/>
    <cellStyle name="Normal" xfId="0" builtinId="0"/>
    <cellStyle name="Normal_cc-d-05.02.21" xfId="3" xr:uid="{00000000-0005-0000-0000-000003000000}"/>
    <cellStyle name="sous-chapitr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U56"/>
  <sheetViews>
    <sheetView topLeftCell="A31" zoomScaleNormal="100" zoomScaleSheetLayoutView="100" workbookViewId="0">
      <selection activeCell="I41" sqref="I41"/>
    </sheetView>
  </sheetViews>
  <sheetFormatPr baseColWidth="10" defaultColWidth="11.42578125" defaultRowHeight="12.75"/>
  <cols>
    <col min="1" max="1" width="9.7109375" style="24" customWidth="1"/>
    <col min="2" max="13" width="8.7109375" style="11" customWidth="1"/>
    <col min="14" max="14" width="13.7109375" style="52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1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18" t="s">
        <v>152</v>
      </c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18" t="s">
        <v>153</v>
      </c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18" t="s">
        <v>153</v>
      </c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9"/>
    </row>
    <row r="12" spans="1:21" s="24" customFormat="1">
      <c r="A12" s="20" t="s">
        <v>107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19"/>
      <c r="O12" s="11"/>
      <c r="P12" s="11"/>
      <c r="Q12" s="11"/>
      <c r="R12" s="11"/>
      <c r="S12" s="11"/>
      <c r="T12" s="11"/>
      <c r="U12" s="11"/>
    </row>
    <row r="13" spans="1:21">
      <c r="A13" s="20" t="s">
        <v>108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19"/>
    </row>
    <row r="14" spans="1:21">
      <c r="A14" s="20" t="s">
        <v>109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19"/>
    </row>
    <row r="15" spans="1:21">
      <c r="A15" s="26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9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  <c r="N16" s="31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  <c r="N17" s="116" t="s">
        <v>106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  <c r="N18" s="117"/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  <c r="N19" s="117"/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  <c r="N20" s="42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44"/>
      <c r="N21" s="45"/>
    </row>
    <row r="22" spans="1:14" ht="14.25">
      <c r="A22" s="103" t="s">
        <v>146</v>
      </c>
      <c r="B22" s="84">
        <v>97.9</v>
      </c>
      <c r="C22" s="84">
        <v>98.1</v>
      </c>
      <c r="D22" s="84">
        <v>98</v>
      </c>
      <c r="E22" s="84">
        <v>98.8</v>
      </c>
      <c r="F22" s="84">
        <v>98.9</v>
      </c>
      <c r="G22" s="84">
        <v>98.9</v>
      </c>
      <c r="H22" s="84">
        <v>98.3</v>
      </c>
      <c r="I22" s="84">
        <v>98.4</v>
      </c>
      <c r="J22" s="84">
        <v>98.2</v>
      </c>
      <c r="K22" s="84">
        <v>98.5</v>
      </c>
      <c r="L22" s="84">
        <v>98.4</v>
      </c>
      <c r="M22" s="84">
        <v>98.4</v>
      </c>
      <c r="N22" s="108">
        <v>98.40000000000002</v>
      </c>
    </row>
    <row r="23" spans="1:14">
      <c r="A23" s="104" t="s">
        <v>123</v>
      </c>
      <c r="B23" s="86">
        <v>97.9</v>
      </c>
      <c r="C23" s="86">
        <v>98.1</v>
      </c>
      <c r="D23" s="86">
        <v>98.3</v>
      </c>
      <c r="E23" s="86">
        <v>99.3</v>
      </c>
      <c r="F23" s="86">
        <v>99.5</v>
      </c>
      <c r="G23" s="86">
        <v>99.6</v>
      </c>
      <c r="H23" s="86">
        <v>99</v>
      </c>
      <c r="I23" s="86">
        <v>98.9</v>
      </c>
      <c r="J23" s="86">
        <v>99</v>
      </c>
      <c r="K23" s="86">
        <v>99.8</v>
      </c>
      <c r="L23" s="86">
        <v>100.2</v>
      </c>
      <c r="M23" s="86">
        <v>100.4</v>
      </c>
      <c r="N23" s="109">
        <v>99.166666666666671</v>
      </c>
    </row>
    <row r="24" spans="1:14">
      <c r="A24" s="103">
        <v>2008</v>
      </c>
      <c r="B24" s="84">
        <v>100.4</v>
      </c>
      <c r="C24" s="84">
        <v>100.4</v>
      </c>
      <c r="D24" s="84">
        <v>100.7</v>
      </c>
      <c r="E24" s="84">
        <v>101.5</v>
      </c>
      <c r="F24" s="84">
        <v>102.1</v>
      </c>
      <c r="G24" s="84">
        <v>102.4</v>
      </c>
      <c r="H24" s="84">
        <v>102.2</v>
      </c>
      <c r="I24" s="84">
        <v>102</v>
      </c>
      <c r="J24" s="84">
        <v>101.8</v>
      </c>
      <c r="K24" s="84">
        <v>102.4</v>
      </c>
      <c r="L24" s="84">
        <v>101.4</v>
      </c>
      <c r="M24" s="84">
        <v>100.8</v>
      </c>
      <c r="N24" s="108">
        <v>101.50833333333333</v>
      </c>
    </row>
    <row r="25" spans="1:14">
      <c r="A25" s="104">
        <v>2009</v>
      </c>
      <c r="B25" s="86">
        <v>100.3</v>
      </c>
      <c r="C25" s="86">
        <v>100.2</v>
      </c>
      <c r="D25" s="86">
        <v>100</v>
      </c>
      <c r="E25" s="86">
        <v>100.9</v>
      </c>
      <c r="F25" s="86">
        <v>100.9</v>
      </c>
      <c r="G25" s="86">
        <v>101.1</v>
      </c>
      <c r="H25" s="86">
        <v>100.8</v>
      </c>
      <c r="I25" s="86">
        <v>100.9</v>
      </c>
      <c r="J25" s="86">
        <v>100.7</v>
      </c>
      <c r="K25" s="86">
        <v>101.3</v>
      </c>
      <c r="L25" s="86">
        <v>101.2</v>
      </c>
      <c r="M25" s="86">
        <v>100.9</v>
      </c>
      <c r="N25" s="109">
        <v>100.76666666666667</v>
      </c>
    </row>
    <row r="26" spans="1:14">
      <c r="A26" s="103">
        <v>2010</v>
      </c>
      <c r="B26" s="84">
        <v>101.1</v>
      </c>
      <c r="C26" s="84">
        <v>101.1</v>
      </c>
      <c r="D26" s="84">
        <v>101.4</v>
      </c>
      <c r="E26" s="84">
        <v>102.2</v>
      </c>
      <c r="F26" s="84">
        <v>101.9</v>
      </c>
      <c r="G26" s="84">
        <v>101.6</v>
      </c>
      <c r="H26" s="84">
        <v>101.1</v>
      </c>
      <c r="I26" s="84">
        <v>101.1</v>
      </c>
      <c r="J26" s="84">
        <v>100.9</v>
      </c>
      <c r="K26" s="84">
        <v>101.5</v>
      </c>
      <c r="L26" s="84">
        <v>101.4</v>
      </c>
      <c r="M26" s="84">
        <v>101.4</v>
      </c>
      <c r="N26" s="108">
        <v>101.39166666666669</v>
      </c>
    </row>
    <row r="27" spans="1:14" ht="14.25">
      <c r="A27" s="104" t="s">
        <v>122</v>
      </c>
      <c r="B27" s="86">
        <v>101.1</v>
      </c>
      <c r="C27" s="86">
        <v>101.6</v>
      </c>
      <c r="D27" s="86">
        <v>102.3</v>
      </c>
      <c r="E27" s="86">
        <v>102.4</v>
      </c>
      <c r="F27" s="86">
        <v>102.2</v>
      </c>
      <c r="G27" s="86">
        <v>102.2</v>
      </c>
      <c r="H27" s="86">
        <v>101.3</v>
      </c>
      <c r="I27" s="86">
        <v>100.7</v>
      </c>
      <c r="J27" s="86">
        <v>101.2</v>
      </c>
      <c r="K27" s="86">
        <v>101.2</v>
      </c>
      <c r="L27" s="86">
        <v>100.7</v>
      </c>
      <c r="M27" s="86">
        <v>101</v>
      </c>
      <c r="N27" s="109">
        <v>101.49166666666667</v>
      </c>
    </row>
    <row r="28" spans="1:14">
      <c r="A28" s="103">
        <v>2012</v>
      </c>
      <c r="B28" s="84">
        <v>100.2</v>
      </c>
      <c r="C28" s="84">
        <v>100.4</v>
      </c>
      <c r="D28" s="84">
        <v>101.2</v>
      </c>
      <c r="E28" s="84">
        <v>101.3</v>
      </c>
      <c r="F28" s="84">
        <v>101.1</v>
      </c>
      <c r="G28" s="84">
        <v>100.8</v>
      </c>
      <c r="H28" s="84">
        <v>100.6</v>
      </c>
      <c r="I28" s="84">
        <v>100.3</v>
      </c>
      <c r="J28" s="84">
        <v>101</v>
      </c>
      <c r="K28" s="84">
        <v>101</v>
      </c>
      <c r="L28" s="84">
        <v>100.5</v>
      </c>
      <c r="M28" s="84">
        <v>100.7</v>
      </c>
      <c r="N28" s="108">
        <v>100.75833333333334</v>
      </c>
    </row>
    <row r="29" spans="1:14">
      <c r="A29" s="104">
        <v>2013</v>
      </c>
      <c r="B29" s="86">
        <v>100.2</v>
      </c>
      <c r="C29" s="86">
        <v>100.5</v>
      </c>
      <c r="D29" s="86">
        <v>100.9</v>
      </c>
      <c r="E29" s="86">
        <v>100.9</v>
      </c>
      <c r="F29" s="86">
        <v>100.9</v>
      </c>
      <c r="G29" s="86">
        <v>101</v>
      </c>
      <c r="H29" s="86">
        <v>101.1</v>
      </c>
      <c r="I29" s="86">
        <v>100.7</v>
      </c>
      <c r="J29" s="86">
        <v>101.2</v>
      </c>
      <c r="K29" s="86">
        <v>101</v>
      </c>
      <c r="L29" s="86">
        <v>100.7</v>
      </c>
      <c r="M29" s="86">
        <v>100.9</v>
      </c>
      <c r="N29" s="109">
        <v>100.83333333333336</v>
      </c>
    </row>
    <row r="30" spans="1:14">
      <c r="A30" s="103">
        <v>2014</v>
      </c>
      <c r="B30" s="84">
        <v>100.3</v>
      </c>
      <c r="C30" s="84">
        <v>100.3</v>
      </c>
      <c r="D30" s="84">
        <v>100.8</v>
      </c>
      <c r="E30" s="84">
        <v>101</v>
      </c>
      <c r="F30" s="84">
        <v>101.1</v>
      </c>
      <c r="G30" s="84">
        <v>100.9</v>
      </c>
      <c r="H30" s="84">
        <v>101</v>
      </c>
      <c r="I30" s="84">
        <v>100.7</v>
      </c>
      <c r="J30" s="84">
        <v>101.2</v>
      </c>
      <c r="K30" s="84">
        <v>101.1</v>
      </c>
      <c r="L30" s="84">
        <v>100.8</v>
      </c>
      <c r="M30" s="84">
        <v>100.9</v>
      </c>
      <c r="N30" s="108">
        <v>100.84166666666668</v>
      </c>
    </row>
    <row r="31" spans="1:14">
      <c r="A31" s="104">
        <v>2015</v>
      </c>
      <c r="B31" s="106">
        <v>100.28</v>
      </c>
      <c r="C31" s="106">
        <v>99.92</v>
      </c>
      <c r="D31" s="106">
        <v>100.39</v>
      </c>
      <c r="E31" s="106">
        <v>100.12</v>
      </c>
      <c r="F31" s="106">
        <v>100.2</v>
      </c>
      <c r="G31" s="106">
        <v>100.32</v>
      </c>
      <c r="H31" s="106">
        <v>100.13</v>
      </c>
      <c r="I31" s="106">
        <v>99.59</v>
      </c>
      <c r="J31" s="106">
        <v>99.93</v>
      </c>
      <c r="K31" s="106">
        <v>99.98</v>
      </c>
      <c r="L31" s="106">
        <v>99.63</v>
      </c>
      <c r="M31" s="106">
        <v>99.51</v>
      </c>
      <c r="N31" s="109">
        <v>100.00000000000001</v>
      </c>
    </row>
    <row r="32" spans="1:14">
      <c r="A32" s="103">
        <v>2016</v>
      </c>
      <c r="B32" s="107">
        <v>98.82</v>
      </c>
      <c r="C32" s="107">
        <v>98.98</v>
      </c>
      <c r="D32" s="107">
        <v>99.36</v>
      </c>
      <c r="E32" s="107">
        <v>99.59</v>
      </c>
      <c r="F32" s="107">
        <v>99.71</v>
      </c>
      <c r="G32" s="107">
        <v>99.74</v>
      </c>
      <c r="H32" s="107">
        <v>99.66</v>
      </c>
      <c r="I32" s="107">
        <v>99.63</v>
      </c>
      <c r="J32" s="107">
        <v>99.63</v>
      </c>
      <c r="K32" s="107">
        <v>99.73</v>
      </c>
      <c r="L32" s="107">
        <v>99.43</v>
      </c>
      <c r="M32" s="107">
        <v>99.35</v>
      </c>
      <c r="N32" s="108">
        <v>99.469166666666652</v>
      </c>
    </row>
    <row r="33" spans="1:14">
      <c r="A33" s="104">
        <v>2017</v>
      </c>
      <c r="B33" s="106">
        <v>99.15</v>
      </c>
      <c r="C33" s="106">
        <v>99.71</v>
      </c>
      <c r="D33" s="106">
        <v>99.85</v>
      </c>
      <c r="E33" s="106">
        <v>100.31</v>
      </c>
      <c r="F33" s="106">
        <v>100.13</v>
      </c>
      <c r="G33" s="106">
        <v>100.16</v>
      </c>
      <c r="H33" s="106">
        <v>100.24</v>
      </c>
      <c r="I33" s="106">
        <v>100.17</v>
      </c>
      <c r="J33" s="106">
        <v>100.39</v>
      </c>
      <c r="K33" s="106">
        <v>100.5</v>
      </c>
      <c r="L33" s="106">
        <v>100.22</v>
      </c>
      <c r="M33" s="106">
        <v>100.45</v>
      </c>
      <c r="N33" s="109">
        <v>100.10666666666667</v>
      </c>
    </row>
    <row r="34" spans="1:14">
      <c r="A34" s="103">
        <v>2018</v>
      </c>
      <c r="B34" s="107">
        <v>99.95</v>
      </c>
      <c r="C34" s="107">
        <v>100.24</v>
      </c>
      <c r="D34" s="107">
        <v>100.56</v>
      </c>
      <c r="E34" s="107">
        <v>100.76</v>
      </c>
      <c r="F34" s="107">
        <v>101.15</v>
      </c>
      <c r="G34" s="107">
        <v>101.11</v>
      </c>
      <c r="H34" s="107">
        <v>101.47</v>
      </c>
      <c r="I34" s="107">
        <v>101.46</v>
      </c>
      <c r="J34" s="107">
        <v>101.47</v>
      </c>
      <c r="K34" s="107">
        <v>101.65</v>
      </c>
      <c r="L34" s="107">
        <v>101.24</v>
      </c>
      <c r="M34" s="107">
        <v>101.24</v>
      </c>
      <c r="N34" s="108">
        <v>101.02500000000001</v>
      </c>
    </row>
    <row r="35" spans="1:14">
      <c r="A35" s="104">
        <v>2019</v>
      </c>
      <c r="B35" s="106">
        <v>100.63</v>
      </c>
      <c r="C35" s="106">
        <v>100.92</v>
      </c>
      <c r="D35" s="106">
        <v>101.23</v>
      </c>
      <c r="E35" s="106">
        <v>101.85</v>
      </c>
      <c r="F35" s="106">
        <v>101.63</v>
      </c>
      <c r="G35" s="106">
        <v>101.82</v>
      </c>
      <c r="H35" s="106">
        <v>101.87</v>
      </c>
      <c r="I35" s="106">
        <v>101.94</v>
      </c>
      <c r="J35" s="106">
        <v>101.56</v>
      </c>
      <c r="K35" s="106">
        <v>101.37</v>
      </c>
      <c r="L35" s="106">
        <v>100.92</v>
      </c>
      <c r="M35" s="106">
        <v>101.17</v>
      </c>
      <c r="N35" s="109">
        <v>101.40916666666665</v>
      </c>
    </row>
    <row r="36" spans="1:14">
      <c r="A36" s="103">
        <v>2020</v>
      </c>
      <c r="B36" s="107">
        <v>100.8</v>
      </c>
      <c r="C36" s="107">
        <v>100.7</v>
      </c>
      <c r="D36" s="107">
        <v>100.78</v>
      </c>
      <c r="E36" s="107">
        <v>100.87</v>
      </c>
      <c r="F36" s="107">
        <v>100.65</v>
      </c>
      <c r="G36" s="107">
        <v>100.53</v>
      </c>
      <c r="H36" s="107">
        <v>100.63</v>
      </c>
      <c r="I36" s="107">
        <v>100.54</v>
      </c>
      <c r="J36" s="107">
        <v>100.44</v>
      </c>
      <c r="K36" s="107">
        <v>100.45</v>
      </c>
      <c r="L36" s="107">
        <v>100.09</v>
      </c>
      <c r="M36" s="107">
        <v>100.19</v>
      </c>
      <c r="N36" s="108">
        <v>100.55583333333333</v>
      </c>
    </row>
    <row r="37" spans="1:14">
      <c r="A37" s="104">
        <v>2021</v>
      </c>
      <c r="B37" s="106">
        <v>100.24</v>
      </c>
      <c r="C37" s="106">
        <v>100.32</v>
      </c>
      <c r="D37" s="106">
        <v>100.53</v>
      </c>
      <c r="E37" s="106">
        <v>100.79</v>
      </c>
      <c r="F37" s="106">
        <v>100.99</v>
      </c>
      <c r="G37" s="106">
        <v>101</v>
      </c>
      <c r="H37" s="106">
        <v>101.12</v>
      </c>
      <c r="I37" s="106">
        <v>101.33</v>
      </c>
      <c r="J37" s="106">
        <v>101.29</v>
      </c>
      <c r="K37" s="106">
        <v>101.71</v>
      </c>
      <c r="L37" s="106">
        <v>101.57</v>
      </c>
      <c r="M37" s="106">
        <v>101.53</v>
      </c>
      <c r="N37" s="109">
        <v>101.03500000000001</v>
      </c>
    </row>
    <row r="38" spans="1:14">
      <c r="A38" s="103">
        <v>2022</v>
      </c>
      <c r="B38" s="107">
        <v>101.69</v>
      </c>
      <c r="C38" s="107">
        <v>102.25</v>
      </c>
      <c r="D38" s="107">
        <v>102.73</v>
      </c>
      <c r="E38" s="107">
        <v>103.15</v>
      </c>
      <c r="F38" s="107">
        <v>103.72</v>
      </c>
      <c r="G38" s="107">
        <v>104.27</v>
      </c>
      <c r="H38" s="107">
        <v>104.42</v>
      </c>
      <c r="I38" s="107">
        <v>104.72</v>
      </c>
      <c r="J38" s="107">
        <v>104.53</v>
      </c>
      <c r="K38" s="107">
        <v>104.62</v>
      </c>
      <c r="L38" s="107">
        <v>104.49</v>
      </c>
      <c r="M38" s="107">
        <v>104.3</v>
      </c>
      <c r="N38" s="108">
        <v>103.74333333333334</v>
      </c>
    </row>
    <row r="39" spans="1:14">
      <c r="A39" s="104">
        <v>2023</v>
      </c>
      <c r="B39" s="106">
        <v>104.99</v>
      </c>
      <c r="C39" s="106">
        <v>105.54</v>
      </c>
      <c r="D39" s="106">
        <v>105.53</v>
      </c>
      <c r="E39" s="106">
        <v>105.8</v>
      </c>
      <c r="F39" s="106">
        <v>106.03</v>
      </c>
      <c r="G39" s="106">
        <v>106.1</v>
      </c>
      <c r="H39" s="106">
        <v>106.58</v>
      </c>
      <c r="I39" s="106">
        <v>106.75</v>
      </c>
      <c r="J39" s="106">
        <v>106.57</v>
      </c>
      <c r="K39" s="106">
        <v>106.72</v>
      </c>
      <c r="L39" s="106">
        <v>106.17</v>
      </c>
      <c r="M39" s="106">
        <v>106.44</v>
      </c>
      <c r="N39" s="109">
        <v>106.10166666666669</v>
      </c>
    </row>
    <row r="40" spans="1:14">
      <c r="A40" s="103">
        <v>2024</v>
      </c>
      <c r="B40" s="107">
        <v>106.57</v>
      </c>
      <c r="C40" s="107">
        <v>106.8</v>
      </c>
      <c r="D40" s="107">
        <v>106.74</v>
      </c>
      <c r="E40" s="107">
        <v>107.3</v>
      </c>
      <c r="F40" s="107">
        <v>107.58</v>
      </c>
      <c r="G40" s="107">
        <v>107.44</v>
      </c>
      <c r="H40" s="107">
        <v>107.89</v>
      </c>
      <c r="I40" s="107">
        <v>107.86</v>
      </c>
      <c r="J40" s="107">
        <v>107.5</v>
      </c>
      <c r="K40" s="107">
        <v>107.48</v>
      </c>
      <c r="L40" s="107">
        <v>106.92</v>
      </c>
      <c r="M40" s="107">
        <v>106.86</v>
      </c>
      <c r="N40" s="108">
        <v>107.245</v>
      </c>
    </row>
    <row r="41" spans="1:14">
      <c r="A41" s="104">
        <v>2025</v>
      </c>
      <c r="B41" s="106">
        <v>106.8</v>
      </c>
      <c r="C41" s="106">
        <v>106.95</v>
      </c>
      <c r="D41" s="106">
        <v>106.86</v>
      </c>
      <c r="E41" s="106">
        <v>107.61</v>
      </c>
      <c r="F41" s="106">
        <v>107.4</v>
      </c>
      <c r="G41" s="106">
        <v>107.66</v>
      </c>
      <c r="H41" s="106">
        <v>108.02</v>
      </c>
      <c r="I41" s="106">
        <v>107.91</v>
      </c>
      <c r="J41" s="86"/>
      <c r="K41" s="86"/>
      <c r="L41" s="86"/>
      <c r="M41" s="86"/>
      <c r="N41" s="47"/>
    </row>
    <row r="42" spans="1:14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5"/>
    </row>
    <row r="43" spans="1:14">
      <c r="A43" s="105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50"/>
      <c r="N43" s="51" t="s">
        <v>53</v>
      </c>
    </row>
    <row r="44" spans="1:14">
      <c r="A44" s="7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25"/>
    </row>
    <row r="45" spans="1:14" ht="14.25">
      <c r="A45" s="99" t="s">
        <v>154</v>
      </c>
      <c r="B45" s="9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</row>
    <row r="46" spans="1:14" s="81" customFormat="1" ht="12">
      <c r="A46" s="98" t="s">
        <v>111</v>
      </c>
      <c r="B46" s="80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</row>
    <row r="47" spans="1:14" ht="14.25">
      <c r="A47" s="100" t="s">
        <v>125</v>
      </c>
      <c r="B47" s="9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</row>
    <row r="48" spans="1:14" ht="16.5">
      <c r="A48" s="101" t="s">
        <v>150</v>
      </c>
      <c r="B48" s="9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</row>
    <row r="49" spans="1:14">
      <c r="A49" s="79" t="s">
        <v>155</v>
      </c>
      <c r="B49" s="9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</row>
    <row r="50" spans="1:14" s="81" customFormat="1" ht="12">
      <c r="A50" s="98" t="s">
        <v>112</v>
      </c>
      <c r="B50" s="80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</row>
    <row r="51" spans="1:14" ht="14.25">
      <c r="A51" s="99" t="s">
        <v>126</v>
      </c>
      <c r="B51" s="9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</row>
    <row r="52" spans="1:14" ht="16.5">
      <c r="A52" s="101" t="s">
        <v>127</v>
      </c>
      <c r="B52" s="9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</row>
    <row r="53" spans="1:14" ht="14.25">
      <c r="A53" s="99" t="s">
        <v>156</v>
      </c>
      <c r="B53" s="9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</row>
    <row r="54" spans="1:14" s="81" customFormat="1" ht="12">
      <c r="A54" s="98" t="s">
        <v>110</v>
      </c>
      <c r="B54" s="80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</row>
    <row r="55" spans="1:14" s="81" customFormat="1" ht="14.25">
      <c r="A55" s="99" t="s">
        <v>128</v>
      </c>
      <c r="B55" s="80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</row>
    <row r="56" spans="1:14" ht="16.5">
      <c r="A56" s="102" t="s">
        <v>124</v>
      </c>
      <c r="B56" s="9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</row>
  </sheetData>
  <mergeCells count="1">
    <mergeCell ref="N17:N19"/>
  </mergeCells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76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S55"/>
  <sheetViews>
    <sheetView topLeftCell="A31" zoomScaleNormal="100" zoomScaleSheetLayoutView="100" workbookViewId="0">
      <selection activeCell="I41" sqref="I41"/>
    </sheetView>
  </sheetViews>
  <sheetFormatPr baseColWidth="10" defaultColWidth="11.42578125" defaultRowHeight="12.75"/>
  <cols>
    <col min="1" max="1" width="8.85546875" style="24" customWidth="1"/>
    <col min="2" max="13" width="7.7109375" style="11" customWidth="1"/>
    <col min="14" max="23" width="9.42578125" style="11" customWidth="1"/>
    <col min="24" max="75" width="5.7109375" style="11" customWidth="1"/>
    <col min="76" max="16384" width="11.42578125" style="11"/>
  </cols>
  <sheetData>
    <row r="1" spans="1:19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19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19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19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19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1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9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4"/>
    </row>
    <row r="8" spans="1:19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56"/>
    </row>
    <row r="9" spans="1:19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56"/>
    </row>
    <row r="10" spans="1:19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56"/>
    </row>
    <row r="11" spans="1:19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6"/>
    </row>
    <row r="12" spans="1:19" s="24" customFormat="1">
      <c r="A12" s="20" t="s">
        <v>56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59"/>
      <c r="N12" s="11"/>
      <c r="O12" s="11"/>
      <c r="P12" s="11"/>
      <c r="Q12" s="11"/>
      <c r="R12" s="11"/>
      <c r="S12" s="11"/>
    </row>
    <row r="13" spans="1:19">
      <c r="A13" s="20" t="s">
        <v>57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56"/>
    </row>
    <row r="14" spans="1:19">
      <c r="A14" s="20" t="s">
        <v>58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56"/>
    </row>
    <row r="15" spans="1:19">
      <c r="A15" s="7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71"/>
    </row>
    <row r="16" spans="1:19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</row>
    <row r="17" spans="1:13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</row>
    <row r="18" spans="1:13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</row>
    <row r="19" spans="1:13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</row>
    <row r="20" spans="1:13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</row>
    <row r="21" spans="1:13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65"/>
    </row>
    <row r="22" spans="1:13">
      <c r="A22" s="103" t="s">
        <v>80</v>
      </c>
      <c r="B22" s="84">
        <v>0</v>
      </c>
      <c r="C22" s="84">
        <v>0.2</v>
      </c>
      <c r="D22" s="84">
        <v>-0.1</v>
      </c>
      <c r="E22" s="84">
        <v>0.8</v>
      </c>
      <c r="F22" s="84">
        <v>0.1</v>
      </c>
      <c r="G22" s="84">
        <v>0</v>
      </c>
      <c r="H22" s="84">
        <v>-0.6</v>
      </c>
      <c r="I22" s="84">
        <v>0.1</v>
      </c>
      <c r="J22" s="84">
        <v>-0.2</v>
      </c>
      <c r="K22" s="84">
        <v>0.3</v>
      </c>
      <c r="L22" s="84">
        <v>-0.1</v>
      </c>
      <c r="M22" s="87">
        <v>0</v>
      </c>
    </row>
    <row r="23" spans="1:13">
      <c r="A23" s="104" t="s">
        <v>81</v>
      </c>
      <c r="B23" s="86">
        <v>-0.5</v>
      </c>
      <c r="C23" s="86">
        <v>0.2</v>
      </c>
      <c r="D23" s="86">
        <v>0.2</v>
      </c>
      <c r="E23" s="86">
        <v>1</v>
      </c>
      <c r="F23" s="86">
        <v>0.2</v>
      </c>
      <c r="G23" s="86">
        <v>0.1</v>
      </c>
      <c r="H23" s="86">
        <v>-0.6</v>
      </c>
      <c r="I23" s="86">
        <v>-0.1</v>
      </c>
      <c r="J23" s="86">
        <v>0.1</v>
      </c>
      <c r="K23" s="86">
        <v>0.8</v>
      </c>
      <c r="L23" s="86">
        <v>0.4</v>
      </c>
      <c r="M23" s="88">
        <v>0.2</v>
      </c>
    </row>
    <row r="24" spans="1:13">
      <c r="A24" s="103">
        <v>2008</v>
      </c>
      <c r="B24" s="84">
        <v>0</v>
      </c>
      <c r="C24" s="84">
        <v>0</v>
      </c>
      <c r="D24" s="84">
        <v>0.3</v>
      </c>
      <c r="E24" s="84">
        <v>0.8</v>
      </c>
      <c r="F24" s="84">
        <v>0.6</v>
      </c>
      <c r="G24" s="84">
        <v>0.3</v>
      </c>
      <c r="H24" s="84">
        <v>-0.2</v>
      </c>
      <c r="I24" s="84">
        <v>-0.2</v>
      </c>
      <c r="J24" s="84">
        <v>-0.2</v>
      </c>
      <c r="K24" s="84">
        <v>0.6</v>
      </c>
      <c r="L24" s="84">
        <v>-1</v>
      </c>
      <c r="M24" s="87">
        <v>-0.6</v>
      </c>
    </row>
    <row r="25" spans="1:13">
      <c r="A25" s="104">
        <v>2009</v>
      </c>
      <c r="B25" s="86">
        <v>-0.5</v>
      </c>
      <c r="C25" s="86">
        <v>-0.1</v>
      </c>
      <c r="D25" s="86">
        <v>-0.2</v>
      </c>
      <c r="E25" s="86">
        <v>0.9</v>
      </c>
      <c r="F25" s="86">
        <v>0</v>
      </c>
      <c r="G25" s="86">
        <v>0.2</v>
      </c>
      <c r="H25" s="86">
        <v>-0.3</v>
      </c>
      <c r="I25" s="86">
        <v>0.1</v>
      </c>
      <c r="J25" s="86">
        <v>-0.2</v>
      </c>
      <c r="K25" s="86">
        <v>0.6</v>
      </c>
      <c r="L25" s="86">
        <v>-0.1</v>
      </c>
      <c r="M25" s="88">
        <v>-0.3</v>
      </c>
    </row>
    <row r="26" spans="1:13">
      <c r="A26" s="103">
        <v>2010</v>
      </c>
      <c r="B26" s="84">
        <v>0.2</v>
      </c>
      <c r="C26" s="84">
        <v>0</v>
      </c>
      <c r="D26" s="84">
        <v>0.3</v>
      </c>
      <c r="E26" s="84">
        <v>0.8</v>
      </c>
      <c r="F26" s="84">
        <v>-0.3</v>
      </c>
      <c r="G26" s="84">
        <v>-0.3</v>
      </c>
      <c r="H26" s="84">
        <v>-0.5</v>
      </c>
      <c r="I26" s="84">
        <v>0</v>
      </c>
      <c r="J26" s="84">
        <v>-0.2</v>
      </c>
      <c r="K26" s="84">
        <v>0.6</v>
      </c>
      <c r="L26" s="84">
        <v>-0.1</v>
      </c>
      <c r="M26" s="87">
        <v>0</v>
      </c>
    </row>
    <row r="27" spans="1:13">
      <c r="A27" s="104" t="s">
        <v>129</v>
      </c>
      <c r="B27" s="86">
        <v>-0.3</v>
      </c>
      <c r="C27" s="86">
        <v>0.5</v>
      </c>
      <c r="D27" s="86">
        <v>0.7</v>
      </c>
      <c r="E27" s="86">
        <v>0.1</v>
      </c>
      <c r="F27" s="86">
        <v>-0.2</v>
      </c>
      <c r="G27" s="86">
        <v>0</v>
      </c>
      <c r="H27" s="86">
        <v>-0.9</v>
      </c>
      <c r="I27" s="86">
        <v>-0.6</v>
      </c>
      <c r="J27" s="86">
        <v>0.5</v>
      </c>
      <c r="K27" s="86">
        <v>0</v>
      </c>
      <c r="L27" s="86">
        <v>-0.5</v>
      </c>
      <c r="M27" s="88">
        <v>0.3</v>
      </c>
    </row>
    <row r="28" spans="1:13">
      <c r="A28" s="103">
        <v>2012</v>
      </c>
      <c r="B28" s="84">
        <v>-0.8</v>
      </c>
      <c r="C28" s="84">
        <v>0.2</v>
      </c>
      <c r="D28" s="84">
        <v>0.8</v>
      </c>
      <c r="E28" s="84">
        <v>0.1</v>
      </c>
      <c r="F28" s="84">
        <v>-0.2</v>
      </c>
      <c r="G28" s="84">
        <v>-0.3</v>
      </c>
      <c r="H28" s="84">
        <v>-0.2</v>
      </c>
      <c r="I28" s="84">
        <v>-0.3</v>
      </c>
      <c r="J28" s="84">
        <v>0.7</v>
      </c>
      <c r="K28" s="84">
        <v>0</v>
      </c>
      <c r="L28" s="84">
        <v>-0.5</v>
      </c>
      <c r="M28" s="87">
        <v>0.2</v>
      </c>
    </row>
    <row r="29" spans="1:13">
      <c r="A29" s="104">
        <v>2013</v>
      </c>
      <c r="B29" s="86">
        <v>-0.5</v>
      </c>
      <c r="C29" s="86">
        <v>0.3</v>
      </c>
      <c r="D29" s="86">
        <v>0.4</v>
      </c>
      <c r="E29" s="86">
        <v>0</v>
      </c>
      <c r="F29" s="86">
        <v>0</v>
      </c>
      <c r="G29" s="86">
        <v>0.1</v>
      </c>
      <c r="H29" s="86">
        <v>0.1</v>
      </c>
      <c r="I29" s="86">
        <v>-0.4</v>
      </c>
      <c r="J29" s="86">
        <v>0.5</v>
      </c>
      <c r="K29" s="86">
        <v>-0.2</v>
      </c>
      <c r="L29" s="86">
        <v>-0.3</v>
      </c>
      <c r="M29" s="88">
        <v>0.2</v>
      </c>
    </row>
    <row r="30" spans="1:13">
      <c r="A30" s="103">
        <v>2014</v>
      </c>
      <c r="B30" s="84">
        <v>-0.6</v>
      </c>
      <c r="C30" s="84">
        <v>0</v>
      </c>
      <c r="D30" s="84">
        <v>0.5</v>
      </c>
      <c r="E30" s="84">
        <v>0.2</v>
      </c>
      <c r="F30" s="84">
        <v>0.1</v>
      </c>
      <c r="G30" s="84">
        <v>-0.2</v>
      </c>
      <c r="H30" s="84">
        <v>0.1</v>
      </c>
      <c r="I30" s="84">
        <v>-0.3</v>
      </c>
      <c r="J30" s="84">
        <v>0.5</v>
      </c>
      <c r="K30" s="84">
        <v>-0.1</v>
      </c>
      <c r="L30" s="84">
        <v>-0.3</v>
      </c>
      <c r="M30" s="87">
        <v>0.1</v>
      </c>
    </row>
    <row r="31" spans="1:13">
      <c r="A31" s="104">
        <v>2015</v>
      </c>
      <c r="B31" s="86">
        <v>-0.6</v>
      </c>
      <c r="C31" s="86">
        <v>-0.4</v>
      </c>
      <c r="D31" s="86">
        <v>0.5</v>
      </c>
      <c r="E31" s="86">
        <v>-0.3</v>
      </c>
      <c r="F31" s="86">
        <v>0.1</v>
      </c>
      <c r="G31" s="86">
        <v>0.1</v>
      </c>
      <c r="H31" s="86">
        <v>-0.2</v>
      </c>
      <c r="I31" s="86">
        <v>-0.5</v>
      </c>
      <c r="J31" s="86">
        <v>0.3</v>
      </c>
      <c r="K31" s="86">
        <v>0.1</v>
      </c>
      <c r="L31" s="86">
        <v>-0.4</v>
      </c>
      <c r="M31" s="88">
        <v>-0.1</v>
      </c>
    </row>
    <row r="32" spans="1:13">
      <c r="A32" s="103">
        <v>2016</v>
      </c>
      <c r="B32" s="84">
        <v>-0.7</v>
      </c>
      <c r="C32" s="84">
        <v>0.2</v>
      </c>
      <c r="D32" s="84">
        <v>0.4</v>
      </c>
      <c r="E32" s="84">
        <v>0.2</v>
      </c>
      <c r="F32" s="84">
        <v>0.1</v>
      </c>
      <c r="G32" s="84">
        <v>0</v>
      </c>
      <c r="H32" s="84">
        <v>-0.1</v>
      </c>
      <c r="I32" s="84">
        <v>0</v>
      </c>
      <c r="J32" s="84">
        <v>0</v>
      </c>
      <c r="K32" s="84">
        <v>0.1</v>
      </c>
      <c r="L32" s="84">
        <v>-0.3</v>
      </c>
      <c r="M32" s="87">
        <v>-0.1</v>
      </c>
    </row>
    <row r="33" spans="1:13">
      <c r="A33" s="104">
        <v>2017</v>
      </c>
      <c r="B33" s="86">
        <v>-0.2</v>
      </c>
      <c r="C33" s="86">
        <v>0.6</v>
      </c>
      <c r="D33" s="86">
        <v>0.1</v>
      </c>
      <c r="E33" s="86">
        <v>0.5</v>
      </c>
      <c r="F33" s="86">
        <v>-0.2</v>
      </c>
      <c r="G33" s="86">
        <v>0</v>
      </c>
      <c r="H33" s="86">
        <v>0.1</v>
      </c>
      <c r="I33" s="86">
        <v>-0.1</v>
      </c>
      <c r="J33" s="86">
        <v>0.2</v>
      </c>
      <c r="K33" s="86">
        <v>0.1</v>
      </c>
      <c r="L33" s="86">
        <v>-0.3</v>
      </c>
      <c r="M33" s="88">
        <v>0.2</v>
      </c>
    </row>
    <row r="34" spans="1:13">
      <c r="A34" s="103">
        <v>2018</v>
      </c>
      <c r="B34" s="84">
        <v>-0.5</v>
      </c>
      <c r="C34" s="84">
        <v>0.3</v>
      </c>
      <c r="D34" s="84">
        <v>0.3</v>
      </c>
      <c r="E34" s="84">
        <v>0.2</v>
      </c>
      <c r="F34" s="84">
        <v>0.4</v>
      </c>
      <c r="G34" s="84">
        <v>0</v>
      </c>
      <c r="H34" s="84">
        <v>0.4</v>
      </c>
      <c r="I34" s="84">
        <v>0</v>
      </c>
      <c r="J34" s="84">
        <v>0</v>
      </c>
      <c r="K34" s="84">
        <v>0.2</v>
      </c>
      <c r="L34" s="84">
        <v>-0.4</v>
      </c>
      <c r="M34" s="87">
        <v>0</v>
      </c>
    </row>
    <row r="35" spans="1:13">
      <c r="A35" s="104">
        <v>2019</v>
      </c>
      <c r="B35" s="86">
        <v>-0.6</v>
      </c>
      <c r="C35" s="86">
        <v>0.3</v>
      </c>
      <c r="D35" s="86">
        <v>0.3</v>
      </c>
      <c r="E35" s="86">
        <v>0.6</v>
      </c>
      <c r="F35" s="86">
        <v>-0.2</v>
      </c>
      <c r="G35" s="86">
        <v>0.2</v>
      </c>
      <c r="H35" s="86">
        <v>0</v>
      </c>
      <c r="I35" s="86">
        <v>0.1</v>
      </c>
      <c r="J35" s="86">
        <v>-0.4</v>
      </c>
      <c r="K35" s="86">
        <v>-0.2</v>
      </c>
      <c r="L35" s="86">
        <v>-0.4</v>
      </c>
      <c r="M35" s="88">
        <v>0.2</v>
      </c>
    </row>
    <row r="36" spans="1:13">
      <c r="A36" s="103">
        <v>2020</v>
      </c>
      <c r="B36" s="84">
        <v>-0.4</v>
      </c>
      <c r="C36" s="84">
        <v>-0.1</v>
      </c>
      <c r="D36" s="84">
        <v>0.1</v>
      </c>
      <c r="E36" s="84">
        <v>0.1</v>
      </c>
      <c r="F36" s="84">
        <v>-0.2</v>
      </c>
      <c r="G36" s="84">
        <v>-0.1</v>
      </c>
      <c r="H36" s="84">
        <v>0.1</v>
      </c>
      <c r="I36" s="84">
        <v>-0.1</v>
      </c>
      <c r="J36" s="84">
        <v>-0.1</v>
      </c>
      <c r="K36" s="84">
        <v>0</v>
      </c>
      <c r="L36" s="84">
        <v>-0.4</v>
      </c>
      <c r="M36" s="87">
        <v>0.1</v>
      </c>
    </row>
    <row r="37" spans="1:13">
      <c r="A37" s="104">
        <v>2021</v>
      </c>
      <c r="B37" s="86">
        <v>0</v>
      </c>
      <c r="C37" s="86">
        <v>0.1</v>
      </c>
      <c r="D37" s="86">
        <v>0.2</v>
      </c>
      <c r="E37" s="86">
        <v>0.3</v>
      </c>
      <c r="F37" s="86">
        <v>0.2</v>
      </c>
      <c r="G37" s="86">
        <v>0</v>
      </c>
      <c r="H37" s="86">
        <v>0.1</v>
      </c>
      <c r="I37" s="86">
        <v>0.2</v>
      </c>
      <c r="J37" s="86">
        <v>0</v>
      </c>
      <c r="K37" s="86">
        <v>0.4</v>
      </c>
      <c r="L37" s="86">
        <v>-0.1</v>
      </c>
      <c r="M37" s="88">
        <v>0</v>
      </c>
    </row>
    <row r="38" spans="1:13">
      <c r="A38" s="103">
        <v>2022</v>
      </c>
      <c r="B38" s="84">
        <v>0.2</v>
      </c>
      <c r="C38" s="84">
        <v>0.6</v>
      </c>
      <c r="D38" s="84">
        <v>0.5</v>
      </c>
      <c r="E38" s="84">
        <v>0.4</v>
      </c>
      <c r="F38" s="84">
        <v>0.6</v>
      </c>
      <c r="G38" s="84">
        <v>0.5</v>
      </c>
      <c r="H38" s="84">
        <v>0.1</v>
      </c>
      <c r="I38" s="84">
        <v>0.3</v>
      </c>
      <c r="J38" s="84">
        <v>-0.2</v>
      </c>
      <c r="K38" s="84">
        <v>0.1</v>
      </c>
      <c r="L38" s="84">
        <v>-0.1</v>
      </c>
      <c r="M38" s="87">
        <v>-0.2</v>
      </c>
    </row>
    <row r="39" spans="1:13">
      <c r="A39" s="104">
        <v>2023</v>
      </c>
      <c r="B39" s="86">
        <v>0.7</v>
      </c>
      <c r="C39" s="86">
        <v>0.5</v>
      </c>
      <c r="D39" s="86">
        <v>0</v>
      </c>
      <c r="E39" s="86">
        <v>0.3</v>
      </c>
      <c r="F39" s="86">
        <v>0.2</v>
      </c>
      <c r="G39" s="86">
        <v>0.1</v>
      </c>
      <c r="H39" s="86">
        <v>0.5</v>
      </c>
      <c r="I39" s="86">
        <v>0.2</v>
      </c>
      <c r="J39" s="86">
        <v>-0.2</v>
      </c>
      <c r="K39" s="86">
        <v>0.1</v>
      </c>
      <c r="L39" s="86">
        <v>-0.5</v>
      </c>
      <c r="M39" s="88">
        <v>0.3</v>
      </c>
    </row>
    <row r="40" spans="1:13">
      <c r="A40" s="103">
        <v>2024</v>
      </c>
      <c r="B40" s="84">
        <v>0.1</v>
      </c>
      <c r="C40" s="84">
        <v>0.2</v>
      </c>
      <c r="D40" s="84">
        <v>-0.1</v>
      </c>
      <c r="E40" s="84">
        <v>0.5</v>
      </c>
      <c r="F40" s="84">
        <v>0.3</v>
      </c>
      <c r="G40" s="84">
        <v>-0.1</v>
      </c>
      <c r="H40" s="84">
        <v>0.4</v>
      </c>
      <c r="I40" s="84">
        <v>0</v>
      </c>
      <c r="J40" s="84">
        <v>-0.3</v>
      </c>
      <c r="K40" s="84">
        <v>0</v>
      </c>
      <c r="L40" s="84">
        <v>-0.5</v>
      </c>
      <c r="M40" s="87">
        <v>-0.1</v>
      </c>
    </row>
    <row r="41" spans="1:13">
      <c r="A41" s="104">
        <v>2025</v>
      </c>
      <c r="B41" s="86">
        <v>-0.1</v>
      </c>
      <c r="C41" s="86">
        <v>0.1</v>
      </c>
      <c r="D41" s="86">
        <v>-0.1</v>
      </c>
      <c r="E41" s="86">
        <v>0.7</v>
      </c>
      <c r="F41" s="86">
        <v>-0.2</v>
      </c>
      <c r="G41" s="86">
        <v>0.2</v>
      </c>
      <c r="H41" s="86">
        <v>0.3</v>
      </c>
      <c r="I41" s="86">
        <v>-0.1</v>
      </c>
      <c r="J41" s="86"/>
      <c r="K41" s="86"/>
      <c r="L41" s="86"/>
      <c r="M41" s="88"/>
    </row>
    <row r="42" spans="1:13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7"/>
    </row>
    <row r="43" spans="1:13">
      <c r="A43" s="104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8"/>
    </row>
    <row r="44" spans="1:13">
      <c r="A44" s="10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7"/>
    </row>
    <row r="45" spans="1:13">
      <c r="A45" s="104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8"/>
    </row>
    <row r="46" spans="1:13">
      <c r="A46" s="10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7"/>
    </row>
    <row r="47" spans="1:13">
      <c r="A47" s="104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8"/>
    </row>
    <row r="48" spans="1:13">
      <c r="A48" s="10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7"/>
    </row>
    <row r="49" spans="1:13">
      <c r="A49" s="105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51" t="s">
        <v>53</v>
      </c>
    </row>
    <row r="50" spans="1:13">
      <c r="A50" s="68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25"/>
    </row>
    <row r="51" spans="1:13">
      <c r="A51" s="68" t="s">
        <v>151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</row>
    <row r="52" spans="1:13">
      <c r="A52" s="68" t="s">
        <v>117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</row>
    <row r="53" spans="1:13">
      <c r="A53" s="68" t="s">
        <v>142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</row>
    <row r="54" spans="1:13">
      <c r="A54" s="68" t="s">
        <v>116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</row>
    <row r="55" spans="1:13">
      <c r="A55" s="68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95" fitToHeight="0" orientation="portrait" r:id="rId1"/>
  <headerFooter alignWithMargins="0">
    <oddHeader xml:space="preserve">&amp;C </oddHeader>
    <oddFooter>&amp;C&amp;"Helvetica,Normal"&amp;F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  <pageSetUpPr fitToPage="1"/>
  </sheetPr>
  <dimension ref="A1:U55"/>
  <sheetViews>
    <sheetView topLeftCell="A26" zoomScaleNormal="100" zoomScaleSheetLayoutView="100" workbookViewId="0">
      <selection activeCell="P38" sqref="P38"/>
    </sheetView>
  </sheetViews>
  <sheetFormatPr baseColWidth="10" defaultColWidth="11.42578125" defaultRowHeight="12.75"/>
  <cols>
    <col min="1" max="1" width="8.85546875" style="24" customWidth="1"/>
    <col min="2" max="13" width="7.7109375" style="11" customWidth="1"/>
    <col min="14" max="14" width="16.140625" style="11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5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5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5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5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54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56"/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56"/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56"/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56"/>
    </row>
    <row r="12" spans="1:21" s="24" customFormat="1">
      <c r="A12" s="20" t="s">
        <v>43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59"/>
      <c r="O12" s="11"/>
      <c r="P12" s="11"/>
      <c r="Q12" s="11"/>
      <c r="R12" s="11"/>
      <c r="S12" s="11"/>
      <c r="T12" s="11"/>
      <c r="U12" s="11"/>
    </row>
    <row r="13" spans="1:21">
      <c r="A13" s="20" t="s">
        <v>44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56"/>
    </row>
    <row r="14" spans="1:21">
      <c r="A14" s="20" t="s">
        <v>45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56"/>
    </row>
    <row r="15" spans="1:21">
      <c r="A15" s="7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71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89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4" t="s">
        <v>29</v>
      </c>
      <c r="N17" s="94" t="s">
        <v>121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4" t="s">
        <v>39</v>
      </c>
      <c r="N18" s="94" t="s">
        <v>119</v>
      </c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4" t="s">
        <v>52</v>
      </c>
      <c r="N19" s="94" t="s">
        <v>120</v>
      </c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90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91"/>
    </row>
    <row r="22" spans="1:14">
      <c r="A22" s="103" t="s">
        <v>81</v>
      </c>
      <c r="B22" s="84">
        <v>0</v>
      </c>
      <c r="C22" s="84">
        <v>0</v>
      </c>
      <c r="D22" s="84">
        <v>0.3</v>
      </c>
      <c r="E22" s="84">
        <v>0.5</v>
      </c>
      <c r="F22" s="84">
        <v>0.6</v>
      </c>
      <c r="G22" s="84">
        <v>0.7</v>
      </c>
      <c r="H22" s="84">
        <v>0.7</v>
      </c>
      <c r="I22" s="84">
        <v>0.5</v>
      </c>
      <c r="J22" s="84">
        <v>0.8</v>
      </c>
      <c r="K22" s="84">
        <v>1.3</v>
      </c>
      <c r="L22" s="84">
        <v>1.8</v>
      </c>
      <c r="M22" s="84">
        <v>2</v>
      </c>
      <c r="N22" s="92">
        <v>0.8</v>
      </c>
    </row>
    <row r="23" spans="1:14">
      <c r="A23" s="104">
        <v>2008</v>
      </c>
      <c r="B23" s="86">
        <v>2.6</v>
      </c>
      <c r="C23" s="86">
        <v>2.2999999999999998</v>
      </c>
      <c r="D23" s="86">
        <v>2.4</v>
      </c>
      <c r="E23" s="86">
        <v>2.2000000000000002</v>
      </c>
      <c r="F23" s="86">
        <v>2.6</v>
      </c>
      <c r="G23" s="86">
        <v>2.8</v>
      </c>
      <c r="H23" s="86">
        <v>3.2</v>
      </c>
      <c r="I23" s="86">
        <v>3.1</v>
      </c>
      <c r="J23" s="86">
        <v>2.8</v>
      </c>
      <c r="K23" s="86">
        <v>2.6</v>
      </c>
      <c r="L23" s="86">
        <v>1.2</v>
      </c>
      <c r="M23" s="86">
        <v>0.4</v>
      </c>
      <c r="N23" s="93">
        <v>2.4</v>
      </c>
    </row>
    <row r="24" spans="1:14">
      <c r="A24" s="103">
        <v>2009</v>
      </c>
      <c r="B24" s="84">
        <v>-0.1</v>
      </c>
      <c r="C24" s="84">
        <v>-0.2</v>
      </c>
      <c r="D24" s="84">
        <v>-0.7</v>
      </c>
      <c r="E24" s="84">
        <v>-0.6</v>
      </c>
      <c r="F24" s="84">
        <v>-1.2</v>
      </c>
      <c r="G24" s="84">
        <v>-1.3</v>
      </c>
      <c r="H24" s="84">
        <v>-1.4</v>
      </c>
      <c r="I24" s="84">
        <v>-1.1000000000000001</v>
      </c>
      <c r="J24" s="84">
        <v>-1.1000000000000001</v>
      </c>
      <c r="K24" s="84">
        <v>-1.1000000000000001</v>
      </c>
      <c r="L24" s="84">
        <v>-0.2</v>
      </c>
      <c r="M24" s="84">
        <v>0.1</v>
      </c>
      <c r="N24" s="92">
        <v>-0.7</v>
      </c>
    </row>
    <row r="25" spans="1:14">
      <c r="A25" s="104">
        <v>2010</v>
      </c>
      <c r="B25" s="86">
        <v>0.8</v>
      </c>
      <c r="C25" s="86">
        <v>0.9</v>
      </c>
      <c r="D25" s="86">
        <v>1.4</v>
      </c>
      <c r="E25" s="86">
        <v>1.3</v>
      </c>
      <c r="F25" s="86">
        <v>1</v>
      </c>
      <c r="G25" s="86">
        <v>0.5</v>
      </c>
      <c r="H25" s="86">
        <v>0.3</v>
      </c>
      <c r="I25" s="86">
        <v>0.2</v>
      </c>
      <c r="J25" s="86">
        <v>0.2</v>
      </c>
      <c r="K25" s="86">
        <v>0.2</v>
      </c>
      <c r="L25" s="86">
        <v>0.2</v>
      </c>
      <c r="M25" s="86">
        <v>0.5</v>
      </c>
      <c r="N25" s="93">
        <v>0.6</v>
      </c>
    </row>
    <row r="26" spans="1:14">
      <c r="A26" s="103" t="s">
        <v>129</v>
      </c>
      <c r="B26" s="84">
        <v>0</v>
      </c>
      <c r="C26" s="84">
        <v>0.5</v>
      </c>
      <c r="D26" s="84">
        <v>0.9</v>
      </c>
      <c r="E26" s="84">
        <v>0.2</v>
      </c>
      <c r="F26" s="84">
        <v>0.3</v>
      </c>
      <c r="G26" s="84">
        <v>0.6</v>
      </c>
      <c r="H26" s="84">
        <v>0.2</v>
      </c>
      <c r="I26" s="84">
        <v>-0.4</v>
      </c>
      <c r="J26" s="84">
        <v>0.3</v>
      </c>
      <c r="K26" s="84">
        <v>-0.3</v>
      </c>
      <c r="L26" s="84">
        <v>-0.7</v>
      </c>
      <c r="M26" s="84">
        <v>-0.4</v>
      </c>
      <c r="N26" s="92">
        <v>0.1</v>
      </c>
    </row>
    <row r="27" spans="1:14">
      <c r="A27" s="104">
        <v>2012</v>
      </c>
      <c r="B27" s="86">
        <v>-0.9</v>
      </c>
      <c r="C27" s="86">
        <v>-1.2</v>
      </c>
      <c r="D27" s="86">
        <v>-1.1000000000000001</v>
      </c>
      <c r="E27" s="86">
        <v>-1.1000000000000001</v>
      </c>
      <c r="F27" s="86">
        <v>-1.1000000000000001</v>
      </c>
      <c r="G27" s="86">
        <v>-1.4</v>
      </c>
      <c r="H27" s="86">
        <v>-0.7</v>
      </c>
      <c r="I27" s="86">
        <v>-0.4</v>
      </c>
      <c r="J27" s="86">
        <v>-0.2</v>
      </c>
      <c r="K27" s="86">
        <v>-0.2</v>
      </c>
      <c r="L27" s="86">
        <v>-0.2</v>
      </c>
      <c r="M27" s="86">
        <v>-0.3</v>
      </c>
      <c r="N27" s="93">
        <v>-0.7</v>
      </c>
    </row>
    <row r="28" spans="1:14">
      <c r="A28" s="103">
        <v>2013</v>
      </c>
      <c r="B28" s="84">
        <v>0</v>
      </c>
      <c r="C28" s="84">
        <v>0.1</v>
      </c>
      <c r="D28" s="84">
        <v>-0.3</v>
      </c>
      <c r="E28" s="84">
        <v>-0.4</v>
      </c>
      <c r="F28" s="84">
        <v>-0.2</v>
      </c>
      <c r="G28" s="84">
        <v>0.2</v>
      </c>
      <c r="H28" s="84">
        <v>0.5</v>
      </c>
      <c r="I28" s="84">
        <v>0.4</v>
      </c>
      <c r="J28" s="84">
        <v>0.2</v>
      </c>
      <c r="K28" s="84">
        <v>0</v>
      </c>
      <c r="L28" s="84">
        <v>0.2</v>
      </c>
      <c r="M28" s="84">
        <v>0.2</v>
      </c>
      <c r="N28" s="92">
        <v>0.1</v>
      </c>
    </row>
    <row r="29" spans="1:14">
      <c r="A29" s="104">
        <v>2014</v>
      </c>
      <c r="B29" s="86">
        <v>0.1</v>
      </c>
      <c r="C29" s="86">
        <v>-0.2</v>
      </c>
      <c r="D29" s="86">
        <v>-0.1</v>
      </c>
      <c r="E29" s="86">
        <v>0.1</v>
      </c>
      <c r="F29" s="86">
        <v>0.2</v>
      </c>
      <c r="G29" s="86">
        <v>-0.1</v>
      </c>
      <c r="H29" s="86">
        <v>-0.1</v>
      </c>
      <c r="I29" s="86">
        <v>0</v>
      </c>
      <c r="J29" s="86">
        <v>0</v>
      </c>
      <c r="K29" s="86">
        <v>0.1</v>
      </c>
      <c r="L29" s="86">
        <v>0.1</v>
      </c>
      <c r="M29" s="86">
        <v>0</v>
      </c>
      <c r="N29" s="93">
        <v>0</v>
      </c>
    </row>
    <row r="30" spans="1:14">
      <c r="A30" s="103">
        <v>2015</v>
      </c>
      <c r="B30" s="84">
        <v>0</v>
      </c>
      <c r="C30" s="84">
        <v>-0.4</v>
      </c>
      <c r="D30" s="84">
        <v>-0.4</v>
      </c>
      <c r="E30" s="84">
        <v>-0.9</v>
      </c>
      <c r="F30" s="84">
        <v>-0.9</v>
      </c>
      <c r="G30" s="84">
        <v>-0.6</v>
      </c>
      <c r="H30" s="84">
        <v>-0.9</v>
      </c>
      <c r="I30" s="84">
        <v>-1.1000000000000001</v>
      </c>
      <c r="J30" s="84">
        <v>-1.3</v>
      </c>
      <c r="K30" s="84">
        <v>-1.1000000000000001</v>
      </c>
      <c r="L30" s="84">
        <v>-1.2</v>
      </c>
      <c r="M30" s="84">
        <v>-1.4</v>
      </c>
      <c r="N30" s="92">
        <v>-0.8</v>
      </c>
    </row>
    <row r="31" spans="1:14">
      <c r="A31" s="104">
        <v>2016</v>
      </c>
      <c r="B31" s="86">
        <v>-1.5</v>
      </c>
      <c r="C31" s="86">
        <v>-0.9</v>
      </c>
      <c r="D31" s="86">
        <v>-1</v>
      </c>
      <c r="E31" s="86">
        <v>-0.5</v>
      </c>
      <c r="F31" s="86">
        <v>-0.5</v>
      </c>
      <c r="G31" s="86">
        <v>-0.6</v>
      </c>
      <c r="H31" s="86">
        <v>-0.5</v>
      </c>
      <c r="I31" s="86">
        <v>0</v>
      </c>
      <c r="J31" s="86">
        <v>-0.3</v>
      </c>
      <c r="K31" s="86">
        <v>-0.3</v>
      </c>
      <c r="L31" s="86">
        <v>-0.2</v>
      </c>
      <c r="M31" s="86">
        <v>-0.2</v>
      </c>
      <c r="N31" s="93">
        <v>-0.5</v>
      </c>
    </row>
    <row r="32" spans="1:14">
      <c r="A32" s="103">
        <v>2017</v>
      </c>
      <c r="B32" s="84">
        <v>0.3</v>
      </c>
      <c r="C32" s="84">
        <v>0.7</v>
      </c>
      <c r="D32" s="84">
        <v>0.5</v>
      </c>
      <c r="E32" s="84">
        <v>0.7</v>
      </c>
      <c r="F32" s="84">
        <v>0.4</v>
      </c>
      <c r="G32" s="84">
        <v>0.4</v>
      </c>
      <c r="H32" s="84">
        <v>0.6</v>
      </c>
      <c r="I32" s="84">
        <v>0.5</v>
      </c>
      <c r="J32" s="84">
        <v>0.8</v>
      </c>
      <c r="K32" s="84">
        <v>0.8</v>
      </c>
      <c r="L32" s="84">
        <v>0.8</v>
      </c>
      <c r="M32" s="84">
        <v>1.1000000000000001</v>
      </c>
      <c r="N32" s="92">
        <v>0.6</v>
      </c>
    </row>
    <row r="33" spans="1:14">
      <c r="A33" s="104">
        <v>2018</v>
      </c>
      <c r="B33" s="86">
        <v>0.8</v>
      </c>
      <c r="C33" s="86">
        <v>0.5</v>
      </c>
      <c r="D33" s="86">
        <v>0.7</v>
      </c>
      <c r="E33" s="86">
        <v>0.4</v>
      </c>
      <c r="F33" s="86">
        <v>1</v>
      </c>
      <c r="G33" s="86">
        <v>0.9</v>
      </c>
      <c r="H33" s="86">
        <v>1.2</v>
      </c>
      <c r="I33" s="86">
        <v>1.3</v>
      </c>
      <c r="J33" s="86">
        <v>1.1000000000000001</v>
      </c>
      <c r="K33" s="86">
        <v>1.1000000000000001</v>
      </c>
      <c r="L33" s="86">
        <v>1</v>
      </c>
      <c r="M33" s="86">
        <v>0.8</v>
      </c>
      <c r="N33" s="93">
        <v>0.9</v>
      </c>
    </row>
    <row r="34" spans="1:14">
      <c r="A34" s="103">
        <v>2019</v>
      </c>
      <c r="B34" s="84">
        <v>0.7</v>
      </c>
      <c r="C34" s="84">
        <v>0.7</v>
      </c>
      <c r="D34" s="84">
        <v>0.7</v>
      </c>
      <c r="E34" s="84">
        <v>1.1000000000000001</v>
      </c>
      <c r="F34" s="84">
        <v>0.5</v>
      </c>
      <c r="G34" s="84">
        <v>0.7</v>
      </c>
      <c r="H34" s="84">
        <v>0.4</v>
      </c>
      <c r="I34" s="84">
        <v>0.5</v>
      </c>
      <c r="J34" s="84">
        <v>0.1</v>
      </c>
      <c r="K34" s="84">
        <v>-0.3</v>
      </c>
      <c r="L34" s="84">
        <v>-0.3</v>
      </c>
      <c r="M34" s="84">
        <v>-0.1</v>
      </c>
      <c r="N34" s="92">
        <v>0.4</v>
      </c>
    </row>
    <row r="35" spans="1:14">
      <c r="A35" s="104">
        <v>2020</v>
      </c>
      <c r="B35" s="86">
        <v>0.2</v>
      </c>
      <c r="C35" s="86">
        <v>-0.2</v>
      </c>
      <c r="D35" s="86">
        <v>-0.4</v>
      </c>
      <c r="E35" s="86">
        <v>-1</v>
      </c>
      <c r="F35" s="86">
        <v>-1</v>
      </c>
      <c r="G35" s="86">
        <v>-1.3</v>
      </c>
      <c r="H35" s="86">
        <v>-1.2</v>
      </c>
      <c r="I35" s="86">
        <v>-1.4</v>
      </c>
      <c r="J35" s="86">
        <v>-1.1000000000000001</v>
      </c>
      <c r="K35" s="86">
        <v>-0.9</v>
      </c>
      <c r="L35" s="86">
        <v>-0.8</v>
      </c>
      <c r="M35" s="86">
        <v>-1</v>
      </c>
      <c r="N35" s="93">
        <v>-0.8</v>
      </c>
    </row>
    <row r="36" spans="1:14">
      <c r="A36" s="103">
        <v>2021</v>
      </c>
      <c r="B36" s="84">
        <v>-0.6</v>
      </c>
      <c r="C36" s="84">
        <v>-0.4</v>
      </c>
      <c r="D36" s="84">
        <v>-0.2</v>
      </c>
      <c r="E36" s="84">
        <v>-0.1</v>
      </c>
      <c r="F36" s="84">
        <v>0.3</v>
      </c>
      <c r="G36" s="84">
        <v>0.5</v>
      </c>
      <c r="H36" s="84">
        <v>0.5</v>
      </c>
      <c r="I36" s="84">
        <v>0.8</v>
      </c>
      <c r="J36" s="84">
        <v>0.8</v>
      </c>
      <c r="K36" s="84">
        <v>1.3</v>
      </c>
      <c r="L36" s="84">
        <v>1.5</v>
      </c>
      <c r="M36" s="84">
        <v>1.3</v>
      </c>
      <c r="N36" s="92">
        <v>0.5</v>
      </c>
    </row>
    <row r="37" spans="1:14">
      <c r="A37" s="104">
        <v>2022</v>
      </c>
      <c r="B37" s="86">
        <v>1.4</v>
      </c>
      <c r="C37" s="86">
        <v>1.9</v>
      </c>
      <c r="D37" s="86">
        <v>2.2000000000000002</v>
      </c>
      <c r="E37" s="86">
        <v>2.2999999999999998</v>
      </c>
      <c r="F37" s="86">
        <v>2.7</v>
      </c>
      <c r="G37" s="86">
        <v>3.2</v>
      </c>
      <c r="H37" s="86">
        <v>3.3</v>
      </c>
      <c r="I37" s="86">
        <v>3.3</v>
      </c>
      <c r="J37" s="86">
        <v>3.2</v>
      </c>
      <c r="K37" s="86">
        <v>2.9</v>
      </c>
      <c r="L37" s="86">
        <v>2.9</v>
      </c>
      <c r="M37" s="86">
        <v>2.7</v>
      </c>
      <c r="N37" s="93">
        <v>2.7</v>
      </c>
    </row>
    <row r="38" spans="1:14">
      <c r="A38" s="103">
        <v>2023</v>
      </c>
      <c r="B38" s="84">
        <v>3.2</v>
      </c>
      <c r="C38" s="84">
        <v>3.2</v>
      </c>
      <c r="D38" s="84">
        <v>2.7</v>
      </c>
      <c r="E38" s="84">
        <v>2.6</v>
      </c>
      <c r="F38" s="84">
        <v>2.2000000000000002</v>
      </c>
      <c r="G38" s="84">
        <v>1.8</v>
      </c>
      <c r="H38" s="84">
        <v>2.1</v>
      </c>
      <c r="I38" s="84">
        <v>1.9</v>
      </c>
      <c r="J38" s="84">
        <v>2</v>
      </c>
      <c r="K38" s="84">
        <v>2</v>
      </c>
      <c r="L38" s="84">
        <v>1.6</v>
      </c>
      <c r="M38" s="84">
        <v>2.1</v>
      </c>
      <c r="N38" s="92">
        <v>2.2833333333333337</v>
      </c>
    </row>
    <row r="39" spans="1:14">
      <c r="A39" s="104">
        <v>2024</v>
      </c>
      <c r="B39" s="86">
        <v>1.5</v>
      </c>
      <c r="C39" s="86">
        <v>1.2</v>
      </c>
      <c r="D39" s="86">
        <v>1.1000000000000001</v>
      </c>
      <c r="E39" s="86">
        <v>1.4</v>
      </c>
      <c r="F39" s="86">
        <v>1.5</v>
      </c>
      <c r="G39" s="86">
        <v>1.3</v>
      </c>
      <c r="H39" s="86">
        <v>1.2</v>
      </c>
      <c r="I39" s="86">
        <v>1</v>
      </c>
      <c r="J39" s="86">
        <v>0.9</v>
      </c>
      <c r="K39" s="86">
        <v>0.7</v>
      </c>
      <c r="L39" s="86">
        <v>0.7</v>
      </c>
      <c r="M39" s="86">
        <v>0.4</v>
      </c>
      <c r="N39" s="93">
        <v>1.075</v>
      </c>
    </row>
    <row r="40" spans="1:14">
      <c r="A40" s="103">
        <v>2025</v>
      </c>
      <c r="B40" s="84">
        <v>0.2</v>
      </c>
      <c r="C40" s="84">
        <v>0.1</v>
      </c>
      <c r="D40" s="84">
        <v>0.1</v>
      </c>
      <c r="E40" s="84">
        <v>0.3</v>
      </c>
      <c r="F40" s="84">
        <v>-0.2</v>
      </c>
      <c r="G40" s="84">
        <v>0.2</v>
      </c>
      <c r="H40" s="84">
        <v>0.1</v>
      </c>
      <c r="I40" s="84">
        <v>0</v>
      </c>
      <c r="J40" s="84"/>
      <c r="K40" s="84"/>
      <c r="L40" s="84"/>
      <c r="M40" s="84"/>
      <c r="N40" s="92"/>
    </row>
    <row r="41" spans="1:14">
      <c r="A41" s="104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93"/>
    </row>
    <row r="42" spans="1:14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92"/>
    </row>
    <row r="43" spans="1:14">
      <c r="A43" s="104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93"/>
    </row>
    <row r="44" spans="1:14">
      <c r="A44" s="10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92"/>
    </row>
    <row r="45" spans="1:14">
      <c r="A45" s="104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93"/>
    </row>
    <row r="46" spans="1:14">
      <c r="A46" s="10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92"/>
    </row>
    <row r="47" spans="1:14">
      <c r="A47" s="104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93"/>
    </row>
    <row r="48" spans="1:14">
      <c r="A48" s="10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92"/>
    </row>
    <row r="49" spans="1:14">
      <c r="A49" s="48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51" t="s">
        <v>53</v>
      </c>
    </row>
    <row r="50" spans="1:14">
      <c r="A50" s="68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25"/>
    </row>
    <row r="51" spans="1:14">
      <c r="A51" s="68" t="s">
        <v>151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>
      <c r="A52" s="68" t="s">
        <v>117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</row>
    <row r="53" spans="1:14">
      <c r="A53" s="68" t="s">
        <v>142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</row>
    <row r="54" spans="1:14">
      <c r="A54" s="68" t="s">
        <v>116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</row>
    <row r="55" spans="1:14">
      <c r="A55" s="68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82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  <pageSetUpPr fitToPage="1"/>
  </sheetPr>
  <dimension ref="A1:AB281"/>
  <sheetViews>
    <sheetView tabSelected="1" topLeftCell="A258" zoomScaleNormal="100" zoomScaleSheetLayoutView="100" workbookViewId="0">
      <selection activeCell="P263" sqref="P263"/>
    </sheetView>
  </sheetViews>
  <sheetFormatPr baseColWidth="10" defaultColWidth="11.42578125" defaultRowHeight="12.75"/>
  <cols>
    <col min="1" max="1" width="10.5703125" style="24" customWidth="1"/>
    <col min="2" max="13" width="10.5703125" style="11" customWidth="1"/>
    <col min="14" max="14" width="9.42578125" style="11" hidden="1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53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4"/>
    </row>
    <row r="8" spans="1:21">
      <c r="A8" s="72" t="s">
        <v>59</v>
      </c>
      <c r="B8" s="9"/>
      <c r="C8" s="9"/>
      <c r="D8" s="9"/>
      <c r="E8" s="9"/>
      <c r="F8" s="9"/>
      <c r="G8" s="16"/>
      <c r="H8" s="17"/>
      <c r="I8" s="9"/>
      <c r="J8" s="9"/>
      <c r="K8" s="55"/>
      <c r="L8" s="55"/>
      <c r="M8" s="76" t="s">
        <v>157</v>
      </c>
    </row>
    <row r="9" spans="1:21">
      <c r="A9" s="72" t="s">
        <v>60</v>
      </c>
      <c r="B9" s="9"/>
      <c r="C9" s="9"/>
      <c r="D9" s="9"/>
      <c r="E9" s="9"/>
      <c r="F9" s="9"/>
      <c r="G9" s="16"/>
      <c r="H9" s="17"/>
      <c r="I9" s="9"/>
      <c r="J9" s="9"/>
      <c r="K9" s="55"/>
      <c r="L9" s="55"/>
      <c r="M9" s="76" t="s">
        <v>158</v>
      </c>
    </row>
    <row r="10" spans="1:21">
      <c r="A10" s="72" t="s">
        <v>61</v>
      </c>
      <c r="B10" s="9"/>
      <c r="C10" s="9"/>
      <c r="D10" s="9"/>
      <c r="E10" s="9"/>
      <c r="F10" s="9"/>
      <c r="G10" s="16"/>
      <c r="H10" s="17"/>
      <c r="I10" s="9"/>
      <c r="J10" s="9"/>
      <c r="K10" s="55"/>
      <c r="L10" s="55"/>
      <c r="M10" s="76" t="s">
        <v>158</v>
      </c>
    </row>
    <row r="11" spans="1:21">
      <c r="A11" s="73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6"/>
    </row>
    <row r="12" spans="1:21" s="24" customFormat="1">
      <c r="A12" s="74" t="s">
        <v>1</v>
      </c>
      <c r="B12" s="75" t="s">
        <v>63</v>
      </c>
      <c r="C12" s="58"/>
      <c r="D12" s="21"/>
      <c r="E12" s="21"/>
      <c r="F12" s="21"/>
      <c r="G12" s="22"/>
      <c r="H12" s="23"/>
      <c r="I12" s="9"/>
      <c r="J12" s="21"/>
      <c r="K12" s="21"/>
      <c r="L12" s="21"/>
      <c r="M12" s="59"/>
      <c r="N12" s="11"/>
      <c r="O12" s="11"/>
      <c r="P12" s="11"/>
      <c r="Q12" s="11"/>
      <c r="R12" s="11"/>
      <c r="S12" s="11"/>
      <c r="T12" s="11"/>
      <c r="U12" s="11"/>
    </row>
    <row r="13" spans="1:21">
      <c r="A13" s="74" t="s">
        <v>2</v>
      </c>
      <c r="B13" s="17" t="s">
        <v>62</v>
      </c>
      <c r="C13" s="57"/>
      <c r="D13" s="9"/>
      <c r="E13" s="9"/>
      <c r="F13" s="9"/>
      <c r="G13" s="25"/>
      <c r="H13" s="17"/>
      <c r="I13" s="9"/>
      <c r="J13" s="9"/>
      <c r="K13" s="9"/>
      <c r="L13" s="9"/>
      <c r="M13" s="56"/>
    </row>
    <row r="14" spans="1:21">
      <c r="A14" s="74" t="s">
        <v>3</v>
      </c>
      <c r="B14" s="17" t="s">
        <v>147</v>
      </c>
      <c r="C14" s="9"/>
      <c r="D14" s="9"/>
      <c r="E14" s="9"/>
      <c r="F14" s="9"/>
      <c r="G14" s="16"/>
      <c r="H14" s="17"/>
      <c r="I14" s="9"/>
      <c r="J14" s="9"/>
      <c r="K14" s="9"/>
      <c r="L14" s="9"/>
      <c r="M14" s="56"/>
    </row>
    <row r="15" spans="1:21">
      <c r="A15" s="74" t="s">
        <v>0</v>
      </c>
      <c r="B15" s="17" t="s">
        <v>65</v>
      </c>
      <c r="C15" s="9"/>
      <c r="D15" s="9"/>
      <c r="E15" s="9"/>
      <c r="F15" s="9"/>
      <c r="G15" s="16"/>
      <c r="H15" s="17"/>
      <c r="I15" s="9"/>
      <c r="J15" s="9"/>
      <c r="K15" s="9"/>
      <c r="L15" s="9"/>
      <c r="M15" s="56"/>
    </row>
    <row r="16" spans="1:21">
      <c r="A16" s="74"/>
      <c r="B16" s="17" t="s">
        <v>64</v>
      </c>
      <c r="C16" s="9"/>
      <c r="D16" s="9"/>
      <c r="E16" s="9"/>
      <c r="F16" s="9"/>
      <c r="G16" s="16"/>
      <c r="H16" s="17"/>
      <c r="I16" s="9"/>
      <c r="J16" s="9"/>
      <c r="K16" s="9"/>
      <c r="L16" s="9"/>
      <c r="M16" s="56"/>
    </row>
    <row r="17" spans="1:13">
      <c r="A17" s="74" t="s">
        <v>11</v>
      </c>
      <c r="B17" s="17" t="s">
        <v>148</v>
      </c>
      <c r="C17" s="9"/>
      <c r="D17" s="9"/>
      <c r="E17" s="9"/>
      <c r="F17" s="9"/>
      <c r="G17" s="16"/>
      <c r="H17" s="17"/>
      <c r="I17" s="9"/>
      <c r="J17" s="9"/>
      <c r="K17" s="9"/>
      <c r="L17" s="9"/>
      <c r="M17" s="56"/>
    </row>
    <row r="18" spans="1:13">
      <c r="A18" s="74"/>
      <c r="B18" s="17" t="s">
        <v>66</v>
      </c>
      <c r="C18" s="9"/>
      <c r="D18" s="9"/>
      <c r="E18" s="9"/>
      <c r="F18" s="9"/>
      <c r="G18" s="16"/>
      <c r="H18" s="17"/>
      <c r="I18" s="9"/>
      <c r="J18" s="9"/>
      <c r="K18" s="9"/>
      <c r="L18" s="9"/>
      <c r="M18" s="56"/>
    </row>
    <row r="19" spans="1:13">
      <c r="A19" s="74" t="s">
        <v>6</v>
      </c>
      <c r="B19" s="17" t="s">
        <v>67</v>
      </c>
      <c r="C19" s="9"/>
      <c r="D19" s="9"/>
      <c r="E19" s="9"/>
      <c r="F19" s="9"/>
      <c r="G19" s="16"/>
      <c r="H19" s="17"/>
      <c r="I19" s="9"/>
      <c r="J19" s="9"/>
      <c r="K19" s="9"/>
      <c r="L19" s="9"/>
      <c r="M19" s="56"/>
    </row>
    <row r="20" spans="1:13">
      <c r="A20" s="74" t="s">
        <v>7</v>
      </c>
      <c r="B20" s="17" t="s">
        <v>68</v>
      </c>
      <c r="C20" s="9"/>
      <c r="D20" s="9"/>
      <c r="E20" s="9"/>
      <c r="F20" s="9"/>
      <c r="G20" s="16"/>
      <c r="H20" s="17"/>
      <c r="I20" s="9"/>
      <c r="J20" s="9"/>
      <c r="K20" s="9"/>
      <c r="L20" s="9"/>
      <c r="M20" s="56"/>
    </row>
    <row r="21" spans="1:13">
      <c r="A21" s="74" t="s">
        <v>9</v>
      </c>
      <c r="B21" s="17" t="s">
        <v>69</v>
      </c>
      <c r="C21" s="9"/>
      <c r="D21" s="9"/>
      <c r="E21" s="9"/>
      <c r="F21" s="9"/>
      <c r="G21" s="16"/>
      <c r="H21" s="17"/>
      <c r="I21" s="9"/>
      <c r="J21" s="9"/>
      <c r="K21" s="9"/>
      <c r="L21" s="9"/>
      <c r="M21" s="56"/>
    </row>
    <row r="22" spans="1:13">
      <c r="A22" s="74" t="s">
        <v>10</v>
      </c>
      <c r="B22" s="17" t="s">
        <v>70</v>
      </c>
      <c r="C22" s="9"/>
      <c r="D22" s="9"/>
      <c r="E22" s="9"/>
      <c r="F22" s="9"/>
      <c r="G22" s="16"/>
      <c r="H22" s="17"/>
      <c r="I22" s="9"/>
      <c r="J22" s="9"/>
      <c r="K22" s="9"/>
      <c r="L22" s="9"/>
      <c r="M22" s="56"/>
    </row>
    <row r="23" spans="1:13">
      <c r="A23" s="74" t="s">
        <v>4</v>
      </c>
      <c r="B23" s="17" t="s">
        <v>71</v>
      </c>
      <c r="C23" s="9"/>
      <c r="D23" s="9"/>
      <c r="E23" s="9"/>
      <c r="F23" s="9"/>
      <c r="G23" s="16"/>
      <c r="H23" s="17"/>
      <c r="I23" s="9"/>
      <c r="J23" s="9"/>
      <c r="K23" s="9"/>
      <c r="L23" s="9"/>
      <c r="M23" s="56"/>
    </row>
    <row r="24" spans="1:13">
      <c r="A24" s="74" t="s">
        <v>5</v>
      </c>
      <c r="B24" s="17" t="s">
        <v>72</v>
      </c>
      <c r="C24" s="9"/>
      <c r="D24" s="9"/>
      <c r="E24" s="9"/>
      <c r="F24" s="9"/>
      <c r="G24" s="16"/>
      <c r="H24" s="17"/>
      <c r="I24" s="9"/>
      <c r="J24" s="9"/>
      <c r="K24" s="9"/>
      <c r="L24" s="9"/>
      <c r="M24" s="56"/>
    </row>
    <row r="25" spans="1:13">
      <c r="A25" s="74" t="s">
        <v>8</v>
      </c>
      <c r="B25" s="17" t="s">
        <v>73</v>
      </c>
      <c r="C25" s="9"/>
      <c r="D25" s="9"/>
      <c r="E25" s="9"/>
      <c r="F25" s="9"/>
      <c r="G25" s="16"/>
      <c r="H25" s="17"/>
      <c r="I25" s="9"/>
      <c r="J25" s="9"/>
      <c r="K25" s="9"/>
      <c r="L25" s="9"/>
      <c r="M25" s="56"/>
    </row>
    <row r="26" spans="1:13">
      <c r="A26" s="2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56"/>
    </row>
    <row r="27" spans="1:13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30"/>
    </row>
    <row r="28" spans="1:13">
      <c r="A28" s="32" t="s">
        <v>74</v>
      </c>
      <c r="B28" s="33"/>
      <c r="C28" s="34"/>
      <c r="D28" s="60"/>
      <c r="E28" s="60" t="s">
        <v>77</v>
      </c>
      <c r="F28" s="34"/>
      <c r="G28" s="34"/>
      <c r="H28" s="34"/>
      <c r="I28" s="34"/>
      <c r="J28" s="34"/>
      <c r="K28" s="34"/>
      <c r="L28" s="34"/>
      <c r="M28" s="36"/>
    </row>
    <row r="29" spans="1:13">
      <c r="A29" s="37" t="s">
        <v>75</v>
      </c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3"/>
    </row>
    <row r="30" spans="1:13">
      <c r="A30" s="37" t="s">
        <v>76</v>
      </c>
      <c r="B30" s="61" t="s">
        <v>1</v>
      </c>
      <c r="C30" s="62" t="s">
        <v>2</v>
      </c>
      <c r="D30" s="62" t="s">
        <v>3</v>
      </c>
      <c r="E30" s="62" t="s">
        <v>0</v>
      </c>
      <c r="F30" s="62" t="s">
        <v>11</v>
      </c>
      <c r="G30" s="62" t="s">
        <v>6</v>
      </c>
      <c r="H30" s="62" t="s">
        <v>7</v>
      </c>
      <c r="I30" s="62" t="s">
        <v>9</v>
      </c>
      <c r="J30" s="62" t="s">
        <v>10</v>
      </c>
      <c r="K30" s="62" t="s">
        <v>4</v>
      </c>
      <c r="L30" s="62" t="s">
        <v>5</v>
      </c>
      <c r="M30" s="63" t="s">
        <v>8</v>
      </c>
    </row>
    <row r="31" spans="1:13">
      <c r="A31" s="38"/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1"/>
    </row>
    <row r="32" spans="1:13">
      <c r="A32" s="64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65"/>
    </row>
    <row r="33" spans="1:14">
      <c r="A33" s="83" t="s">
        <v>82</v>
      </c>
      <c r="B33" s="84">
        <v>100</v>
      </c>
      <c r="C33" s="84">
        <v>84.2</v>
      </c>
      <c r="D33" s="84">
        <v>85</v>
      </c>
      <c r="E33" s="84">
        <v>88.4</v>
      </c>
      <c r="F33" s="84">
        <v>106.4</v>
      </c>
      <c r="G33" s="84">
        <v>103.2</v>
      </c>
      <c r="H33" s="84">
        <v>105.3</v>
      </c>
      <c r="I33" s="84">
        <v>122.3</v>
      </c>
      <c r="J33" s="84">
        <v>114.9</v>
      </c>
      <c r="K33" s="84">
        <v>87</v>
      </c>
      <c r="L33" s="84">
        <v>91.9</v>
      </c>
      <c r="M33" s="87">
        <v>91.5</v>
      </c>
      <c r="N33" s="11">
        <v>5</v>
      </c>
    </row>
    <row r="34" spans="1:14">
      <c r="A34" s="46" t="s">
        <v>83</v>
      </c>
      <c r="B34" s="86">
        <v>100.6</v>
      </c>
      <c r="C34" s="86">
        <v>84.2</v>
      </c>
      <c r="D34" s="86">
        <v>85</v>
      </c>
      <c r="E34" s="86">
        <v>88.8</v>
      </c>
      <c r="F34" s="86">
        <v>106.4</v>
      </c>
      <c r="G34" s="86">
        <v>103.2</v>
      </c>
      <c r="H34" s="86">
        <v>105.6</v>
      </c>
      <c r="I34" s="86">
        <v>122.3</v>
      </c>
      <c r="J34" s="86">
        <v>114.9</v>
      </c>
      <c r="K34" s="86">
        <v>87</v>
      </c>
      <c r="L34" s="86">
        <v>91.9</v>
      </c>
      <c r="M34" s="88">
        <v>91.6</v>
      </c>
      <c r="N34" s="11">
        <f>N33+1</f>
        <v>6</v>
      </c>
    </row>
    <row r="35" spans="1:14">
      <c r="A35" s="83" t="s">
        <v>84</v>
      </c>
      <c r="B35" s="84">
        <v>100.2</v>
      </c>
      <c r="C35" s="84">
        <v>84.3</v>
      </c>
      <c r="D35" s="84">
        <v>85</v>
      </c>
      <c r="E35" s="84">
        <v>88.9</v>
      </c>
      <c r="F35" s="84">
        <v>107.2</v>
      </c>
      <c r="G35" s="84">
        <v>103.2</v>
      </c>
      <c r="H35" s="84">
        <v>105</v>
      </c>
      <c r="I35" s="84">
        <v>122.2</v>
      </c>
      <c r="J35" s="84">
        <v>114.6</v>
      </c>
      <c r="K35" s="84">
        <v>87</v>
      </c>
      <c r="L35" s="84">
        <v>91.9</v>
      </c>
      <c r="M35" s="87">
        <v>91.6</v>
      </c>
      <c r="N35" s="11">
        <f>N34+1</f>
        <v>7</v>
      </c>
    </row>
    <row r="36" spans="1:14">
      <c r="A36" s="46" t="s">
        <v>85</v>
      </c>
      <c r="B36" s="86">
        <v>100.2</v>
      </c>
      <c r="C36" s="86">
        <v>84.3</v>
      </c>
      <c r="D36" s="86">
        <v>99.9</v>
      </c>
      <c r="E36" s="86">
        <v>89.4</v>
      </c>
      <c r="F36" s="86">
        <v>107.2</v>
      </c>
      <c r="G36" s="86">
        <v>103.3</v>
      </c>
      <c r="H36" s="86">
        <v>106.4</v>
      </c>
      <c r="I36" s="86">
        <v>119.8</v>
      </c>
      <c r="J36" s="86">
        <v>114.6</v>
      </c>
      <c r="K36" s="86">
        <v>87</v>
      </c>
      <c r="L36" s="86">
        <v>91.7</v>
      </c>
      <c r="M36" s="88">
        <v>91.6</v>
      </c>
      <c r="N36" s="11">
        <f t="shared" ref="N36:N82" si="0">N35+1</f>
        <v>8</v>
      </c>
    </row>
    <row r="37" spans="1:14">
      <c r="A37" s="83" t="s">
        <v>86</v>
      </c>
      <c r="B37" s="84">
        <v>100.3</v>
      </c>
      <c r="C37" s="84">
        <v>84.3</v>
      </c>
      <c r="D37" s="84">
        <v>99.9</v>
      </c>
      <c r="E37" s="84">
        <v>89.5</v>
      </c>
      <c r="F37" s="84">
        <v>107.2</v>
      </c>
      <c r="G37" s="84">
        <v>103.3</v>
      </c>
      <c r="H37" s="84">
        <v>107.3</v>
      </c>
      <c r="I37" s="84">
        <v>119.8</v>
      </c>
      <c r="J37" s="84">
        <v>114.6</v>
      </c>
      <c r="K37" s="84">
        <v>87</v>
      </c>
      <c r="L37" s="84">
        <v>91.7</v>
      </c>
      <c r="M37" s="87">
        <v>91.6</v>
      </c>
      <c r="N37" s="11">
        <f t="shared" si="0"/>
        <v>9</v>
      </c>
    </row>
    <row r="38" spans="1:14">
      <c r="A38" s="46" t="s">
        <v>87</v>
      </c>
      <c r="B38" s="86">
        <v>100.7</v>
      </c>
      <c r="C38" s="86">
        <v>84.3</v>
      </c>
      <c r="D38" s="86">
        <v>99.9</v>
      </c>
      <c r="E38" s="86">
        <v>89.4</v>
      </c>
      <c r="F38" s="86">
        <v>107.1</v>
      </c>
      <c r="G38" s="86">
        <v>103.3</v>
      </c>
      <c r="H38" s="86">
        <v>107.1</v>
      </c>
      <c r="I38" s="86">
        <v>119.7</v>
      </c>
      <c r="J38" s="86">
        <v>114.3</v>
      </c>
      <c r="K38" s="86">
        <v>87</v>
      </c>
      <c r="L38" s="86">
        <v>91.7</v>
      </c>
      <c r="M38" s="88">
        <v>91.6</v>
      </c>
      <c r="N38" s="11">
        <f t="shared" si="0"/>
        <v>10</v>
      </c>
    </row>
    <row r="39" spans="1:14">
      <c r="A39" s="83" t="s">
        <v>88</v>
      </c>
      <c r="B39" s="84">
        <v>100.5</v>
      </c>
      <c r="C39" s="84">
        <v>84.3</v>
      </c>
      <c r="D39" s="84">
        <v>83.2</v>
      </c>
      <c r="E39" s="84">
        <v>89.9</v>
      </c>
      <c r="F39" s="84">
        <v>107.1</v>
      </c>
      <c r="G39" s="84">
        <v>102.7</v>
      </c>
      <c r="H39" s="84">
        <v>108</v>
      </c>
      <c r="I39" s="84">
        <v>119.7</v>
      </c>
      <c r="J39" s="84">
        <v>114.3</v>
      </c>
      <c r="K39" s="84">
        <v>87</v>
      </c>
      <c r="L39" s="84">
        <v>91.5</v>
      </c>
      <c r="M39" s="87">
        <v>91.6</v>
      </c>
      <c r="N39" s="11">
        <f t="shared" si="0"/>
        <v>11</v>
      </c>
    </row>
    <row r="40" spans="1:14">
      <c r="A40" s="46" t="s">
        <v>89</v>
      </c>
      <c r="B40" s="86">
        <v>100.8</v>
      </c>
      <c r="C40" s="86">
        <v>84.3</v>
      </c>
      <c r="D40" s="86">
        <v>83.2</v>
      </c>
      <c r="E40" s="86">
        <v>90</v>
      </c>
      <c r="F40" s="86">
        <v>107.1</v>
      </c>
      <c r="G40" s="86">
        <v>102.7</v>
      </c>
      <c r="H40" s="86">
        <v>108.8</v>
      </c>
      <c r="I40" s="86">
        <v>119.7</v>
      </c>
      <c r="J40" s="86">
        <v>114.3</v>
      </c>
      <c r="K40" s="86">
        <v>87</v>
      </c>
      <c r="L40" s="86">
        <v>91.5</v>
      </c>
      <c r="M40" s="88">
        <v>91.5</v>
      </c>
      <c r="N40" s="11">
        <f t="shared" si="0"/>
        <v>12</v>
      </c>
    </row>
    <row r="41" spans="1:14">
      <c r="A41" s="83" t="s">
        <v>92</v>
      </c>
      <c r="B41" s="84">
        <v>101.8</v>
      </c>
      <c r="C41" s="84">
        <v>84.3</v>
      </c>
      <c r="D41" s="84">
        <v>83.2</v>
      </c>
      <c r="E41" s="84">
        <v>89.6</v>
      </c>
      <c r="F41" s="84">
        <v>106.6</v>
      </c>
      <c r="G41" s="84">
        <v>102.7</v>
      </c>
      <c r="H41" s="84">
        <v>107</v>
      </c>
      <c r="I41" s="84">
        <v>119.7</v>
      </c>
      <c r="J41" s="84">
        <v>113.8</v>
      </c>
      <c r="K41" s="84">
        <v>88.3</v>
      </c>
      <c r="L41" s="84">
        <v>91.5</v>
      </c>
      <c r="M41" s="87">
        <v>91.5</v>
      </c>
      <c r="N41" s="11">
        <f t="shared" si="0"/>
        <v>13</v>
      </c>
    </row>
    <row r="42" spans="1:14">
      <c r="A42" s="46" t="s">
        <v>93</v>
      </c>
      <c r="B42" s="86">
        <v>100.3</v>
      </c>
      <c r="C42" s="86">
        <v>84.3</v>
      </c>
      <c r="D42" s="86">
        <v>99.7</v>
      </c>
      <c r="E42" s="86">
        <v>89.7</v>
      </c>
      <c r="F42" s="86">
        <v>106.6</v>
      </c>
      <c r="G42" s="86">
        <v>102.6</v>
      </c>
      <c r="H42" s="86">
        <v>105.3</v>
      </c>
      <c r="I42" s="86">
        <v>119.7</v>
      </c>
      <c r="J42" s="86">
        <v>113.9</v>
      </c>
      <c r="K42" s="86">
        <v>88.3</v>
      </c>
      <c r="L42" s="86">
        <v>90.9</v>
      </c>
      <c r="M42" s="88">
        <v>91.5</v>
      </c>
      <c r="N42" s="11">
        <f t="shared" si="0"/>
        <v>14</v>
      </c>
    </row>
    <row r="43" spans="1:14">
      <c r="A43" s="83" t="s">
        <v>94</v>
      </c>
      <c r="B43" s="84">
        <v>99.9</v>
      </c>
      <c r="C43" s="84">
        <v>84.3</v>
      </c>
      <c r="D43" s="84">
        <v>99.7</v>
      </c>
      <c r="E43" s="84">
        <v>89.6</v>
      </c>
      <c r="F43" s="84">
        <v>106.6</v>
      </c>
      <c r="G43" s="84">
        <v>102.6</v>
      </c>
      <c r="H43" s="84">
        <v>105</v>
      </c>
      <c r="I43" s="84">
        <v>119.7</v>
      </c>
      <c r="J43" s="84">
        <v>113.9</v>
      </c>
      <c r="K43" s="84">
        <v>88.3</v>
      </c>
      <c r="L43" s="84">
        <v>90.9</v>
      </c>
      <c r="M43" s="87">
        <v>91.6</v>
      </c>
      <c r="N43" s="11">
        <f t="shared" si="0"/>
        <v>15</v>
      </c>
    </row>
    <row r="44" spans="1:14">
      <c r="A44" s="46" t="s">
        <v>91</v>
      </c>
      <c r="B44" s="86">
        <v>99.9</v>
      </c>
      <c r="C44" s="86">
        <v>84.5</v>
      </c>
      <c r="D44" s="86">
        <v>99.7</v>
      </c>
      <c r="E44" s="86">
        <v>89.7</v>
      </c>
      <c r="F44" s="86">
        <v>107.3</v>
      </c>
      <c r="G44" s="86">
        <v>102.6</v>
      </c>
      <c r="H44" s="86">
        <v>104.9</v>
      </c>
      <c r="I44" s="86">
        <v>119.6</v>
      </c>
      <c r="J44" s="86">
        <v>114</v>
      </c>
      <c r="K44" s="86">
        <v>88.5</v>
      </c>
      <c r="L44" s="86">
        <v>90.9</v>
      </c>
      <c r="M44" s="88">
        <v>91.6</v>
      </c>
      <c r="N44" s="11">
        <f t="shared" si="0"/>
        <v>16</v>
      </c>
    </row>
    <row r="45" spans="1:14">
      <c r="A45" s="83" t="s">
        <v>90</v>
      </c>
      <c r="B45" s="84">
        <v>100.8</v>
      </c>
      <c r="C45" s="84">
        <v>84.5</v>
      </c>
      <c r="D45" s="84">
        <v>81.900000000000006</v>
      </c>
      <c r="E45" s="84">
        <v>89.3</v>
      </c>
      <c r="F45" s="84">
        <v>107.3</v>
      </c>
      <c r="G45" s="84">
        <v>102.7</v>
      </c>
      <c r="H45" s="84">
        <v>105</v>
      </c>
      <c r="I45" s="84">
        <v>119.6</v>
      </c>
      <c r="J45" s="84">
        <v>114</v>
      </c>
      <c r="K45" s="84">
        <v>88.5</v>
      </c>
      <c r="L45" s="84">
        <v>93.2</v>
      </c>
      <c r="M45" s="87">
        <v>91.3</v>
      </c>
      <c r="N45" s="11">
        <f t="shared" si="0"/>
        <v>17</v>
      </c>
    </row>
    <row r="46" spans="1:14">
      <c r="A46" s="46" t="s">
        <v>98</v>
      </c>
      <c r="B46" s="86">
        <v>100.7</v>
      </c>
      <c r="C46" s="86">
        <v>84.5</v>
      </c>
      <c r="D46" s="86">
        <v>81.900000000000006</v>
      </c>
      <c r="E46" s="86">
        <v>89.7</v>
      </c>
      <c r="F46" s="86">
        <v>107.3</v>
      </c>
      <c r="G46" s="86">
        <v>102.7</v>
      </c>
      <c r="H46" s="86">
        <v>104.5</v>
      </c>
      <c r="I46" s="86">
        <v>119.6</v>
      </c>
      <c r="J46" s="86">
        <v>114</v>
      </c>
      <c r="K46" s="86">
        <v>88.5</v>
      </c>
      <c r="L46" s="86">
        <v>93.2</v>
      </c>
      <c r="M46" s="88">
        <v>93.6</v>
      </c>
      <c r="N46" s="11">
        <f t="shared" si="0"/>
        <v>18</v>
      </c>
    </row>
    <row r="47" spans="1:14">
      <c r="A47" s="83" t="s">
        <v>99</v>
      </c>
      <c r="B47" s="84">
        <v>100.2</v>
      </c>
      <c r="C47" s="84">
        <v>85.7</v>
      </c>
      <c r="D47" s="84">
        <v>81.900000000000006</v>
      </c>
      <c r="E47" s="84">
        <v>89.9</v>
      </c>
      <c r="F47" s="84">
        <v>107.2</v>
      </c>
      <c r="G47" s="84">
        <v>102.7</v>
      </c>
      <c r="H47" s="84">
        <v>105.6</v>
      </c>
      <c r="I47" s="84">
        <v>119.1</v>
      </c>
      <c r="J47" s="84">
        <v>113.7</v>
      </c>
      <c r="K47" s="84">
        <v>88.5</v>
      </c>
      <c r="L47" s="84">
        <v>93.2</v>
      </c>
      <c r="M47" s="87">
        <v>93.6</v>
      </c>
      <c r="N47" s="11">
        <f t="shared" si="0"/>
        <v>19</v>
      </c>
    </row>
    <row r="48" spans="1:14">
      <c r="A48" s="46" t="s">
        <v>100</v>
      </c>
      <c r="B48" s="86">
        <v>100.9</v>
      </c>
      <c r="C48" s="86">
        <v>85.7</v>
      </c>
      <c r="D48" s="86">
        <v>98.9</v>
      </c>
      <c r="E48" s="86">
        <v>90.7</v>
      </c>
      <c r="F48" s="86">
        <v>107.2</v>
      </c>
      <c r="G48" s="86">
        <v>102.9</v>
      </c>
      <c r="H48" s="86">
        <v>106.8</v>
      </c>
      <c r="I48" s="86">
        <v>116.7</v>
      </c>
      <c r="J48" s="86">
        <v>114</v>
      </c>
      <c r="K48" s="86">
        <v>88.5</v>
      </c>
      <c r="L48" s="86">
        <v>93</v>
      </c>
      <c r="M48" s="88">
        <v>93.6</v>
      </c>
      <c r="N48" s="11">
        <f t="shared" si="0"/>
        <v>20</v>
      </c>
    </row>
    <row r="49" spans="1:14">
      <c r="A49" s="83" t="s">
        <v>101</v>
      </c>
      <c r="B49" s="84">
        <v>100.5</v>
      </c>
      <c r="C49" s="84">
        <v>85.7</v>
      </c>
      <c r="D49" s="84">
        <v>98.9</v>
      </c>
      <c r="E49" s="84">
        <v>91</v>
      </c>
      <c r="F49" s="84">
        <v>107.2</v>
      </c>
      <c r="G49" s="84">
        <v>102.9</v>
      </c>
      <c r="H49" s="84">
        <v>107.9</v>
      </c>
      <c r="I49" s="84">
        <v>116</v>
      </c>
      <c r="J49" s="84">
        <v>114</v>
      </c>
      <c r="K49" s="84">
        <v>88.5</v>
      </c>
      <c r="L49" s="84">
        <v>93</v>
      </c>
      <c r="M49" s="87">
        <v>93.6</v>
      </c>
      <c r="N49" s="11">
        <f t="shared" si="0"/>
        <v>21</v>
      </c>
    </row>
    <row r="50" spans="1:14">
      <c r="A50" s="46" t="s">
        <v>102</v>
      </c>
      <c r="B50" s="86">
        <v>101</v>
      </c>
      <c r="C50" s="86">
        <v>86.4</v>
      </c>
      <c r="D50" s="86">
        <v>98.9</v>
      </c>
      <c r="E50" s="86">
        <v>91.1</v>
      </c>
      <c r="F50" s="86">
        <v>107.3</v>
      </c>
      <c r="G50" s="86">
        <v>102.9</v>
      </c>
      <c r="H50" s="86">
        <v>108.5</v>
      </c>
      <c r="I50" s="86">
        <v>115.9</v>
      </c>
      <c r="J50" s="86">
        <v>113.5</v>
      </c>
      <c r="K50" s="86">
        <v>88.5</v>
      </c>
      <c r="L50" s="86">
        <v>93</v>
      </c>
      <c r="M50" s="88">
        <v>93.6</v>
      </c>
      <c r="N50" s="11">
        <f t="shared" si="0"/>
        <v>22</v>
      </c>
    </row>
    <row r="51" spans="1:14">
      <c r="A51" s="83" t="s">
        <v>103</v>
      </c>
      <c r="B51" s="84">
        <v>100.7</v>
      </c>
      <c r="C51" s="84">
        <v>86.4</v>
      </c>
      <c r="D51" s="84">
        <v>85.8</v>
      </c>
      <c r="E51" s="84">
        <v>91.4</v>
      </c>
      <c r="F51" s="84">
        <v>107.3</v>
      </c>
      <c r="G51" s="84">
        <v>102.8</v>
      </c>
      <c r="H51" s="84">
        <v>108.7</v>
      </c>
      <c r="I51" s="84">
        <v>115.9</v>
      </c>
      <c r="J51" s="84">
        <v>113.5</v>
      </c>
      <c r="K51" s="84">
        <v>88.5</v>
      </c>
      <c r="L51" s="84">
        <v>92.3</v>
      </c>
      <c r="M51" s="87">
        <v>93.6</v>
      </c>
      <c r="N51" s="11">
        <f t="shared" si="0"/>
        <v>23</v>
      </c>
    </row>
    <row r="52" spans="1:14">
      <c r="A52" s="46" t="s">
        <v>104</v>
      </c>
      <c r="B52" s="86">
        <v>100.8</v>
      </c>
      <c r="C52" s="86">
        <v>86.4</v>
      </c>
      <c r="D52" s="86">
        <v>85.8</v>
      </c>
      <c r="E52" s="86">
        <v>91.3</v>
      </c>
      <c r="F52" s="86">
        <v>107.3</v>
      </c>
      <c r="G52" s="86">
        <v>102.8</v>
      </c>
      <c r="H52" s="86">
        <v>107.7</v>
      </c>
      <c r="I52" s="86">
        <v>115.7</v>
      </c>
      <c r="J52" s="86">
        <v>113.5</v>
      </c>
      <c r="K52" s="86">
        <v>88.5</v>
      </c>
      <c r="L52" s="86">
        <v>92.3</v>
      </c>
      <c r="M52" s="88">
        <v>93.7</v>
      </c>
      <c r="N52" s="11">
        <f t="shared" si="0"/>
        <v>24</v>
      </c>
    </row>
    <row r="53" spans="1:14">
      <c r="A53" s="83" t="s">
        <v>105</v>
      </c>
      <c r="B53" s="84">
        <v>101</v>
      </c>
      <c r="C53" s="84">
        <v>86.7</v>
      </c>
      <c r="D53" s="84">
        <v>85.8</v>
      </c>
      <c r="E53" s="84">
        <v>91.8</v>
      </c>
      <c r="F53" s="84">
        <v>107.2</v>
      </c>
      <c r="G53" s="84">
        <v>102.8</v>
      </c>
      <c r="H53" s="84">
        <v>107.4</v>
      </c>
      <c r="I53" s="84">
        <v>115.6</v>
      </c>
      <c r="J53" s="84">
        <v>113.5</v>
      </c>
      <c r="K53" s="84">
        <v>89.4</v>
      </c>
      <c r="L53" s="84">
        <v>92.3</v>
      </c>
      <c r="M53" s="87">
        <v>93.7</v>
      </c>
      <c r="N53" s="11">
        <f t="shared" si="0"/>
        <v>25</v>
      </c>
    </row>
    <row r="54" spans="1:14">
      <c r="A54" s="46" t="s">
        <v>95</v>
      </c>
      <c r="B54" s="86">
        <v>101.3</v>
      </c>
      <c r="C54" s="86">
        <v>86.7</v>
      </c>
      <c r="D54" s="86">
        <v>102.3</v>
      </c>
      <c r="E54" s="86">
        <v>92.1</v>
      </c>
      <c r="F54" s="86">
        <v>107.2</v>
      </c>
      <c r="G54" s="86">
        <v>102.7</v>
      </c>
      <c r="H54" s="86">
        <v>107.6</v>
      </c>
      <c r="I54" s="86">
        <v>115.6</v>
      </c>
      <c r="J54" s="86">
        <v>113.5</v>
      </c>
      <c r="K54" s="86">
        <v>89.4</v>
      </c>
      <c r="L54" s="86">
        <v>92.3</v>
      </c>
      <c r="M54" s="88">
        <v>93.7</v>
      </c>
      <c r="N54" s="11">
        <f t="shared" si="0"/>
        <v>26</v>
      </c>
    </row>
    <row r="55" spans="1:14">
      <c r="A55" s="83" t="s">
        <v>96</v>
      </c>
      <c r="B55" s="84">
        <v>101.4</v>
      </c>
      <c r="C55" s="84">
        <v>86.7</v>
      </c>
      <c r="D55" s="84">
        <v>102.3</v>
      </c>
      <c r="E55" s="84">
        <v>93.2</v>
      </c>
      <c r="F55" s="84">
        <v>107.2</v>
      </c>
      <c r="G55" s="84">
        <v>102.7</v>
      </c>
      <c r="H55" s="84">
        <v>108.8</v>
      </c>
      <c r="I55" s="84">
        <v>115.6</v>
      </c>
      <c r="J55" s="84">
        <v>113.5</v>
      </c>
      <c r="K55" s="84">
        <v>89.4</v>
      </c>
      <c r="L55" s="84">
        <v>92.3</v>
      </c>
      <c r="M55" s="87">
        <v>93.9</v>
      </c>
      <c r="N55" s="11">
        <f t="shared" si="0"/>
        <v>27</v>
      </c>
    </row>
    <row r="56" spans="1:14">
      <c r="A56" s="46" t="s">
        <v>97</v>
      </c>
      <c r="B56" s="86">
        <v>101.8</v>
      </c>
      <c r="C56" s="86">
        <v>87.1</v>
      </c>
      <c r="D56" s="86">
        <v>102.3</v>
      </c>
      <c r="E56" s="86">
        <v>93.5</v>
      </c>
      <c r="F56" s="86">
        <v>108</v>
      </c>
      <c r="G56" s="86">
        <v>102.7</v>
      </c>
      <c r="H56" s="86">
        <v>109.6</v>
      </c>
      <c r="I56" s="86">
        <v>115.6</v>
      </c>
      <c r="J56" s="86">
        <v>114</v>
      </c>
      <c r="K56" s="86">
        <v>89.7</v>
      </c>
      <c r="L56" s="86">
        <v>92.3</v>
      </c>
      <c r="M56" s="88">
        <v>93.9</v>
      </c>
      <c r="N56" s="11">
        <f t="shared" si="0"/>
        <v>28</v>
      </c>
    </row>
    <row r="57" spans="1:14">
      <c r="A57" s="83">
        <v>1.2008000000000001</v>
      </c>
      <c r="B57" s="84">
        <v>102.7</v>
      </c>
      <c r="C57" s="84">
        <v>87.3</v>
      </c>
      <c r="D57" s="84">
        <v>87.6</v>
      </c>
      <c r="E57" s="84">
        <v>94.2</v>
      </c>
      <c r="F57" s="84">
        <v>107.6</v>
      </c>
      <c r="G57" s="84">
        <v>102.7</v>
      </c>
      <c r="H57" s="84">
        <v>109.6</v>
      </c>
      <c r="I57" s="84">
        <v>113.8</v>
      </c>
      <c r="J57" s="84">
        <v>115.5</v>
      </c>
      <c r="K57" s="84">
        <v>89.7</v>
      </c>
      <c r="L57" s="84">
        <v>94.7</v>
      </c>
      <c r="M57" s="87">
        <v>93.8</v>
      </c>
      <c r="N57" s="11">
        <f t="shared" si="0"/>
        <v>29</v>
      </c>
    </row>
    <row r="58" spans="1:14">
      <c r="A58" s="46">
        <v>2.2008000000000001</v>
      </c>
      <c r="B58" s="86">
        <v>102.8</v>
      </c>
      <c r="C58" s="86">
        <v>87.7</v>
      </c>
      <c r="D58" s="86">
        <v>87.6</v>
      </c>
      <c r="E58" s="86">
        <v>94.2</v>
      </c>
      <c r="F58" s="86">
        <v>107.8</v>
      </c>
      <c r="G58" s="86">
        <v>102.8</v>
      </c>
      <c r="H58" s="86">
        <v>108.6</v>
      </c>
      <c r="I58" s="86">
        <v>113.8</v>
      </c>
      <c r="J58" s="86">
        <v>115.5</v>
      </c>
      <c r="K58" s="86">
        <v>89.7</v>
      </c>
      <c r="L58" s="86">
        <v>95.1</v>
      </c>
      <c r="M58" s="88">
        <v>94</v>
      </c>
      <c r="N58" s="11">
        <f t="shared" si="0"/>
        <v>30</v>
      </c>
    </row>
    <row r="59" spans="1:14">
      <c r="A59" s="83">
        <f>A58+1</f>
        <v>3.2008000000000001</v>
      </c>
      <c r="B59" s="84">
        <v>103</v>
      </c>
      <c r="C59" s="84">
        <v>88</v>
      </c>
      <c r="D59" s="84">
        <v>87.6</v>
      </c>
      <c r="E59" s="84">
        <v>95</v>
      </c>
      <c r="F59" s="84">
        <v>108.5</v>
      </c>
      <c r="G59" s="84">
        <v>102.7</v>
      </c>
      <c r="H59" s="84">
        <v>109.6</v>
      </c>
      <c r="I59" s="84">
        <v>113.7</v>
      </c>
      <c r="J59" s="84">
        <v>114.9</v>
      </c>
      <c r="K59" s="84">
        <v>89.7</v>
      </c>
      <c r="L59" s="84">
        <v>95.1</v>
      </c>
      <c r="M59" s="87">
        <v>94.1</v>
      </c>
      <c r="N59" s="11">
        <f t="shared" si="0"/>
        <v>31</v>
      </c>
    </row>
    <row r="60" spans="1:14">
      <c r="A60" s="46">
        <v>4.2008000000000001</v>
      </c>
      <c r="B60" s="86">
        <v>103.1</v>
      </c>
      <c r="C60" s="86">
        <v>88.3</v>
      </c>
      <c r="D60" s="86">
        <v>103.7</v>
      </c>
      <c r="E60" s="86">
        <v>95.1</v>
      </c>
      <c r="F60" s="86">
        <v>108.4</v>
      </c>
      <c r="G60" s="86">
        <v>103</v>
      </c>
      <c r="H60" s="86">
        <v>109.6</v>
      </c>
      <c r="I60" s="86">
        <v>113.7</v>
      </c>
      <c r="J60" s="86">
        <v>116.4</v>
      </c>
      <c r="K60" s="86">
        <v>89.7</v>
      </c>
      <c r="L60" s="86">
        <v>95.2</v>
      </c>
      <c r="M60" s="88">
        <v>94.1</v>
      </c>
      <c r="N60" s="11">
        <f t="shared" si="0"/>
        <v>32</v>
      </c>
    </row>
    <row r="61" spans="1:14">
      <c r="A61" s="83">
        <f>A60+1</f>
        <v>5.2008000000000001</v>
      </c>
      <c r="B61" s="84">
        <v>103.7</v>
      </c>
      <c r="C61" s="84">
        <v>88.3</v>
      </c>
      <c r="D61" s="84">
        <v>103.7</v>
      </c>
      <c r="E61" s="84">
        <v>97.6</v>
      </c>
      <c r="F61" s="84">
        <v>108.5</v>
      </c>
      <c r="G61" s="84">
        <v>103</v>
      </c>
      <c r="H61" s="84">
        <v>111.3</v>
      </c>
      <c r="I61" s="84">
        <v>113.7</v>
      </c>
      <c r="J61" s="84">
        <v>114.1</v>
      </c>
      <c r="K61" s="84">
        <v>89.7</v>
      </c>
      <c r="L61" s="84">
        <v>94.8</v>
      </c>
      <c r="M61" s="87">
        <v>94.3</v>
      </c>
      <c r="N61" s="11">
        <f t="shared" si="0"/>
        <v>33</v>
      </c>
    </row>
    <row r="62" spans="1:14">
      <c r="A62" s="46">
        <v>6.2008000000000001</v>
      </c>
      <c r="B62" s="86">
        <v>104.3</v>
      </c>
      <c r="C62" s="86">
        <v>88.2</v>
      </c>
      <c r="D62" s="86">
        <v>101.5</v>
      </c>
      <c r="E62" s="86">
        <v>98.7</v>
      </c>
      <c r="F62" s="86">
        <v>108.4</v>
      </c>
      <c r="G62" s="86">
        <v>102.4</v>
      </c>
      <c r="H62" s="86">
        <v>112.8</v>
      </c>
      <c r="I62" s="86">
        <v>113.6</v>
      </c>
      <c r="J62" s="86">
        <v>114.4</v>
      </c>
      <c r="K62" s="86">
        <v>89.7</v>
      </c>
      <c r="L62" s="86">
        <v>95</v>
      </c>
      <c r="M62" s="88">
        <v>94.4</v>
      </c>
      <c r="N62" s="11">
        <f t="shared" si="0"/>
        <v>34</v>
      </c>
    </row>
    <row r="63" spans="1:14">
      <c r="A63" s="83">
        <f>A62+1</f>
        <v>7.2008000000000001</v>
      </c>
      <c r="B63" s="84">
        <v>104.4</v>
      </c>
      <c r="C63" s="84">
        <v>88.4</v>
      </c>
      <c r="D63" s="84">
        <v>88.9</v>
      </c>
      <c r="E63" s="84">
        <v>99.1</v>
      </c>
      <c r="F63" s="84">
        <v>107.4</v>
      </c>
      <c r="G63" s="84">
        <v>102.3</v>
      </c>
      <c r="H63" s="84">
        <v>113.7</v>
      </c>
      <c r="I63" s="84">
        <v>113.7</v>
      </c>
      <c r="J63" s="84">
        <v>116.6</v>
      </c>
      <c r="K63" s="84">
        <v>89.7</v>
      </c>
      <c r="L63" s="84">
        <v>94.9</v>
      </c>
      <c r="M63" s="87">
        <v>94.2</v>
      </c>
      <c r="N63" s="11">
        <f t="shared" si="0"/>
        <v>35</v>
      </c>
    </row>
    <row r="64" spans="1:14">
      <c r="A64" s="46">
        <v>8.2007999999999992</v>
      </c>
      <c r="B64" s="86">
        <v>104.2</v>
      </c>
      <c r="C64" s="86">
        <v>88.6</v>
      </c>
      <c r="D64" s="86">
        <v>88.9</v>
      </c>
      <c r="E64" s="86">
        <v>97.8</v>
      </c>
      <c r="F64" s="86">
        <v>107.4</v>
      </c>
      <c r="G64" s="86">
        <v>102.4</v>
      </c>
      <c r="H64" s="86">
        <v>112.9</v>
      </c>
      <c r="I64" s="86">
        <v>113.6</v>
      </c>
      <c r="J64" s="86">
        <v>117.5</v>
      </c>
      <c r="K64" s="86">
        <v>89.7</v>
      </c>
      <c r="L64" s="86">
        <v>95.1</v>
      </c>
      <c r="M64" s="88">
        <v>94.4</v>
      </c>
      <c r="N64" s="11">
        <f t="shared" si="0"/>
        <v>36</v>
      </c>
    </row>
    <row r="65" spans="1:28">
      <c r="A65" s="83">
        <f>A64+1</f>
        <v>9.2007999999999992</v>
      </c>
      <c r="B65" s="84">
        <v>105.1</v>
      </c>
      <c r="C65" s="84">
        <v>89.1</v>
      </c>
      <c r="D65" s="84">
        <v>88.9</v>
      </c>
      <c r="E65" s="84">
        <v>97.4</v>
      </c>
      <c r="F65" s="84">
        <v>108</v>
      </c>
      <c r="G65" s="84">
        <v>102.3</v>
      </c>
      <c r="H65" s="84">
        <v>112.1</v>
      </c>
      <c r="I65" s="84">
        <v>113.9</v>
      </c>
      <c r="J65" s="84">
        <v>115.6</v>
      </c>
      <c r="K65" s="84">
        <v>91.1</v>
      </c>
      <c r="L65" s="84">
        <v>95</v>
      </c>
      <c r="M65" s="87">
        <v>94.4</v>
      </c>
      <c r="N65" s="11">
        <f t="shared" si="0"/>
        <v>37</v>
      </c>
    </row>
    <row r="66" spans="1:28">
      <c r="A66" s="46">
        <v>10.200799999999999</v>
      </c>
      <c r="B66" s="86">
        <v>105.4</v>
      </c>
      <c r="C66" s="86">
        <v>89.2</v>
      </c>
      <c r="D66" s="86">
        <v>104.4</v>
      </c>
      <c r="E66" s="86">
        <v>97.4</v>
      </c>
      <c r="F66" s="86">
        <v>108.4</v>
      </c>
      <c r="G66" s="86">
        <v>102.4</v>
      </c>
      <c r="H66" s="86">
        <v>111</v>
      </c>
      <c r="I66" s="86">
        <v>112.5</v>
      </c>
      <c r="J66" s="86">
        <v>116.5</v>
      </c>
      <c r="K66" s="86">
        <v>91.1</v>
      </c>
      <c r="L66" s="86">
        <v>94.8</v>
      </c>
      <c r="M66" s="88">
        <v>94.4</v>
      </c>
      <c r="N66" s="11">
        <f t="shared" si="0"/>
        <v>38</v>
      </c>
    </row>
    <row r="67" spans="1:28">
      <c r="A67" s="83">
        <f>A66+1</f>
        <v>11.200799999999999</v>
      </c>
      <c r="B67" s="84">
        <v>104.9</v>
      </c>
      <c r="C67" s="84">
        <v>86.8</v>
      </c>
      <c r="D67" s="84">
        <v>104.4</v>
      </c>
      <c r="E67" s="84">
        <v>96.1</v>
      </c>
      <c r="F67" s="84">
        <v>107.8</v>
      </c>
      <c r="G67" s="84">
        <v>102.6</v>
      </c>
      <c r="H67" s="84">
        <v>106.9</v>
      </c>
      <c r="I67" s="84">
        <v>112.5</v>
      </c>
      <c r="J67" s="84">
        <v>114.2</v>
      </c>
      <c r="K67" s="84">
        <v>91.1</v>
      </c>
      <c r="L67" s="84">
        <v>94.8</v>
      </c>
      <c r="M67" s="87">
        <v>94.4</v>
      </c>
      <c r="N67" s="11">
        <f t="shared" si="0"/>
        <v>39</v>
      </c>
    </row>
    <row r="68" spans="1:28">
      <c r="A68" s="46">
        <v>12.200799999999999</v>
      </c>
      <c r="B68" s="86">
        <v>105</v>
      </c>
      <c r="C68" s="86">
        <v>89.4</v>
      </c>
      <c r="D68" s="86">
        <v>103.1</v>
      </c>
      <c r="E68" s="86">
        <v>94.1</v>
      </c>
      <c r="F68" s="86">
        <v>108.9</v>
      </c>
      <c r="G68" s="86">
        <v>102.6</v>
      </c>
      <c r="H68" s="86">
        <v>105.8</v>
      </c>
      <c r="I68" s="86">
        <v>112.5</v>
      </c>
      <c r="J68" s="86">
        <v>112.8</v>
      </c>
      <c r="K68" s="86">
        <v>91.3</v>
      </c>
      <c r="L68" s="86">
        <v>95.1</v>
      </c>
      <c r="M68" s="88">
        <v>94.4</v>
      </c>
      <c r="N68" s="11">
        <f t="shared" si="0"/>
        <v>40</v>
      </c>
    </row>
    <row r="69" spans="1:28">
      <c r="A69" s="83">
        <v>1.2009000000000001</v>
      </c>
      <c r="B69" s="84">
        <v>104.8</v>
      </c>
      <c r="C69" s="84">
        <v>89.7</v>
      </c>
      <c r="D69" s="84">
        <v>90.6</v>
      </c>
      <c r="E69" s="84">
        <v>93.7</v>
      </c>
      <c r="F69" s="84">
        <v>108.3</v>
      </c>
      <c r="G69" s="84">
        <v>102.7</v>
      </c>
      <c r="H69" s="84">
        <v>104.7</v>
      </c>
      <c r="I69" s="84">
        <v>108.2</v>
      </c>
      <c r="J69" s="84">
        <v>114.6</v>
      </c>
      <c r="K69" s="84">
        <v>91.3</v>
      </c>
      <c r="L69" s="84">
        <v>96.5</v>
      </c>
      <c r="M69" s="87">
        <v>94.9</v>
      </c>
      <c r="N69" s="11">
        <f t="shared" si="0"/>
        <v>41</v>
      </c>
    </row>
    <row r="70" spans="1:28">
      <c r="A70" s="46">
        <v>2.2008999999999999</v>
      </c>
      <c r="B70" s="86">
        <v>105.1</v>
      </c>
      <c r="C70" s="86">
        <v>89.6</v>
      </c>
      <c r="D70" s="86">
        <v>90.6</v>
      </c>
      <c r="E70" s="86">
        <v>93.6</v>
      </c>
      <c r="F70" s="86">
        <v>108.3</v>
      </c>
      <c r="G70" s="86">
        <v>102.7</v>
      </c>
      <c r="H70" s="86">
        <v>103.9</v>
      </c>
      <c r="I70" s="86">
        <v>108.2</v>
      </c>
      <c r="J70" s="86">
        <v>114.8</v>
      </c>
      <c r="K70" s="86">
        <v>91.3</v>
      </c>
      <c r="L70" s="86">
        <v>96.7</v>
      </c>
      <c r="M70" s="88">
        <v>94.8</v>
      </c>
      <c r="N70" s="11">
        <f t="shared" si="0"/>
        <v>42</v>
      </c>
    </row>
    <row r="71" spans="1:28">
      <c r="A71" s="83">
        <f>A70+1</f>
        <v>3.2008999999999999</v>
      </c>
      <c r="B71" s="84">
        <v>104.8</v>
      </c>
      <c r="C71" s="84">
        <v>89.9</v>
      </c>
      <c r="D71" s="84">
        <v>90.6</v>
      </c>
      <c r="E71" s="84">
        <v>92.6</v>
      </c>
      <c r="F71" s="84">
        <v>108.9</v>
      </c>
      <c r="G71" s="84">
        <v>102.6</v>
      </c>
      <c r="H71" s="84">
        <v>103.5</v>
      </c>
      <c r="I71" s="84">
        <v>108.2</v>
      </c>
      <c r="J71" s="84">
        <v>114.5</v>
      </c>
      <c r="K71" s="84">
        <v>91.3</v>
      </c>
      <c r="L71" s="84">
        <v>97</v>
      </c>
      <c r="M71" s="87">
        <v>94.7</v>
      </c>
      <c r="N71" s="11">
        <f t="shared" si="0"/>
        <v>43</v>
      </c>
    </row>
    <row r="72" spans="1:28">
      <c r="A72" s="46">
        <v>4.2008999999999999</v>
      </c>
      <c r="B72" s="86">
        <v>104.4</v>
      </c>
      <c r="C72" s="86">
        <v>89.8</v>
      </c>
      <c r="D72" s="86">
        <v>106.6</v>
      </c>
      <c r="E72" s="86">
        <v>92.9</v>
      </c>
      <c r="F72" s="86">
        <v>109.1</v>
      </c>
      <c r="G72" s="86">
        <v>103</v>
      </c>
      <c r="H72" s="86">
        <v>105</v>
      </c>
      <c r="I72" s="86">
        <v>107.4</v>
      </c>
      <c r="J72" s="86">
        <v>115.4</v>
      </c>
      <c r="K72" s="86">
        <v>91.3</v>
      </c>
      <c r="L72" s="86">
        <v>96.8</v>
      </c>
      <c r="M72" s="88">
        <v>94.8</v>
      </c>
      <c r="N72" s="11">
        <f t="shared" si="0"/>
        <v>44</v>
      </c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</row>
    <row r="73" spans="1:28">
      <c r="A73" s="83">
        <f>A72+1</f>
        <v>5.2008999999999999</v>
      </c>
      <c r="B73" s="84">
        <v>104.3</v>
      </c>
      <c r="C73" s="84">
        <v>89.8</v>
      </c>
      <c r="D73" s="84">
        <v>106.6</v>
      </c>
      <c r="E73" s="84">
        <v>93.4</v>
      </c>
      <c r="F73" s="84">
        <v>108.9</v>
      </c>
      <c r="G73" s="84">
        <v>102.9</v>
      </c>
      <c r="H73" s="84">
        <v>106.7</v>
      </c>
      <c r="I73" s="84">
        <v>107.4</v>
      </c>
      <c r="J73" s="84">
        <v>113.1</v>
      </c>
      <c r="K73" s="84">
        <v>91.3</v>
      </c>
      <c r="L73" s="84">
        <v>96.5</v>
      </c>
      <c r="M73" s="87">
        <v>94.5</v>
      </c>
      <c r="N73" s="11">
        <f t="shared" si="0"/>
        <v>45</v>
      </c>
    </row>
    <row r="74" spans="1:28">
      <c r="A74" s="46">
        <v>6.2008999999999999</v>
      </c>
      <c r="B74" s="86">
        <v>104.6</v>
      </c>
      <c r="C74" s="86">
        <v>91.1</v>
      </c>
      <c r="D74" s="86">
        <v>102</v>
      </c>
      <c r="E74" s="86">
        <v>94.4</v>
      </c>
      <c r="F74" s="86">
        <v>109.7</v>
      </c>
      <c r="G74" s="86">
        <v>102.8</v>
      </c>
      <c r="H74" s="86">
        <v>107.6</v>
      </c>
      <c r="I74" s="86">
        <v>107.4</v>
      </c>
      <c r="J74" s="86">
        <v>113.3</v>
      </c>
      <c r="K74" s="86">
        <v>91.3</v>
      </c>
      <c r="L74" s="86">
        <v>96.4</v>
      </c>
      <c r="M74" s="88">
        <v>94.6</v>
      </c>
      <c r="N74" s="11">
        <f t="shared" si="0"/>
        <v>46</v>
      </c>
    </row>
    <row r="75" spans="1:28">
      <c r="A75" s="83">
        <f>A74+1</f>
        <v>7.2008999999999999</v>
      </c>
      <c r="B75" s="84">
        <v>104.2</v>
      </c>
      <c r="C75" s="84">
        <v>91.4</v>
      </c>
      <c r="D75" s="84">
        <v>91.1</v>
      </c>
      <c r="E75" s="84">
        <v>94</v>
      </c>
      <c r="F75" s="84">
        <v>108.5</v>
      </c>
      <c r="G75" s="84">
        <v>103</v>
      </c>
      <c r="H75" s="84">
        <v>108.4</v>
      </c>
      <c r="I75" s="84">
        <v>107.5</v>
      </c>
      <c r="J75" s="84">
        <v>115.1</v>
      </c>
      <c r="K75" s="84">
        <v>91.3</v>
      </c>
      <c r="L75" s="84">
        <v>96.3</v>
      </c>
      <c r="M75" s="87">
        <v>94.6</v>
      </c>
      <c r="N75" s="11">
        <f t="shared" si="0"/>
        <v>47</v>
      </c>
    </row>
    <row r="76" spans="1:28">
      <c r="A76" s="46">
        <v>8.2009000000000007</v>
      </c>
      <c r="B76" s="86">
        <v>103.3</v>
      </c>
      <c r="C76" s="86">
        <v>91.3</v>
      </c>
      <c r="D76" s="86">
        <v>91.1</v>
      </c>
      <c r="E76" s="86">
        <v>94.5</v>
      </c>
      <c r="F76" s="86">
        <v>108.4</v>
      </c>
      <c r="G76" s="86">
        <v>103.1</v>
      </c>
      <c r="H76" s="86">
        <v>108</v>
      </c>
      <c r="I76" s="86">
        <v>107.4</v>
      </c>
      <c r="J76" s="86">
        <v>116.9</v>
      </c>
      <c r="K76" s="86">
        <v>91.3</v>
      </c>
      <c r="L76" s="86">
        <v>96.6</v>
      </c>
      <c r="M76" s="88">
        <v>94.8</v>
      </c>
      <c r="N76" s="11">
        <f t="shared" si="0"/>
        <v>48</v>
      </c>
    </row>
    <row r="77" spans="1:28">
      <c r="A77" s="83">
        <v>9.2009000000000007</v>
      </c>
      <c r="B77" s="84">
        <v>103.6</v>
      </c>
      <c r="C77" s="84">
        <v>91.6</v>
      </c>
      <c r="D77" s="84">
        <v>91.1</v>
      </c>
      <c r="E77" s="84">
        <v>94</v>
      </c>
      <c r="F77" s="84">
        <v>109.4</v>
      </c>
      <c r="G77" s="84">
        <v>103.1</v>
      </c>
      <c r="H77" s="84">
        <v>107.7</v>
      </c>
      <c r="I77" s="84">
        <v>108.2</v>
      </c>
      <c r="J77" s="84">
        <v>114.2</v>
      </c>
      <c r="K77" s="84">
        <v>92.3</v>
      </c>
      <c r="L77" s="84">
        <v>96.4</v>
      </c>
      <c r="M77" s="87">
        <v>94.8</v>
      </c>
      <c r="N77" s="11">
        <f t="shared" si="0"/>
        <v>49</v>
      </c>
    </row>
    <row r="78" spans="1:28">
      <c r="A78" s="46">
        <v>10.200900000000001</v>
      </c>
      <c r="B78" s="86">
        <v>102.3</v>
      </c>
      <c r="C78" s="86">
        <v>91.5</v>
      </c>
      <c r="D78" s="86">
        <v>107</v>
      </c>
      <c r="E78" s="86">
        <v>94.7</v>
      </c>
      <c r="F78" s="86">
        <v>109.3</v>
      </c>
      <c r="G78" s="86">
        <v>103.2</v>
      </c>
      <c r="H78" s="86">
        <v>106.7</v>
      </c>
      <c r="I78" s="86">
        <v>108.2</v>
      </c>
      <c r="J78" s="86">
        <v>115.4</v>
      </c>
      <c r="K78" s="86">
        <v>92.3</v>
      </c>
      <c r="L78" s="86">
        <v>96.1</v>
      </c>
      <c r="M78" s="88">
        <v>94.8</v>
      </c>
      <c r="N78" s="11">
        <f t="shared" si="0"/>
        <v>50</v>
      </c>
    </row>
    <row r="79" spans="1:28">
      <c r="A79" s="83">
        <v>11.200900000000001</v>
      </c>
      <c r="B79" s="84">
        <v>102.4</v>
      </c>
      <c r="C79" s="84">
        <v>91.5</v>
      </c>
      <c r="D79" s="84">
        <v>107</v>
      </c>
      <c r="E79" s="84">
        <v>94.7</v>
      </c>
      <c r="F79" s="84">
        <v>109.2</v>
      </c>
      <c r="G79" s="84">
        <v>103.3</v>
      </c>
      <c r="H79" s="84">
        <v>107.4</v>
      </c>
      <c r="I79" s="84">
        <v>108.2</v>
      </c>
      <c r="J79" s="84">
        <v>113</v>
      </c>
      <c r="K79" s="84">
        <v>92.3</v>
      </c>
      <c r="L79" s="84">
        <v>96.1</v>
      </c>
      <c r="M79" s="87">
        <v>94.9</v>
      </c>
      <c r="N79" s="11">
        <f>N76+1</f>
        <v>49</v>
      </c>
    </row>
    <row r="80" spans="1:28">
      <c r="A80" s="46">
        <v>12.200900000000001</v>
      </c>
      <c r="B80" s="86">
        <v>102.4</v>
      </c>
      <c r="C80" s="86">
        <v>91.2</v>
      </c>
      <c r="D80" s="86">
        <v>104.2</v>
      </c>
      <c r="E80" s="86">
        <v>94.4</v>
      </c>
      <c r="F80" s="86">
        <v>109.6</v>
      </c>
      <c r="G80" s="86">
        <v>103.2</v>
      </c>
      <c r="H80" s="86">
        <v>107.4</v>
      </c>
      <c r="I80" s="86">
        <v>108.2</v>
      </c>
      <c r="J80" s="86">
        <v>111.8</v>
      </c>
      <c r="K80" s="86">
        <v>92.4</v>
      </c>
      <c r="L80" s="86">
        <v>96.1</v>
      </c>
      <c r="M80" s="88">
        <v>94.9</v>
      </c>
      <c r="N80" s="11">
        <f>N79+1</f>
        <v>50</v>
      </c>
    </row>
    <row r="81" spans="1:14">
      <c r="A81" s="83" t="s">
        <v>78</v>
      </c>
      <c r="B81" s="84">
        <v>102.9</v>
      </c>
      <c r="C81" s="84">
        <v>91.7</v>
      </c>
      <c r="D81" s="84">
        <v>91.9</v>
      </c>
      <c r="E81" s="84">
        <v>95.7</v>
      </c>
      <c r="F81" s="84">
        <v>108.7</v>
      </c>
      <c r="G81" s="84">
        <v>103.3</v>
      </c>
      <c r="H81" s="84">
        <v>107.9</v>
      </c>
      <c r="I81" s="84">
        <v>106.3</v>
      </c>
      <c r="J81" s="84">
        <v>114</v>
      </c>
      <c r="K81" s="84">
        <v>92.4</v>
      </c>
      <c r="L81" s="84">
        <v>97.5</v>
      </c>
      <c r="M81" s="87">
        <v>95.6</v>
      </c>
      <c r="N81" s="11">
        <f>N78+1</f>
        <v>51</v>
      </c>
    </row>
    <row r="82" spans="1:14">
      <c r="A82" s="46" t="s">
        <v>79</v>
      </c>
      <c r="B82" s="86">
        <v>103.4</v>
      </c>
      <c r="C82" s="86">
        <v>91.8</v>
      </c>
      <c r="D82" s="86">
        <v>91.9</v>
      </c>
      <c r="E82" s="86">
        <v>95.8</v>
      </c>
      <c r="F82" s="86">
        <v>108.2</v>
      </c>
      <c r="G82" s="86">
        <v>103.3</v>
      </c>
      <c r="H82" s="86">
        <v>107</v>
      </c>
      <c r="I82" s="86">
        <v>106.3</v>
      </c>
      <c r="J82" s="86">
        <v>113.3</v>
      </c>
      <c r="K82" s="86">
        <v>92.4</v>
      </c>
      <c r="L82" s="86">
        <v>97.8</v>
      </c>
      <c r="M82" s="88">
        <v>96</v>
      </c>
      <c r="N82" s="11">
        <f t="shared" si="0"/>
        <v>52</v>
      </c>
    </row>
    <row r="83" spans="1:14">
      <c r="A83" s="96">
        <v>3.2010000000000001</v>
      </c>
      <c r="B83" s="84">
        <v>103.6</v>
      </c>
      <c r="C83" s="84">
        <v>89.3</v>
      </c>
      <c r="D83" s="84">
        <v>91.9</v>
      </c>
      <c r="E83" s="84">
        <v>96.3</v>
      </c>
      <c r="F83" s="84">
        <v>108.9</v>
      </c>
      <c r="G83" s="84">
        <v>103.2</v>
      </c>
      <c r="H83" s="84">
        <v>108.3</v>
      </c>
      <c r="I83" s="84">
        <v>106.3</v>
      </c>
      <c r="J83" s="84">
        <v>113.2</v>
      </c>
      <c r="K83" s="84">
        <v>92.4</v>
      </c>
      <c r="L83" s="84">
        <v>97.8</v>
      </c>
      <c r="M83" s="87">
        <v>96</v>
      </c>
    </row>
    <row r="84" spans="1:14">
      <c r="A84" s="97">
        <v>4.2009999999999996</v>
      </c>
      <c r="B84" s="86">
        <v>103.7</v>
      </c>
      <c r="C84" s="86">
        <v>92.1</v>
      </c>
      <c r="D84" s="86">
        <v>107.9</v>
      </c>
      <c r="E84" s="86">
        <v>96.7</v>
      </c>
      <c r="F84" s="86">
        <v>108.8</v>
      </c>
      <c r="G84" s="86">
        <v>103.7</v>
      </c>
      <c r="H84" s="86">
        <v>108.8</v>
      </c>
      <c r="I84" s="86">
        <v>106.4</v>
      </c>
      <c r="J84" s="86">
        <v>112.9</v>
      </c>
      <c r="K84" s="86">
        <v>92.4</v>
      </c>
      <c r="L84" s="86">
        <v>97.7</v>
      </c>
      <c r="M84" s="88">
        <v>96</v>
      </c>
    </row>
    <row r="85" spans="1:14">
      <c r="A85" s="96">
        <v>5.2009999999999996</v>
      </c>
      <c r="B85" s="84">
        <v>103</v>
      </c>
      <c r="C85" s="84">
        <v>91.9</v>
      </c>
      <c r="D85" s="84">
        <v>107.9</v>
      </c>
      <c r="E85" s="84">
        <v>97</v>
      </c>
      <c r="F85" s="84">
        <v>109.4</v>
      </c>
      <c r="G85" s="84">
        <v>102.6</v>
      </c>
      <c r="H85" s="84">
        <v>109.3</v>
      </c>
      <c r="I85" s="84">
        <v>106.3</v>
      </c>
      <c r="J85" s="84">
        <v>110.8</v>
      </c>
      <c r="K85" s="84">
        <v>92.4</v>
      </c>
      <c r="L85" s="84">
        <v>97.4</v>
      </c>
      <c r="M85" s="87">
        <v>96.1</v>
      </c>
    </row>
    <row r="86" spans="1:14">
      <c r="A86" s="97">
        <v>6.2009999999999996</v>
      </c>
      <c r="B86" s="86">
        <v>103</v>
      </c>
      <c r="C86" s="86">
        <v>91.5</v>
      </c>
      <c r="D86" s="86">
        <v>103</v>
      </c>
      <c r="E86" s="86">
        <v>96.8</v>
      </c>
      <c r="F86" s="86">
        <v>108.9</v>
      </c>
      <c r="G86" s="86">
        <v>102.5</v>
      </c>
      <c r="H86" s="86">
        <v>109</v>
      </c>
      <c r="I86" s="86">
        <v>106.4</v>
      </c>
      <c r="J86" s="86">
        <v>111</v>
      </c>
      <c r="K86" s="86">
        <v>92.4</v>
      </c>
      <c r="L86" s="86">
        <v>97.1</v>
      </c>
      <c r="M86" s="88">
        <v>96.1</v>
      </c>
    </row>
    <row r="87" spans="1:14">
      <c r="A87" s="96">
        <v>7.2009999999999996</v>
      </c>
      <c r="B87" s="84">
        <v>102.5</v>
      </c>
      <c r="C87" s="84">
        <v>91.8</v>
      </c>
      <c r="D87" s="84">
        <v>92.1</v>
      </c>
      <c r="E87" s="84">
        <v>96.5</v>
      </c>
      <c r="F87" s="84">
        <v>107.4</v>
      </c>
      <c r="G87" s="84">
        <v>102.5</v>
      </c>
      <c r="H87" s="84">
        <v>109.3</v>
      </c>
      <c r="I87" s="84">
        <v>106.3</v>
      </c>
      <c r="J87" s="84">
        <v>112.8</v>
      </c>
      <c r="K87" s="84">
        <v>92.4</v>
      </c>
      <c r="L87" s="84">
        <v>96.9</v>
      </c>
      <c r="M87" s="87">
        <v>96</v>
      </c>
      <c r="N87" s="11" t="e">
        <f>#REF!+1</f>
        <v>#REF!</v>
      </c>
    </row>
    <row r="88" spans="1:14">
      <c r="A88" s="97">
        <v>8.2010000000000005</v>
      </c>
      <c r="B88" s="86">
        <v>102.8</v>
      </c>
      <c r="C88" s="86">
        <v>91.9</v>
      </c>
      <c r="D88" s="86">
        <v>92.1</v>
      </c>
      <c r="E88" s="86">
        <v>96.2</v>
      </c>
      <c r="F88" s="86">
        <v>107.8</v>
      </c>
      <c r="G88" s="86">
        <v>102.4</v>
      </c>
      <c r="H88" s="86">
        <v>107.9</v>
      </c>
      <c r="I88" s="86">
        <v>106.4</v>
      </c>
      <c r="J88" s="86">
        <v>114.1</v>
      </c>
      <c r="K88" s="86">
        <v>92.4</v>
      </c>
      <c r="L88" s="86">
        <v>97.2</v>
      </c>
      <c r="M88" s="88">
        <v>96.1</v>
      </c>
    </row>
    <row r="89" spans="1:14">
      <c r="A89" s="96">
        <v>9.2010000000000005</v>
      </c>
      <c r="B89" s="84">
        <v>102.5</v>
      </c>
      <c r="C89" s="84">
        <v>92.5</v>
      </c>
      <c r="D89" s="84">
        <v>92.1</v>
      </c>
      <c r="E89" s="84">
        <v>96.1</v>
      </c>
      <c r="F89" s="84">
        <v>108.6</v>
      </c>
      <c r="G89" s="84">
        <v>102.4</v>
      </c>
      <c r="H89" s="84">
        <v>108.1</v>
      </c>
      <c r="I89" s="84">
        <v>106.3</v>
      </c>
      <c r="J89" s="84">
        <v>111.7</v>
      </c>
      <c r="K89" s="84">
        <v>93.3</v>
      </c>
      <c r="L89" s="84">
        <v>97</v>
      </c>
      <c r="M89" s="87">
        <v>96</v>
      </c>
      <c r="N89" s="68"/>
    </row>
    <row r="90" spans="1:14">
      <c r="A90" s="97">
        <v>10.201000000000001</v>
      </c>
      <c r="B90" s="86">
        <v>101.4</v>
      </c>
      <c r="C90" s="86">
        <v>92.6</v>
      </c>
      <c r="D90" s="86">
        <v>107.3</v>
      </c>
      <c r="E90" s="86">
        <v>96.6</v>
      </c>
      <c r="F90" s="86">
        <v>108.6</v>
      </c>
      <c r="G90" s="86">
        <v>102.6</v>
      </c>
      <c r="H90" s="86">
        <v>107.7</v>
      </c>
      <c r="I90" s="86">
        <v>106.3</v>
      </c>
      <c r="J90" s="86">
        <v>112</v>
      </c>
      <c r="K90" s="86">
        <v>93.3</v>
      </c>
      <c r="L90" s="86">
        <v>96.8</v>
      </c>
      <c r="M90" s="88">
        <v>96</v>
      </c>
      <c r="N90" s="68"/>
    </row>
    <row r="91" spans="1:14">
      <c r="A91" s="96">
        <v>11.201000000000001</v>
      </c>
      <c r="B91" s="84">
        <v>101.7</v>
      </c>
      <c r="C91" s="84">
        <v>92.5</v>
      </c>
      <c r="D91" s="84">
        <v>107.3</v>
      </c>
      <c r="E91" s="84">
        <v>97.2</v>
      </c>
      <c r="F91" s="84">
        <v>108.5</v>
      </c>
      <c r="G91" s="84">
        <v>102.5</v>
      </c>
      <c r="H91" s="84">
        <v>107.5</v>
      </c>
      <c r="I91" s="84">
        <v>106.3</v>
      </c>
      <c r="J91" s="84">
        <v>110</v>
      </c>
      <c r="K91" s="84">
        <v>93.3</v>
      </c>
      <c r="L91" s="84">
        <v>96.6</v>
      </c>
      <c r="M91" s="87">
        <v>95.9</v>
      </c>
      <c r="N91" s="68"/>
    </row>
    <row r="92" spans="1:14">
      <c r="A92" s="97">
        <v>12.201000000000001</v>
      </c>
      <c r="B92" s="86">
        <v>101.1</v>
      </c>
      <c r="C92" s="86">
        <v>92.5</v>
      </c>
      <c r="D92" s="86">
        <v>106.5</v>
      </c>
      <c r="E92" s="86">
        <v>97.2</v>
      </c>
      <c r="F92" s="86">
        <v>108.4</v>
      </c>
      <c r="G92" s="86">
        <v>102.4</v>
      </c>
      <c r="H92" s="86">
        <v>109</v>
      </c>
      <c r="I92" s="86">
        <v>106.3</v>
      </c>
      <c r="J92" s="86">
        <v>109.1</v>
      </c>
      <c r="K92" s="86">
        <v>93.7</v>
      </c>
      <c r="L92" s="86">
        <v>96.9</v>
      </c>
      <c r="M92" s="88">
        <v>95.9</v>
      </c>
    </row>
    <row r="93" spans="1:14">
      <c r="A93" s="83" t="s">
        <v>130</v>
      </c>
      <c r="B93" s="84">
        <v>99.8</v>
      </c>
      <c r="C93" s="84">
        <v>92.9</v>
      </c>
      <c r="D93" s="84">
        <v>92.5</v>
      </c>
      <c r="E93" s="84">
        <v>97.9</v>
      </c>
      <c r="F93" s="84">
        <v>106.9</v>
      </c>
      <c r="G93" s="84">
        <v>102.6</v>
      </c>
      <c r="H93" s="84">
        <v>108.8</v>
      </c>
      <c r="I93" s="84">
        <v>106.4</v>
      </c>
      <c r="J93" s="84">
        <v>110.2</v>
      </c>
      <c r="K93" s="84">
        <v>93.7</v>
      </c>
      <c r="L93" s="84">
        <v>98.7</v>
      </c>
      <c r="M93" s="87">
        <v>96</v>
      </c>
    </row>
    <row r="94" spans="1:14">
      <c r="A94" s="46" t="s">
        <v>131</v>
      </c>
      <c r="B94" s="86">
        <v>99.9</v>
      </c>
      <c r="C94" s="86">
        <v>92.8</v>
      </c>
      <c r="D94" s="86">
        <v>94.9</v>
      </c>
      <c r="E94" s="86">
        <v>98.9</v>
      </c>
      <c r="F94" s="86">
        <v>108</v>
      </c>
      <c r="G94" s="86">
        <v>102.4</v>
      </c>
      <c r="H94" s="86">
        <v>109.2</v>
      </c>
      <c r="I94" s="86">
        <v>106.4</v>
      </c>
      <c r="J94" s="86">
        <v>109.7</v>
      </c>
      <c r="K94" s="86">
        <v>93.7</v>
      </c>
      <c r="L94" s="86">
        <v>98.7</v>
      </c>
      <c r="M94" s="88">
        <v>96.9</v>
      </c>
    </row>
    <row r="95" spans="1:14">
      <c r="A95" s="96" t="s">
        <v>132</v>
      </c>
      <c r="B95" s="84">
        <v>100.2</v>
      </c>
      <c r="C95" s="84">
        <v>94.1</v>
      </c>
      <c r="D95" s="84">
        <v>106</v>
      </c>
      <c r="E95" s="84">
        <v>99.6</v>
      </c>
      <c r="F95" s="84">
        <v>107.7</v>
      </c>
      <c r="G95" s="84">
        <v>102.5</v>
      </c>
      <c r="H95" s="84">
        <v>110.3</v>
      </c>
      <c r="I95" s="84">
        <v>106.4</v>
      </c>
      <c r="J95" s="84">
        <v>110</v>
      </c>
      <c r="K95" s="84">
        <v>93.7</v>
      </c>
      <c r="L95" s="84">
        <v>98.9</v>
      </c>
      <c r="M95" s="87">
        <v>96.8</v>
      </c>
    </row>
    <row r="96" spans="1:14">
      <c r="A96" s="97" t="s">
        <v>133</v>
      </c>
      <c r="B96" s="86">
        <v>99.4</v>
      </c>
      <c r="C96" s="86">
        <v>94.1</v>
      </c>
      <c r="D96" s="86">
        <v>108.7</v>
      </c>
      <c r="E96" s="86">
        <v>99.8</v>
      </c>
      <c r="F96" s="86">
        <v>108.1</v>
      </c>
      <c r="G96" s="86">
        <v>102.8</v>
      </c>
      <c r="H96" s="86">
        <v>110.9</v>
      </c>
      <c r="I96" s="86">
        <v>105.9</v>
      </c>
      <c r="J96" s="86">
        <v>109.3</v>
      </c>
      <c r="K96" s="86">
        <v>93.7</v>
      </c>
      <c r="L96" s="86">
        <v>98.7</v>
      </c>
      <c r="M96" s="88">
        <v>96.5</v>
      </c>
    </row>
    <row r="97" spans="1:13">
      <c r="A97" s="96" t="s">
        <v>134</v>
      </c>
      <c r="B97" s="84">
        <v>100.1</v>
      </c>
      <c r="C97" s="84">
        <v>94.1</v>
      </c>
      <c r="D97" s="84">
        <v>109.1</v>
      </c>
      <c r="E97" s="84">
        <v>99.2</v>
      </c>
      <c r="F97" s="84">
        <v>107.9</v>
      </c>
      <c r="G97" s="84">
        <v>102.7</v>
      </c>
      <c r="H97" s="84">
        <v>111.4</v>
      </c>
      <c r="I97" s="84">
        <v>105.8</v>
      </c>
      <c r="J97" s="84">
        <v>107.8</v>
      </c>
      <c r="K97" s="84">
        <v>93.7</v>
      </c>
      <c r="L97" s="84">
        <v>98.6</v>
      </c>
      <c r="M97" s="87">
        <v>96.5</v>
      </c>
    </row>
    <row r="98" spans="1:13">
      <c r="A98" s="97" t="s">
        <v>135</v>
      </c>
      <c r="B98" s="86">
        <v>100.5</v>
      </c>
      <c r="C98" s="86">
        <v>94.6</v>
      </c>
      <c r="D98" s="86">
        <v>106.3</v>
      </c>
      <c r="E98" s="86">
        <v>99</v>
      </c>
      <c r="F98" s="86">
        <v>107.1</v>
      </c>
      <c r="G98" s="86">
        <v>102.8</v>
      </c>
      <c r="H98" s="86">
        <v>111.4</v>
      </c>
      <c r="I98" s="86">
        <v>105.9</v>
      </c>
      <c r="J98" s="86">
        <v>108.1</v>
      </c>
      <c r="K98" s="86">
        <v>93.7</v>
      </c>
      <c r="L98" s="86">
        <v>98.7</v>
      </c>
      <c r="M98" s="88">
        <v>96.5</v>
      </c>
    </row>
    <row r="99" spans="1:13">
      <c r="A99" s="96" t="s">
        <v>136</v>
      </c>
      <c r="B99" s="84">
        <v>99.7</v>
      </c>
      <c r="C99" s="84">
        <v>94.6</v>
      </c>
      <c r="D99" s="84">
        <v>90.4</v>
      </c>
      <c r="E99" s="84">
        <v>98.8</v>
      </c>
      <c r="F99" s="84">
        <v>106.4</v>
      </c>
      <c r="G99" s="84">
        <v>102.7</v>
      </c>
      <c r="H99" s="84">
        <v>110.4</v>
      </c>
      <c r="I99" s="84">
        <v>105.8</v>
      </c>
      <c r="J99" s="84">
        <v>108.5</v>
      </c>
      <c r="K99" s="84">
        <v>93.7</v>
      </c>
      <c r="L99" s="84">
        <v>98.6</v>
      </c>
      <c r="M99" s="87">
        <v>96.5</v>
      </c>
    </row>
    <row r="100" spans="1:13">
      <c r="A100" s="97" t="s">
        <v>137</v>
      </c>
      <c r="B100" s="86">
        <v>99.2</v>
      </c>
      <c r="C100" s="86">
        <v>94.7</v>
      </c>
      <c r="D100" s="86">
        <v>88.9</v>
      </c>
      <c r="E100" s="86">
        <v>98.4</v>
      </c>
      <c r="F100" s="86">
        <v>106.1</v>
      </c>
      <c r="G100" s="86">
        <v>102.6</v>
      </c>
      <c r="H100" s="86">
        <v>108.9</v>
      </c>
      <c r="I100" s="86">
        <v>107</v>
      </c>
      <c r="J100" s="86">
        <v>105.5</v>
      </c>
      <c r="K100" s="86">
        <v>93.7</v>
      </c>
      <c r="L100" s="86">
        <v>98.4</v>
      </c>
      <c r="M100" s="88">
        <v>96.7</v>
      </c>
    </row>
    <row r="101" spans="1:13">
      <c r="A101" s="96" t="s">
        <v>138</v>
      </c>
      <c r="B101" s="84">
        <v>98.2</v>
      </c>
      <c r="C101" s="84">
        <v>92.7</v>
      </c>
      <c r="D101" s="84">
        <v>102</v>
      </c>
      <c r="E101" s="84">
        <v>98.9</v>
      </c>
      <c r="F101" s="84">
        <v>107.2</v>
      </c>
      <c r="G101" s="84">
        <v>102.5</v>
      </c>
      <c r="H101" s="84">
        <v>108.8</v>
      </c>
      <c r="I101" s="84">
        <v>107</v>
      </c>
      <c r="J101" s="84">
        <v>106.2</v>
      </c>
      <c r="K101" s="84">
        <v>94.4</v>
      </c>
      <c r="L101" s="84">
        <v>98.4</v>
      </c>
      <c r="M101" s="87">
        <v>96.4</v>
      </c>
    </row>
    <row r="102" spans="1:13">
      <c r="A102" s="97" t="s">
        <v>139</v>
      </c>
      <c r="B102" s="86">
        <v>97.9</v>
      </c>
      <c r="C102" s="86">
        <v>94.9</v>
      </c>
      <c r="D102" s="86">
        <v>105</v>
      </c>
      <c r="E102" s="86">
        <v>99.1</v>
      </c>
      <c r="F102" s="86">
        <v>106.2</v>
      </c>
      <c r="G102" s="86">
        <v>102.5</v>
      </c>
      <c r="H102" s="86">
        <v>107.4</v>
      </c>
      <c r="I102" s="86">
        <v>106.7</v>
      </c>
      <c r="J102" s="86">
        <v>105.9</v>
      </c>
      <c r="K102" s="86">
        <v>94.4</v>
      </c>
      <c r="L102" s="86">
        <v>98.2</v>
      </c>
      <c r="M102" s="88">
        <v>96.3</v>
      </c>
    </row>
    <row r="103" spans="1:13">
      <c r="A103" s="96" t="s">
        <v>140</v>
      </c>
      <c r="B103" s="84">
        <v>96.6</v>
      </c>
      <c r="C103" s="84">
        <v>95.1</v>
      </c>
      <c r="D103" s="84">
        <v>105.1</v>
      </c>
      <c r="E103" s="84">
        <v>99.8</v>
      </c>
      <c r="F103" s="84">
        <v>106.5</v>
      </c>
      <c r="G103" s="84">
        <v>102.5</v>
      </c>
      <c r="H103" s="84">
        <v>105.3</v>
      </c>
      <c r="I103" s="84">
        <v>106.7</v>
      </c>
      <c r="J103" s="84">
        <v>103.2</v>
      </c>
      <c r="K103" s="84">
        <v>94.4</v>
      </c>
      <c r="L103" s="84">
        <v>97.9</v>
      </c>
      <c r="M103" s="87">
        <v>96.2</v>
      </c>
    </row>
    <row r="104" spans="1:13">
      <c r="A104" s="97" t="s">
        <v>141</v>
      </c>
      <c r="B104" s="86">
        <v>96.9</v>
      </c>
      <c r="C104" s="86">
        <v>94.7</v>
      </c>
      <c r="D104" s="86">
        <v>100</v>
      </c>
      <c r="E104" s="86">
        <v>100</v>
      </c>
      <c r="F104" s="86">
        <v>106.6</v>
      </c>
      <c r="G104" s="86">
        <v>102.4</v>
      </c>
      <c r="H104" s="86">
        <v>105.6</v>
      </c>
      <c r="I104" s="86">
        <v>106.6</v>
      </c>
      <c r="J104" s="86">
        <v>107.3</v>
      </c>
      <c r="K104" s="86">
        <v>95.2</v>
      </c>
      <c r="L104" s="86">
        <v>98.1</v>
      </c>
      <c r="M104" s="88">
        <v>96.2</v>
      </c>
    </row>
    <row r="105" spans="1:13">
      <c r="A105" s="83">
        <v>1.2012</v>
      </c>
      <c r="B105" s="84">
        <v>97.5</v>
      </c>
      <c r="C105" s="84">
        <v>95.2</v>
      </c>
      <c r="D105" s="84">
        <v>86.9</v>
      </c>
      <c r="E105" s="84">
        <v>99.8</v>
      </c>
      <c r="F105" s="84">
        <v>104.9</v>
      </c>
      <c r="G105" s="84">
        <v>102.5</v>
      </c>
      <c r="H105" s="84">
        <v>105.3</v>
      </c>
      <c r="I105" s="84">
        <v>106.6</v>
      </c>
      <c r="J105" s="84">
        <v>104</v>
      </c>
      <c r="K105" s="84">
        <v>95.2</v>
      </c>
      <c r="L105" s="84">
        <v>99</v>
      </c>
      <c r="M105" s="87">
        <v>96.5</v>
      </c>
    </row>
    <row r="106" spans="1:13">
      <c r="A106" s="46">
        <v>2.2012</v>
      </c>
      <c r="B106" s="86">
        <v>97.7</v>
      </c>
      <c r="C106" s="86">
        <v>95.1</v>
      </c>
      <c r="D106" s="86">
        <v>87.1</v>
      </c>
      <c r="E106" s="86">
        <v>100.2</v>
      </c>
      <c r="F106" s="86">
        <v>105.7</v>
      </c>
      <c r="G106" s="86">
        <v>102.4</v>
      </c>
      <c r="H106" s="86">
        <v>105.1</v>
      </c>
      <c r="I106" s="86">
        <v>106.5</v>
      </c>
      <c r="J106" s="86">
        <v>104</v>
      </c>
      <c r="K106" s="86">
        <v>95.2</v>
      </c>
      <c r="L106" s="86">
        <v>99.2</v>
      </c>
      <c r="M106" s="88">
        <v>96.7</v>
      </c>
    </row>
    <row r="107" spans="1:13">
      <c r="A107" s="96">
        <v>3.2012</v>
      </c>
      <c r="B107" s="84">
        <v>98.2</v>
      </c>
      <c r="C107" s="84">
        <v>95.6</v>
      </c>
      <c r="D107" s="84">
        <v>97.7</v>
      </c>
      <c r="E107" s="84">
        <v>100.5</v>
      </c>
      <c r="F107" s="84">
        <v>106.3</v>
      </c>
      <c r="G107" s="84">
        <v>102.4</v>
      </c>
      <c r="H107" s="84">
        <v>106.9</v>
      </c>
      <c r="I107" s="84">
        <v>106.5</v>
      </c>
      <c r="J107" s="84">
        <v>104.4</v>
      </c>
      <c r="K107" s="84">
        <v>95.2</v>
      </c>
      <c r="L107" s="84">
        <v>99.8</v>
      </c>
      <c r="M107" s="87">
        <v>96.7</v>
      </c>
    </row>
    <row r="108" spans="1:13">
      <c r="A108" s="97">
        <v>4.2012</v>
      </c>
      <c r="B108" s="86">
        <v>97.7</v>
      </c>
      <c r="C108" s="86">
        <v>95.2</v>
      </c>
      <c r="D108" s="86">
        <v>100.9</v>
      </c>
      <c r="E108" s="86">
        <v>100.3</v>
      </c>
      <c r="F108" s="86">
        <v>106.2</v>
      </c>
      <c r="G108" s="86">
        <v>102.4</v>
      </c>
      <c r="H108" s="86">
        <v>108.3</v>
      </c>
      <c r="I108" s="86">
        <v>106.4</v>
      </c>
      <c r="J108" s="86">
        <v>104.1</v>
      </c>
      <c r="K108" s="86">
        <v>95.2</v>
      </c>
      <c r="L108" s="86">
        <v>99</v>
      </c>
      <c r="M108" s="88">
        <v>96.7</v>
      </c>
    </row>
    <row r="109" spans="1:13">
      <c r="A109" s="96">
        <v>5.2012</v>
      </c>
      <c r="B109" s="84">
        <v>98.8</v>
      </c>
      <c r="C109" s="84">
        <v>95.2</v>
      </c>
      <c r="D109" s="84">
        <v>102.3</v>
      </c>
      <c r="E109" s="84">
        <v>99.9</v>
      </c>
      <c r="F109" s="84">
        <v>105.3</v>
      </c>
      <c r="G109" s="84">
        <v>102.4</v>
      </c>
      <c r="H109" s="84">
        <v>107.4</v>
      </c>
      <c r="I109" s="84">
        <v>106.5</v>
      </c>
      <c r="J109" s="84">
        <v>101.5</v>
      </c>
      <c r="K109" s="84">
        <v>95.2</v>
      </c>
      <c r="L109" s="84">
        <v>99.3</v>
      </c>
      <c r="M109" s="87">
        <v>96.8</v>
      </c>
    </row>
    <row r="110" spans="1:13">
      <c r="A110" s="97">
        <v>6.2012</v>
      </c>
      <c r="B110" s="86">
        <v>98.9</v>
      </c>
      <c r="C110" s="86">
        <v>96.1</v>
      </c>
      <c r="D110" s="86">
        <v>98.1</v>
      </c>
      <c r="E110" s="86">
        <v>99.6</v>
      </c>
      <c r="F110" s="86">
        <v>106.1</v>
      </c>
      <c r="G110" s="86">
        <v>102.5</v>
      </c>
      <c r="H110" s="86">
        <v>106.8</v>
      </c>
      <c r="I110" s="86">
        <v>106.3</v>
      </c>
      <c r="J110" s="86">
        <v>101.7</v>
      </c>
      <c r="K110" s="86">
        <v>95.2</v>
      </c>
      <c r="L110" s="86">
        <v>99.3</v>
      </c>
      <c r="M110" s="88">
        <v>96.6</v>
      </c>
    </row>
    <row r="111" spans="1:13">
      <c r="A111" s="96">
        <v>7.2012</v>
      </c>
      <c r="B111" s="84">
        <v>98.9</v>
      </c>
      <c r="C111" s="84">
        <v>96.1</v>
      </c>
      <c r="D111" s="84">
        <v>85.9</v>
      </c>
      <c r="E111" s="84">
        <v>99.7</v>
      </c>
      <c r="F111" s="84">
        <v>104</v>
      </c>
      <c r="G111" s="84">
        <v>102.4</v>
      </c>
      <c r="H111" s="84">
        <v>106.3</v>
      </c>
      <c r="I111" s="84">
        <v>106.2</v>
      </c>
      <c r="J111" s="84">
        <v>105.6</v>
      </c>
      <c r="K111" s="84">
        <v>95.2</v>
      </c>
      <c r="L111" s="84">
        <v>99</v>
      </c>
      <c r="M111" s="87">
        <v>96.8</v>
      </c>
    </row>
    <row r="112" spans="1:13">
      <c r="A112" s="97">
        <v>8.2012</v>
      </c>
      <c r="B112" s="86">
        <v>98.3</v>
      </c>
      <c r="C112" s="86">
        <v>95.8</v>
      </c>
      <c r="D112" s="86">
        <v>84</v>
      </c>
      <c r="E112" s="86">
        <v>100.1</v>
      </c>
      <c r="F112" s="86">
        <v>104.5</v>
      </c>
      <c r="G112" s="86">
        <v>102.2</v>
      </c>
      <c r="H112" s="86">
        <v>106.8</v>
      </c>
      <c r="I112" s="86">
        <v>106.3</v>
      </c>
      <c r="J112" s="86">
        <v>102.9</v>
      </c>
      <c r="K112" s="86">
        <v>95.2</v>
      </c>
      <c r="L112" s="86">
        <v>98.9</v>
      </c>
      <c r="M112" s="88">
        <v>96.7</v>
      </c>
    </row>
    <row r="113" spans="1:13">
      <c r="A113" s="96">
        <v>9.2012</v>
      </c>
      <c r="B113" s="84">
        <v>98.1</v>
      </c>
      <c r="C113" s="84">
        <v>96.4</v>
      </c>
      <c r="D113" s="84">
        <v>96.8</v>
      </c>
      <c r="E113" s="84">
        <v>100.3</v>
      </c>
      <c r="F113" s="84">
        <v>104.7</v>
      </c>
      <c r="G113" s="84">
        <v>102.2</v>
      </c>
      <c r="H113" s="84">
        <v>106.9</v>
      </c>
      <c r="I113" s="84">
        <v>104.6</v>
      </c>
      <c r="J113" s="84">
        <v>104.9</v>
      </c>
      <c r="K113" s="84">
        <v>96.4</v>
      </c>
      <c r="L113" s="84">
        <v>98.9</v>
      </c>
      <c r="M113" s="87">
        <v>96.6</v>
      </c>
    </row>
    <row r="114" spans="1:13">
      <c r="A114" s="97">
        <v>10.2012</v>
      </c>
      <c r="B114" s="86">
        <v>98.5</v>
      </c>
      <c r="C114" s="86">
        <v>96.1</v>
      </c>
      <c r="D114" s="86">
        <v>100.9</v>
      </c>
      <c r="E114" s="86">
        <v>100.3</v>
      </c>
      <c r="F114" s="86">
        <v>104.9</v>
      </c>
      <c r="G114" s="86">
        <v>102.2</v>
      </c>
      <c r="H114" s="86">
        <v>106.3</v>
      </c>
      <c r="I114" s="86">
        <v>104.6</v>
      </c>
      <c r="J114" s="86">
        <v>104.6</v>
      </c>
      <c r="K114" s="86">
        <v>96.4</v>
      </c>
      <c r="L114" s="86">
        <v>98.6</v>
      </c>
      <c r="M114" s="88">
        <v>96.5</v>
      </c>
    </row>
    <row r="115" spans="1:13">
      <c r="A115" s="96">
        <v>11.2012</v>
      </c>
      <c r="B115" s="84">
        <v>97.6</v>
      </c>
      <c r="C115" s="84">
        <v>96.4</v>
      </c>
      <c r="D115" s="84">
        <v>100.3</v>
      </c>
      <c r="E115" s="84">
        <v>99.7</v>
      </c>
      <c r="F115" s="84">
        <v>104.6</v>
      </c>
      <c r="G115" s="84">
        <v>102.1</v>
      </c>
      <c r="H115" s="84">
        <v>105</v>
      </c>
      <c r="I115" s="84">
        <v>104</v>
      </c>
      <c r="J115" s="84">
        <v>103.2</v>
      </c>
      <c r="K115" s="84">
        <v>96.4</v>
      </c>
      <c r="L115" s="84">
        <v>98.5</v>
      </c>
      <c r="M115" s="87">
        <v>96.6</v>
      </c>
    </row>
    <row r="116" spans="1:13">
      <c r="A116" s="97">
        <v>12.2012</v>
      </c>
      <c r="B116" s="86">
        <v>97.9</v>
      </c>
      <c r="C116" s="86">
        <v>96</v>
      </c>
      <c r="D116" s="86">
        <v>96.9</v>
      </c>
      <c r="E116" s="86">
        <v>99.6</v>
      </c>
      <c r="F116" s="86">
        <v>103.8</v>
      </c>
      <c r="G116" s="86">
        <v>101.7</v>
      </c>
      <c r="H116" s="86">
        <v>105.6</v>
      </c>
      <c r="I116" s="86">
        <v>104.1</v>
      </c>
      <c r="J116" s="86">
        <v>106.9</v>
      </c>
      <c r="K116" s="86">
        <v>96.6</v>
      </c>
      <c r="L116" s="86">
        <v>98.6</v>
      </c>
      <c r="M116" s="88">
        <v>96.6</v>
      </c>
    </row>
    <row r="117" spans="1:13">
      <c r="A117" s="83">
        <v>1.2013</v>
      </c>
      <c r="B117" s="84">
        <v>98.6</v>
      </c>
      <c r="C117" s="84">
        <v>96.9</v>
      </c>
      <c r="D117" s="84">
        <v>83.1</v>
      </c>
      <c r="E117" s="84">
        <v>99.6</v>
      </c>
      <c r="F117" s="84">
        <v>102.8</v>
      </c>
      <c r="G117" s="84">
        <v>101.5</v>
      </c>
      <c r="H117" s="84">
        <v>105.4</v>
      </c>
      <c r="I117" s="84">
        <v>104.1</v>
      </c>
      <c r="J117" s="84">
        <v>104.7</v>
      </c>
      <c r="K117" s="84">
        <v>96.6</v>
      </c>
      <c r="L117" s="84">
        <v>99.6</v>
      </c>
      <c r="M117" s="87">
        <v>97.1</v>
      </c>
    </row>
    <row r="118" spans="1:13">
      <c r="A118" s="46">
        <v>2.2012999999999998</v>
      </c>
      <c r="B118" s="86">
        <v>98.4</v>
      </c>
      <c r="C118" s="86">
        <v>96.6</v>
      </c>
      <c r="D118" s="86">
        <v>88.5</v>
      </c>
      <c r="E118" s="86">
        <v>99.9</v>
      </c>
      <c r="F118" s="86">
        <v>103.4</v>
      </c>
      <c r="G118" s="86">
        <v>101.5</v>
      </c>
      <c r="H118" s="86">
        <v>105.7</v>
      </c>
      <c r="I118" s="86">
        <v>104</v>
      </c>
      <c r="J118" s="86">
        <v>104.6</v>
      </c>
      <c r="K118" s="86">
        <v>96.6</v>
      </c>
      <c r="L118" s="86">
        <v>99.6</v>
      </c>
      <c r="M118" s="88">
        <v>97.6</v>
      </c>
    </row>
    <row r="119" spans="1:13">
      <c r="A119" s="96">
        <v>3.2012999999999998</v>
      </c>
      <c r="B119" s="84">
        <v>98.9</v>
      </c>
      <c r="C119" s="84">
        <v>97.5</v>
      </c>
      <c r="D119" s="84">
        <v>95.5</v>
      </c>
      <c r="E119" s="84">
        <v>99.7</v>
      </c>
      <c r="F119" s="84">
        <v>103.9</v>
      </c>
      <c r="G119" s="84">
        <v>101.5</v>
      </c>
      <c r="H119" s="84">
        <v>105.9</v>
      </c>
      <c r="I119" s="84">
        <v>103.7</v>
      </c>
      <c r="J119" s="84">
        <v>105.9</v>
      </c>
      <c r="K119" s="84">
        <v>96.6</v>
      </c>
      <c r="L119" s="84">
        <v>100.1</v>
      </c>
      <c r="M119" s="87">
        <v>97.5</v>
      </c>
    </row>
    <row r="120" spans="1:13">
      <c r="A120" s="97">
        <v>4.2012999999999998</v>
      </c>
      <c r="B120" s="86">
        <v>99</v>
      </c>
      <c r="C120" s="86">
        <v>97.7</v>
      </c>
      <c r="D120" s="86">
        <v>97.2</v>
      </c>
      <c r="E120" s="86">
        <v>99.5</v>
      </c>
      <c r="F120" s="86">
        <v>104.4</v>
      </c>
      <c r="G120" s="86">
        <v>101.5</v>
      </c>
      <c r="H120" s="86">
        <v>105.7</v>
      </c>
      <c r="I120" s="86">
        <v>103.6</v>
      </c>
      <c r="J120" s="86">
        <v>104.9</v>
      </c>
      <c r="K120" s="86">
        <v>96.6</v>
      </c>
      <c r="L120" s="86">
        <v>99.8</v>
      </c>
      <c r="M120" s="88">
        <v>97.5</v>
      </c>
    </row>
    <row r="121" spans="1:13">
      <c r="A121" s="96">
        <v>5.2012999999999998</v>
      </c>
      <c r="B121" s="84">
        <v>99.8</v>
      </c>
      <c r="C121" s="84">
        <v>97.3</v>
      </c>
      <c r="D121" s="84">
        <v>98.7</v>
      </c>
      <c r="E121" s="84">
        <v>99.6</v>
      </c>
      <c r="F121" s="84">
        <v>103.8</v>
      </c>
      <c r="G121" s="84">
        <v>101.5</v>
      </c>
      <c r="H121" s="84">
        <v>105.9</v>
      </c>
      <c r="I121" s="84">
        <v>103.6</v>
      </c>
      <c r="J121" s="84">
        <v>102.3</v>
      </c>
      <c r="K121" s="84">
        <v>96.6</v>
      </c>
      <c r="L121" s="84">
        <v>99.8</v>
      </c>
      <c r="M121" s="87">
        <v>98.3</v>
      </c>
    </row>
    <row r="122" spans="1:13">
      <c r="A122" s="97">
        <v>6.2012999999999998</v>
      </c>
      <c r="B122" s="86">
        <v>100.2</v>
      </c>
      <c r="C122" s="86">
        <v>98.2</v>
      </c>
      <c r="D122" s="86">
        <v>97.3</v>
      </c>
      <c r="E122" s="86">
        <v>99.7</v>
      </c>
      <c r="F122" s="86">
        <v>104.1</v>
      </c>
      <c r="G122" s="86">
        <v>101.5</v>
      </c>
      <c r="H122" s="86">
        <v>106.1</v>
      </c>
      <c r="I122" s="86">
        <v>103.5</v>
      </c>
      <c r="J122" s="86">
        <v>102.8</v>
      </c>
      <c r="K122" s="86">
        <v>96.6</v>
      </c>
      <c r="L122" s="86">
        <v>99.9</v>
      </c>
      <c r="M122" s="88">
        <v>98.4</v>
      </c>
    </row>
    <row r="123" spans="1:13">
      <c r="A123" s="96">
        <v>7.2012999999999998</v>
      </c>
      <c r="B123" s="84">
        <v>101.2</v>
      </c>
      <c r="C123" s="84">
        <v>98.1</v>
      </c>
      <c r="D123" s="84">
        <v>86.2</v>
      </c>
      <c r="E123" s="84">
        <v>100</v>
      </c>
      <c r="F123" s="84">
        <v>103.2</v>
      </c>
      <c r="G123" s="84">
        <v>101.5</v>
      </c>
      <c r="H123" s="84">
        <v>106.8</v>
      </c>
      <c r="I123" s="84">
        <v>103.5</v>
      </c>
      <c r="J123" s="84">
        <v>106.2</v>
      </c>
      <c r="K123" s="84">
        <v>96.6</v>
      </c>
      <c r="L123" s="84">
        <v>99.9</v>
      </c>
      <c r="M123" s="87">
        <v>98.5</v>
      </c>
    </row>
    <row r="124" spans="1:13">
      <c r="A124" s="97">
        <v>8.2012999999999998</v>
      </c>
      <c r="B124" s="86">
        <v>100.1</v>
      </c>
      <c r="C124" s="86">
        <v>98.2</v>
      </c>
      <c r="D124" s="86">
        <v>84.5</v>
      </c>
      <c r="E124" s="86">
        <v>100.3</v>
      </c>
      <c r="F124" s="86">
        <v>103.5</v>
      </c>
      <c r="G124" s="86">
        <v>101.5</v>
      </c>
      <c r="H124" s="86">
        <v>106.8</v>
      </c>
      <c r="I124" s="86">
        <v>103.5</v>
      </c>
      <c r="J124" s="86">
        <v>103.1</v>
      </c>
      <c r="K124" s="86">
        <v>96.6</v>
      </c>
      <c r="L124" s="86">
        <v>99.7</v>
      </c>
      <c r="M124" s="88">
        <v>98.4</v>
      </c>
    </row>
    <row r="125" spans="1:13">
      <c r="A125" s="96">
        <v>9.2012999999999998</v>
      </c>
      <c r="B125" s="84">
        <v>100.4</v>
      </c>
      <c r="C125" s="84">
        <v>98.6</v>
      </c>
      <c r="D125" s="84">
        <v>93.3</v>
      </c>
      <c r="E125" s="84">
        <v>100.6</v>
      </c>
      <c r="F125" s="84">
        <v>103</v>
      </c>
      <c r="G125" s="84">
        <v>101.4</v>
      </c>
      <c r="H125" s="84">
        <v>106</v>
      </c>
      <c r="I125" s="84">
        <v>103.5</v>
      </c>
      <c r="J125" s="84">
        <v>105.1</v>
      </c>
      <c r="K125" s="84">
        <v>98.5</v>
      </c>
      <c r="L125" s="84">
        <v>99.4</v>
      </c>
      <c r="M125" s="87">
        <v>98.5</v>
      </c>
    </row>
    <row r="126" spans="1:13">
      <c r="A126" s="97">
        <v>10.2013</v>
      </c>
      <c r="B126" s="86">
        <v>99.6</v>
      </c>
      <c r="C126" s="86">
        <v>98</v>
      </c>
      <c r="D126" s="86">
        <v>97.4</v>
      </c>
      <c r="E126" s="86">
        <v>100.4</v>
      </c>
      <c r="F126" s="86">
        <v>102.8</v>
      </c>
      <c r="G126" s="86">
        <v>101.4</v>
      </c>
      <c r="H126" s="86">
        <v>105</v>
      </c>
      <c r="I126" s="86">
        <v>103.5</v>
      </c>
      <c r="J126" s="86">
        <v>104.7</v>
      </c>
      <c r="K126" s="86">
        <v>98.5</v>
      </c>
      <c r="L126" s="86">
        <v>99.3</v>
      </c>
      <c r="M126" s="88">
        <v>98.4</v>
      </c>
    </row>
    <row r="127" spans="1:13">
      <c r="A127" s="96">
        <v>11.2013</v>
      </c>
      <c r="B127" s="84">
        <v>99.5</v>
      </c>
      <c r="C127" s="84">
        <v>98.7</v>
      </c>
      <c r="D127" s="84">
        <v>97.5</v>
      </c>
      <c r="E127" s="84">
        <v>100.4</v>
      </c>
      <c r="F127" s="84">
        <v>103</v>
      </c>
      <c r="G127" s="84">
        <v>101.4</v>
      </c>
      <c r="H127" s="84">
        <v>104.1</v>
      </c>
      <c r="I127" s="84">
        <v>101.4</v>
      </c>
      <c r="J127" s="84">
        <v>102.9</v>
      </c>
      <c r="K127" s="84">
        <v>98.5</v>
      </c>
      <c r="L127" s="84">
        <v>99.2</v>
      </c>
      <c r="M127" s="87">
        <v>98.4</v>
      </c>
    </row>
    <row r="128" spans="1:13">
      <c r="A128" s="97">
        <v>12.2013</v>
      </c>
      <c r="B128" s="86">
        <v>99.4</v>
      </c>
      <c r="C128" s="86">
        <v>97.9</v>
      </c>
      <c r="D128" s="86">
        <v>95.3</v>
      </c>
      <c r="E128" s="86">
        <v>100.7</v>
      </c>
      <c r="F128" s="86">
        <v>102.2</v>
      </c>
      <c r="G128" s="86">
        <v>100.5</v>
      </c>
      <c r="H128" s="86">
        <v>104.4</v>
      </c>
      <c r="I128" s="86">
        <v>101.4</v>
      </c>
      <c r="J128" s="86">
        <v>107.2</v>
      </c>
      <c r="K128" s="86">
        <v>98.6</v>
      </c>
      <c r="L128" s="86">
        <v>99.3</v>
      </c>
      <c r="M128" s="88">
        <v>98.5</v>
      </c>
    </row>
    <row r="129" spans="1:13">
      <c r="A129" s="83">
        <v>1.2014</v>
      </c>
      <c r="B129" s="84">
        <v>99.7</v>
      </c>
      <c r="C129" s="84">
        <v>98.5</v>
      </c>
      <c r="D129" s="84">
        <v>83.2</v>
      </c>
      <c r="E129" s="84">
        <v>101</v>
      </c>
      <c r="F129" s="84">
        <v>102.1</v>
      </c>
      <c r="G129" s="84">
        <v>100.6</v>
      </c>
      <c r="H129" s="84">
        <v>104.5</v>
      </c>
      <c r="I129" s="84">
        <v>101.3</v>
      </c>
      <c r="J129" s="84">
        <v>103.6</v>
      </c>
      <c r="K129" s="84">
        <v>98.6</v>
      </c>
      <c r="L129" s="84">
        <v>100.7</v>
      </c>
      <c r="M129" s="87">
        <v>98.2</v>
      </c>
    </row>
    <row r="130" spans="1:13">
      <c r="A130" s="46">
        <v>2.2014</v>
      </c>
      <c r="B130" s="86">
        <v>99.5</v>
      </c>
      <c r="C130" s="86">
        <v>98.8</v>
      </c>
      <c r="D130" s="86">
        <v>86.1</v>
      </c>
      <c r="E130" s="86">
        <v>101</v>
      </c>
      <c r="F130" s="86">
        <v>102.5</v>
      </c>
      <c r="G130" s="86">
        <v>100.5</v>
      </c>
      <c r="H130" s="86">
        <v>103.5</v>
      </c>
      <c r="I130" s="86">
        <v>101.3</v>
      </c>
      <c r="J130" s="86">
        <v>103</v>
      </c>
      <c r="K130" s="86">
        <v>98.6</v>
      </c>
      <c r="L130" s="86">
        <v>100.5</v>
      </c>
      <c r="M130" s="88">
        <v>98.4</v>
      </c>
    </row>
    <row r="131" spans="1:13">
      <c r="A131" s="96">
        <v>3.2014</v>
      </c>
      <c r="B131" s="84">
        <v>100.1</v>
      </c>
      <c r="C131" s="84">
        <v>98.7</v>
      </c>
      <c r="D131" s="84">
        <v>96.3</v>
      </c>
      <c r="E131" s="84">
        <v>100.9</v>
      </c>
      <c r="F131" s="84">
        <v>102.9</v>
      </c>
      <c r="G131" s="84">
        <v>100.5</v>
      </c>
      <c r="H131" s="84">
        <v>103.6</v>
      </c>
      <c r="I131" s="84">
        <v>100.9</v>
      </c>
      <c r="J131" s="84">
        <v>102.9</v>
      </c>
      <c r="K131" s="84">
        <v>98.6</v>
      </c>
      <c r="L131" s="84">
        <v>101.2</v>
      </c>
      <c r="M131" s="87">
        <v>98.7</v>
      </c>
    </row>
    <row r="132" spans="1:13">
      <c r="A132" s="97">
        <v>4.2013999999999996</v>
      </c>
      <c r="B132" s="86">
        <v>99.6</v>
      </c>
      <c r="C132" s="86">
        <v>99</v>
      </c>
      <c r="D132" s="86">
        <v>99.5</v>
      </c>
      <c r="E132" s="86">
        <v>101</v>
      </c>
      <c r="F132" s="86">
        <v>103.1</v>
      </c>
      <c r="G132" s="86">
        <v>100.7</v>
      </c>
      <c r="H132" s="86">
        <v>104.2</v>
      </c>
      <c r="I132" s="86">
        <v>100.8</v>
      </c>
      <c r="J132" s="86">
        <v>103.1</v>
      </c>
      <c r="K132" s="86">
        <v>98.6</v>
      </c>
      <c r="L132" s="86">
        <v>100.6</v>
      </c>
      <c r="M132" s="88">
        <v>98.8</v>
      </c>
    </row>
    <row r="133" spans="1:13">
      <c r="A133" s="96">
        <v>5.2013999999999996</v>
      </c>
      <c r="B133" s="84">
        <v>100.7</v>
      </c>
      <c r="C133" s="84">
        <v>99.3</v>
      </c>
      <c r="D133" s="84">
        <v>101.7</v>
      </c>
      <c r="E133" s="84">
        <v>101</v>
      </c>
      <c r="F133" s="84">
        <v>103.5</v>
      </c>
      <c r="G133" s="84">
        <v>100.7</v>
      </c>
      <c r="H133" s="84">
        <v>105.3</v>
      </c>
      <c r="I133" s="84">
        <v>100.4</v>
      </c>
      <c r="J133" s="84">
        <v>99.9</v>
      </c>
      <c r="K133" s="84">
        <v>98.6</v>
      </c>
      <c r="L133" s="84">
        <v>100.7</v>
      </c>
      <c r="M133" s="87">
        <v>98.9</v>
      </c>
    </row>
    <row r="134" spans="1:13">
      <c r="A134" s="97">
        <v>6.2013999999999996</v>
      </c>
      <c r="B134" s="86">
        <v>101.2</v>
      </c>
      <c r="C134" s="86">
        <v>99.6</v>
      </c>
      <c r="D134" s="86">
        <v>98.5</v>
      </c>
      <c r="E134" s="86">
        <v>101.2</v>
      </c>
      <c r="F134" s="86">
        <v>103.3</v>
      </c>
      <c r="G134" s="86">
        <v>100.7</v>
      </c>
      <c r="H134" s="86">
        <v>105</v>
      </c>
      <c r="I134" s="86">
        <v>100.3</v>
      </c>
      <c r="J134" s="86">
        <v>99.7</v>
      </c>
      <c r="K134" s="86">
        <v>98.6</v>
      </c>
      <c r="L134" s="86">
        <v>100.6</v>
      </c>
      <c r="M134" s="88">
        <v>98.8</v>
      </c>
    </row>
    <row r="135" spans="1:13">
      <c r="A135" s="96">
        <v>7.2013999999999996</v>
      </c>
      <c r="B135" s="84">
        <v>101.4</v>
      </c>
      <c r="C135" s="84">
        <v>99.5</v>
      </c>
      <c r="D135" s="84">
        <v>88.7</v>
      </c>
      <c r="E135" s="84">
        <v>101.1</v>
      </c>
      <c r="F135" s="84">
        <v>102.1</v>
      </c>
      <c r="G135" s="84">
        <v>100.7</v>
      </c>
      <c r="H135" s="84">
        <v>106</v>
      </c>
      <c r="I135" s="84">
        <v>100.3</v>
      </c>
      <c r="J135" s="84">
        <v>103.9</v>
      </c>
      <c r="K135" s="84">
        <v>98.6</v>
      </c>
      <c r="L135" s="84">
        <v>99.9</v>
      </c>
      <c r="M135" s="87">
        <v>98.9</v>
      </c>
    </row>
    <row r="136" spans="1:13">
      <c r="A136" s="97">
        <v>8.2013999999999996</v>
      </c>
      <c r="B136" s="86">
        <v>101.5</v>
      </c>
      <c r="C136" s="86">
        <v>99.4</v>
      </c>
      <c r="D136" s="86">
        <v>90</v>
      </c>
      <c r="E136" s="86">
        <v>101.4</v>
      </c>
      <c r="F136" s="86">
        <v>101.7</v>
      </c>
      <c r="G136" s="86">
        <v>100.2</v>
      </c>
      <c r="H136" s="86">
        <v>105.2</v>
      </c>
      <c r="I136" s="86">
        <v>100.5</v>
      </c>
      <c r="J136" s="86">
        <v>100.6</v>
      </c>
      <c r="K136" s="86">
        <v>98.6</v>
      </c>
      <c r="L136" s="86">
        <v>100</v>
      </c>
      <c r="M136" s="88">
        <v>99.8</v>
      </c>
    </row>
    <row r="137" spans="1:13">
      <c r="A137" s="96">
        <v>9.2013999999999996</v>
      </c>
      <c r="B137" s="84">
        <v>101.7</v>
      </c>
      <c r="C137" s="84">
        <v>99.7</v>
      </c>
      <c r="D137" s="84">
        <v>98</v>
      </c>
      <c r="E137" s="84">
        <v>101.4</v>
      </c>
      <c r="F137" s="84">
        <v>101.5</v>
      </c>
      <c r="G137" s="84">
        <v>100.2</v>
      </c>
      <c r="H137" s="84">
        <v>104.5</v>
      </c>
      <c r="I137" s="84">
        <v>100.8</v>
      </c>
      <c r="J137" s="84">
        <v>103.1</v>
      </c>
      <c r="K137" s="84">
        <v>99.2</v>
      </c>
      <c r="L137" s="84">
        <v>99.9</v>
      </c>
      <c r="M137" s="87">
        <v>99.7</v>
      </c>
    </row>
    <row r="138" spans="1:13">
      <c r="A138" s="97">
        <v>10.2014</v>
      </c>
      <c r="B138" s="86">
        <v>100.4</v>
      </c>
      <c r="C138" s="86">
        <v>99.7</v>
      </c>
      <c r="D138" s="86">
        <v>104.1</v>
      </c>
      <c r="E138" s="86">
        <v>101.2</v>
      </c>
      <c r="F138" s="86">
        <v>101.7</v>
      </c>
      <c r="G138" s="86">
        <v>100.2</v>
      </c>
      <c r="H138" s="86">
        <v>104.3</v>
      </c>
      <c r="I138" s="86">
        <v>101.3</v>
      </c>
      <c r="J138" s="86">
        <v>102.2</v>
      </c>
      <c r="K138" s="86">
        <v>99.2</v>
      </c>
      <c r="L138" s="86">
        <v>99.7</v>
      </c>
      <c r="M138" s="88">
        <v>99.4</v>
      </c>
    </row>
    <row r="139" spans="1:13">
      <c r="A139" s="96">
        <v>11.2014</v>
      </c>
      <c r="B139" s="84">
        <v>100.4</v>
      </c>
      <c r="C139" s="84">
        <v>99.8</v>
      </c>
      <c r="D139" s="84">
        <v>103.8</v>
      </c>
      <c r="E139" s="84">
        <v>100.9</v>
      </c>
      <c r="F139" s="84">
        <v>102.1</v>
      </c>
      <c r="G139" s="84">
        <v>100.5</v>
      </c>
      <c r="H139" s="84">
        <v>102.7</v>
      </c>
      <c r="I139" s="84">
        <v>101.2</v>
      </c>
      <c r="J139" s="84">
        <v>100.4</v>
      </c>
      <c r="K139" s="84">
        <v>99.2</v>
      </c>
      <c r="L139" s="84">
        <v>99.3</v>
      </c>
      <c r="M139" s="87">
        <v>100.1</v>
      </c>
    </row>
    <row r="140" spans="1:13">
      <c r="A140" s="97">
        <v>12.2014</v>
      </c>
      <c r="B140" s="86">
        <v>99.8</v>
      </c>
      <c r="C140" s="86">
        <v>99.5</v>
      </c>
      <c r="D140" s="86">
        <v>101.2</v>
      </c>
      <c r="E140" s="86">
        <v>100.3</v>
      </c>
      <c r="F140" s="86">
        <v>101.8</v>
      </c>
      <c r="G140" s="86">
        <v>100.2</v>
      </c>
      <c r="H140" s="86">
        <v>102.9</v>
      </c>
      <c r="I140" s="86">
        <v>101.1</v>
      </c>
      <c r="J140" s="86">
        <v>104.5</v>
      </c>
      <c r="K140" s="86">
        <v>99.7</v>
      </c>
      <c r="L140" s="86">
        <v>99.4</v>
      </c>
      <c r="M140" s="88">
        <v>100.2</v>
      </c>
    </row>
    <row r="141" spans="1:13">
      <c r="A141" s="83">
        <v>1.2015</v>
      </c>
      <c r="B141" s="107">
        <v>100.39</v>
      </c>
      <c r="C141" s="107">
        <v>100.21</v>
      </c>
      <c r="D141" s="107">
        <v>90.69</v>
      </c>
      <c r="E141" s="107">
        <v>100.08</v>
      </c>
      <c r="F141" s="107">
        <v>100.76</v>
      </c>
      <c r="G141" s="107">
        <v>100.21</v>
      </c>
      <c r="H141" s="107">
        <v>102.2</v>
      </c>
      <c r="I141" s="107">
        <v>101.02</v>
      </c>
      <c r="J141" s="107">
        <v>101.52</v>
      </c>
      <c r="K141" s="107">
        <v>99.75</v>
      </c>
      <c r="L141" s="107">
        <v>100.43</v>
      </c>
      <c r="M141" s="110">
        <v>100.39</v>
      </c>
    </row>
    <row r="142" spans="1:13">
      <c r="A142" s="46">
        <v>2.2014999999999998</v>
      </c>
      <c r="B142" s="106">
        <v>99.72</v>
      </c>
      <c r="C142" s="106">
        <v>99.69</v>
      </c>
      <c r="D142" s="106">
        <v>91.96</v>
      </c>
      <c r="E142" s="106">
        <v>100.01</v>
      </c>
      <c r="F142" s="106">
        <v>100.43</v>
      </c>
      <c r="G142" s="106">
        <v>100.19</v>
      </c>
      <c r="H142" s="106">
        <v>99.46</v>
      </c>
      <c r="I142" s="106">
        <v>100.95</v>
      </c>
      <c r="J142" s="106">
        <v>101.68</v>
      </c>
      <c r="K142" s="106">
        <v>99.75</v>
      </c>
      <c r="L142" s="106">
        <v>100.58</v>
      </c>
      <c r="M142" s="111">
        <v>100.1</v>
      </c>
    </row>
    <row r="143" spans="1:13">
      <c r="A143" s="96">
        <v>3.2014999999999998</v>
      </c>
      <c r="B143" s="107">
        <v>99.4</v>
      </c>
      <c r="C143" s="107">
        <v>100.29</v>
      </c>
      <c r="D143" s="107">
        <v>100.9</v>
      </c>
      <c r="E143" s="107">
        <v>100.26</v>
      </c>
      <c r="F143" s="107">
        <v>100.85</v>
      </c>
      <c r="G143" s="107">
        <v>100.19</v>
      </c>
      <c r="H143" s="107">
        <v>100.22</v>
      </c>
      <c r="I143" s="107">
        <v>100.89</v>
      </c>
      <c r="J143" s="107">
        <v>101.44</v>
      </c>
      <c r="K143" s="107">
        <v>99.75</v>
      </c>
      <c r="L143" s="107">
        <v>101.02</v>
      </c>
      <c r="M143" s="110">
        <v>100.22</v>
      </c>
    </row>
    <row r="144" spans="1:13">
      <c r="A144" s="97">
        <v>4.2015000000000002</v>
      </c>
      <c r="B144" s="106">
        <v>99.47</v>
      </c>
      <c r="C144" s="106">
        <v>99.69</v>
      </c>
      <c r="D144" s="106">
        <v>103.55</v>
      </c>
      <c r="E144" s="106">
        <v>100.1</v>
      </c>
      <c r="F144" s="106">
        <v>101.41</v>
      </c>
      <c r="G144" s="106">
        <v>100.13</v>
      </c>
      <c r="H144" s="106">
        <v>99.63</v>
      </c>
      <c r="I144" s="106">
        <v>100.5</v>
      </c>
      <c r="J144" s="106">
        <v>99.42</v>
      </c>
      <c r="K144" s="106">
        <v>99.75</v>
      </c>
      <c r="L144" s="106">
        <v>100.24</v>
      </c>
      <c r="M144" s="111">
        <v>100.1</v>
      </c>
    </row>
    <row r="145" spans="1:13">
      <c r="A145" s="96">
        <v>5.2015000000000002</v>
      </c>
      <c r="B145" s="107">
        <v>100.11</v>
      </c>
      <c r="C145" s="107">
        <v>100.07</v>
      </c>
      <c r="D145" s="107">
        <v>104.08</v>
      </c>
      <c r="E145" s="107">
        <v>100.4</v>
      </c>
      <c r="F145" s="107">
        <v>100.71</v>
      </c>
      <c r="G145" s="107">
        <v>100.14</v>
      </c>
      <c r="H145" s="107">
        <v>100.35</v>
      </c>
      <c r="I145" s="107">
        <v>100.34</v>
      </c>
      <c r="J145" s="107">
        <v>97.89</v>
      </c>
      <c r="K145" s="107">
        <v>99.75</v>
      </c>
      <c r="L145" s="107">
        <v>100.57</v>
      </c>
      <c r="M145" s="110">
        <v>99.95</v>
      </c>
    </row>
    <row r="146" spans="1:13">
      <c r="A146" s="97">
        <v>6.2015000000000002</v>
      </c>
      <c r="B146" s="106">
        <v>100.74</v>
      </c>
      <c r="C146" s="106">
        <v>99.85</v>
      </c>
      <c r="D146" s="106">
        <v>102.73</v>
      </c>
      <c r="E146" s="106">
        <v>100.33</v>
      </c>
      <c r="F146" s="106">
        <v>100.69</v>
      </c>
      <c r="G146" s="106">
        <v>100.13</v>
      </c>
      <c r="H146" s="106">
        <v>101.84</v>
      </c>
      <c r="I146" s="106">
        <v>100.4</v>
      </c>
      <c r="J146" s="106">
        <v>97.91</v>
      </c>
      <c r="K146" s="106">
        <v>99.75</v>
      </c>
      <c r="L146" s="106">
        <v>100.26</v>
      </c>
      <c r="M146" s="111">
        <v>99.92</v>
      </c>
    </row>
    <row r="147" spans="1:13">
      <c r="A147" s="96">
        <v>7.2015000000000002</v>
      </c>
      <c r="B147" s="107">
        <v>100.17</v>
      </c>
      <c r="C147" s="107">
        <v>100.27</v>
      </c>
      <c r="D147" s="107">
        <v>91.93</v>
      </c>
      <c r="E147" s="107">
        <v>100.19</v>
      </c>
      <c r="F147" s="107">
        <v>99.33</v>
      </c>
      <c r="G147" s="107">
        <v>100.09</v>
      </c>
      <c r="H147" s="107">
        <v>101.67</v>
      </c>
      <c r="I147" s="107">
        <v>100.1</v>
      </c>
      <c r="J147" s="107">
        <v>102.1</v>
      </c>
      <c r="K147" s="107">
        <v>99.75</v>
      </c>
      <c r="L147" s="107">
        <v>100.02</v>
      </c>
      <c r="M147" s="110">
        <v>99.92</v>
      </c>
    </row>
    <row r="148" spans="1:13">
      <c r="A148" s="97">
        <v>8.2014999999999993</v>
      </c>
      <c r="B148" s="106">
        <v>100.73</v>
      </c>
      <c r="C148" s="106">
        <v>100.1</v>
      </c>
      <c r="D148" s="106">
        <v>92.57</v>
      </c>
      <c r="E148" s="106">
        <v>99.88</v>
      </c>
      <c r="F148" s="106">
        <v>98.85</v>
      </c>
      <c r="G148" s="106">
        <v>99.78</v>
      </c>
      <c r="H148" s="106">
        <v>100.29</v>
      </c>
      <c r="I148" s="106">
        <v>100.02</v>
      </c>
      <c r="J148" s="106">
        <v>98.83</v>
      </c>
      <c r="K148" s="106">
        <v>99.75</v>
      </c>
      <c r="L148" s="106">
        <v>99.83</v>
      </c>
      <c r="M148" s="111">
        <v>99.73</v>
      </c>
    </row>
    <row r="149" spans="1:13">
      <c r="A149" s="96">
        <v>9.2014999999999993</v>
      </c>
      <c r="B149" s="107">
        <v>100.64</v>
      </c>
      <c r="C149" s="107">
        <v>100.11</v>
      </c>
      <c r="D149" s="107">
        <v>101.79</v>
      </c>
      <c r="E149" s="107">
        <v>99.92</v>
      </c>
      <c r="F149" s="107">
        <v>98.92</v>
      </c>
      <c r="G149" s="107">
        <v>99.77</v>
      </c>
      <c r="H149" s="107">
        <v>99.22</v>
      </c>
      <c r="I149" s="107">
        <v>100.04</v>
      </c>
      <c r="J149" s="107">
        <v>100.29</v>
      </c>
      <c r="K149" s="107">
        <v>100.52</v>
      </c>
      <c r="L149" s="107">
        <v>99.67</v>
      </c>
      <c r="M149" s="110">
        <v>99.85</v>
      </c>
    </row>
    <row r="150" spans="1:13">
      <c r="A150" s="97">
        <v>10.201499999999999</v>
      </c>
      <c r="B150" s="106">
        <v>100.08</v>
      </c>
      <c r="C150" s="106">
        <v>100.12</v>
      </c>
      <c r="D150" s="106">
        <v>107.86</v>
      </c>
      <c r="E150" s="106">
        <v>99.86</v>
      </c>
      <c r="F150" s="106">
        <v>98.43</v>
      </c>
      <c r="G150" s="106">
        <v>99.79</v>
      </c>
      <c r="H150" s="106">
        <v>99.3</v>
      </c>
      <c r="I150" s="106">
        <v>98.52</v>
      </c>
      <c r="J150" s="106">
        <v>100.07</v>
      </c>
      <c r="K150" s="106">
        <v>100.52</v>
      </c>
      <c r="L150" s="106">
        <v>99.47</v>
      </c>
      <c r="M150" s="111">
        <v>99.81</v>
      </c>
    </row>
    <row r="151" spans="1:13">
      <c r="A151" s="96">
        <v>11.201499999999999</v>
      </c>
      <c r="B151" s="107">
        <v>99.88</v>
      </c>
      <c r="C151" s="107">
        <v>100.1</v>
      </c>
      <c r="D151" s="107">
        <v>106.51</v>
      </c>
      <c r="E151" s="107">
        <v>99.84</v>
      </c>
      <c r="F151" s="107">
        <v>99.74</v>
      </c>
      <c r="G151" s="107">
        <v>99.79</v>
      </c>
      <c r="H151" s="107">
        <v>97.83</v>
      </c>
      <c r="I151" s="107">
        <v>98.63</v>
      </c>
      <c r="J151" s="107">
        <v>98.38</v>
      </c>
      <c r="K151" s="107">
        <v>100.52</v>
      </c>
      <c r="L151" s="107">
        <v>98.96</v>
      </c>
      <c r="M151" s="110">
        <v>100</v>
      </c>
    </row>
    <row r="152" spans="1:13">
      <c r="A152" s="97">
        <v>12.201499999999999</v>
      </c>
      <c r="B152" s="106">
        <v>98.66</v>
      </c>
      <c r="C152" s="106">
        <v>99.49</v>
      </c>
      <c r="D152" s="106">
        <v>105.44</v>
      </c>
      <c r="E152" s="106">
        <v>99.11</v>
      </c>
      <c r="F152" s="106">
        <v>99.89</v>
      </c>
      <c r="G152" s="106">
        <v>99.78</v>
      </c>
      <c r="H152" s="106">
        <v>98</v>
      </c>
      <c r="I152" s="106">
        <v>98.57</v>
      </c>
      <c r="J152" s="106">
        <v>100.47</v>
      </c>
      <c r="K152" s="106">
        <v>100.47</v>
      </c>
      <c r="L152" s="106">
        <v>98.95</v>
      </c>
      <c r="M152" s="111">
        <v>100</v>
      </c>
    </row>
    <row r="153" spans="1:13">
      <c r="A153" s="83">
        <v>1.2016</v>
      </c>
      <c r="B153" s="107">
        <v>98.81</v>
      </c>
      <c r="C153" s="107">
        <v>99.91</v>
      </c>
      <c r="D153" s="107">
        <v>94.56</v>
      </c>
      <c r="E153" s="107">
        <v>99.21</v>
      </c>
      <c r="F153" s="107">
        <v>98.75</v>
      </c>
      <c r="G153" s="107">
        <v>99.82</v>
      </c>
      <c r="H153" s="107">
        <v>96.22</v>
      </c>
      <c r="I153" s="107">
        <v>98.58</v>
      </c>
      <c r="J153" s="107">
        <v>97.83</v>
      </c>
      <c r="K153" s="107">
        <v>100.47</v>
      </c>
      <c r="L153" s="107">
        <v>100.09</v>
      </c>
      <c r="M153" s="110">
        <v>99.81</v>
      </c>
    </row>
    <row r="154" spans="1:13">
      <c r="A154" s="46">
        <v>2.2016</v>
      </c>
      <c r="B154" s="106">
        <v>99.29</v>
      </c>
      <c r="C154" s="106">
        <v>100.34</v>
      </c>
      <c r="D154" s="106">
        <v>98.57</v>
      </c>
      <c r="E154" s="106">
        <v>99.15</v>
      </c>
      <c r="F154" s="106">
        <v>98.81</v>
      </c>
      <c r="G154" s="106">
        <v>99.82</v>
      </c>
      <c r="H154" s="106">
        <v>95.3</v>
      </c>
      <c r="I154" s="106">
        <v>98.82</v>
      </c>
      <c r="J154" s="106">
        <v>98.17</v>
      </c>
      <c r="K154" s="106">
        <v>100.47</v>
      </c>
      <c r="L154" s="106">
        <v>100.09</v>
      </c>
      <c r="M154" s="111">
        <v>100.16</v>
      </c>
    </row>
    <row r="155" spans="1:13">
      <c r="A155" s="96">
        <v>3.2016</v>
      </c>
      <c r="B155" s="107">
        <v>99.38</v>
      </c>
      <c r="C155" s="107">
        <v>100.32</v>
      </c>
      <c r="D155" s="107">
        <v>104.99</v>
      </c>
      <c r="E155" s="107">
        <v>99.32</v>
      </c>
      <c r="F155" s="107">
        <v>98.95</v>
      </c>
      <c r="G155" s="107">
        <v>99.8</v>
      </c>
      <c r="H155" s="107">
        <v>95.56</v>
      </c>
      <c r="I155" s="107">
        <v>99.22</v>
      </c>
      <c r="J155" s="107">
        <v>98.55</v>
      </c>
      <c r="K155" s="107">
        <v>100.47</v>
      </c>
      <c r="L155" s="107">
        <v>100.81</v>
      </c>
      <c r="M155" s="110">
        <v>99.95</v>
      </c>
    </row>
    <row r="156" spans="1:13">
      <c r="A156" s="97">
        <v>4.2016</v>
      </c>
      <c r="B156" s="106">
        <v>99.49</v>
      </c>
      <c r="C156" s="106">
        <v>100.36</v>
      </c>
      <c r="D156" s="106">
        <v>110.64</v>
      </c>
      <c r="E156" s="106">
        <v>99.38</v>
      </c>
      <c r="F156" s="106">
        <v>99.01</v>
      </c>
      <c r="G156" s="106">
        <v>99.83</v>
      </c>
      <c r="H156" s="106">
        <v>96.45</v>
      </c>
      <c r="I156" s="106">
        <v>99.26</v>
      </c>
      <c r="J156" s="106">
        <v>98.31</v>
      </c>
      <c r="K156" s="106">
        <v>100.47</v>
      </c>
      <c r="L156" s="106">
        <v>99.84</v>
      </c>
      <c r="M156" s="111">
        <v>100.22</v>
      </c>
    </row>
    <row r="157" spans="1:13">
      <c r="A157" s="96">
        <v>5.2016</v>
      </c>
      <c r="B157" s="112">
        <v>100.13</v>
      </c>
      <c r="C157" s="112">
        <v>99.87</v>
      </c>
      <c r="D157" s="112">
        <v>110.81</v>
      </c>
      <c r="E157" s="112">
        <v>99.69</v>
      </c>
      <c r="F157" s="112">
        <v>97.84</v>
      </c>
      <c r="G157" s="112">
        <v>99.84</v>
      </c>
      <c r="H157" s="112">
        <v>98.18</v>
      </c>
      <c r="I157" s="112">
        <v>98.78</v>
      </c>
      <c r="J157" s="112">
        <v>97.22</v>
      </c>
      <c r="K157" s="112">
        <v>100.47</v>
      </c>
      <c r="L157" s="112">
        <v>99.69</v>
      </c>
      <c r="M157" s="113">
        <v>100.13</v>
      </c>
    </row>
    <row r="158" spans="1:13">
      <c r="A158" s="97">
        <v>6.2016</v>
      </c>
      <c r="B158" s="106">
        <v>101.33</v>
      </c>
      <c r="C158" s="106">
        <v>99.6</v>
      </c>
      <c r="D158" s="106">
        <v>108.19</v>
      </c>
      <c r="E158" s="106">
        <v>99.88</v>
      </c>
      <c r="F158" s="106">
        <v>97.75</v>
      </c>
      <c r="G158" s="106">
        <v>99.82</v>
      </c>
      <c r="H158" s="106">
        <v>97.7</v>
      </c>
      <c r="I158" s="106">
        <v>98.73</v>
      </c>
      <c r="J158" s="106">
        <v>96.96</v>
      </c>
      <c r="K158" s="106">
        <v>100.47</v>
      </c>
      <c r="L158" s="106">
        <v>100.23</v>
      </c>
      <c r="M158" s="111">
        <v>100.04</v>
      </c>
    </row>
    <row r="159" spans="1:13">
      <c r="A159" s="96">
        <v>7.2016</v>
      </c>
      <c r="B159" s="112">
        <v>101.42</v>
      </c>
      <c r="C159" s="112">
        <v>99.61</v>
      </c>
      <c r="D159" s="112">
        <v>96.79</v>
      </c>
      <c r="E159" s="112">
        <v>99.82</v>
      </c>
      <c r="F159" s="112">
        <v>97.14</v>
      </c>
      <c r="G159" s="112">
        <v>99.83</v>
      </c>
      <c r="H159" s="112">
        <v>99.06</v>
      </c>
      <c r="I159" s="112">
        <v>98.74</v>
      </c>
      <c r="J159" s="112">
        <v>100.08</v>
      </c>
      <c r="K159" s="112">
        <v>100.47</v>
      </c>
      <c r="L159" s="112">
        <v>99.49</v>
      </c>
      <c r="M159" s="113">
        <v>99.83</v>
      </c>
    </row>
    <row r="160" spans="1:13">
      <c r="A160" s="97">
        <v>8.2015999999999991</v>
      </c>
      <c r="B160" s="106">
        <v>101.96</v>
      </c>
      <c r="C160" s="106">
        <v>100.48</v>
      </c>
      <c r="D160" s="106">
        <v>101.83</v>
      </c>
      <c r="E160" s="106">
        <v>99.68</v>
      </c>
      <c r="F160" s="106">
        <v>97.45</v>
      </c>
      <c r="G160" s="106">
        <v>99.17</v>
      </c>
      <c r="H160" s="106">
        <v>97.63</v>
      </c>
      <c r="I160" s="106">
        <v>98.54</v>
      </c>
      <c r="J160" s="106">
        <v>99.42</v>
      </c>
      <c r="K160" s="106">
        <v>101.02</v>
      </c>
      <c r="L160" s="106">
        <v>99.79</v>
      </c>
      <c r="M160" s="111">
        <v>100.11</v>
      </c>
    </row>
    <row r="161" spans="1:13">
      <c r="A161" s="96">
        <v>9.2015999999999991</v>
      </c>
      <c r="B161" s="112">
        <v>101.15</v>
      </c>
      <c r="C161" s="112">
        <v>99.59</v>
      </c>
      <c r="D161" s="112">
        <v>108.18</v>
      </c>
      <c r="E161" s="112">
        <v>99.87</v>
      </c>
      <c r="F161" s="112">
        <v>96.97</v>
      </c>
      <c r="G161" s="112">
        <v>99.15</v>
      </c>
      <c r="H161" s="112">
        <v>97.7</v>
      </c>
      <c r="I161" s="112">
        <v>98.47</v>
      </c>
      <c r="J161" s="112">
        <v>97.95</v>
      </c>
      <c r="K161" s="112">
        <v>101.04</v>
      </c>
      <c r="L161" s="112">
        <v>99.71</v>
      </c>
      <c r="M161" s="113">
        <v>100.2</v>
      </c>
    </row>
    <row r="162" spans="1:13">
      <c r="A162" s="97">
        <v>10.201599999999999</v>
      </c>
      <c r="B162" s="106">
        <v>100.83</v>
      </c>
      <c r="C162" s="106">
        <v>100.07</v>
      </c>
      <c r="D162" s="106">
        <v>112.04</v>
      </c>
      <c r="E162" s="106">
        <v>100.14</v>
      </c>
      <c r="F162" s="106">
        <v>97.38</v>
      </c>
      <c r="G162" s="106">
        <v>99.15</v>
      </c>
      <c r="H162" s="106">
        <v>96.94</v>
      </c>
      <c r="I162" s="106">
        <v>98.4</v>
      </c>
      <c r="J162" s="106">
        <v>98.6</v>
      </c>
      <c r="K162" s="106">
        <v>101.04</v>
      </c>
      <c r="L162" s="106">
        <v>99.25</v>
      </c>
      <c r="M162" s="111">
        <v>100.15</v>
      </c>
    </row>
    <row r="163" spans="1:13">
      <c r="A163" s="96">
        <v>11.201599999999999</v>
      </c>
      <c r="B163" s="112">
        <v>100.66</v>
      </c>
      <c r="C163" s="112">
        <v>100.3</v>
      </c>
      <c r="D163" s="112">
        <v>110.74</v>
      </c>
      <c r="E163" s="112">
        <v>100.26</v>
      </c>
      <c r="F163" s="112">
        <v>96.99</v>
      </c>
      <c r="G163" s="112">
        <v>99.13</v>
      </c>
      <c r="H163" s="112">
        <v>96.05</v>
      </c>
      <c r="I163" s="112">
        <v>97.35</v>
      </c>
      <c r="J163" s="112">
        <v>97.87</v>
      </c>
      <c r="K163" s="112">
        <v>101.04</v>
      </c>
      <c r="L163" s="112">
        <v>98.57</v>
      </c>
      <c r="M163" s="113">
        <v>100.2</v>
      </c>
    </row>
    <row r="164" spans="1:13">
      <c r="A164" s="97">
        <v>12.201599999999999</v>
      </c>
      <c r="B164" s="106">
        <v>99.57</v>
      </c>
      <c r="C164" s="106">
        <v>99.56</v>
      </c>
      <c r="D164" s="106">
        <v>107.87</v>
      </c>
      <c r="E164" s="106">
        <v>100.59</v>
      </c>
      <c r="F164" s="106">
        <v>96.12</v>
      </c>
      <c r="G164" s="106">
        <v>99.13</v>
      </c>
      <c r="H164" s="106">
        <v>96.94</v>
      </c>
      <c r="I164" s="106">
        <v>97.32</v>
      </c>
      <c r="J164" s="106">
        <v>97.8</v>
      </c>
      <c r="K164" s="106">
        <v>101.04</v>
      </c>
      <c r="L164" s="106">
        <v>98.87</v>
      </c>
      <c r="M164" s="111">
        <v>100.23</v>
      </c>
    </row>
    <row r="165" spans="1:13">
      <c r="A165" s="83">
        <v>1.2017</v>
      </c>
      <c r="B165" s="107">
        <v>99.77</v>
      </c>
      <c r="C165" s="107">
        <v>99.84</v>
      </c>
      <c r="D165" s="107">
        <v>97.03</v>
      </c>
      <c r="E165" s="107">
        <v>100.87</v>
      </c>
      <c r="F165" s="107">
        <v>96.39</v>
      </c>
      <c r="G165" s="107">
        <v>99.11</v>
      </c>
      <c r="H165" s="107">
        <v>97.12</v>
      </c>
      <c r="I165" s="107">
        <v>97.37</v>
      </c>
      <c r="J165" s="107">
        <v>97.14</v>
      </c>
      <c r="K165" s="107">
        <v>101.04</v>
      </c>
      <c r="L165" s="107">
        <v>100.15</v>
      </c>
      <c r="M165" s="110">
        <v>100.08</v>
      </c>
    </row>
    <row r="166" spans="1:13">
      <c r="A166" s="46">
        <v>2.2017000000000002</v>
      </c>
      <c r="B166" s="106">
        <v>101.16</v>
      </c>
      <c r="C166" s="106">
        <v>100.85</v>
      </c>
      <c r="D166" s="106">
        <v>105.35</v>
      </c>
      <c r="E166" s="106">
        <v>100.71</v>
      </c>
      <c r="F166" s="106">
        <v>96.52</v>
      </c>
      <c r="G166" s="106">
        <v>99.09</v>
      </c>
      <c r="H166" s="106">
        <v>97.06</v>
      </c>
      <c r="I166" s="106">
        <v>97.37</v>
      </c>
      <c r="J166" s="106">
        <v>98.15</v>
      </c>
      <c r="K166" s="106">
        <v>101.04</v>
      </c>
      <c r="L166" s="106">
        <v>100.34</v>
      </c>
      <c r="M166" s="111">
        <v>100.38</v>
      </c>
    </row>
    <row r="167" spans="1:13">
      <c r="A167" s="96">
        <v>3.2017000000000002</v>
      </c>
      <c r="B167" s="107">
        <v>99.94</v>
      </c>
      <c r="C167" s="107">
        <v>99.87</v>
      </c>
      <c r="D167" s="107">
        <v>115.7</v>
      </c>
      <c r="E167" s="107">
        <v>100.63</v>
      </c>
      <c r="F167" s="107">
        <v>95.87</v>
      </c>
      <c r="G167" s="107">
        <v>99.12</v>
      </c>
      <c r="H167" s="107">
        <v>96.76</v>
      </c>
      <c r="I167" s="107">
        <v>97.26</v>
      </c>
      <c r="J167" s="107">
        <v>97.94</v>
      </c>
      <c r="K167" s="107">
        <v>101.04</v>
      </c>
      <c r="L167" s="107">
        <v>100.69</v>
      </c>
      <c r="M167" s="110">
        <v>100.44</v>
      </c>
    </row>
    <row r="168" spans="1:13">
      <c r="A168" s="97">
        <v>4.2016999999999998</v>
      </c>
      <c r="B168" s="106">
        <v>99.52</v>
      </c>
      <c r="C168" s="106">
        <v>100.6</v>
      </c>
      <c r="D168" s="106">
        <v>119.8</v>
      </c>
      <c r="E168" s="106">
        <v>100.77</v>
      </c>
      <c r="F168" s="106">
        <v>97.21</v>
      </c>
      <c r="G168" s="106">
        <v>99.06</v>
      </c>
      <c r="H168" s="106">
        <v>98.36</v>
      </c>
      <c r="I168" s="106">
        <v>96.74</v>
      </c>
      <c r="J168" s="106">
        <v>99.49</v>
      </c>
      <c r="K168" s="106">
        <v>101.04</v>
      </c>
      <c r="L168" s="106">
        <v>100.52</v>
      </c>
      <c r="M168" s="111">
        <v>100.39</v>
      </c>
    </row>
    <row r="169" spans="1:13">
      <c r="A169" s="96">
        <v>5.2016999999999998</v>
      </c>
      <c r="B169" s="112">
        <v>101</v>
      </c>
      <c r="C169" s="112">
        <v>100.77</v>
      </c>
      <c r="D169" s="112">
        <v>120.03</v>
      </c>
      <c r="E169" s="112">
        <v>100.82</v>
      </c>
      <c r="F169" s="112">
        <v>96.5</v>
      </c>
      <c r="G169" s="112">
        <v>99.06</v>
      </c>
      <c r="H169" s="112">
        <v>97.46</v>
      </c>
      <c r="I169" s="112">
        <v>97.07</v>
      </c>
      <c r="J169" s="112">
        <v>96.65</v>
      </c>
      <c r="K169" s="112">
        <v>101.04</v>
      </c>
      <c r="L169" s="112">
        <v>100.65</v>
      </c>
      <c r="M169" s="113">
        <v>100.41</v>
      </c>
    </row>
    <row r="170" spans="1:13">
      <c r="A170" s="97">
        <v>6.2016999999999998</v>
      </c>
      <c r="B170" s="106">
        <v>100.93</v>
      </c>
      <c r="C170" s="106">
        <v>100.51</v>
      </c>
      <c r="D170" s="106">
        <v>116.75</v>
      </c>
      <c r="E170" s="106">
        <v>100.76</v>
      </c>
      <c r="F170" s="106">
        <v>95.91</v>
      </c>
      <c r="G170" s="106">
        <v>99.06</v>
      </c>
      <c r="H170" s="106">
        <v>98.29</v>
      </c>
      <c r="I170" s="106">
        <v>96.96</v>
      </c>
      <c r="J170" s="106">
        <v>98.01</v>
      </c>
      <c r="K170" s="106">
        <v>101.04</v>
      </c>
      <c r="L170" s="106">
        <v>100.59</v>
      </c>
      <c r="M170" s="111">
        <v>100.36</v>
      </c>
    </row>
    <row r="171" spans="1:13">
      <c r="A171" s="96">
        <v>7.2016999999999998</v>
      </c>
      <c r="B171" s="112">
        <v>101.81</v>
      </c>
      <c r="C171" s="112">
        <v>100.36</v>
      </c>
      <c r="D171" s="112">
        <v>104.68</v>
      </c>
      <c r="E171" s="112">
        <v>100.84</v>
      </c>
      <c r="F171" s="112">
        <v>95.43</v>
      </c>
      <c r="G171" s="112">
        <v>99.16</v>
      </c>
      <c r="H171" s="112">
        <v>99.28</v>
      </c>
      <c r="I171" s="112">
        <v>96.88</v>
      </c>
      <c r="J171" s="112">
        <v>101.65</v>
      </c>
      <c r="K171" s="112">
        <v>101.04</v>
      </c>
      <c r="L171" s="112">
        <v>100.19</v>
      </c>
      <c r="M171" s="113">
        <v>100.31</v>
      </c>
    </row>
    <row r="172" spans="1:13">
      <c r="A172" s="97">
        <v>8.2017000000000007</v>
      </c>
      <c r="B172" s="106">
        <v>101.62</v>
      </c>
      <c r="C172" s="106">
        <v>100.68</v>
      </c>
      <c r="D172" s="106">
        <v>107.82</v>
      </c>
      <c r="E172" s="106">
        <v>101.16</v>
      </c>
      <c r="F172" s="106">
        <v>94.88</v>
      </c>
      <c r="G172" s="106">
        <v>98.9</v>
      </c>
      <c r="H172" s="106">
        <v>98.67</v>
      </c>
      <c r="I172" s="106">
        <v>96.87</v>
      </c>
      <c r="J172" s="106">
        <v>100.81</v>
      </c>
      <c r="K172" s="106">
        <v>102.27</v>
      </c>
      <c r="L172" s="106">
        <v>99.65</v>
      </c>
      <c r="M172" s="111">
        <v>100.44</v>
      </c>
    </row>
    <row r="173" spans="1:13">
      <c r="A173" s="96">
        <v>9.2017000000000007</v>
      </c>
      <c r="B173" s="112">
        <v>101.66</v>
      </c>
      <c r="C173" s="112">
        <v>100.49</v>
      </c>
      <c r="D173" s="112">
        <v>115.71</v>
      </c>
      <c r="E173" s="112">
        <v>101.38</v>
      </c>
      <c r="F173" s="112">
        <v>95.67</v>
      </c>
      <c r="G173" s="112">
        <v>98.89</v>
      </c>
      <c r="H173" s="112">
        <v>99.19</v>
      </c>
      <c r="I173" s="112">
        <v>96.83</v>
      </c>
      <c r="J173" s="112">
        <v>98.75</v>
      </c>
      <c r="K173" s="112">
        <v>102.42</v>
      </c>
      <c r="L173" s="112">
        <v>99.61</v>
      </c>
      <c r="M173" s="113">
        <v>100.56</v>
      </c>
    </row>
    <row r="174" spans="1:13">
      <c r="A174" s="97">
        <v>10.201700000000001</v>
      </c>
      <c r="B174" s="106">
        <v>101.39</v>
      </c>
      <c r="C174" s="106">
        <v>100.58</v>
      </c>
      <c r="D174" s="106">
        <v>118.7</v>
      </c>
      <c r="E174" s="106">
        <v>101.56</v>
      </c>
      <c r="F174" s="106">
        <v>95.27</v>
      </c>
      <c r="G174" s="106">
        <v>98.9</v>
      </c>
      <c r="H174" s="106">
        <v>98.59</v>
      </c>
      <c r="I174" s="106">
        <v>97.06</v>
      </c>
      <c r="J174" s="106">
        <v>99.66</v>
      </c>
      <c r="K174" s="106">
        <v>102.42</v>
      </c>
      <c r="L174" s="106">
        <v>99.42</v>
      </c>
      <c r="M174" s="111">
        <v>100.62</v>
      </c>
    </row>
    <row r="175" spans="1:13">
      <c r="A175" s="96">
        <v>11.201700000000001</v>
      </c>
      <c r="B175" s="112">
        <v>101.21</v>
      </c>
      <c r="C175" s="112">
        <v>100.97</v>
      </c>
      <c r="D175" s="112">
        <v>117.81</v>
      </c>
      <c r="E175" s="112">
        <v>101.55</v>
      </c>
      <c r="F175" s="112">
        <v>96.19</v>
      </c>
      <c r="G175" s="112">
        <v>98.88</v>
      </c>
      <c r="H175" s="112">
        <v>97.66</v>
      </c>
      <c r="I175" s="112">
        <v>96.53</v>
      </c>
      <c r="J175" s="112">
        <v>98.63</v>
      </c>
      <c r="K175" s="112">
        <v>102.42</v>
      </c>
      <c r="L175" s="112">
        <v>98.85</v>
      </c>
      <c r="M175" s="113">
        <v>100.46</v>
      </c>
    </row>
    <row r="176" spans="1:13">
      <c r="A176" s="97">
        <v>12.201700000000001</v>
      </c>
      <c r="B176" s="106">
        <v>100.4</v>
      </c>
      <c r="C176" s="106">
        <v>100.12</v>
      </c>
      <c r="D176" s="106">
        <v>119.17</v>
      </c>
      <c r="E176" s="106">
        <v>101.7</v>
      </c>
      <c r="F176" s="106">
        <v>95.91</v>
      </c>
      <c r="G176" s="106">
        <v>98.88</v>
      </c>
      <c r="H176" s="106">
        <v>98.47</v>
      </c>
      <c r="I176" s="106">
        <v>96.47</v>
      </c>
      <c r="J176" s="106">
        <v>100</v>
      </c>
      <c r="K176" s="106">
        <v>102.42</v>
      </c>
      <c r="L176" s="106">
        <v>99.49</v>
      </c>
      <c r="M176" s="111">
        <v>100.51</v>
      </c>
    </row>
    <row r="177" spans="1:13">
      <c r="A177" s="83">
        <v>1.2018</v>
      </c>
      <c r="B177" s="107">
        <v>101.05</v>
      </c>
      <c r="C177" s="107">
        <v>100.86</v>
      </c>
      <c r="D177" s="107">
        <v>106.11</v>
      </c>
      <c r="E177" s="107">
        <v>102.44</v>
      </c>
      <c r="F177" s="107">
        <v>94.45</v>
      </c>
      <c r="G177" s="107">
        <v>98.2</v>
      </c>
      <c r="H177" s="107">
        <v>97.48</v>
      </c>
      <c r="I177" s="107">
        <v>96.44</v>
      </c>
      <c r="J177" s="107">
        <v>97.7</v>
      </c>
      <c r="K177" s="107">
        <v>102.42</v>
      </c>
      <c r="L177" s="107">
        <v>100.64</v>
      </c>
      <c r="M177" s="110">
        <v>100.55</v>
      </c>
    </row>
    <row r="178" spans="1:13">
      <c r="A178" s="46">
        <v>2.2018</v>
      </c>
      <c r="B178" s="106">
        <v>100.82</v>
      </c>
      <c r="C178" s="106">
        <v>101.23</v>
      </c>
      <c r="D178" s="106">
        <v>112.34</v>
      </c>
      <c r="E178" s="106">
        <v>102.1</v>
      </c>
      <c r="F178" s="106">
        <v>95.4</v>
      </c>
      <c r="G178" s="106">
        <v>98.1</v>
      </c>
      <c r="H178" s="106">
        <v>97.79</v>
      </c>
      <c r="I178" s="106">
        <v>96.34</v>
      </c>
      <c r="J178" s="106">
        <v>99.4</v>
      </c>
      <c r="K178" s="106">
        <v>102.42</v>
      </c>
      <c r="L178" s="106">
        <v>100.69</v>
      </c>
      <c r="M178" s="111">
        <v>100.48</v>
      </c>
    </row>
    <row r="179" spans="1:13">
      <c r="A179" s="96">
        <v>3.2018</v>
      </c>
      <c r="B179" s="107">
        <v>101.11</v>
      </c>
      <c r="C179" s="107">
        <v>100.3</v>
      </c>
      <c r="D179" s="107">
        <v>118.11</v>
      </c>
      <c r="E179" s="107">
        <v>102.17</v>
      </c>
      <c r="F179" s="107">
        <v>95.35</v>
      </c>
      <c r="G179" s="107">
        <v>97.71</v>
      </c>
      <c r="H179" s="107">
        <v>98.48</v>
      </c>
      <c r="I179" s="107">
        <v>96.72</v>
      </c>
      <c r="J179" s="107">
        <v>99.5</v>
      </c>
      <c r="K179" s="107">
        <v>102.42</v>
      </c>
      <c r="L179" s="107">
        <v>101.49</v>
      </c>
      <c r="M179" s="110">
        <v>100.69</v>
      </c>
    </row>
    <row r="180" spans="1:13">
      <c r="A180" s="97">
        <v>4.2018000000000004</v>
      </c>
      <c r="B180" s="106">
        <v>101.1</v>
      </c>
      <c r="C180" s="106">
        <v>101.35</v>
      </c>
      <c r="D180" s="106">
        <v>119.05</v>
      </c>
      <c r="E180" s="106">
        <v>102.43</v>
      </c>
      <c r="F180" s="106">
        <v>95.68</v>
      </c>
      <c r="G180" s="106">
        <v>97.62</v>
      </c>
      <c r="H180" s="106">
        <v>99.73</v>
      </c>
      <c r="I180" s="106">
        <v>96.9</v>
      </c>
      <c r="J180" s="106">
        <v>100.48</v>
      </c>
      <c r="K180" s="106">
        <v>102.42</v>
      </c>
      <c r="L180" s="106">
        <v>100.01</v>
      </c>
      <c r="M180" s="111">
        <v>100.75</v>
      </c>
    </row>
    <row r="181" spans="1:13">
      <c r="A181" s="96">
        <v>5.2018000000000004</v>
      </c>
      <c r="B181" s="112">
        <v>102.77</v>
      </c>
      <c r="C181" s="112">
        <v>101.34</v>
      </c>
      <c r="D181" s="112">
        <v>119.34</v>
      </c>
      <c r="E181" s="112">
        <v>102.67</v>
      </c>
      <c r="F181" s="112">
        <v>95.51</v>
      </c>
      <c r="G181" s="112">
        <v>97.51</v>
      </c>
      <c r="H181" s="112">
        <v>101.5</v>
      </c>
      <c r="I181" s="112">
        <v>97.59</v>
      </c>
      <c r="J181" s="112">
        <v>99.61</v>
      </c>
      <c r="K181" s="112">
        <v>102.42</v>
      </c>
      <c r="L181" s="112">
        <v>100.43</v>
      </c>
      <c r="M181" s="113">
        <v>100.75</v>
      </c>
    </row>
    <row r="182" spans="1:13">
      <c r="A182" s="97">
        <v>6.2018000000000004</v>
      </c>
      <c r="B182" s="106">
        <v>103.16</v>
      </c>
      <c r="C182" s="106">
        <v>101.04</v>
      </c>
      <c r="D182" s="106">
        <v>116.02</v>
      </c>
      <c r="E182" s="106">
        <v>102.71</v>
      </c>
      <c r="F182" s="106">
        <v>95.46</v>
      </c>
      <c r="G182" s="106">
        <v>97.61</v>
      </c>
      <c r="H182" s="106">
        <v>101.58</v>
      </c>
      <c r="I182" s="106">
        <v>97.51</v>
      </c>
      <c r="J182" s="106">
        <v>99.52</v>
      </c>
      <c r="K182" s="106">
        <v>102.42</v>
      </c>
      <c r="L182" s="106">
        <v>100.55</v>
      </c>
      <c r="M182" s="111">
        <v>100.71</v>
      </c>
    </row>
    <row r="183" spans="1:13">
      <c r="A183" s="96">
        <v>7.2018000000000004</v>
      </c>
      <c r="B183" s="112">
        <v>103.46</v>
      </c>
      <c r="C183" s="112">
        <v>101.68</v>
      </c>
      <c r="D183" s="112">
        <v>105.76</v>
      </c>
      <c r="E183" s="112">
        <v>102.79</v>
      </c>
      <c r="F183" s="112">
        <v>94.18</v>
      </c>
      <c r="G183" s="112">
        <v>98.32</v>
      </c>
      <c r="H183" s="112">
        <v>103.19</v>
      </c>
      <c r="I183" s="112">
        <v>97.65</v>
      </c>
      <c r="J183" s="112">
        <v>103.44</v>
      </c>
      <c r="K183" s="112">
        <v>102.42</v>
      </c>
      <c r="L183" s="112">
        <v>100.73</v>
      </c>
      <c r="M183" s="113">
        <v>100.63</v>
      </c>
    </row>
    <row r="184" spans="1:13">
      <c r="A184" s="97">
        <v>8.2018000000000004</v>
      </c>
      <c r="B184" s="106">
        <v>102.87</v>
      </c>
      <c r="C184" s="106">
        <v>101.15</v>
      </c>
      <c r="D184" s="106">
        <v>111.54</v>
      </c>
      <c r="E184" s="106">
        <v>102.87</v>
      </c>
      <c r="F184" s="106">
        <v>95.16</v>
      </c>
      <c r="G184" s="106">
        <v>98.32</v>
      </c>
      <c r="H184" s="106">
        <v>102.32</v>
      </c>
      <c r="I184" s="106">
        <v>97.55</v>
      </c>
      <c r="J184" s="106">
        <v>102.62</v>
      </c>
      <c r="K184" s="106">
        <v>103.2</v>
      </c>
      <c r="L184" s="106">
        <v>100.64</v>
      </c>
      <c r="M184" s="111">
        <v>100.71</v>
      </c>
    </row>
    <row r="185" spans="1:13">
      <c r="A185" s="96">
        <v>9.2018000000000004</v>
      </c>
      <c r="B185" s="112">
        <v>103.38</v>
      </c>
      <c r="C185" s="112">
        <v>101.17</v>
      </c>
      <c r="D185" s="112">
        <v>116.27</v>
      </c>
      <c r="E185" s="112">
        <v>103.05</v>
      </c>
      <c r="F185" s="112">
        <v>95.6</v>
      </c>
      <c r="G185" s="112">
        <v>98.24</v>
      </c>
      <c r="H185" s="112">
        <v>102.06</v>
      </c>
      <c r="I185" s="112">
        <v>97.49</v>
      </c>
      <c r="J185" s="112">
        <v>100.66</v>
      </c>
      <c r="K185" s="112">
        <v>103.1</v>
      </c>
      <c r="L185" s="112">
        <v>100.35</v>
      </c>
      <c r="M185" s="113">
        <v>100.77</v>
      </c>
    </row>
    <row r="186" spans="1:13">
      <c r="A186" s="97">
        <v>10.2018</v>
      </c>
      <c r="B186" s="106">
        <v>103.18</v>
      </c>
      <c r="C186" s="106">
        <v>101.61</v>
      </c>
      <c r="D186" s="106">
        <v>118.19</v>
      </c>
      <c r="E186" s="106">
        <v>103.6</v>
      </c>
      <c r="F186" s="106">
        <v>95.67</v>
      </c>
      <c r="G186" s="106">
        <v>98.22</v>
      </c>
      <c r="H186" s="106">
        <v>102.05</v>
      </c>
      <c r="I186" s="106">
        <v>97.47</v>
      </c>
      <c r="J186" s="106">
        <v>101.43</v>
      </c>
      <c r="K186" s="106">
        <v>103.1</v>
      </c>
      <c r="L186" s="106">
        <v>100.02</v>
      </c>
      <c r="M186" s="111">
        <v>100.73</v>
      </c>
    </row>
    <row r="187" spans="1:13">
      <c r="A187" s="96">
        <v>11.2018</v>
      </c>
      <c r="B187" s="112">
        <v>102.45</v>
      </c>
      <c r="C187" s="112">
        <v>101.29</v>
      </c>
      <c r="D187" s="112">
        <v>116.62</v>
      </c>
      <c r="E187" s="112">
        <v>103.6</v>
      </c>
      <c r="F187" s="112">
        <v>96.72</v>
      </c>
      <c r="G187" s="112">
        <v>98.21</v>
      </c>
      <c r="H187" s="112">
        <v>100.84</v>
      </c>
      <c r="I187" s="112">
        <v>98.2</v>
      </c>
      <c r="J187" s="112">
        <v>99.41</v>
      </c>
      <c r="K187" s="112">
        <v>103.1</v>
      </c>
      <c r="L187" s="112">
        <v>99.36</v>
      </c>
      <c r="M187" s="113">
        <v>100.96</v>
      </c>
    </row>
    <row r="188" spans="1:13">
      <c r="A188" s="97">
        <v>12.2018</v>
      </c>
      <c r="B188" s="106">
        <v>101.97</v>
      </c>
      <c r="C188" s="106">
        <v>100.55</v>
      </c>
      <c r="D188" s="106">
        <v>119.42</v>
      </c>
      <c r="E188" s="106">
        <v>102.94</v>
      </c>
      <c r="F188" s="106">
        <v>96.95</v>
      </c>
      <c r="G188" s="106">
        <v>98.22</v>
      </c>
      <c r="H188" s="106">
        <v>100.18</v>
      </c>
      <c r="I188" s="106">
        <v>98.13</v>
      </c>
      <c r="J188" s="106">
        <v>101.42</v>
      </c>
      <c r="K188" s="106">
        <v>103.1</v>
      </c>
      <c r="L188" s="106">
        <v>99.62</v>
      </c>
      <c r="M188" s="111">
        <v>100.87</v>
      </c>
    </row>
    <row r="189" spans="1:13">
      <c r="A189" s="83">
        <v>1.2019</v>
      </c>
      <c r="B189" s="107">
        <v>102.18</v>
      </c>
      <c r="C189" s="107">
        <v>101.79</v>
      </c>
      <c r="D189" s="107">
        <v>106.91</v>
      </c>
      <c r="E189" s="107">
        <v>102.76</v>
      </c>
      <c r="F189" s="107">
        <v>96.35</v>
      </c>
      <c r="G189" s="107">
        <v>97.98</v>
      </c>
      <c r="H189" s="107">
        <v>99.07</v>
      </c>
      <c r="I189" s="107">
        <v>98.08</v>
      </c>
      <c r="J189" s="107">
        <v>98.09</v>
      </c>
      <c r="K189" s="107">
        <v>103.1</v>
      </c>
      <c r="L189" s="107">
        <v>101.35</v>
      </c>
      <c r="M189" s="110">
        <v>101.1</v>
      </c>
    </row>
    <row r="190" spans="1:13">
      <c r="A190" s="46">
        <v>2.2019000000000002</v>
      </c>
      <c r="B190" s="106">
        <v>102.52</v>
      </c>
      <c r="C190" s="106">
        <v>101.91</v>
      </c>
      <c r="D190" s="106">
        <v>112.75</v>
      </c>
      <c r="E190" s="106">
        <v>102.99</v>
      </c>
      <c r="F190" s="106">
        <v>96.2</v>
      </c>
      <c r="G190" s="106">
        <v>97.96</v>
      </c>
      <c r="H190" s="106">
        <v>98.59</v>
      </c>
      <c r="I190" s="106">
        <v>98.06</v>
      </c>
      <c r="J190" s="106">
        <v>99.35</v>
      </c>
      <c r="K190" s="106">
        <v>103.1</v>
      </c>
      <c r="L190" s="106">
        <v>101.14</v>
      </c>
      <c r="M190" s="111">
        <v>101.23</v>
      </c>
    </row>
    <row r="191" spans="1:13">
      <c r="A191" s="96">
        <v>3.2019000000000002</v>
      </c>
      <c r="B191" s="107">
        <v>102.3</v>
      </c>
      <c r="C191" s="107">
        <v>101.35</v>
      </c>
      <c r="D191" s="107">
        <v>118.8</v>
      </c>
      <c r="E191" s="107">
        <v>103.16</v>
      </c>
      <c r="F191" s="107">
        <v>96.17</v>
      </c>
      <c r="G191" s="107">
        <v>97.94</v>
      </c>
      <c r="H191" s="107">
        <v>99.23</v>
      </c>
      <c r="I191" s="107">
        <v>98.35</v>
      </c>
      <c r="J191" s="107">
        <v>99.04</v>
      </c>
      <c r="K191" s="107">
        <v>103.1</v>
      </c>
      <c r="L191" s="107">
        <v>101.98</v>
      </c>
      <c r="M191" s="110">
        <v>101.37</v>
      </c>
    </row>
    <row r="192" spans="1:13">
      <c r="A192" s="97">
        <v>4.2019000000000002</v>
      </c>
      <c r="B192" s="106">
        <v>102.35</v>
      </c>
      <c r="C192" s="106">
        <v>101.39</v>
      </c>
      <c r="D192" s="106">
        <v>121.29</v>
      </c>
      <c r="E192" s="106">
        <v>103.15</v>
      </c>
      <c r="F192" s="106">
        <v>97.85</v>
      </c>
      <c r="G192" s="106">
        <v>97.8</v>
      </c>
      <c r="H192" s="106">
        <v>102.16</v>
      </c>
      <c r="I192" s="106">
        <v>98.45</v>
      </c>
      <c r="J192" s="106">
        <v>102.59</v>
      </c>
      <c r="K192" s="106">
        <v>103.1</v>
      </c>
      <c r="L192" s="106">
        <v>101.11</v>
      </c>
      <c r="M192" s="111">
        <v>101.07</v>
      </c>
    </row>
    <row r="193" spans="1:13">
      <c r="A193" s="96">
        <v>5.2019000000000002</v>
      </c>
      <c r="B193" s="112">
        <v>103</v>
      </c>
      <c r="C193" s="112">
        <v>101.64</v>
      </c>
      <c r="D193" s="112">
        <v>122.13</v>
      </c>
      <c r="E193" s="112">
        <v>103.38</v>
      </c>
      <c r="F193" s="112">
        <v>97.27</v>
      </c>
      <c r="G193" s="112">
        <v>97.76</v>
      </c>
      <c r="H193" s="112">
        <v>102.65</v>
      </c>
      <c r="I193" s="112">
        <v>99.42</v>
      </c>
      <c r="J193" s="112">
        <v>97.41</v>
      </c>
      <c r="K193" s="112">
        <v>103.1</v>
      </c>
      <c r="L193" s="112">
        <v>100.89</v>
      </c>
      <c r="M193" s="113">
        <v>101.65</v>
      </c>
    </row>
    <row r="194" spans="1:13">
      <c r="A194" s="97">
        <v>6.2019000000000002</v>
      </c>
      <c r="B194" s="106">
        <v>103.36</v>
      </c>
      <c r="C194" s="106">
        <v>101.74</v>
      </c>
      <c r="D194" s="106">
        <v>120.1</v>
      </c>
      <c r="E194" s="106">
        <v>103.04</v>
      </c>
      <c r="F194" s="106">
        <v>97.29</v>
      </c>
      <c r="G194" s="106">
        <v>97.72</v>
      </c>
      <c r="H194" s="106">
        <v>102.91</v>
      </c>
      <c r="I194" s="106">
        <v>99.36</v>
      </c>
      <c r="J194" s="106">
        <v>99.9</v>
      </c>
      <c r="K194" s="106">
        <v>103.1</v>
      </c>
      <c r="L194" s="106">
        <v>101.3</v>
      </c>
      <c r="M194" s="111">
        <v>101.63</v>
      </c>
    </row>
    <row r="195" spans="1:13">
      <c r="A195" s="96">
        <v>7.2019000000000002</v>
      </c>
      <c r="B195" s="112">
        <v>103.1</v>
      </c>
      <c r="C195" s="112">
        <v>102.58</v>
      </c>
      <c r="D195" s="112">
        <v>107.93</v>
      </c>
      <c r="E195" s="112">
        <v>103.26</v>
      </c>
      <c r="F195" s="112">
        <v>97.13</v>
      </c>
      <c r="G195" s="112">
        <v>97.97</v>
      </c>
      <c r="H195" s="112">
        <v>103.51</v>
      </c>
      <c r="I195" s="112">
        <v>97.63</v>
      </c>
      <c r="J195" s="112">
        <v>103.47</v>
      </c>
      <c r="K195" s="112">
        <v>103.1</v>
      </c>
      <c r="L195" s="112">
        <v>101.31</v>
      </c>
      <c r="M195" s="113">
        <v>101.5</v>
      </c>
    </row>
    <row r="196" spans="1:13">
      <c r="A196" s="97">
        <v>8.2019000000000002</v>
      </c>
      <c r="B196" s="106">
        <v>103.28</v>
      </c>
      <c r="C196" s="106">
        <v>102.35</v>
      </c>
      <c r="D196" s="106">
        <v>111.33</v>
      </c>
      <c r="E196" s="106">
        <v>103.2</v>
      </c>
      <c r="F196" s="106">
        <v>97.46</v>
      </c>
      <c r="G196" s="106">
        <v>97.68</v>
      </c>
      <c r="H196" s="106">
        <v>103.47</v>
      </c>
      <c r="I196" s="106">
        <v>97.49</v>
      </c>
      <c r="J196" s="106">
        <v>102.98</v>
      </c>
      <c r="K196" s="106">
        <v>104.03</v>
      </c>
      <c r="L196" s="106">
        <v>101.49</v>
      </c>
      <c r="M196" s="111">
        <v>101.8</v>
      </c>
    </row>
    <row r="197" spans="1:13">
      <c r="A197" s="96">
        <v>9.2019000000000002</v>
      </c>
      <c r="B197" s="112">
        <v>103.06</v>
      </c>
      <c r="C197" s="112">
        <v>102.75</v>
      </c>
      <c r="D197" s="112">
        <v>115.9</v>
      </c>
      <c r="E197" s="112">
        <v>103.36</v>
      </c>
      <c r="F197" s="112">
        <v>97.48</v>
      </c>
      <c r="G197" s="112">
        <v>97.65</v>
      </c>
      <c r="H197" s="112">
        <v>102</v>
      </c>
      <c r="I197" s="112">
        <v>97.31</v>
      </c>
      <c r="J197" s="112">
        <v>99.09</v>
      </c>
      <c r="K197" s="112">
        <v>104.03</v>
      </c>
      <c r="L197" s="112">
        <v>101.14</v>
      </c>
      <c r="M197" s="113">
        <v>101.91</v>
      </c>
    </row>
    <row r="198" spans="1:13">
      <c r="A198" s="97">
        <v>10.2019</v>
      </c>
      <c r="B198" s="106">
        <v>102.05</v>
      </c>
      <c r="C198" s="106">
        <v>102.25</v>
      </c>
      <c r="D198" s="106">
        <v>117.38</v>
      </c>
      <c r="E198" s="106">
        <v>103.21</v>
      </c>
      <c r="F198" s="106">
        <v>96.59</v>
      </c>
      <c r="G198" s="106">
        <v>97.64</v>
      </c>
      <c r="H198" s="106">
        <v>101.48</v>
      </c>
      <c r="I198" s="106">
        <v>97.2</v>
      </c>
      <c r="J198" s="106">
        <v>99.98</v>
      </c>
      <c r="K198" s="106">
        <v>104.03</v>
      </c>
      <c r="L198" s="106">
        <v>100.42</v>
      </c>
      <c r="M198" s="111">
        <v>101.98</v>
      </c>
    </row>
    <row r="199" spans="1:13">
      <c r="A199" s="96">
        <v>11.2019</v>
      </c>
      <c r="B199" s="112">
        <v>101.34</v>
      </c>
      <c r="C199" s="112">
        <v>101.66</v>
      </c>
      <c r="D199" s="112">
        <v>118.2</v>
      </c>
      <c r="E199" s="112">
        <v>103.39</v>
      </c>
      <c r="F199" s="112">
        <v>97.28</v>
      </c>
      <c r="G199" s="112">
        <v>97.62</v>
      </c>
      <c r="H199" s="112">
        <v>99.72</v>
      </c>
      <c r="I199" s="112">
        <v>97.43</v>
      </c>
      <c r="J199" s="112">
        <v>97.6</v>
      </c>
      <c r="K199" s="112">
        <v>104.03</v>
      </c>
      <c r="L199" s="112">
        <v>99.86</v>
      </c>
      <c r="M199" s="113">
        <v>101.97</v>
      </c>
    </row>
    <row r="200" spans="1:13">
      <c r="A200" s="97">
        <v>12.2019</v>
      </c>
      <c r="B200" s="106">
        <v>101.32</v>
      </c>
      <c r="C200" s="106">
        <v>101.88</v>
      </c>
      <c r="D200" s="106">
        <v>117.61</v>
      </c>
      <c r="E200" s="106">
        <v>103.47</v>
      </c>
      <c r="F200" s="106">
        <v>98.01</v>
      </c>
      <c r="G200" s="106">
        <v>97.65</v>
      </c>
      <c r="H200" s="106">
        <v>100.05</v>
      </c>
      <c r="I200" s="106">
        <v>98.12</v>
      </c>
      <c r="J200" s="106">
        <v>99.34</v>
      </c>
      <c r="K200" s="106">
        <v>104.03</v>
      </c>
      <c r="L200" s="106">
        <v>100.28</v>
      </c>
      <c r="M200" s="111">
        <v>101.7</v>
      </c>
    </row>
    <row r="201" spans="1:13">
      <c r="A201" s="114">
        <v>1.202</v>
      </c>
      <c r="B201" s="107">
        <v>101.01</v>
      </c>
      <c r="C201" s="107">
        <v>102.55</v>
      </c>
      <c r="D201" s="107">
        <v>106.57</v>
      </c>
      <c r="E201" s="107">
        <v>103.48</v>
      </c>
      <c r="F201" s="107">
        <v>96.7</v>
      </c>
      <c r="G201" s="107">
        <v>97.15</v>
      </c>
      <c r="H201" s="107">
        <v>99.55</v>
      </c>
      <c r="I201" s="107">
        <v>98.2</v>
      </c>
      <c r="J201" s="107">
        <v>97.61</v>
      </c>
      <c r="K201" s="107">
        <v>104.03</v>
      </c>
      <c r="L201" s="107">
        <v>102.69</v>
      </c>
      <c r="M201" s="110">
        <v>101.8</v>
      </c>
    </row>
    <row r="202" spans="1:13">
      <c r="A202" s="97">
        <v>2.202</v>
      </c>
      <c r="B202" s="106">
        <v>101.15</v>
      </c>
      <c r="C202" s="106">
        <v>102.4</v>
      </c>
      <c r="D202" s="106">
        <v>109.35</v>
      </c>
      <c r="E202" s="106">
        <v>103.15</v>
      </c>
      <c r="F202" s="106">
        <v>97.14</v>
      </c>
      <c r="G202" s="106">
        <v>97.14</v>
      </c>
      <c r="H202" s="106">
        <v>98.5</v>
      </c>
      <c r="I202" s="106">
        <v>98.14</v>
      </c>
      <c r="J202" s="106">
        <v>98.04</v>
      </c>
      <c r="K202" s="106">
        <v>104.03</v>
      </c>
      <c r="L202" s="106">
        <v>102.16</v>
      </c>
      <c r="M202" s="111">
        <v>101.78</v>
      </c>
    </row>
    <row r="203" spans="1:13">
      <c r="A203" s="114">
        <v>3.202</v>
      </c>
      <c r="B203" s="107">
        <v>101.87</v>
      </c>
      <c r="C203" s="107">
        <v>102.83</v>
      </c>
      <c r="D203" s="107">
        <v>114.08</v>
      </c>
      <c r="E203" s="107">
        <v>102.87</v>
      </c>
      <c r="F203" s="107">
        <v>97.21</v>
      </c>
      <c r="G203" s="107">
        <v>97.13</v>
      </c>
      <c r="H203" s="107">
        <v>97.95</v>
      </c>
      <c r="I203" s="107">
        <v>98.32</v>
      </c>
      <c r="J203" s="107">
        <v>97.89</v>
      </c>
      <c r="K203" s="107">
        <v>104.03</v>
      </c>
      <c r="L203" s="107">
        <v>101.92</v>
      </c>
      <c r="M203" s="110">
        <v>102.01</v>
      </c>
    </row>
    <row r="204" spans="1:13">
      <c r="A204" s="97">
        <v>4.202</v>
      </c>
      <c r="B204" s="106">
        <v>102.66</v>
      </c>
      <c r="C204" s="106">
        <v>102.37</v>
      </c>
      <c r="D204" s="106">
        <v>113.76</v>
      </c>
      <c r="E204" s="106">
        <v>102.71</v>
      </c>
      <c r="F204" s="106">
        <v>96.47</v>
      </c>
      <c r="G204" s="106">
        <v>97.05</v>
      </c>
      <c r="H204" s="106">
        <v>98.41</v>
      </c>
      <c r="I204" s="106">
        <v>98.26</v>
      </c>
      <c r="J204" s="106">
        <v>99.65</v>
      </c>
      <c r="K204" s="106">
        <v>104.03</v>
      </c>
      <c r="L204" s="106">
        <v>101.03</v>
      </c>
      <c r="M204" s="111">
        <v>101.98</v>
      </c>
    </row>
    <row r="205" spans="1:13">
      <c r="A205" s="114">
        <v>5.202</v>
      </c>
      <c r="B205" s="112">
        <v>103.43</v>
      </c>
      <c r="C205" s="112">
        <v>102.77</v>
      </c>
      <c r="D205" s="112">
        <v>115.08</v>
      </c>
      <c r="E205" s="112">
        <v>102.59</v>
      </c>
      <c r="F205" s="112">
        <v>95.98</v>
      </c>
      <c r="G205" s="112">
        <v>97.05</v>
      </c>
      <c r="H205" s="112">
        <v>97.45</v>
      </c>
      <c r="I205" s="112">
        <v>98.09</v>
      </c>
      <c r="J205" s="112">
        <v>97.47</v>
      </c>
      <c r="K205" s="112">
        <v>104.03</v>
      </c>
      <c r="L205" s="112">
        <v>100.72</v>
      </c>
      <c r="M205" s="113">
        <v>102.13</v>
      </c>
    </row>
    <row r="206" spans="1:13">
      <c r="A206" s="97">
        <v>6.202</v>
      </c>
      <c r="B206" s="106">
        <v>104.41</v>
      </c>
      <c r="C206" s="106">
        <v>103.1</v>
      </c>
      <c r="D206" s="106">
        <v>112.42</v>
      </c>
      <c r="E206" s="106">
        <v>102.72</v>
      </c>
      <c r="F206" s="106">
        <v>96.04</v>
      </c>
      <c r="G206" s="106">
        <v>96.99</v>
      </c>
      <c r="H206" s="106">
        <v>96.88</v>
      </c>
      <c r="I206" s="106">
        <v>98.08</v>
      </c>
      <c r="J206" s="106">
        <v>96.23</v>
      </c>
      <c r="K206" s="106">
        <v>104.03</v>
      </c>
      <c r="L206" s="106">
        <v>100.58</v>
      </c>
      <c r="M206" s="111">
        <v>102.19</v>
      </c>
    </row>
    <row r="207" spans="1:13">
      <c r="A207" s="114">
        <v>7.202</v>
      </c>
      <c r="B207" s="112">
        <v>103.85</v>
      </c>
      <c r="C207" s="112">
        <v>103.2</v>
      </c>
      <c r="D207" s="112">
        <v>102.52</v>
      </c>
      <c r="E207" s="112">
        <v>102.83</v>
      </c>
      <c r="F207" s="112">
        <v>96.45</v>
      </c>
      <c r="G207" s="112">
        <v>97.03</v>
      </c>
      <c r="H207" s="112">
        <v>98.06</v>
      </c>
      <c r="I207" s="112">
        <v>97.02</v>
      </c>
      <c r="J207" s="112">
        <v>99.14</v>
      </c>
      <c r="K207" s="112">
        <v>104.03</v>
      </c>
      <c r="L207" s="112">
        <v>100.99</v>
      </c>
      <c r="M207" s="113">
        <v>102.01</v>
      </c>
    </row>
    <row r="208" spans="1:13">
      <c r="A208" s="97">
        <v>8.202</v>
      </c>
      <c r="B208" s="106">
        <v>103.44</v>
      </c>
      <c r="C208" s="106">
        <v>103.23</v>
      </c>
      <c r="D208" s="106">
        <v>105.07</v>
      </c>
      <c r="E208" s="106">
        <v>102.64</v>
      </c>
      <c r="F208" s="106">
        <v>97.01</v>
      </c>
      <c r="G208" s="106">
        <v>96.89</v>
      </c>
      <c r="H208" s="106">
        <v>97.36</v>
      </c>
      <c r="I208" s="106">
        <v>98.15</v>
      </c>
      <c r="J208" s="106">
        <v>97.71</v>
      </c>
      <c r="K208" s="106">
        <v>104.83</v>
      </c>
      <c r="L208" s="106">
        <v>101.59</v>
      </c>
      <c r="M208" s="111">
        <v>102.24</v>
      </c>
    </row>
    <row r="209" spans="1:13">
      <c r="A209" s="114">
        <v>9.202</v>
      </c>
      <c r="B209" s="112">
        <v>103.51</v>
      </c>
      <c r="C209" s="112">
        <v>103.36</v>
      </c>
      <c r="D209" s="112">
        <v>110.18</v>
      </c>
      <c r="E209" s="112">
        <v>102.58</v>
      </c>
      <c r="F209" s="112">
        <v>97.06</v>
      </c>
      <c r="G209" s="112">
        <v>96.85</v>
      </c>
      <c r="H209" s="112">
        <v>96.9</v>
      </c>
      <c r="I209" s="112">
        <v>98.04</v>
      </c>
      <c r="J209" s="112">
        <v>96.43</v>
      </c>
      <c r="K209" s="112">
        <v>104.83</v>
      </c>
      <c r="L209" s="112">
        <v>100.92</v>
      </c>
      <c r="M209" s="113">
        <v>102.18</v>
      </c>
    </row>
    <row r="210" spans="1:13">
      <c r="A210" s="97">
        <v>10.202</v>
      </c>
      <c r="B210" s="106">
        <v>102.66</v>
      </c>
      <c r="C210" s="106">
        <v>103.06</v>
      </c>
      <c r="D210" s="106">
        <v>112.18</v>
      </c>
      <c r="E210" s="106">
        <v>102.57</v>
      </c>
      <c r="F210" s="106">
        <v>96.68</v>
      </c>
      <c r="G210" s="106">
        <v>97.04</v>
      </c>
      <c r="H210" s="106">
        <v>96.65</v>
      </c>
      <c r="I210" s="106">
        <v>97.39</v>
      </c>
      <c r="J210" s="106">
        <v>97.37</v>
      </c>
      <c r="K210" s="106">
        <v>104.83</v>
      </c>
      <c r="L210" s="106">
        <v>100.98</v>
      </c>
      <c r="M210" s="111">
        <v>102.23</v>
      </c>
    </row>
    <row r="211" spans="1:13">
      <c r="A211" s="114">
        <v>11.202</v>
      </c>
      <c r="B211" s="112">
        <v>101.62</v>
      </c>
      <c r="C211" s="112">
        <v>103.41</v>
      </c>
      <c r="D211" s="112">
        <v>112.12</v>
      </c>
      <c r="E211" s="112">
        <v>102.51</v>
      </c>
      <c r="F211" s="112">
        <v>97.1</v>
      </c>
      <c r="G211" s="112">
        <v>97.03</v>
      </c>
      <c r="H211" s="112">
        <v>95.99</v>
      </c>
      <c r="I211" s="112">
        <v>97.35</v>
      </c>
      <c r="J211" s="112">
        <v>96.37</v>
      </c>
      <c r="K211" s="112">
        <v>104.83</v>
      </c>
      <c r="L211" s="112">
        <v>100.01</v>
      </c>
      <c r="M211" s="113">
        <v>102.17</v>
      </c>
    </row>
    <row r="212" spans="1:13">
      <c r="A212" s="97">
        <v>12.202</v>
      </c>
      <c r="B212" s="106">
        <v>100.64</v>
      </c>
      <c r="C212" s="106">
        <v>102.69</v>
      </c>
      <c r="D212" s="106">
        <v>110.3</v>
      </c>
      <c r="E212" s="106">
        <v>102.78</v>
      </c>
      <c r="F212" s="106">
        <v>97.2</v>
      </c>
      <c r="G212" s="106">
        <v>96.85</v>
      </c>
      <c r="H212" s="106">
        <v>96.83</v>
      </c>
      <c r="I212" s="106">
        <v>97.4</v>
      </c>
      <c r="J212" s="106">
        <v>97.95</v>
      </c>
      <c r="K212" s="106">
        <v>104.83</v>
      </c>
      <c r="L212" s="106">
        <v>100.29</v>
      </c>
      <c r="M212" s="111">
        <v>102.02</v>
      </c>
    </row>
    <row r="213" spans="1:13">
      <c r="A213" s="114">
        <v>1.2020999999999999</v>
      </c>
      <c r="B213" s="107">
        <v>100.45</v>
      </c>
      <c r="C213" s="107">
        <v>103</v>
      </c>
      <c r="D213" s="107">
        <v>102.94</v>
      </c>
      <c r="E213" s="107">
        <v>103.03</v>
      </c>
      <c r="F213" s="107">
        <v>97.11</v>
      </c>
      <c r="G213" s="107">
        <v>96.9</v>
      </c>
      <c r="H213" s="107">
        <v>97.93</v>
      </c>
      <c r="I213" s="107">
        <v>97.5</v>
      </c>
      <c r="J213" s="107">
        <v>97.3</v>
      </c>
      <c r="K213" s="107">
        <v>104.83</v>
      </c>
      <c r="L213" s="107">
        <v>101.06</v>
      </c>
      <c r="M213" s="110">
        <v>102.37</v>
      </c>
    </row>
    <row r="214" spans="1:13">
      <c r="A214" s="97">
        <v>2.2021000000000002</v>
      </c>
      <c r="B214" s="106">
        <v>100.35</v>
      </c>
      <c r="C214" s="106">
        <v>102.8</v>
      </c>
      <c r="D214" s="106">
        <v>105.27</v>
      </c>
      <c r="E214" s="106">
        <v>103.39</v>
      </c>
      <c r="F214" s="106">
        <v>96.76</v>
      </c>
      <c r="G214" s="106">
        <v>96.81</v>
      </c>
      <c r="H214" s="106">
        <v>98.03</v>
      </c>
      <c r="I214" s="106">
        <v>97.33</v>
      </c>
      <c r="J214" s="106">
        <v>97.26</v>
      </c>
      <c r="K214" s="106">
        <v>104.83</v>
      </c>
      <c r="L214" s="106">
        <v>100.96</v>
      </c>
      <c r="M214" s="111">
        <v>102.39</v>
      </c>
    </row>
    <row r="215" spans="1:13">
      <c r="A215" s="114">
        <v>3.2021000000000002</v>
      </c>
      <c r="B215" s="107">
        <v>100.01</v>
      </c>
      <c r="C215" s="107">
        <v>102.68</v>
      </c>
      <c r="D215" s="107">
        <v>109.98</v>
      </c>
      <c r="E215" s="107">
        <v>103.75</v>
      </c>
      <c r="F215" s="107">
        <v>96.69</v>
      </c>
      <c r="G215" s="107">
        <v>96.79</v>
      </c>
      <c r="H215" s="107">
        <v>98.58</v>
      </c>
      <c r="I215" s="107">
        <v>97.27</v>
      </c>
      <c r="J215" s="107">
        <v>97.25</v>
      </c>
      <c r="K215" s="107">
        <v>104.83</v>
      </c>
      <c r="L215" s="107">
        <v>101.25</v>
      </c>
      <c r="M215" s="110">
        <v>102.48</v>
      </c>
    </row>
    <row r="216" spans="1:13">
      <c r="A216" s="97">
        <v>4.2020999999999997</v>
      </c>
      <c r="B216" s="106">
        <v>100.3</v>
      </c>
      <c r="C216" s="106">
        <v>102.91</v>
      </c>
      <c r="D216" s="106">
        <v>112.02</v>
      </c>
      <c r="E216" s="106">
        <v>103.73</v>
      </c>
      <c r="F216" s="106">
        <v>98.33</v>
      </c>
      <c r="G216" s="106">
        <v>96.76</v>
      </c>
      <c r="H216" s="106">
        <v>99.86</v>
      </c>
      <c r="I216" s="106">
        <v>97.36</v>
      </c>
      <c r="J216" s="106">
        <v>96.94</v>
      </c>
      <c r="K216" s="106">
        <v>104.83</v>
      </c>
      <c r="L216" s="106">
        <v>101.53</v>
      </c>
      <c r="M216" s="111">
        <v>102.39</v>
      </c>
    </row>
    <row r="217" spans="1:13">
      <c r="A217" s="114">
        <v>5.2020999999999997</v>
      </c>
      <c r="B217" s="112">
        <v>100.86</v>
      </c>
      <c r="C217" s="112">
        <v>102.92</v>
      </c>
      <c r="D217" s="112">
        <v>112.49</v>
      </c>
      <c r="E217" s="112">
        <v>104.17</v>
      </c>
      <c r="F217" s="112">
        <v>98.17</v>
      </c>
      <c r="G217" s="112">
        <v>96.7</v>
      </c>
      <c r="H217" s="112">
        <v>100.48</v>
      </c>
      <c r="I217" s="112">
        <v>96.87</v>
      </c>
      <c r="J217" s="112">
        <v>96.24</v>
      </c>
      <c r="K217" s="112">
        <v>104.83</v>
      </c>
      <c r="L217" s="112">
        <v>101.73</v>
      </c>
      <c r="M217" s="113">
        <v>102.65</v>
      </c>
    </row>
    <row r="218" spans="1:13">
      <c r="A218" s="97">
        <v>6.2020999999999997</v>
      </c>
      <c r="B218" s="106">
        <v>101.08</v>
      </c>
      <c r="C218" s="106">
        <v>103.13</v>
      </c>
      <c r="D218" s="106">
        <v>110.42</v>
      </c>
      <c r="E218" s="106">
        <v>104.37</v>
      </c>
      <c r="F218" s="106">
        <v>98.73</v>
      </c>
      <c r="G218" s="106">
        <v>96.66</v>
      </c>
      <c r="H218" s="106">
        <v>100.06</v>
      </c>
      <c r="I218" s="106">
        <v>96.96</v>
      </c>
      <c r="J218" s="106">
        <v>96.49</v>
      </c>
      <c r="K218" s="106">
        <v>104.83</v>
      </c>
      <c r="L218" s="106">
        <v>101.72</v>
      </c>
      <c r="M218" s="111">
        <v>102.58</v>
      </c>
    </row>
    <row r="219" spans="1:13">
      <c r="A219" s="114">
        <v>7.2020999999999997</v>
      </c>
      <c r="B219" s="112">
        <v>101.37</v>
      </c>
      <c r="C219" s="112">
        <v>102.56</v>
      </c>
      <c r="D219" s="112">
        <v>102.37</v>
      </c>
      <c r="E219" s="112">
        <v>104.57</v>
      </c>
      <c r="F219" s="112">
        <v>98.05</v>
      </c>
      <c r="G219" s="112">
        <v>96.68</v>
      </c>
      <c r="H219" s="112">
        <v>101.59</v>
      </c>
      <c r="I219" s="112">
        <v>96.97</v>
      </c>
      <c r="J219" s="112">
        <v>98.22</v>
      </c>
      <c r="K219" s="112">
        <v>104.83</v>
      </c>
      <c r="L219" s="112">
        <v>101.73</v>
      </c>
      <c r="M219" s="113">
        <v>102.38</v>
      </c>
    </row>
    <row r="220" spans="1:13">
      <c r="A220" s="97">
        <v>8.2020999999999997</v>
      </c>
      <c r="B220" s="106">
        <v>101.88</v>
      </c>
      <c r="C220" s="106">
        <v>104.42</v>
      </c>
      <c r="D220" s="106">
        <v>104.22</v>
      </c>
      <c r="E220" s="106">
        <v>104.64</v>
      </c>
      <c r="F220" s="106">
        <v>97.92</v>
      </c>
      <c r="G220" s="106">
        <v>96.57</v>
      </c>
      <c r="H220" s="106">
        <v>102.16</v>
      </c>
      <c r="I220" s="106">
        <v>96.97</v>
      </c>
      <c r="J220" s="106">
        <v>97.9</v>
      </c>
      <c r="K220" s="106">
        <v>105.57</v>
      </c>
      <c r="L220" s="106">
        <v>102</v>
      </c>
      <c r="M220" s="111">
        <v>102.46</v>
      </c>
    </row>
    <row r="221" spans="1:13">
      <c r="A221" s="114">
        <v>9.2020999999999997</v>
      </c>
      <c r="B221" s="112">
        <v>101.38</v>
      </c>
      <c r="C221" s="112">
        <v>103.09</v>
      </c>
      <c r="D221" s="112">
        <v>107.5</v>
      </c>
      <c r="E221" s="112">
        <v>104.86</v>
      </c>
      <c r="F221" s="112">
        <v>98.83</v>
      </c>
      <c r="G221" s="112">
        <v>96.57</v>
      </c>
      <c r="H221" s="112">
        <v>101.54</v>
      </c>
      <c r="I221" s="112">
        <v>96.99</v>
      </c>
      <c r="J221" s="112">
        <v>97.28</v>
      </c>
      <c r="K221" s="112">
        <v>105.57</v>
      </c>
      <c r="L221" s="112">
        <v>102.05</v>
      </c>
      <c r="M221" s="113">
        <v>102.47</v>
      </c>
    </row>
    <row r="222" spans="1:13">
      <c r="A222" s="97">
        <v>10.2021</v>
      </c>
      <c r="B222" s="106">
        <v>100.55</v>
      </c>
      <c r="C222" s="106">
        <v>103.49</v>
      </c>
      <c r="D222" s="106">
        <v>110.71</v>
      </c>
      <c r="E222" s="106">
        <v>105.7</v>
      </c>
      <c r="F222" s="106">
        <v>98.82</v>
      </c>
      <c r="G222" s="106">
        <v>96.53</v>
      </c>
      <c r="H222" s="106">
        <v>103.17</v>
      </c>
      <c r="I222" s="106">
        <v>97</v>
      </c>
      <c r="J222" s="106">
        <v>98.26</v>
      </c>
      <c r="K222" s="106">
        <v>105.57</v>
      </c>
      <c r="L222" s="106">
        <v>102.13</v>
      </c>
      <c r="M222" s="111">
        <v>102.67</v>
      </c>
    </row>
    <row r="223" spans="1:13">
      <c r="A223" s="114">
        <v>11.2021</v>
      </c>
      <c r="B223" s="112">
        <v>99.78</v>
      </c>
      <c r="C223" s="112">
        <v>104.43</v>
      </c>
      <c r="D223" s="112">
        <v>112.32</v>
      </c>
      <c r="E223" s="112">
        <v>105.95</v>
      </c>
      <c r="F223" s="112">
        <v>98.76</v>
      </c>
      <c r="G223" s="112">
        <v>96.52</v>
      </c>
      <c r="H223" s="112">
        <v>102.76</v>
      </c>
      <c r="I223" s="112">
        <v>96.78</v>
      </c>
      <c r="J223" s="112">
        <v>97.55</v>
      </c>
      <c r="K223" s="112">
        <v>105.57</v>
      </c>
      <c r="L223" s="112">
        <v>101.5</v>
      </c>
      <c r="M223" s="113">
        <v>102.42</v>
      </c>
    </row>
    <row r="224" spans="1:13">
      <c r="A224" s="97">
        <v>12.2021</v>
      </c>
      <c r="B224" s="106">
        <v>99.19</v>
      </c>
      <c r="C224" s="106">
        <v>103.49</v>
      </c>
      <c r="D224" s="106">
        <v>111.1</v>
      </c>
      <c r="E224" s="106">
        <v>105.84</v>
      </c>
      <c r="F224" s="106">
        <v>99.03</v>
      </c>
      <c r="G224" s="106">
        <v>96.39</v>
      </c>
      <c r="H224" s="106">
        <v>102.77</v>
      </c>
      <c r="I224" s="106">
        <v>97.45</v>
      </c>
      <c r="J224" s="106">
        <v>98.44</v>
      </c>
      <c r="K224" s="106">
        <v>105.57</v>
      </c>
      <c r="L224" s="106">
        <v>101.9</v>
      </c>
      <c r="M224" s="111">
        <v>102.54</v>
      </c>
    </row>
    <row r="225" spans="1:13">
      <c r="A225" s="114">
        <v>1.2021999999999999</v>
      </c>
      <c r="B225" s="107">
        <v>98.94</v>
      </c>
      <c r="C225" s="107">
        <v>103.9</v>
      </c>
      <c r="D225" s="107">
        <v>102.76</v>
      </c>
      <c r="E225" s="107">
        <v>107.09</v>
      </c>
      <c r="F225" s="107">
        <v>98.83</v>
      </c>
      <c r="G225" s="107">
        <v>96.36</v>
      </c>
      <c r="H225" s="107">
        <v>102.84</v>
      </c>
      <c r="I225" s="107">
        <v>97.04</v>
      </c>
      <c r="J225" s="107">
        <v>98.56</v>
      </c>
      <c r="K225" s="107">
        <v>105.57</v>
      </c>
      <c r="L225" s="107">
        <v>103.93</v>
      </c>
      <c r="M225" s="110">
        <v>102.47</v>
      </c>
    </row>
    <row r="226" spans="1:13">
      <c r="A226" s="97">
        <v>2.2021999999999999</v>
      </c>
      <c r="B226" s="106">
        <v>99.25</v>
      </c>
      <c r="C226" s="106">
        <v>104.39</v>
      </c>
      <c r="D226" s="106">
        <v>106.22</v>
      </c>
      <c r="E226" s="106">
        <v>107.53</v>
      </c>
      <c r="F226" s="106">
        <v>100.35</v>
      </c>
      <c r="G226" s="106">
        <v>96.33</v>
      </c>
      <c r="H226" s="106">
        <v>104.43</v>
      </c>
      <c r="I226" s="106">
        <v>97.34</v>
      </c>
      <c r="J226" s="106">
        <v>99.2</v>
      </c>
      <c r="K226" s="106">
        <v>105.57</v>
      </c>
      <c r="L226" s="106">
        <v>104.65</v>
      </c>
      <c r="M226" s="111">
        <v>102.57</v>
      </c>
    </row>
    <row r="227" spans="1:13">
      <c r="A227" s="114">
        <v>3.2021999999999999</v>
      </c>
      <c r="B227" s="107">
        <v>100.07</v>
      </c>
      <c r="C227" s="107">
        <v>103.79</v>
      </c>
      <c r="D227" s="107">
        <v>110.76</v>
      </c>
      <c r="E227" s="107">
        <v>108.01</v>
      </c>
      <c r="F227" s="107">
        <v>101.7</v>
      </c>
      <c r="G227" s="107">
        <v>96.28</v>
      </c>
      <c r="H227" s="107">
        <v>106.49</v>
      </c>
      <c r="I227" s="107">
        <v>97.14</v>
      </c>
      <c r="J227" s="107">
        <v>99.09</v>
      </c>
      <c r="K227" s="107">
        <v>105.57</v>
      </c>
      <c r="L227" s="107">
        <v>103.71</v>
      </c>
      <c r="M227" s="110">
        <v>102.34</v>
      </c>
    </row>
    <row r="228" spans="1:13">
      <c r="A228" s="97">
        <v>4.2022000000000004</v>
      </c>
      <c r="B228" s="106">
        <v>100.07</v>
      </c>
      <c r="C228" s="106">
        <v>103.92</v>
      </c>
      <c r="D228" s="106">
        <v>112.99</v>
      </c>
      <c r="E228" s="106">
        <v>108.56</v>
      </c>
      <c r="F228" s="106">
        <v>103.25</v>
      </c>
      <c r="G228" s="106">
        <v>96.28</v>
      </c>
      <c r="H228" s="106">
        <v>108.32</v>
      </c>
      <c r="I228" s="106">
        <v>97.24</v>
      </c>
      <c r="J228" s="106">
        <v>99.04</v>
      </c>
      <c r="K228" s="106">
        <v>105.57</v>
      </c>
      <c r="L228" s="106">
        <v>103.18</v>
      </c>
      <c r="M228" s="111">
        <v>102.46</v>
      </c>
    </row>
    <row r="229" spans="1:13">
      <c r="A229" s="114">
        <v>5.2022000000000004</v>
      </c>
      <c r="B229" s="112">
        <v>101.94</v>
      </c>
      <c r="C229" s="112">
        <v>105.74</v>
      </c>
      <c r="D229" s="112">
        <v>114.58</v>
      </c>
      <c r="E229" s="112">
        <v>109.11</v>
      </c>
      <c r="F229" s="112">
        <v>103.01</v>
      </c>
      <c r="G229" s="112">
        <v>96.27</v>
      </c>
      <c r="H229" s="112">
        <v>109.1</v>
      </c>
      <c r="I229" s="112">
        <v>97.48</v>
      </c>
      <c r="J229" s="112">
        <v>98.86</v>
      </c>
      <c r="K229" s="112">
        <v>105.57</v>
      </c>
      <c r="L229" s="112">
        <v>103.05</v>
      </c>
      <c r="M229" s="113">
        <v>103.12</v>
      </c>
    </row>
    <row r="230" spans="1:13">
      <c r="A230" s="97">
        <v>6.2022000000000004</v>
      </c>
      <c r="B230" s="106">
        <v>103</v>
      </c>
      <c r="C230" s="106">
        <v>104.5</v>
      </c>
      <c r="D230" s="106">
        <v>113.36</v>
      </c>
      <c r="E230" s="106">
        <v>109.57</v>
      </c>
      <c r="F230" s="106">
        <v>103.26</v>
      </c>
      <c r="G230" s="106">
        <v>96.26</v>
      </c>
      <c r="H230" s="106">
        <v>111.92</v>
      </c>
      <c r="I230" s="106">
        <v>97.45</v>
      </c>
      <c r="J230" s="106">
        <v>99.41</v>
      </c>
      <c r="K230" s="106">
        <v>105.57</v>
      </c>
      <c r="L230" s="106">
        <v>103.72</v>
      </c>
      <c r="M230" s="111">
        <v>103.1</v>
      </c>
    </row>
    <row r="231" spans="1:13">
      <c r="A231" s="114">
        <v>7.2022000000000004</v>
      </c>
      <c r="B231" s="112">
        <v>103.29</v>
      </c>
      <c r="C231" s="112">
        <v>104.24</v>
      </c>
      <c r="D231" s="112">
        <v>104.44</v>
      </c>
      <c r="E231" s="112">
        <v>109.86</v>
      </c>
      <c r="F231" s="112">
        <v>102.87</v>
      </c>
      <c r="G231" s="112">
        <v>96.33</v>
      </c>
      <c r="H231" s="112">
        <v>113.05</v>
      </c>
      <c r="I231" s="112">
        <v>97.44</v>
      </c>
      <c r="J231" s="112">
        <v>100.07</v>
      </c>
      <c r="K231" s="112">
        <v>105.57</v>
      </c>
      <c r="L231" s="112">
        <v>105.59</v>
      </c>
      <c r="M231" s="113">
        <v>103.04</v>
      </c>
    </row>
    <row r="232" spans="1:13">
      <c r="A232" s="97">
        <v>8.2021999999999995</v>
      </c>
      <c r="B232" s="106">
        <v>104.37</v>
      </c>
      <c r="C232" s="106">
        <v>106.23</v>
      </c>
      <c r="D232" s="106">
        <v>108.12</v>
      </c>
      <c r="E232" s="106">
        <v>110.16</v>
      </c>
      <c r="F232" s="106">
        <v>103.71</v>
      </c>
      <c r="G232" s="106">
        <v>96.24</v>
      </c>
      <c r="H232" s="106">
        <v>111.85</v>
      </c>
      <c r="I232" s="106">
        <v>97.33</v>
      </c>
      <c r="J232" s="106">
        <v>99.86</v>
      </c>
      <c r="K232" s="106">
        <v>105.86</v>
      </c>
      <c r="L232" s="106">
        <v>105.43</v>
      </c>
      <c r="M232" s="111">
        <v>103.81</v>
      </c>
    </row>
    <row r="233" spans="1:13">
      <c r="A233" s="114">
        <v>9.2021999999999995</v>
      </c>
      <c r="B233" s="112">
        <v>104.33</v>
      </c>
      <c r="C233" s="112">
        <v>105</v>
      </c>
      <c r="D233" s="112">
        <v>112.1</v>
      </c>
      <c r="E233" s="112">
        <v>109.97</v>
      </c>
      <c r="F233" s="112">
        <v>103.92</v>
      </c>
      <c r="G233" s="112">
        <v>96.23</v>
      </c>
      <c r="H233" s="112">
        <v>110.59</v>
      </c>
      <c r="I233" s="112">
        <v>97.21</v>
      </c>
      <c r="J233" s="112">
        <v>99.89</v>
      </c>
      <c r="K233" s="112">
        <v>105.86</v>
      </c>
      <c r="L233" s="112">
        <v>104.39</v>
      </c>
      <c r="M233" s="113">
        <v>103.83</v>
      </c>
    </row>
    <row r="234" spans="1:13">
      <c r="A234" s="97">
        <v>10.202199999999999</v>
      </c>
      <c r="B234" s="106">
        <v>104.72</v>
      </c>
      <c r="C234" s="106">
        <v>105.08</v>
      </c>
      <c r="D234" s="106">
        <v>114.25</v>
      </c>
      <c r="E234" s="106">
        <v>110.95</v>
      </c>
      <c r="F234" s="106">
        <v>103.88</v>
      </c>
      <c r="G234" s="106">
        <v>96.25</v>
      </c>
      <c r="H234" s="106">
        <v>109.35</v>
      </c>
      <c r="I234" s="106">
        <v>93.96</v>
      </c>
      <c r="J234" s="106">
        <v>99.99</v>
      </c>
      <c r="K234" s="106">
        <v>105.86</v>
      </c>
      <c r="L234" s="106">
        <v>104.14</v>
      </c>
      <c r="M234" s="111">
        <v>103.99</v>
      </c>
    </row>
    <row r="235" spans="1:13">
      <c r="A235" s="114">
        <v>11.202199999999999</v>
      </c>
      <c r="B235" s="112">
        <v>104.16</v>
      </c>
      <c r="C235" s="112">
        <v>105.89</v>
      </c>
      <c r="D235" s="112">
        <v>114.32</v>
      </c>
      <c r="E235" s="112">
        <v>110.97</v>
      </c>
      <c r="F235" s="112">
        <v>104.35</v>
      </c>
      <c r="G235" s="112">
        <v>96.15</v>
      </c>
      <c r="H235" s="112">
        <v>109.02</v>
      </c>
      <c r="I235" s="112">
        <v>94.17</v>
      </c>
      <c r="J235" s="112">
        <v>99.94</v>
      </c>
      <c r="K235" s="112">
        <v>105.86</v>
      </c>
      <c r="L235" s="112">
        <v>103.13</v>
      </c>
      <c r="M235" s="113">
        <v>103.96</v>
      </c>
    </row>
    <row r="236" spans="1:13">
      <c r="A236" s="97">
        <v>12.202199999999999</v>
      </c>
      <c r="B236" s="106">
        <v>103.24</v>
      </c>
      <c r="C236" s="106">
        <v>105.29</v>
      </c>
      <c r="D236" s="106">
        <v>113.55</v>
      </c>
      <c r="E236" s="106">
        <v>110.77</v>
      </c>
      <c r="F236" s="106">
        <v>104.59</v>
      </c>
      <c r="G236" s="106">
        <v>95.99</v>
      </c>
      <c r="H236" s="106">
        <v>107.89</v>
      </c>
      <c r="I236" s="106">
        <v>94.22</v>
      </c>
      <c r="J236" s="106">
        <v>100.13</v>
      </c>
      <c r="K236" s="106">
        <v>105.86</v>
      </c>
      <c r="L236" s="106">
        <v>104.91</v>
      </c>
      <c r="M236" s="111">
        <v>104.22</v>
      </c>
    </row>
    <row r="237" spans="1:13">
      <c r="A237" s="114">
        <v>1.2022999999999999</v>
      </c>
      <c r="B237" s="107">
        <v>104.68</v>
      </c>
      <c r="C237" s="107">
        <v>106.32</v>
      </c>
      <c r="D237" s="107">
        <v>106.31</v>
      </c>
      <c r="E237" s="107">
        <v>113.39</v>
      </c>
      <c r="F237" s="107">
        <v>103.86</v>
      </c>
      <c r="G237" s="107">
        <v>96</v>
      </c>
      <c r="H237" s="107">
        <v>107.05</v>
      </c>
      <c r="I237" s="107">
        <v>94.38</v>
      </c>
      <c r="J237" s="107">
        <v>100.07</v>
      </c>
      <c r="K237" s="107">
        <v>105.86</v>
      </c>
      <c r="L237" s="107">
        <v>106.89</v>
      </c>
      <c r="M237" s="110">
        <v>105.23</v>
      </c>
    </row>
    <row r="238" spans="1:13">
      <c r="A238" s="97">
        <v>2.2023000000000001</v>
      </c>
      <c r="B238" s="106">
        <v>105.79</v>
      </c>
      <c r="C238" s="106">
        <v>106.81</v>
      </c>
      <c r="D238" s="106">
        <v>110.21</v>
      </c>
      <c r="E238" s="106">
        <v>113.39</v>
      </c>
      <c r="F238" s="106">
        <v>104.86</v>
      </c>
      <c r="G238" s="106">
        <v>95.99</v>
      </c>
      <c r="H238" s="106">
        <v>107.02</v>
      </c>
      <c r="I238" s="106">
        <v>94.33</v>
      </c>
      <c r="J238" s="106">
        <v>101.31</v>
      </c>
      <c r="K238" s="106">
        <v>105.86</v>
      </c>
      <c r="L238" s="106">
        <v>108.71</v>
      </c>
      <c r="M238" s="111">
        <v>105.45</v>
      </c>
    </row>
    <row r="239" spans="1:13">
      <c r="A239" s="114">
        <v>3.2023000000000001</v>
      </c>
      <c r="B239" s="107">
        <v>106.53</v>
      </c>
      <c r="C239" s="107">
        <v>106.06</v>
      </c>
      <c r="D239" s="107">
        <v>114.34</v>
      </c>
      <c r="E239" s="107">
        <v>113.32</v>
      </c>
      <c r="F239" s="107">
        <v>105.08</v>
      </c>
      <c r="G239" s="107">
        <v>95.98</v>
      </c>
      <c r="H239" s="107">
        <v>107.37</v>
      </c>
      <c r="I239" s="107">
        <v>94.38</v>
      </c>
      <c r="J239" s="107">
        <v>100.97</v>
      </c>
      <c r="K239" s="107">
        <v>105.86</v>
      </c>
      <c r="L239" s="107">
        <v>106.97</v>
      </c>
      <c r="M239" s="110">
        <v>105.28</v>
      </c>
    </row>
    <row r="240" spans="1:13">
      <c r="A240" s="97">
        <v>4.2023000000000001</v>
      </c>
      <c r="B240" s="106">
        <v>105.67</v>
      </c>
      <c r="C240" s="106">
        <v>106.07</v>
      </c>
      <c r="D240" s="106">
        <v>116.27</v>
      </c>
      <c r="E240" s="106">
        <v>113.16</v>
      </c>
      <c r="F240" s="106">
        <v>106</v>
      </c>
      <c r="G240" s="106">
        <v>96.01</v>
      </c>
      <c r="H240" s="106">
        <v>109.33</v>
      </c>
      <c r="I240" s="106">
        <v>94.51</v>
      </c>
      <c r="J240" s="106">
        <v>102.12</v>
      </c>
      <c r="K240" s="106">
        <v>105.86</v>
      </c>
      <c r="L240" s="106">
        <v>106.48</v>
      </c>
      <c r="M240" s="111">
        <v>105.6</v>
      </c>
    </row>
    <row r="241" spans="1:14">
      <c r="A241" s="114">
        <v>5.2023000000000001</v>
      </c>
      <c r="B241" s="112">
        <v>107.45</v>
      </c>
      <c r="C241" s="112">
        <v>106.73</v>
      </c>
      <c r="D241" s="112">
        <v>116.93</v>
      </c>
      <c r="E241" s="112">
        <v>113.04</v>
      </c>
      <c r="F241" s="112">
        <v>106.07</v>
      </c>
      <c r="G241" s="112">
        <v>95.97</v>
      </c>
      <c r="H241" s="112">
        <v>109.28</v>
      </c>
      <c r="I241" s="112">
        <v>94.47</v>
      </c>
      <c r="J241" s="112">
        <v>101.95</v>
      </c>
      <c r="K241" s="112">
        <v>105.86</v>
      </c>
      <c r="L241" s="112">
        <v>106.55</v>
      </c>
      <c r="M241" s="113">
        <v>106.08</v>
      </c>
    </row>
    <row r="242" spans="1:14">
      <c r="A242" s="97">
        <v>6.2023000000000001</v>
      </c>
      <c r="B242" s="106">
        <v>108.48</v>
      </c>
      <c r="C242" s="106">
        <v>106.36</v>
      </c>
      <c r="D242" s="106">
        <v>114.92</v>
      </c>
      <c r="E242" s="106">
        <v>113.11</v>
      </c>
      <c r="F242" s="106">
        <v>105.86</v>
      </c>
      <c r="G242" s="106">
        <v>95.9</v>
      </c>
      <c r="H242" s="106">
        <v>108.93</v>
      </c>
      <c r="I242" s="106">
        <v>94.25</v>
      </c>
      <c r="J242" s="106">
        <v>101.94</v>
      </c>
      <c r="K242" s="106">
        <v>105.86</v>
      </c>
      <c r="L242" s="106">
        <v>107.37</v>
      </c>
      <c r="M242" s="111">
        <v>106.03</v>
      </c>
    </row>
    <row r="243" spans="1:14">
      <c r="A243" s="114">
        <v>7.2023000000000001</v>
      </c>
      <c r="B243" s="112">
        <v>108.99</v>
      </c>
      <c r="C243" s="112">
        <v>106.25</v>
      </c>
      <c r="D243" s="112">
        <v>107.57</v>
      </c>
      <c r="E243" s="112">
        <v>113.24</v>
      </c>
      <c r="F243" s="112">
        <v>104.99</v>
      </c>
      <c r="G243" s="112">
        <v>95.94</v>
      </c>
      <c r="H243" s="112">
        <v>110.25</v>
      </c>
      <c r="I243" s="112">
        <v>94.45</v>
      </c>
      <c r="J243" s="112">
        <v>105.65</v>
      </c>
      <c r="K243" s="112">
        <v>105.86</v>
      </c>
      <c r="L243" s="112">
        <v>109.02</v>
      </c>
      <c r="M243" s="113">
        <v>106.1</v>
      </c>
    </row>
    <row r="244" spans="1:14">
      <c r="A244" s="97">
        <v>8.2022999999999993</v>
      </c>
      <c r="B244" s="106">
        <v>108.83</v>
      </c>
      <c r="C244" s="106">
        <v>106.58</v>
      </c>
      <c r="D244" s="106">
        <v>110.96</v>
      </c>
      <c r="E244" s="106">
        <v>113.68</v>
      </c>
      <c r="F244" s="106">
        <v>105.37</v>
      </c>
      <c r="G244" s="106">
        <v>95.99</v>
      </c>
      <c r="H244" s="106">
        <v>109.68</v>
      </c>
      <c r="I244" s="106">
        <v>94.8</v>
      </c>
      <c r="J244" s="106">
        <v>104.35</v>
      </c>
      <c r="K244" s="106">
        <v>107.5</v>
      </c>
      <c r="L244" s="106">
        <v>108.67</v>
      </c>
      <c r="M244" s="111">
        <v>107.72</v>
      </c>
    </row>
    <row r="245" spans="1:14">
      <c r="A245" s="114">
        <v>9.2022999999999993</v>
      </c>
      <c r="B245" s="112">
        <v>108.38</v>
      </c>
      <c r="C245" s="112">
        <v>106.14</v>
      </c>
      <c r="D245" s="112">
        <v>113.92</v>
      </c>
      <c r="E245" s="112">
        <v>113.88</v>
      </c>
      <c r="F245" s="112">
        <v>105.46</v>
      </c>
      <c r="G245" s="112">
        <v>95.9</v>
      </c>
      <c r="H245" s="112">
        <v>109.93</v>
      </c>
      <c r="I245" s="112">
        <v>94.68</v>
      </c>
      <c r="J245" s="112">
        <v>102.86</v>
      </c>
      <c r="K245" s="112">
        <v>107.52</v>
      </c>
      <c r="L245" s="112">
        <v>107.31</v>
      </c>
      <c r="M245" s="113">
        <v>107.69</v>
      </c>
    </row>
    <row r="246" spans="1:14">
      <c r="A246" s="97">
        <v>10.202299999999999</v>
      </c>
      <c r="B246" s="106">
        <v>108.21</v>
      </c>
      <c r="C246" s="106">
        <v>107.09</v>
      </c>
      <c r="D246" s="106">
        <v>115.93</v>
      </c>
      <c r="E246" s="106">
        <v>114.07</v>
      </c>
      <c r="F246" s="106">
        <v>104.7</v>
      </c>
      <c r="G246" s="106">
        <v>95.96</v>
      </c>
      <c r="H246" s="106">
        <v>109.57</v>
      </c>
      <c r="I246" s="106">
        <v>94.71</v>
      </c>
      <c r="J246" s="106">
        <v>104.49</v>
      </c>
      <c r="K246" s="106">
        <v>107.52</v>
      </c>
      <c r="L246" s="106">
        <v>107.04</v>
      </c>
      <c r="M246" s="111">
        <v>107.79</v>
      </c>
    </row>
    <row r="247" spans="1:14">
      <c r="A247" s="114">
        <v>11.202299999999999</v>
      </c>
      <c r="B247" s="112">
        <v>107.68</v>
      </c>
      <c r="C247" s="112">
        <v>106.22</v>
      </c>
      <c r="D247" s="112">
        <v>116.19</v>
      </c>
      <c r="E247" s="112">
        <v>114.69</v>
      </c>
      <c r="F247" s="112">
        <v>104.14</v>
      </c>
      <c r="G247" s="112">
        <v>95.91</v>
      </c>
      <c r="H247" s="112">
        <v>107.3</v>
      </c>
      <c r="I247" s="112">
        <v>94.95</v>
      </c>
      <c r="J247" s="112">
        <v>102.05</v>
      </c>
      <c r="K247" s="112">
        <v>107.52</v>
      </c>
      <c r="L247" s="112">
        <v>105.9</v>
      </c>
      <c r="M247" s="113">
        <v>107.61</v>
      </c>
    </row>
    <row r="248" spans="1:14">
      <c r="A248" s="97">
        <v>12.202299999999999</v>
      </c>
      <c r="B248" s="106">
        <v>106.8</v>
      </c>
      <c r="C248" s="106">
        <v>106.2</v>
      </c>
      <c r="D248" s="106">
        <v>115.54</v>
      </c>
      <c r="E248" s="106">
        <v>114.65</v>
      </c>
      <c r="F248" s="106">
        <v>105.11</v>
      </c>
      <c r="G248" s="106">
        <v>95.7</v>
      </c>
      <c r="H248" s="106">
        <v>107.43</v>
      </c>
      <c r="I248" s="106">
        <v>94.92</v>
      </c>
      <c r="J248" s="106">
        <v>104.29</v>
      </c>
      <c r="K248" s="106">
        <v>107.52</v>
      </c>
      <c r="L248" s="106">
        <v>107.94</v>
      </c>
      <c r="M248" s="111">
        <v>107.74</v>
      </c>
    </row>
    <row r="249" spans="1:14">
      <c r="A249" s="114">
        <v>1.2023999999999999</v>
      </c>
      <c r="B249" s="112">
        <v>107.28</v>
      </c>
      <c r="C249" s="112">
        <v>107.04</v>
      </c>
      <c r="D249" s="112">
        <v>106.52</v>
      </c>
      <c r="E249" s="112">
        <v>116.31</v>
      </c>
      <c r="F249" s="112">
        <v>103.9</v>
      </c>
      <c r="G249" s="112">
        <v>95.69</v>
      </c>
      <c r="H249" s="112">
        <v>106.49</v>
      </c>
      <c r="I249" s="112">
        <v>95.16</v>
      </c>
      <c r="J249" s="112">
        <v>102.62</v>
      </c>
      <c r="K249" s="112">
        <v>107.52</v>
      </c>
      <c r="L249" s="112">
        <v>109.82</v>
      </c>
      <c r="M249" s="113">
        <v>108.28</v>
      </c>
    </row>
    <row r="250" spans="1:14">
      <c r="A250" s="97" t="s">
        <v>159</v>
      </c>
      <c r="B250" s="106">
        <v>106.65</v>
      </c>
      <c r="C250" s="106">
        <v>107.37</v>
      </c>
      <c r="D250" s="106">
        <v>110.56</v>
      </c>
      <c r="E250" s="106">
        <v>116.81</v>
      </c>
      <c r="F250" s="106">
        <v>104.03</v>
      </c>
      <c r="G250" s="106">
        <v>95.66</v>
      </c>
      <c r="H250" s="106">
        <v>106.41</v>
      </c>
      <c r="I250" s="106">
        <v>95.04</v>
      </c>
      <c r="J250" s="106">
        <v>103.94</v>
      </c>
      <c r="K250" s="106">
        <v>107.52</v>
      </c>
      <c r="L250" s="106">
        <v>110.3</v>
      </c>
      <c r="M250" s="111">
        <v>107.98</v>
      </c>
    </row>
    <row r="251" spans="1:14">
      <c r="A251" s="114">
        <v>3.2023999999999999</v>
      </c>
      <c r="B251" s="112">
        <v>105.99</v>
      </c>
      <c r="C251" s="112">
        <v>107.01</v>
      </c>
      <c r="D251" s="112">
        <v>114.13</v>
      </c>
      <c r="E251" s="112">
        <v>116.94</v>
      </c>
      <c r="F251" s="112">
        <v>103.36</v>
      </c>
      <c r="G251" s="112">
        <v>95.59</v>
      </c>
      <c r="H251" s="112">
        <v>106.57</v>
      </c>
      <c r="I251" s="112">
        <v>95.22</v>
      </c>
      <c r="J251" s="112">
        <v>103.23</v>
      </c>
      <c r="K251" s="112">
        <v>107.52</v>
      </c>
      <c r="L251" s="112">
        <v>110.1</v>
      </c>
      <c r="M251" s="113">
        <v>107.88</v>
      </c>
    </row>
    <row r="252" spans="1:14">
      <c r="A252" s="97">
        <v>4.2023999999999999</v>
      </c>
      <c r="B252" s="106">
        <v>106.57</v>
      </c>
      <c r="C252" s="106">
        <v>108.25</v>
      </c>
      <c r="D252" s="106">
        <v>115.27</v>
      </c>
      <c r="E252" s="106">
        <v>117</v>
      </c>
      <c r="F252" s="106">
        <v>105.55</v>
      </c>
      <c r="G252" s="106">
        <v>95.57</v>
      </c>
      <c r="H252" s="106">
        <v>109.13</v>
      </c>
      <c r="I252" s="106">
        <v>95.16</v>
      </c>
      <c r="J252" s="106">
        <v>104.1</v>
      </c>
      <c r="K252" s="106">
        <v>107.52</v>
      </c>
      <c r="L252" s="106">
        <v>109.65</v>
      </c>
      <c r="M252" s="111">
        <v>108.23</v>
      </c>
    </row>
    <row r="253" spans="1:14">
      <c r="A253" s="114">
        <v>5.2023999999999999</v>
      </c>
      <c r="B253" s="112">
        <v>107.6</v>
      </c>
      <c r="C253" s="112">
        <v>106.51</v>
      </c>
      <c r="D253" s="112">
        <v>115.75</v>
      </c>
      <c r="E253" s="112">
        <v>117.51</v>
      </c>
      <c r="F253" s="112">
        <v>105.34</v>
      </c>
      <c r="G253" s="112">
        <v>95.61</v>
      </c>
      <c r="H253" s="112">
        <v>110.92</v>
      </c>
      <c r="I253" s="112">
        <v>94.97</v>
      </c>
      <c r="J253" s="112">
        <v>103.05</v>
      </c>
      <c r="K253" s="112">
        <v>107.52</v>
      </c>
      <c r="L253" s="112">
        <v>109.85</v>
      </c>
      <c r="M253" s="113">
        <v>108.18</v>
      </c>
    </row>
    <row r="254" spans="1:14">
      <c r="A254" s="97">
        <v>6.2023999999999999</v>
      </c>
      <c r="B254" s="106">
        <v>108.02</v>
      </c>
      <c r="C254" s="106">
        <v>106.84</v>
      </c>
      <c r="D254" s="106">
        <v>112.73</v>
      </c>
      <c r="E254" s="106">
        <v>117.62</v>
      </c>
      <c r="F254" s="106">
        <v>103.66</v>
      </c>
      <c r="G254" s="106">
        <v>95.51</v>
      </c>
      <c r="H254" s="106">
        <v>109.34</v>
      </c>
      <c r="I254" s="106">
        <v>94.87</v>
      </c>
      <c r="J254" s="106">
        <v>103.98</v>
      </c>
      <c r="K254" s="106">
        <v>107.52</v>
      </c>
      <c r="L254" s="106">
        <v>110.52</v>
      </c>
      <c r="M254" s="111">
        <v>108.03</v>
      </c>
    </row>
    <row r="255" spans="1:14">
      <c r="A255" s="114">
        <v>7.2023999999999999</v>
      </c>
      <c r="B255" s="112">
        <v>109.07</v>
      </c>
      <c r="C255" s="112">
        <v>107.4</v>
      </c>
      <c r="D255" s="112">
        <v>105.6</v>
      </c>
      <c r="E255" s="112">
        <v>117.77</v>
      </c>
      <c r="F255" s="112">
        <v>103.76</v>
      </c>
      <c r="G255" s="112">
        <v>95.52</v>
      </c>
      <c r="H255" s="112">
        <v>111.13</v>
      </c>
      <c r="I255" s="112">
        <v>94.83</v>
      </c>
      <c r="J255" s="112">
        <v>107.46</v>
      </c>
      <c r="K255" s="112">
        <v>107.52</v>
      </c>
      <c r="L255" s="112">
        <v>110.97</v>
      </c>
      <c r="M255" s="113">
        <v>107.84</v>
      </c>
    </row>
    <row r="256" spans="1:14">
      <c r="A256" s="97">
        <v>8.2024000000000008</v>
      </c>
      <c r="B256" s="106">
        <v>108.77</v>
      </c>
      <c r="C256" s="106">
        <v>107.92</v>
      </c>
      <c r="D256" s="106">
        <v>108.13</v>
      </c>
      <c r="E256" s="106">
        <v>118.06</v>
      </c>
      <c r="F256" s="106">
        <v>102.94</v>
      </c>
      <c r="G256" s="106">
        <v>95.45</v>
      </c>
      <c r="H256" s="106">
        <v>110.39</v>
      </c>
      <c r="I256" s="106">
        <v>95.35</v>
      </c>
      <c r="J256" s="106">
        <v>107.13</v>
      </c>
      <c r="K256" s="106">
        <v>108.29</v>
      </c>
      <c r="L256" s="106">
        <v>110.75</v>
      </c>
      <c r="M256" s="111">
        <v>108</v>
      </c>
      <c r="N256" s="11">
        <v>120</v>
      </c>
    </row>
    <row r="257" spans="1:13">
      <c r="A257" s="114">
        <v>9.2024000000000008</v>
      </c>
      <c r="B257" s="112">
        <v>108.68</v>
      </c>
      <c r="C257" s="112">
        <v>108.13</v>
      </c>
      <c r="D257" s="112">
        <v>112.34</v>
      </c>
      <c r="E257" s="112">
        <v>118.1</v>
      </c>
      <c r="F257" s="112">
        <v>102.27</v>
      </c>
      <c r="G257" s="112">
        <v>95.42</v>
      </c>
      <c r="H257" s="112">
        <v>107.73</v>
      </c>
      <c r="I257" s="112">
        <v>95.22</v>
      </c>
      <c r="J257" s="112">
        <v>104.74</v>
      </c>
      <c r="K257" s="112">
        <v>108.29</v>
      </c>
      <c r="L257" s="112">
        <v>110.74</v>
      </c>
      <c r="M257" s="113">
        <v>108.15</v>
      </c>
    </row>
    <row r="258" spans="1:13">
      <c r="A258" s="97">
        <v>10.202400000000001</v>
      </c>
      <c r="B258" s="106">
        <v>107.93</v>
      </c>
      <c r="C258" s="106">
        <v>107.34</v>
      </c>
      <c r="D258" s="106">
        <v>114.57</v>
      </c>
      <c r="E258" s="106">
        <v>118.16</v>
      </c>
      <c r="F258" s="106">
        <v>103.06</v>
      </c>
      <c r="G258" s="106">
        <v>95.37</v>
      </c>
      <c r="H258" s="106">
        <v>107.74</v>
      </c>
      <c r="I258" s="106">
        <v>95.23</v>
      </c>
      <c r="J258" s="106">
        <v>106</v>
      </c>
      <c r="K258" s="106">
        <v>108.29</v>
      </c>
      <c r="L258" s="106">
        <v>110.13</v>
      </c>
      <c r="M258" s="111">
        <v>107.99</v>
      </c>
    </row>
    <row r="259" spans="1:13">
      <c r="A259" s="114" t="s">
        <v>160</v>
      </c>
      <c r="B259" s="112">
        <v>106.64</v>
      </c>
      <c r="C259" s="112">
        <v>106.5</v>
      </c>
      <c r="D259" s="112">
        <v>114.36</v>
      </c>
      <c r="E259" s="112">
        <v>118.48</v>
      </c>
      <c r="F259" s="112">
        <v>103.83</v>
      </c>
      <c r="G259" s="112">
        <v>95.37</v>
      </c>
      <c r="H259" s="112">
        <v>105.3</v>
      </c>
      <c r="I259" s="112">
        <v>94.7</v>
      </c>
      <c r="J259" s="112">
        <v>104.05</v>
      </c>
      <c r="K259" s="112">
        <v>108.29</v>
      </c>
      <c r="L259" s="112">
        <v>109.46</v>
      </c>
      <c r="M259" s="113">
        <v>108.09</v>
      </c>
    </row>
    <row r="260" spans="1:13">
      <c r="A260" s="97" t="s">
        <v>161</v>
      </c>
      <c r="B260" s="106">
        <v>105.66</v>
      </c>
      <c r="C260" s="106">
        <v>106.33</v>
      </c>
      <c r="D260" s="106">
        <v>113.91</v>
      </c>
      <c r="E260" s="106">
        <v>118.6</v>
      </c>
      <c r="F260" s="106">
        <v>103.13</v>
      </c>
      <c r="G260" s="106">
        <v>95.25</v>
      </c>
      <c r="H260" s="106">
        <v>105.39</v>
      </c>
      <c r="I260" s="106">
        <v>94.72</v>
      </c>
      <c r="J260" s="106">
        <v>104.71</v>
      </c>
      <c r="K260" s="106">
        <v>108.29</v>
      </c>
      <c r="L260" s="106">
        <v>109.98</v>
      </c>
      <c r="M260" s="111">
        <v>107.96</v>
      </c>
    </row>
    <row r="261" spans="1:13">
      <c r="A261" s="114">
        <v>1.2024999999999999</v>
      </c>
      <c r="B261" s="112">
        <v>105.86</v>
      </c>
      <c r="C261" s="112">
        <v>107.77</v>
      </c>
      <c r="D261" s="112">
        <v>106.5</v>
      </c>
      <c r="E261" s="112">
        <v>117.8</v>
      </c>
      <c r="F261" s="112">
        <v>102.75</v>
      </c>
      <c r="G261" s="112">
        <v>95.47</v>
      </c>
      <c r="H261" s="112">
        <v>105.18</v>
      </c>
      <c r="I261" s="112">
        <v>95.37</v>
      </c>
      <c r="J261" s="112">
        <v>101.95</v>
      </c>
      <c r="K261" s="112">
        <v>108.29</v>
      </c>
      <c r="L261" s="112">
        <v>112.11</v>
      </c>
      <c r="M261" s="113">
        <v>109.29</v>
      </c>
    </row>
    <row r="262" spans="1:13">
      <c r="A262" s="97">
        <v>2.2025000000000001</v>
      </c>
      <c r="B262" s="106">
        <v>105.77</v>
      </c>
      <c r="C262" s="106">
        <v>107.72</v>
      </c>
      <c r="D262" s="106">
        <v>109.83</v>
      </c>
      <c r="E262" s="106">
        <v>117.99</v>
      </c>
      <c r="F262" s="106">
        <v>103.02</v>
      </c>
      <c r="G262" s="106">
        <v>95.51</v>
      </c>
      <c r="H262" s="106">
        <v>104.57</v>
      </c>
      <c r="I262" s="106">
        <v>95.52</v>
      </c>
      <c r="J262" s="106">
        <v>103.97</v>
      </c>
      <c r="K262" s="106">
        <v>108.29</v>
      </c>
      <c r="L262" s="106">
        <v>111.77</v>
      </c>
      <c r="M262" s="111">
        <v>109.13</v>
      </c>
    </row>
    <row r="263" spans="1:13">
      <c r="A263" s="114">
        <v>3.2025000000000001</v>
      </c>
      <c r="B263" s="112">
        <v>105.61</v>
      </c>
      <c r="C263" s="112">
        <v>107.1</v>
      </c>
      <c r="D263" s="112">
        <v>113.74</v>
      </c>
      <c r="E263" s="112">
        <v>118.09</v>
      </c>
      <c r="F263" s="112">
        <v>102.91</v>
      </c>
      <c r="G263" s="112">
        <v>95.51</v>
      </c>
      <c r="H263" s="112">
        <v>103.89</v>
      </c>
      <c r="I263" s="112">
        <v>95.73</v>
      </c>
      <c r="J263" s="112">
        <v>103.14</v>
      </c>
      <c r="K263" s="112">
        <v>108.29</v>
      </c>
      <c r="L263" s="112">
        <v>111.63</v>
      </c>
      <c r="M263" s="113">
        <v>109.03</v>
      </c>
    </row>
    <row r="264" spans="1:13">
      <c r="A264" s="97">
        <v>4.2024999999999997</v>
      </c>
      <c r="B264" s="106">
        <v>105.5</v>
      </c>
      <c r="C264" s="106">
        <v>108.08</v>
      </c>
      <c r="D264" s="106">
        <v>114.63</v>
      </c>
      <c r="E264" s="106">
        <v>118.2</v>
      </c>
      <c r="F264" s="106">
        <v>103.6</v>
      </c>
      <c r="G264" s="106">
        <v>95.55</v>
      </c>
      <c r="H264" s="106">
        <v>106.96</v>
      </c>
      <c r="I264" s="106">
        <v>95.89</v>
      </c>
      <c r="J264" s="106">
        <v>107.21</v>
      </c>
      <c r="K264" s="106">
        <v>108.29</v>
      </c>
      <c r="L264" s="106">
        <v>111.41</v>
      </c>
      <c r="M264" s="111">
        <v>109.34</v>
      </c>
    </row>
    <row r="265" spans="1:13">
      <c r="A265" s="115">
        <v>5.2024999999999997</v>
      </c>
      <c r="B265" s="112">
        <v>107.14</v>
      </c>
      <c r="C265" s="112">
        <v>108.18</v>
      </c>
      <c r="D265" s="112">
        <v>115.03</v>
      </c>
      <c r="E265" s="112">
        <v>118.39</v>
      </c>
      <c r="F265" s="112">
        <v>103.08</v>
      </c>
      <c r="G265" s="112">
        <v>95.68</v>
      </c>
      <c r="H265" s="112">
        <v>107.22</v>
      </c>
      <c r="I265" s="112">
        <v>95.79</v>
      </c>
      <c r="J265" s="112">
        <v>102.15</v>
      </c>
      <c r="K265" s="112">
        <v>108.29</v>
      </c>
      <c r="L265" s="112">
        <v>111.19</v>
      </c>
      <c r="M265" s="113">
        <v>108.73</v>
      </c>
    </row>
    <row r="266" spans="1:13">
      <c r="A266" s="97">
        <v>6.2024999999999997</v>
      </c>
      <c r="B266" s="106">
        <v>107.73</v>
      </c>
      <c r="C266" s="106">
        <v>108.53</v>
      </c>
      <c r="D266" s="106">
        <v>113.58</v>
      </c>
      <c r="E266" s="106">
        <v>118.47</v>
      </c>
      <c r="F266" s="106">
        <v>103.29</v>
      </c>
      <c r="G266" s="106">
        <v>95.62</v>
      </c>
      <c r="H266" s="106">
        <v>106.44</v>
      </c>
      <c r="I266" s="106">
        <v>95.67</v>
      </c>
      <c r="J266" s="106">
        <v>105.32</v>
      </c>
      <c r="K266" s="106">
        <v>108.29</v>
      </c>
      <c r="L266" s="106">
        <v>112.14</v>
      </c>
      <c r="M266" s="111">
        <v>108.55</v>
      </c>
    </row>
    <row r="267" spans="1:13">
      <c r="A267" s="115">
        <v>7.2024999999999997</v>
      </c>
      <c r="B267" s="112">
        <v>108.05</v>
      </c>
      <c r="C267" s="112">
        <v>108.67</v>
      </c>
      <c r="D267" s="112">
        <v>105.78</v>
      </c>
      <c r="E267" s="112">
        <v>118.59</v>
      </c>
      <c r="F267" s="112">
        <v>102.82</v>
      </c>
      <c r="G267" s="112">
        <v>95.65</v>
      </c>
      <c r="H267" s="112">
        <v>108.27</v>
      </c>
      <c r="I267" s="112">
        <v>95.72</v>
      </c>
      <c r="J267" s="112">
        <v>108.43</v>
      </c>
      <c r="K267" s="112">
        <v>108.29</v>
      </c>
      <c r="L267" s="112">
        <v>112.84</v>
      </c>
      <c r="M267" s="113">
        <v>108.55</v>
      </c>
    </row>
    <row r="268" spans="1:13">
      <c r="A268" s="97">
        <v>8.2025000000000006</v>
      </c>
      <c r="B268" s="106">
        <v>107.8</v>
      </c>
      <c r="C268" s="106">
        <v>108.43</v>
      </c>
      <c r="D268" s="106">
        <v>110.42</v>
      </c>
      <c r="E268" s="106">
        <v>118.84</v>
      </c>
      <c r="F268" s="106">
        <v>102.25</v>
      </c>
      <c r="G268" s="106">
        <v>95.74</v>
      </c>
      <c r="H268" s="106">
        <v>107.43</v>
      </c>
      <c r="I268" s="106">
        <v>95.76</v>
      </c>
      <c r="J268" s="106">
        <v>106.09</v>
      </c>
      <c r="K268" s="106">
        <v>111.09</v>
      </c>
      <c r="L268" s="106">
        <v>112.76</v>
      </c>
      <c r="M268" s="111">
        <v>108.62</v>
      </c>
    </row>
    <row r="269" spans="1:13">
      <c r="A269" s="66"/>
      <c r="B269" s="67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1" t="s">
        <v>53</v>
      </c>
    </row>
    <row r="270" spans="1:13">
      <c r="A270" s="82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25"/>
    </row>
    <row r="271" spans="1:13">
      <c r="A271" s="68" t="s">
        <v>118</v>
      </c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</row>
    <row r="272" spans="1:13">
      <c r="A272" s="68" t="s">
        <v>149</v>
      </c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</row>
    <row r="273" spans="1:13">
      <c r="A273" s="68" t="s">
        <v>113</v>
      </c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</row>
    <row r="274" spans="1:13">
      <c r="A274" s="68" t="s">
        <v>143</v>
      </c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</row>
    <row r="275" spans="1:13">
      <c r="A275" s="68" t="s">
        <v>114</v>
      </c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</row>
    <row r="276" spans="1:13">
      <c r="A276" s="68" t="s">
        <v>145</v>
      </c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</row>
    <row r="277" spans="1:13">
      <c r="A277" s="69"/>
    </row>
    <row r="278" spans="1:13">
      <c r="A278" s="69"/>
    </row>
    <row r="279" spans="1:13">
      <c r="A279" s="69"/>
    </row>
    <row r="280" spans="1:13">
      <c r="A280" s="69"/>
    </row>
    <row r="281" spans="1:13">
      <c r="A281" s="6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24" orientation="portrait" r:id="rId1"/>
  <headerFooter alignWithMargins="0">
    <oddHeader xml:space="preserve">&amp;C </oddHeader>
    <oddFooter>&amp;C&amp;"Helvetica,Standard"&amp;F - &amp;D</oddFooter>
  </headerFooter>
  <rowBreaks count="1" manualBreakCount="1">
    <brk id="37" max="13" man="1"/>
  </rowBreaks>
  <ignoredErrors>
    <ignoredError sqref="A19:A25 A12:A15 A17 B30:M30 A81:A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∆M%</vt:lpstr>
      <vt:lpstr>∆A%</vt:lpstr>
      <vt:lpstr>12GROUPS</vt:lpstr>
      <vt:lpstr>'∆A%'!Zone_d_impression</vt:lpstr>
      <vt:lpstr>'∆M%'!Zone_d_impression</vt:lpstr>
      <vt:lpstr>'12GROUPS'!Zone_d_impression</vt:lpstr>
      <vt:lpstr>INDEX!Zone_d_impression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Röthlisberger Stefan</dc:creator>
  <cp:lastModifiedBy>Privet Sebastien BFS</cp:lastModifiedBy>
  <cp:lastPrinted>2020-01-30T12:27:38Z</cp:lastPrinted>
  <dcterms:created xsi:type="dcterms:W3CDTF">2006-02-02T10:07:36Z</dcterms:created>
  <dcterms:modified xsi:type="dcterms:W3CDTF">2025-08-29T08:31:35Z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2025-03-28T08:55:39Z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a9a3e630-44dc-4721-a8d9-b3b44f07e33a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