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W:\14_PPI_Produktion\03 Produktion des Indexes\03-03 Resultate\03-03-01 Output\ALLG\"/>
    </mc:Choice>
  </mc:AlternateContent>
  <xr:revisionPtr revIDLastSave="0" documentId="13_ncr:1_{167262E9-B296-4243-9884-77CE3A571F09}" xr6:coauthVersionLast="47" xr6:coauthVersionMax="47" xr10:uidLastSave="{00000000-0000-0000-0000-000000000000}"/>
  <bookViews>
    <workbookView xWindow="-28920" yWindow="-120" windowWidth="29040" windowHeight="15720" tabRatio="577" xr2:uid="{00000000-000D-0000-FFFF-FFFF00000000}"/>
  </bookViews>
  <sheets>
    <sheet name="Tabelle1" sheetId="1" r:id="rId1"/>
    <sheet name="su-b-05.04.05.01" sheetId="27" r:id="rId2"/>
    <sheet name="su-b-05.04.05.02" sheetId="5" r:id="rId3"/>
    <sheet name="su-b-05.04.05.03" sheetId="7" r:id="rId4"/>
    <sheet name="su-b-05.04.05.04" sheetId="6" r:id="rId5"/>
    <sheet name="su-b-05.04.05.05" sheetId="8" r:id="rId6"/>
    <sheet name="su-b-05.04.05.06" sheetId="22" r:id="rId7"/>
    <sheet name="su-b-05.04.05.07" sheetId="9" r:id="rId8"/>
    <sheet name="su-b-05.04.05.08" sheetId="10" r:id="rId9"/>
    <sheet name="su-b-05.04.05.09" sheetId="11" r:id="rId10"/>
    <sheet name="su-b-05.04.05.10" sheetId="12" r:id="rId11"/>
    <sheet name="su-b-05.04.05.11" sheetId="13" r:id="rId12"/>
    <sheet name="su-b-05.04.05.12" sheetId="14" r:id="rId13"/>
    <sheet name="su-b-05.04.05.13" sheetId="15" r:id="rId14"/>
    <sheet name="su-b-05.04.05.14" sheetId="16" r:id="rId15"/>
    <sheet name="su-b-05.04.05.15" sheetId="17" r:id="rId16"/>
    <sheet name="su-b-05.04.05.16" sheetId="24" r:id="rId17"/>
    <sheet name="su-b-05.04.05.17" sheetId="18" r:id="rId18"/>
    <sheet name="su-b-05.04.05.18" sheetId="19" r:id="rId19"/>
    <sheet name="su-b-05.04.05.19" sheetId="20" r:id="rId20"/>
    <sheet name="su-b-05.04.05.20" sheetId="21" r:id="rId21"/>
    <sheet name="su-b-05.04.05.21" sheetId="25" r:id="rId22"/>
    <sheet name="su-b-05.04.05.23" sheetId="30" r:id="rId23"/>
    <sheet name="su-b-05.04.05.24" sheetId="32" r:id="rId24"/>
    <sheet name="su-b-05.04.05.25" sheetId="33" r:id="rId25"/>
    <sheet name="su-b-05.04.05.26" sheetId="31" r:id="rId26"/>
    <sheet name="su-b-05.04.05.27" sheetId="34" r:id="rId27"/>
    <sheet name="Tabelle2" sheetId="35" r:id="rId28"/>
  </sheets>
  <definedNames>
    <definedName name="_xlnm.Print_Titles" localSheetId="1">'su-b-05.04.05.01'!$A:$E</definedName>
    <definedName name="_xlnm.Print_Area" localSheetId="2">'su-b-05.04.05.02'!$A$1:$S$35</definedName>
    <definedName name="_xlnm.Print_Area" localSheetId="17">'su-b-05.04.05.17'!$A$1:$W$37</definedName>
    <definedName name="_xlnm.Print_Area" localSheetId="19">'su-b-05.04.05.19'!$A$1:$W$28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G25" i="8" l="1"/>
  <c r="FG13" i="8"/>
  <c r="FF13" i="8"/>
  <c r="T13" i="19"/>
  <c r="W13" i="20"/>
  <c r="AA15" i="9"/>
  <c r="AB13" i="9"/>
  <c r="AB13" i="22"/>
  <c r="AA13" i="22"/>
  <c r="S13" i="33"/>
  <c r="R13" i="33"/>
  <c r="U13" i="14"/>
  <c r="U15" i="14"/>
  <c r="U16" i="14"/>
  <c r="U17" i="14"/>
  <c r="U18" i="14"/>
  <c r="U19" i="14"/>
  <c r="U20" i="14"/>
  <c r="FG15" i="8"/>
  <c r="FG16" i="8"/>
  <c r="FG17" i="8"/>
  <c r="FG18" i="8"/>
  <c r="FG19" i="8"/>
  <c r="FG20" i="8"/>
  <c r="FG21" i="8"/>
  <c r="FG22" i="8"/>
  <c r="FG23" i="8"/>
  <c r="FG24" i="8"/>
  <c r="FG26" i="8"/>
  <c r="FF15" i="8"/>
  <c r="FF16" i="8"/>
  <c r="FF17" i="8"/>
  <c r="FF18" i="8"/>
  <c r="FF19" i="8"/>
  <c r="FF20" i="8"/>
  <c r="FF21" i="8"/>
  <c r="FF22" i="8"/>
  <c r="FF23" i="8"/>
  <c r="FF24" i="8"/>
  <c r="FF25" i="8"/>
  <c r="FF26" i="8"/>
  <c r="T16" i="19"/>
  <c r="T17" i="19"/>
  <c r="T18" i="19"/>
  <c r="T15" i="19"/>
  <c r="W16" i="18"/>
  <c r="W17" i="18"/>
  <c r="W18" i="18"/>
  <c r="W19" i="18"/>
  <c r="W20" i="18"/>
  <c r="W21" i="18"/>
  <c r="W22" i="18"/>
  <c r="W23" i="18"/>
  <c r="W24" i="18"/>
  <c r="W15" i="18"/>
  <c r="W13" i="18"/>
  <c r="AB15" i="22"/>
  <c r="AB16" i="22"/>
  <c r="AA15" i="22"/>
  <c r="AA16" i="22"/>
  <c r="AB15" i="9"/>
  <c r="AB16" i="9"/>
  <c r="AA16" i="9"/>
  <c r="AA13" i="9"/>
  <c r="S15" i="33"/>
  <c r="S16" i="33"/>
  <c r="S17" i="33"/>
  <c r="S19" i="33"/>
  <c r="R15" i="33"/>
  <c r="R16" i="33"/>
  <c r="R17" i="33"/>
  <c r="R19" i="33"/>
  <c r="W15" i="21"/>
  <c r="W16" i="21"/>
  <c r="W17" i="21"/>
  <c r="W18" i="21"/>
  <c r="W19" i="21"/>
  <c r="W20" i="21"/>
  <c r="W21" i="21"/>
  <c r="W23" i="21"/>
  <c r="W24" i="21"/>
  <c r="W25" i="21"/>
  <c r="W26" i="21"/>
  <c r="W27" i="21"/>
  <c r="W28" i="21"/>
  <c r="W29" i="21"/>
  <c r="W30" i="21"/>
  <c r="W13" i="21"/>
  <c r="S15" i="11"/>
  <c r="S16" i="11"/>
  <c r="S17" i="11"/>
  <c r="S18" i="11"/>
  <c r="S13" i="11"/>
  <c r="T15" i="15"/>
  <c r="T16" i="15"/>
  <c r="T17" i="15"/>
  <c r="T18" i="15"/>
  <c r="BC13" i="27"/>
  <c r="BD13" i="27"/>
  <c r="BC14" i="27"/>
  <c r="BD14" i="27"/>
  <c r="BC18" i="27"/>
  <c r="BD18" i="27"/>
  <c r="BC19" i="27"/>
  <c r="BD19" i="27"/>
  <c r="BC20" i="27"/>
  <c r="BD20" i="27"/>
  <c r="BC21" i="27"/>
  <c r="BD21" i="27"/>
  <c r="BC22" i="27"/>
  <c r="BD22" i="27"/>
  <c r="BC23" i="27"/>
  <c r="BD23" i="27"/>
  <c r="BC24" i="27"/>
  <c r="BD24" i="27"/>
  <c r="BC25" i="27"/>
  <c r="BD25" i="27"/>
  <c r="BC26" i="27"/>
  <c r="BD26" i="27"/>
  <c r="BC27" i="27"/>
  <c r="BD27" i="27"/>
  <c r="BC28" i="27"/>
  <c r="BD28" i="27"/>
  <c r="BC29" i="27"/>
  <c r="BD29" i="27"/>
  <c r="BC30" i="27"/>
  <c r="BD30" i="27"/>
  <c r="BC31" i="27"/>
  <c r="BD31" i="27"/>
  <c r="BC32" i="27"/>
  <c r="BD32" i="27"/>
  <c r="BC33" i="27"/>
  <c r="BD33" i="27"/>
  <c r="BC34" i="27"/>
  <c r="BD34" i="27"/>
  <c r="BC52" i="27"/>
  <c r="BD52" i="27"/>
  <c r="FM15" i="10"/>
  <c r="FM16" i="10"/>
  <c r="FM17" i="10"/>
  <c r="FM13" i="10"/>
  <c r="BB15" i="16"/>
  <c r="BB16" i="16"/>
  <c r="BB17" i="16"/>
  <c r="BB18" i="16"/>
  <c r="BB13" i="16"/>
  <c r="BA15" i="16"/>
  <c r="BA16" i="16"/>
  <c r="BA17" i="16"/>
  <c r="BA18" i="16"/>
  <c r="BA13" i="16"/>
  <c r="CH17" i="30" l="1"/>
  <c r="CH15" i="30"/>
  <c r="CH16" i="30"/>
  <c r="CH19" i="30"/>
  <c r="CH20" i="30"/>
  <c r="CH21" i="30"/>
  <c r="CH13" i="30"/>
  <c r="CG15" i="30"/>
  <c r="CG16" i="30"/>
  <c r="CG17" i="30"/>
  <c r="CG19" i="30"/>
  <c r="CG20" i="30"/>
  <c r="CG21" i="30"/>
  <c r="CG13" i="30"/>
  <c r="FN15" i="10"/>
  <c r="FN16" i="10"/>
  <c r="FN17" i="10"/>
  <c r="FN13" i="10"/>
  <c r="T13" i="15"/>
  <c r="S15" i="5"/>
  <c r="S16" i="5"/>
  <c r="S17" i="5"/>
  <c r="S18" i="5"/>
  <c r="S19" i="5"/>
  <c r="S20" i="5"/>
  <c r="S21" i="5"/>
  <c r="S13" i="5"/>
  <c r="FG13" i="6"/>
  <c r="FF13" i="6"/>
  <c r="FG15" i="6"/>
  <c r="FG16" i="6"/>
  <c r="FG17" i="6"/>
  <c r="FG18" i="6"/>
  <c r="FG19" i="6"/>
  <c r="FG20" i="6"/>
  <c r="FG21" i="6"/>
  <c r="FG22" i="6"/>
  <c r="FG23" i="6"/>
  <c r="FG24" i="6"/>
  <c r="FG25" i="6"/>
  <c r="FG26" i="6"/>
  <c r="FG27" i="6"/>
  <c r="FG28" i="6"/>
  <c r="FG29" i="6"/>
  <c r="FF15" i="6"/>
  <c r="FF16" i="6"/>
  <c r="FF17" i="6"/>
  <c r="FF18" i="6"/>
  <c r="FF19" i="6"/>
  <c r="FF20" i="6"/>
  <c r="FF21" i="6"/>
  <c r="FF22" i="6"/>
  <c r="FF23" i="6"/>
  <c r="FF24" i="6"/>
  <c r="FF25" i="6"/>
  <c r="FF26" i="6"/>
  <c r="FF27" i="6"/>
  <c r="FF28" i="6"/>
  <c r="FF29" i="6"/>
  <c r="FG13" i="7"/>
  <c r="FG15" i="7"/>
  <c r="FG16" i="7"/>
  <c r="FG17" i="7"/>
  <c r="FG18" i="7"/>
  <c r="FF15" i="7"/>
  <c r="FF16" i="7"/>
  <c r="FF17" i="7"/>
  <c r="FF18" i="7"/>
  <c r="FF13" i="7"/>
  <c r="R17" i="25"/>
  <c r="R18" i="25"/>
  <c r="R15" i="25"/>
  <c r="R13" i="25"/>
  <c r="R16" i="25"/>
  <c r="R19" i="25"/>
  <c r="W21" i="17" l="1"/>
  <c r="W20" i="17"/>
  <c r="W19" i="17"/>
  <c r="W17" i="17"/>
  <c r="W16" i="17"/>
  <c r="W15" i="17"/>
  <c r="W13" i="17"/>
  <c r="R18" i="13"/>
  <c r="R17" i="13"/>
  <c r="R16" i="13"/>
  <c r="R15" i="13"/>
  <c r="R13" i="13"/>
  <c r="R16" i="12"/>
  <c r="R17" i="12"/>
  <c r="R15" i="12"/>
  <c r="R13" i="12"/>
  <c r="L21" i="32"/>
  <c r="L18" i="32"/>
  <c r="L13" i="32"/>
  <c r="L15" i="32"/>
  <c r="L16" i="32"/>
  <c r="L17" i="32"/>
  <c r="L19" i="32"/>
  <c r="L20" i="32"/>
  <c r="L22" i="32"/>
  <c r="M13" i="34" l="1"/>
  <c r="M13" i="31"/>
  <c r="P15" i="24" l="1"/>
  <c r="P13" i="24"/>
  <c r="P16" i="24"/>
  <c r="P17" i="24"/>
  <c r="P19" i="24"/>
  <c r="P20" i="24"/>
  <c r="P21" i="24"/>
  <c r="P23" i="24"/>
</calcChain>
</file>

<file path=xl/sharedStrings.xml><?xml version="1.0" encoding="utf-8"?>
<sst xmlns="http://schemas.openxmlformats.org/spreadsheetml/2006/main" count="6344" uniqueCount="859">
  <si>
    <t>CMS - Tabellen zum SPPI</t>
  </si>
  <si>
    <t>Beschreibung</t>
  </si>
  <si>
    <t>Description</t>
  </si>
  <si>
    <t>NOGA / SPPI</t>
  </si>
  <si>
    <t>50.3</t>
  </si>
  <si>
    <t>51.1</t>
  </si>
  <si>
    <t>51.2</t>
  </si>
  <si>
    <t>62-63</t>
  </si>
  <si>
    <t>69.2</t>
  </si>
  <si>
    <t>Unternehmensberatung</t>
  </si>
  <si>
    <t>70.21</t>
  </si>
  <si>
    <t>Public-Relations-Beratung</t>
  </si>
  <si>
    <t>70.22</t>
  </si>
  <si>
    <t>71.1</t>
  </si>
  <si>
    <t>Architektur- und Ingenieurbüros</t>
  </si>
  <si>
    <t>73.2</t>
  </si>
  <si>
    <t>Markt- und Meinungsforschung</t>
  </si>
  <si>
    <t>Gebäudereinigung</t>
  </si>
  <si>
    <t>Arbeitsverleih</t>
  </si>
  <si>
    <t>Zurzeit verfügbare Tabellen</t>
  </si>
  <si>
    <t>Transports aériens de fret</t>
  </si>
  <si>
    <t>Télécommunications</t>
  </si>
  <si>
    <t>Activités comptables; fiduciaires</t>
  </si>
  <si>
    <t>Etudes de marché et sondages</t>
  </si>
  <si>
    <t>Conseil en gestion d'entreprise</t>
  </si>
  <si>
    <t>Conseil en relations publiques</t>
  </si>
  <si>
    <t>Nettoyage de bâtiments</t>
  </si>
  <si>
    <t>Travail temporaire</t>
  </si>
  <si>
    <t>Informatik-Dienstleistungen</t>
  </si>
  <si>
    <t>Services informatiques</t>
  </si>
  <si>
    <t>…</t>
  </si>
  <si>
    <t>Advokatur</t>
  </si>
  <si>
    <t>Cabinets d'avocats</t>
  </si>
  <si>
    <t xml:space="preserve">  Gliederung</t>
  </si>
  <si>
    <t xml:space="preserve">  Structure</t>
  </si>
  <si>
    <t xml:space="preserve">  Gewicht</t>
  </si>
  <si>
    <t xml:space="preserve">  April</t>
  </si>
  <si>
    <t xml:space="preserve">  Okt.</t>
  </si>
  <si>
    <t>Veränderung in %</t>
  </si>
  <si>
    <t xml:space="preserve">  Pondérat.</t>
  </si>
  <si>
    <t xml:space="preserve">  Avril</t>
  </si>
  <si>
    <t xml:space="preserve">  Oct.</t>
  </si>
  <si>
    <t>Variation en %</t>
  </si>
  <si>
    <t xml:space="preserve"> Vorperiode</t>
  </si>
  <si>
    <t xml:space="preserve"> Vorjahr</t>
  </si>
  <si>
    <t xml:space="preserve">  2001</t>
  </si>
  <si>
    <t xml:space="preserve">  2002</t>
  </si>
  <si>
    <t xml:space="preserve">  2003</t>
  </si>
  <si>
    <t xml:space="preserve">  2004</t>
  </si>
  <si>
    <t xml:space="preserve">  2005</t>
  </si>
  <si>
    <t xml:space="preserve">  2006</t>
  </si>
  <si>
    <t xml:space="preserve">  2007</t>
  </si>
  <si>
    <t xml:space="preserve">  2008</t>
  </si>
  <si>
    <t xml:space="preserve">  2009</t>
  </si>
  <si>
    <t xml:space="preserve">  2010</t>
  </si>
  <si>
    <t xml:space="preserve">  2011</t>
  </si>
  <si>
    <t xml:space="preserve">  2012</t>
  </si>
  <si>
    <t xml:space="preserve">  2013</t>
  </si>
  <si>
    <t xml:space="preserve">  2014</t>
  </si>
  <si>
    <t xml:space="preserve">  2015</t>
  </si>
  <si>
    <t xml:space="preserve"> Pér. préc.</t>
  </si>
  <si>
    <t xml:space="preserve"> Ann. préc.</t>
  </si>
  <si>
    <t xml:space="preserve">  Produzentenpreisindex </t>
  </si>
  <si>
    <t xml:space="preserve">  Güterverkehr: Total</t>
  </si>
  <si>
    <t xml:space="preserve">      Trafic en trains complets</t>
  </si>
  <si>
    <t xml:space="preserve">      Trafic combiné</t>
  </si>
  <si>
    <t xml:space="preserve">      Sammelguttransporte</t>
  </si>
  <si>
    <t>1) siehe auch Zusatztabelle unten</t>
  </si>
  <si>
    <t>1) voir tableau supplémentaire ci-dessous</t>
  </si>
  <si>
    <t xml:space="preserve">  Güterverkehr Schiene: </t>
  </si>
  <si>
    <t xml:space="preserve">  Transports ferroviaires marchandises: </t>
  </si>
  <si>
    <t xml:space="preserve">      Binnenverkehr</t>
  </si>
  <si>
    <t xml:space="preserve">      Trafic intérieur</t>
  </si>
  <si>
    <t xml:space="preserve">      Import / Export</t>
  </si>
  <si>
    <t xml:space="preserve">      Importation / Exportation</t>
  </si>
  <si>
    <t xml:space="preserve">      Transit</t>
  </si>
  <si>
    <t>Die Preise zum Güterverkehr werden in Schweizerfranken gemeldet oder, wenn sie in einer Fremdwährung angegeben wurden, entsprechend der Praxis des Produzentenpreisindexes in den anderen Branchen in Schweizerfranken umgerechnet. Insbesondere im internationalen Schienenverkehr, wo häufig der Euro die Rechnungswährung bildet, kann diese Umrechnung dazu führen, dass je nach Kursverlust oder -gewinn des Euro gegenüber dem Schweizerfranken eine deutlich unterschiedliche Indexentwicklung resultiert, wenn man den Indexverlauf mit oder ohne Umrechnung betrachtet. Dies sollte bei der Interpretation der Resultate berücksichtigt werden.</t>
  </si>
  <si>
    <t>© Bundesamt für Statistik, Espace de l'Europe 10, CH-2010 Neuchâtel</t>
  </si>
  <si>
    <t>Auskunft: ppi@bfs.admin.ch, 058 463 66 06</t>
  </si>
  <si>
    <t>http://www.statistik.admin.ch</t>
  </si>
  <si>
    <t>© Office fédéral de la statistique, Espace de l'Europe 10, CH-2010 Neuchâtel</t>
  </si>
  <si>
    <t>Renseignements: ppi@bfs.admin.ch, 058 463 66 06</t>
  </si>
  <si>
    <t>http://www.statistique.admin.ch</t>
  </si>
  <si>
    <t>su-b-05.04.05.01</t>
  </si>
  <si>
    <t>Indice des prix à la production transports fluviaux de passagers</t>
  </si>
  <si>
    <t>Code</t>
  </si>
  <si>
    <t>Mai</t>
  </si>
  <si>
    <t xml:space="preserve">  Veränderung gegenüber </t>
  </si>
  <si>
    <t>Vorperiode in %</t>
  </si>
  <si>
    <t xml:space="preserve">  Variation par rapp. </t>
  </si>
  <si>
    <t>2013</t>
  </si>
  <si>
    <t>2014</t>
  </si>
  <si>
    <t>2015</t>
  </si>
  <si>
    <t>à la période préc. en %</t>
  </si>
  <si>
    <t xml:space="preserve"> Produzentenpreisindex</t>
  </si>
  <si>
    <t xml:space="preserve"> Indice des prix à la production</t>
  </si>
  <si>
    <t xml:space="preserve"> Transports fluviaux de passagers: total</t>
  </si>
  <si>
    <t>Genfersee und Rhone (CH)</t>
  </si>
  <si>
    <t>Lac Léman et Rhône (CH)</t>
  </si>
  <si>
    <t>Vierwaldstättersee und Zugersee</t>
  </si>
  <si>
    <t>Lac des Quatre-Cantons et lac de Zoug</t>
  </si>
  <si>
    <t>Zürichsee, Limmat, Walensee</t>
  </si>
  <si>
    <t>Lac de Zurich, Limmat, Lac de Walen</t>
  </si>
  <si>
    <t>Bodensee, Untersee, Rhein (CH)</t>
  </si>
  <si>
    <t>Lac de Constance, Untersee, Rhin (CH)</t>
  </si>
  <si>
    <t>Thuner- und Brienzersee</t>
  </si>
  <si>
    <t>Lac de Thoune et lac de Brienz</t>
  </si>
  <si>
    <t>3-Seen-Region und Aare</t>
  </si>
  <si>
    <t>Région des Trois-Lacs et Aar</t>
  </si>
  <si>
    <t>Lago Maggiore und Lago di Lugano (CH)</t>
  </si>
  <si>
    <t>Lac Majeur et lac de Lugano (CH)</t>
  </si>
  <si>
    <t>su-b-05.04.05.02</t>
  </si>
  <si>
    <t>Transports aériens de passagers (B2B)</t>
  </si>
  <si>
    <t>Transports aériens de passagers (B2ALL)</t>
  </si>
  <si>
    <t xml:space="preserve">  Juli</t>
  </si>
  <si>
    <t xml:space="preserve">  Aug.</t>
  </si>
  <si>
    <t xml:space="preserve">  Sept.</t>
  </si>
  <si>
    <t xml:space="preserve">  Nov.</t>
  </si>
  <si>
    <t xml:space="preserve">  Dez.</t>
  </si>
  <si>
    <t xml:space="preserve">  Jan.</t>
  </si>
  <si>
    <t xml:space="preserve">  Feb.</t>
  </si>
  <si>
    <t xml:space="preserve">  März</t>
  </si>
  <si>
    <t xml:space="preserve">  Mai</t>
  </si>
  <si>
    <t xml:space="preserve">  Juni</t>
  </si>
  <si>
    <t xml:space="preserve"> Veränderung in % gegenüber</t>
  </si>
  <si>
    <t xml:space="preserve">  Juil.</t>
  </si>
  <si>
    <t xml:space="preserve">  Août</t>
  </si>
  <si>
    <t xml:space="preserve">  Déc.</t>
  </si>
  <si>
    <t xml:space="preserve">  Janv.</t>
  </si>
  <si>
    <t xml:space="preserve">  Fév.</t>
  </si>
  <si>
    <t xml:space="preserve">  Mars</t>
  </si>
  <si>
    <t xml:space="preserve">  Juin</t>
  </si>
  <si>
    <t xml:space="preserve"> Variation en % par rapport à</t>
  </si>
  <si>
    <t>Vorperiode</t>
  </si>
  <si>
    <t>Vorjahr</t>
  </si>
  <si>
    <t>Période préc.</t>
  </si>
  <si>
    <t>Année préc.</t>
  </si>
  <si>
    <t>Europa</t>
  </si>
  <si>
    <t>Europe</t>
  </si>
  <si>
    <t xml:space="preserve">   Deutschland</t>
  </si>
  <si>
    <t xml:space="preserve">   Frankreich</t>
  </si>
  <si>
    <t>Afrika</t>
  </si>
  <si>
    <t>Afrique</t>
  </si>
  <si>
    <t>Amerika</t>
  </si>
  <si>
    <t>Amérique</t>
  </si>
  <si>
    <t xml:space="preserve">   USA</t>
  </si>
  <si>
    <t>* Business flights</t>
  </si>
  <si>
    <t>su-b-05.04.05.04</t>
  </si>
  <si>
    <t>Nordamerika</t>
  </si>
  <si>
    <t>Amérique du Nord</t>
  </si>
  <si>
    <t>Lateinamerika</t>
  </si>
  <si>
    <t>su-b-05.04.05.03</t>
  </si>
  <si>
    <t xml:space="preserve"> 51.21</t>
  </si>
  <si>
    <t>Asien</t>
  </si>
  <si>
    <t>Asie</t>
  </si>
  <si>
    <t>Ozeanien</t>
  </si>
  <si>
    <t>Océanie</t>
  </si>
  <si>
    <t>su-b-05.04.05.05</t>
  </si>
  <si>
    <t>Produzentenpreisindex Postdienste (B2B*)</t>
  </si>
  <si>
    <t xml:space="preserve">Indice des prix à la production services postaux (B2B*) </t>
  </si>
  <si>
    <t xml:space="preserve"> Postdienste (B2B): Total</t>
  </si>
  <si>
    <t xml:space="preserve"> Services postaux (B2B): total</t>
  </si>
  <si>
    <t>Briefpost (inkl. Zeitungen)</t>
  </si>
  <si>
    <t>Courrier (incl. journaux)</t>
  </si>
  <si>
    <t>Paketpost (KEP)</t>
  </si>
  <si>
    <t xml:space="preserve">Colis postaux (CEP) </t>
  </si>
  <si>
    <t>*Geschäftliche Sendungen</t>
  </si>
  <si>
    <t>*Envois commerciaux</t>
  </si>
  <si>
    <t>su-b-05.04.05.06</t>
  </si>
  <si>
    <t xml:space="preserve"> 61</t>
  </si>
  <si>
    <t xml:space="preserve"> Télécommunications</t>
  </si>
  <si>
    <t xml:space="preserve"> 61.1</t>
  </si>
  <si>
    <t xml:space="preserve"> 61.2</t>
  </si>
  <si>
    <t>.</t>
  </si>
  <si>
    <t>su-b-05.04.05.07</t>
  </si>
  <si>
    <t>Produzentenpreisindex Informatik-Dienstleistungen*</t>
  </si>
  <si>
    <t>Indice des prix à la production services informatiques*</t>
  </si>
  <si>
    <t>März</t>
  </si>
  <si>
    <t>Mars</t>
  </si>
  <si>
    <t xml:space="preserve"> Informatik-Dienstleistungen: Total</t>
  </si>
  <si>
    <t xml:space="preserve"> Services informatiques: total</t>
  </si>
  <si>
    <t>Programmierungstätigkeiten</t>
  </si>
  <si>
    <t>Activités de programmation</t>
  </si>
  <si>
    <t>Beratungsleistungen auf dem Gebiet der IT</t>
  </si>
  <si>
    <t>Prestations en conseils IT</t>
  </si>
  <si>
    <t>62.03-09</t>
  </si>
  <si>
    <t>Betrieb-, Support-, Installations- und Wartungsleistungen für Hard- oder Software</t>
  </si>
  <si>
    <t>Prestations en exploitation, support, installation et maintenance</t>
  </si>
  <si>
    <t>IT-Infrastruktur Dienstleistungen</t>
  </si>
  <si>
    <t>Services d'infrastructures IT</t>
  </si>
  <si>
    <t>*nur Inlandmarkt</t>
  </si>
  <si>
    <t>*marché domestique uniquement</t>
  </si>
  <si>
    <t>su-b-05.04.05.08</t>
  </si>
  <si>
    <t>49.20.1</t>
  </si>
  <si>
    <t>49.20.2</t>
  </si>
  <si>
    <t>49.20.3</t>
  </si>
  <si>
    <t>49.41.11</t>
  </si>
  <si>
    <t>49.41.12</t>
  </si>
  <si>
    <t>49.41.2</t>
  </si>
  <si>
    <t>49.41.21</t>
  </si>
  <si>
    <t>49.41.22</t>
  </si>
  <si>
    <t>Produzentenpreisindex Advokatur</t>
  </si>
  <si>
    <t>Indice des prix à la production cabinets d'avocats</t>
  </si>
  <si>
    <t>Nov.</t>
  </si>
  <si>
    <t xml:space="preserve"> Advokatur: Total</t>
  </si>
  <si>
    <t xml:space="preserve"> Cabinets d'avocats: total</t>
  </si>
  <si>
    <t>Forensisch, nicht amtlich</t>
  </si>
  <si>
    <t>Forensique, non officiel</t>
  </si>
  <si>
    <t>Forensisch amtlich *</t>
  </si>
  <si>
    <t>Forensique officiel *</t>
  </si>
  <si>
    <t>Beratend (nicht forensisch)</t>
  </si>
  <si>
    <t>Conseil (non forensique)</t>
  </si>
  <si>
    <t>* Der Begriff "forensisch amtlich" umfasst amtliche Verteidigung, untentgeltliche Rechtsvertretung und "Anwalt/Anwältin der ersten Stunde".</t>
  </si>
  <si>
    <t>* Le terme «forensique officiel» englobe la défense d’office, la représentation juridique non rémunérée et l’avocat-e de la première heure.</t>
  </si>
  <si>
    <t>su-b-05.04.05.09</t>
  </si>
  <si>
    <t>Buchführung</t>
  </si>
  <si>
    <t>Comptabilité</t>
  </si>
  <si>
    <t>Wirtschaftsprüfung</t>
  </si>
  <si>
    <t>Vérification des comptes</t>
  </si>
  <si>
    <t>Steuerberatung (im engeren Sinn) [1]</t>
  </si>
  <si>
    <t>Conseil fiscal (au sens strict) [1]</t>
  </si>
  <si>
    <t>Wirtschaftsberatung (im engeren Sinn) [2]</t>
  </si>
  <si>
    <t>Conseil économique (au sens strict) [2]</t>
  </si>
  <si>
    <t>[1] d.h. ohne allg. Rechtsberatung</t>
  </si>
  <si>
    <t>[1] c.-à-d. sans conseil juridique gén.</t>
  </si>
  <si>
    <t>[2] d.h. ohne Finanz-, Unternehmens-, allg. Rechtsberatung usw.</t>
  </si>
  <si>
    <t>[2] c.-à-d. sans conseil financier, d’entreprise, juridique gén., etc.</t>
  </si>
  <si>
    <t>su-b-05.04.05.10</t>
  </si>
  <si>
    <t>Produzentenpreisindex Public-Relations-Beratung</t>
  </si>
  <si>
    <t>Indice des prix à la production conseil en relations publiques</t>
  </si>
  <si>
    <t xml:space="preserve"> 70.21</t>
  </si>
  <si>
    <t xml:space="preserve"> Public-Relations-Beratung: Total</t>
  </si>
  <si>
    <t xml:space="preserve"> Conseil en relations publiques: total</t>
  </si>
  <si>
    <t xml:space="preserve"> 70.21.21</t>
  </si>
  <si>
    <t>Geschäftsleitung</t>
  </si>
  <si>
    <t>Direction</t>
  </si>
  <si>
    <t xml:space="preserve"> 70.21.22</t>
  </si>
  <si>
    <t xml:space="preserve"> 70.21.23</t>
  </si>
  <si>
    <t>Beratung</t>
  </si>
  <si>
    <t>Conseil</t>
  </si>
  <si>
    <t xml:space="preserve"> 70.21.24</t>
  </si>
  <si>
    <t xml:space="preserve"> 70.21.25</t>
  </si>
  <si>
    <t xml:space="preserve"> 70.21.26</t>
  </si>
  <si>
    <t>Sekretariat</t>
  </si>
  <si>
    <t>Secrétariat</t>
  </si>
  <si>
    <t>su-b-05.04.05.11</t>
  </si>
  <si>
    <t>Produzentenpreisindex Unternehmensberatung</t>
  </si>
  <si>
    <t xml:space="preserve">  Produzentenpreisindex</t>
  </si>
  <si>
    <t xml:space="preserve">  Indice des prix à la production</t>
  </si>
  <si>
    <t xml:space="preserve"> 70.22</t>
  </si>
  <si>
    <t xml:space="preserve">  Unternehmensberatung: Total</t>
  </si>
  <si>
    <t xml:space="preserve">  Conseil en gestion d'entreprise: Total</t>
  </si>
  <si>
    <t xml:space="preserve"> 70.22.1</t>
  </si>
  <si>
    <t xml:space="preserve">     Partner</t>
  </si>
  <si>
    <t xml:space="preserve">     Partenaire</t>
  </si>
  <si>
    <t xml:space="preserve"> 70.22.2</t>
  </si>
  <si>
    <t xml:space="preserve">     Projektleiter</t>
  </si>
  <si>
    <t xml:space="preserve">     Chef de projet</t>
  </si>
  <si>
    <t xml:space="preserve"> 70.22.3</t>
  </si>
  <si>
    <t xml:space="preserve">     Senior Berater</t>
  </si>
  <si>
    <t xml:space="preserve">     Conseiller Senior</t>
  </si>
  <si>
    <t xml:space="preserve"> 70.22.4</t>
  </si>
  <si>
    <t xml:space="preserve">     Berater</t>
  </si>
  <si>
    <t xml:space="preserve">     Conseiller</t>
  </si>
  <si>
    <t>su-b-05.04.05.12</t>
  </si>
  <si>
    <t xml:space="preserve"> Produzentenpreisindex Architektur- und Ingenieurbüros</t>
  </si>
  <si>
    <t xml:space="preserve"> Indice des prix à la production bureaux d'ingénieurs et d'architecture</t>
  </si>
  <si>
    <t xml:space="preserve"> 71.1</t>
  </si>
  <si>
    <t xml:space="preserve">  Architektur- und Ingenieurbüros: Total</t>
  </si>
  <si>
    <t xml:space="preserve">  Bureaux d'ingénieurs et d'architecture: total</t>
  </si>
  <si>
    <t xml:space="preserve"> 71.11</t>
  </si>
  <si>
    <t xml:space="preserve">    Architekturbüros</t>
  </si>
  <si>
    <t xml:space="preserve">    Bureaux d'architectes</t>
  </si>
  <si>
    <t xml:space="preserve"> 71.12</t>
  </si>
  <si>
    <t xml:space="preserve">    Bauingenieurbüros</t>
  </si>
  <si>
    <t xml:space="preserve">    Bureaux d'ingénieurs en construction</t>
  </si>
  <si>
    <t xml:space="preserve"> 71.12.1</t>
  </si>
  <si>
    <t xml:space="preserve">      Hoch- und Tiefbau</t>
  </si>
  <si>
    <t xml:space="preserve">      Bâtiment et génie civil</t>
  </si>
  <si>
    <t xml:space="preserve"> 71.12.2</t>
  </si>
  <si>
    <t xml:space="preserve">      Elektrische Installationen und HLS   1)</t>
  </si>
  <si>
    <t xml:space="preserve">      Installations électriques et CVS   1)</t>
  </si>
  <si>
    <t>1) HLS = Heizung / Lüftung / Sanitär</t>
  </si>
  <si>
    <t>1) CVS = Chauffage / ventilation / sanitaire</t>
  </si>
  <si>
    <t>su-b-05.04.05.13</t>
  </si>
  <si>
    <t>Produzentenpreisindex Fahrzeugprüfungen</t>
  </si>
  <si>
    <t xml:space="preserve">  Fahrzeugprüfungen: Total</t>
  </si>
  <si>
    <t xml:space="preserve">  Expertises de véhicules: total</t>
  </si>
  <si>
    <t xml:space="preserve">    Prüfung von Privatfahrzeugen </t>
  </si>
  <si>
    <t xml:space="preserve">  Expertise de véhicules privés</t>
  </si>
  <si>
    <t xml:space="preserve">      Erstzulassungen</t>
  </si>
  <si>
    <t xml:space="preserve">    1ère immatriculation</t>
  </si>
  <si>
    <t xml:space="preserve">      Periodische Kontrollen</t>
  </si>
  <si>
    <t xml:space="preserve">    Expertise périodique</t>
  </si>
  <si>
    <t xml:space="preserve">    Prüfung von Geschäftsfahrzeugen </t>
  </si>
  <si>
    <t xml:space="preserve">  Expertise de véhicules professionnels</t>
  </si>
  <si>
    <t>su-b-05.04.05.14</t>
  </si>
  <si>
    <t>Produzentenpreisindex Markt- und Meinungsforschung</t>
  </si>
  <si>
    <t>Indice des prix à la production études de marché et sondages</t>
  </si>
  <si>
    <t xml:space="preserve">  Markt- und Meinungsforschung: Total</t>
  </si>
  <si>
    <t xml:space="preserve">  Études de marché et sondages: total</t>
  </si>
  <si>
    <t xml:space="preserve">    Ad-hoc-Umfragen</t>
  </si>
  <si>
    <t xml:space="preserve">    Enquêtes Ad-hoc</t>
  </si>
  <si>
    <t xml:space="preserve">      Persönliches Interview</t>
  </si>
  <si>
    <t xml:space="preserve">      Interview en face-à-face</t>
  </si>
  <si>
    <t xml:space="preserve">        Persönliches Interview zuhause</t>
  </si>
  <si>
    <t xml:space="preserve">        Interview en face-à-face à domicile</t>
  </si>
  <si>
    <t xml:space="preserve">        Persönliches Interview in städtischem Zentrum</t>
  </si>
  <si>
    <t xml:space="preserve">        Interview en face-à-face au centre ville</t>
  </si>
  <si>
    <t xml:space="preserve">      Telefonisches Interview / Telefonische Umfrage</t>
  </si>
  <si>
    <t xml:space="preserve">      Interview téléphonique / Enquête téléphonique</t>
  </si>
  <si>
    <t>su-b-05.04.05.15</t>
  </si>
  <si>
    <t>Produzentenpreisindex Arbeitsverleih</t>
  </si>
  <si>
    <t xml:space="preserve">  Arbeitsverleih: Total</t>
  </si>
  <si>
    <t xml:space="preserve">  Travail temporaire: Total</t>
  </si>
  <si>
    <t xml:space="preserve">    Industrie und Gewerbe</t>
  </si>
  <si>
    <t xml:space="preserve">    Industrie</t>
  </si>
  <si>
    <t xml:space="preserve">    Baugewerbe / Bau</t>
  </si>
  <si>
    <t xml:space="preserve">    Construction</t>
  </si>
  <si>
    <t xml:space="preserve">    Dienstleistungen</t>
  </si>
  <si>
    <t xml:space="preserve">    Services</t>
  </si>
  <si>
    <t xml:space="preserve">    Kaufmännisches Personal</t>
  </si>
  <si>
    <t xml:space="preserve">    Personnel commercial</t>
  </si>
  <si>
    <t>su-b-05.04.05.16</t>
  </si>
  <si>
    <t>Produzentenpreisindex Wach- und Sicherheitsdienste</t>
  </si>
  <si>
    <t>Indice des prix à la production surveillance et sécurité</t>
  </si>
  <si>
    <t xml:space="preserve"> </t>
  </si>
  <si>
    <t xml:space="preserve"> 80</t>
  </si>
  <si>
    <t>su-b-05.04.05.17</t>
  </si>
  <si>
    <t>Indice des prix à la production nettoyage de bâtiments</t>
  </si>
  <si>
    <t xml:space="preserve"> 2014</t>
  </si>
  <si>
    <t xml:space="preserve"> 2015</t>
  </si>
  <si>
    <t xml:space="preserve"> 81.2</t>
  </si>
  <si>
    <t xml:space="preserve">  Nettoyage de bâtiments: total</t>
  </si>
  <si>
    <t xml:space="preserve"> 81.21</t>
  </si>
  <si>
    <t xml:space="preserve">    Allgemeine Reinigung von Gebäuden</t>
  </si>
  <si>
    <t xml:space="preserve">    Nettoyage courant des bâtiments</t>
  </si>
  <si>
    <t xml:space="preserve"> 81.21.1</t>
  </si>
  <si>
    <t xml:space="preserve">      Büroreinigung</t>
  </si>
  <si>
    <t xml:space="preserve">      Nettoyage bureaux</t>
  </si>
  <si>
    <t xml:space="preserve"> 81.21.2</t>
  </si>
  <si>
    <t xml:space="preserve">      Supermarktreinigung</t>
  </si>
  <si>
    <t xml:space="preserve">      Nettoyage supermarchés</t>
  </si>
  <si>
    <t xml:space="preserve"> 81.21.3</t>
  </si>
  <si>
    <t xml:space="preserve">      Industriereinigung</t>
  </si>
  <si>
    <t xml:space="preserve">      Nettoyage entreprises / industrie</t>
  </si>
  <si>
    <t xml:space="preserve"> 81.21.4</t>
  </si>
  <si>
    <t xml:space="preserve">      Spitalreinigung</t>
  </si>
  <si>
    <t xml:space="preserve">      Nettoyage hôpitaux</t>
  </si>
  <si>
    <t xml:space="preserve"> 81.22</t>
  </si>
  <si>
    <t xml:space="preserve">    Spezielle Reinigung von Gebäuden</t>
  </si>
  <si>
    <t xml:space="preserve">    Nettoyage spécial des bâtiments</t>
  </si>
  <si>
    <t xml:space="preserve"> 81.22.1</t>
  </si>
  <si>
    <t xml:space="preserve">      Kaminfeger</t>
  </si>
  <si>
    <t xml:space="preserve">      Ramonage</t>
  </si>
  <si>
    <t xml:space="preserve"> 81.22.2</t>
  </si>
  <si>
    <t xml:space="preserve">      Sonstige spezielle Reinigung von Gebäuden</t>
  </si>
  <si>
    <t xml:space="preserve">      Autres nettoyages spéciaux de bâtiments</t>
  </si>
  <si>
    <t xml:space="preserve"> 81.22.21</t>
  </si>
  <si>
    <t xml:space="preserve">        Aluminiumreinigung</t>
  </si>
  <si>
    <t xml:space="preserve">        Nettoyage aluminium</t>
  </si>
  <si>
    <t xml:space="preserve"> 81.22.22</t>
  </si>
  <si>
    <t xml:space="preserve">        Steinreinigung</t>
  </si>
  <si>
    <t xml:space="preserve">        Nettoyage pierres</t>
  </si>
  <si>
    <t xml:space="preserve"> 81.22.23</t>
  </si>
  <si>
    <t xml:space="preserve">        Bodenreinigung</t>
  </si>
  <si>
    <t xml:space="preserve">        Nettoyage sols</t>
  </si>
  <si>
    <t xml:space="preserve"> 81.22.24</t>
  </si>
  <si>
    <t xml:space="preserve">        Teppichreinigung</t>
  </si>
  <si>
    <t xml:space="preserve">        Nettoyage tapis</t>
  </si>
  <si>
    <t xml:space="preserve"> 81.22.25</t>
  </si>
  <si>
    <t xml:space="preserve">        Fenster- und Storenreinigung</t>
  </si>
  <si>
    <t xml:space="preserve">        Nettoyage fenêtres et stores</t>
  </si>
  <si>
    <t>su-b-05.04.05.18</t>
  </si>
  <si>
    <t>Postdienste (B2ALL)</t>
  </si>
  <si>
    <t>Services postaux (B2ALL)</t>
  </si>
  <si>
    <t>Postdienste (B2B)</t>
  </si>
  <si>
    <t>Services postaux (B2B)</t>
  </si>
  <si>
    <t>Indice des prix à la production services postaux</t>
  </si>
  <si>
    <t xml:space="preserve"> Postdienste: Total</t>
  </si>
  <si>
    <t xml:space="preserve"> Services postaux: total</t>
  </si>
  <si>
    <t>su-b-05.04.05.19</t>
  </si>
  <si>
    <t xml:space="preserve">  2016</t>
  </si>
  <si>
    <t>2016</t>
  </si>
  <si>
    <t xml:space="preserve">Basis Dezember 2015 = 100 </t>
  </si>
  <si>
    <t xml:space="preserve">Base décembre 2015 = 100 </t>
  </si>
  <si>
    <t xml:space="preserve">Basis 2015 = 100 </t>
  </si>
  <si>
    <t xml:space="preserve">Base 2015 = 100 </t>
  </si>
  <si>
    <t xml:space="preserve"> 51.10</t>
  </si>
  <si>
    <t>69.10.1</t>
  </si>
  <si>
    <t>69.10.11</t>
  </si>
  <si>
    <t>69.10.12</t>
  </si>
  <si>
    <t>69.10.13</t>
  </si>
  <si>
    <t>69.20</t>
  </si>
  <si>
    <t>69.20.1</t>
  </si>
  <si>
    <t>69.20.2</t>
  </si>
  <si>
    <t>69.20.3</t>
  </si>
  <si>
    <t>69.20.4</t>
  </si>
  <si>
    <t>71.20.1</t>
  </si>
  <si>
    <t>71.20.11</t>
  </si>
  <si>
    <t>71.20.11.1</t>
  </si>
  <si>
    <t>71.20.11.2</t>
  </si>
  <si>
    <t>71.20.12</t>
  </si>
  <si>
    <t>71.20.12.1</t>
  </si>
  <si>
    <t>71.20.12.2</t>
  </si>
  <si>
    <t>73.20</t>
  </si>
  <si>
    <t>73.20.1</t>
  </si>
  <si>
    <t>73.20.11</t>
  </si>
  <si>
    <t>73.20.11.1</t>
  </si>
  <si>
    <t>73.20.11.2</t>
  </si>
  <si>
    <t>73.20.12</t>
  </si>
  <si>
    <t>73.20.13</t>
  </si>
  <si>
    <t xml:space="preserve">      Online-Befragungen</t>
  </si>
  <si>
    <t xml:space="preserve">        Online-Access-Panel</t>
  </si>
  <si>
    <t xml:space="preserve">        Online-Diskussionsgruppen</t>
  </si>
  <si>
    <t xml:space="preserve">        Online-Interview per Smartphone</t>
  </si>
  <si>
    <t xml:space="preserve">     …</t>
  </si>
  <si>
    <t xml:space="preserve"> 78.20</t>
  </si>
  <si>
    <t xml:space="preserve"> 78.20.20</t>
  </si>
  <si>
    <t xml:space="preserve"> 78.20.30</t>
  </si>
  <si>
    <t xml:space="preserve"> 78.20.40</t>
  </si>
  <si>
    <t xml:space="preserve"> 78.20.50</t>
  </si>
  <si>
    <t xml:space="preserve"> 2016</t>
  </si>
  <si>
    <t xml:space="preserve">      Wohnungs- und Treppenhausreinigung</t>
  </si>
  <si>
    <t xml:space="preserve">      Nettoyage appartements et cages d'escalier</t>
  </si>
  <si>
    <t xml:space="preserve">      Übrige Reinigung</t>
  </si>
  <si>
    <t xml:space="preserve"> 81.21.5</t>
  </si>
  <si>
    <t xml:space="preserve"> 81.21.6</t>
  </si>
  <si>
    <t xml:space="preserve">      …</t>
  </si>
  <si>
    <t>73.12.1</t>
  </si>
  <si>
    <t>73.12.11</t>
  </si>
  <si>
    <t>73.12.12</t>
  </si>
  <si>
    <t xml:space="preserve">    Printwerbung</t>
  </si>
  <si>
    <t xml:space="preserve">      Tages-, Wochen und Sonntagspresse</t>
  </si>
  <si>
    <t xml:space="preserve">      Restliche Printwerbung</t>
  </si>
  <si>
    <t>73.12.2</t>
  </si>
  <si>
    <t>73.12.21</t>
  </si>
  <si>
    <t>73.12.22</t>
  </si>
  <si>
    <t xml:space="preserve">    Fernseh- und Radiowerbung</t>
  </si>
  <si>
    <t xml:space="preserve">      Fernsehwerbung</t>
  </si>
  <si>
    <t xml:space="preserve">      Radiowerbung</t>
  </si>
  <si>
    <t>73.12.3</t>
  </si>
  <si>
    <t xml:space="preserve">    Aussenwerbung: Plakate (nicht-digital)</t>
  </si>
  <si>
    <t>73.12</t>
  </si>
  <si>
    <t>su-b-05.04.05.20</t>
  </si>
  <si>
    <t xml:space="preserve">     Publicité presse papier</t>
  </si>
  <si>
    <t xml:space="preserve">       Presse quotidienne, hebdomadaire et domenicale</t>
  </si>
  <si>
    <t xml:space="preserve">       Reste de la publicité presse papier</t>
  </si>
  <si>
    <t xml:space="preserve">     Publicité TV et radio</t>
  </si>
  <si>
    <t xml:space="preserve">       Publicité TV</t>
  </si>
  <si>
    <t xml:space="preserve">       Publicité radio</t>
  </si>
  <si>
    <t>73.20.13.1</t>
  </si>
  <si>
    <t>73.20.13.2</t>
  </si>
  <si>
    <t>73.20.13.3</t>
  </si>
  <si>
    <t>50.30.1</t>
  </si>
  <si>
    <t>50.30.2</t>
  </si>
  <si>
    <t>50.30.3</t>
  </si>
  <si>
    <t>50.30.4</t>
  </si>
  <si>
    <t>50.30.5</t>
  </si>
  <si>
    <t>50.30.6</t>
  </si>
  <si>
    <t>50.30.7</t>
  </si>
  <si>
    <t xml:space="preserve">Amérique </t>
  </si>
  <si>
    <t>Güterverkehr</t>
  </si>
  <si>
    <t>Transports de marchandises</t>
  </si>
  <si>
    <t>Personentransport in der Binnenschifffahrt</t>
  </si>
  <si>
    <t xml:space="preserve">Transports fluviaux de passagers </t>
  </si>
  <si>
    <t>Personentransport im Luftverkehr (B2ALL)</t>
  </si>
  <si>
    <t>Personentransport im Luftverkehr (B2B)</t>
  </si>
  <si>
    <t>Gütertransport im Luftverkehr</t>
  </si>
  <si>
    <t>Telekommunikationsdienste</t>
  </si>
  <si>
    <t>Wirtschaftsprüfung und Steuerberatung; Buchführung</t>
  </si>
  <si>
    <t>Fahrzeugprüfungen</t>
  </si>
  <si>
    <t>Expertises de véhicules</t>
  </si>
  <si>
    <t>Vermarktung von Werbung</t>
  </si>
  <si>
    <t>Vente d'espaces publicitaires</t>
  </si>
  <si>
    <t>Wach- und Sicherheitsdienste</t>
  </si>
  <si>
    <t>Surveillance et sécurité</t>
  </si>
  <si>
    <t xml:space="preserve"> Produzentenpreisindex Güterverkehr</t>
  </si>
  <si>
    <t xml:space="preserve"> Indice des prix à la production transports de marchandises </t>
  </si>
  <si>
    <t xml:space="preserve">  Transports de marchandises: total</t>
  </si>
  <si>
    <t xml:space="preserve">    Transports ferroviaires de fret</t>
  </si>
  <si>
    <t xml:space="preserve">    Transports routiers de fret</t>
  </si>
  <si>
    <t xml:space="preserve">    Transports ferroviaires de fret   (1)</t>
  </si>
  <si>
    <t>Produzentenpreisindex Personentransport in der Binnenschifffahrt</t>
  </si>
  <si>
    <t xml:space="preserve"> Personentransport in der Binnenschifffahrt: Total</t>
  </si>
  <si>
    <t>Produzentenpreisindex Personentransport im Luftverkehr</t>
  </si>
  <si>
    <t xml:space="preserve"> Personentransport im Luftverkehr: Total</t>
  </si>
  <si>
    <t>Indice des prix à la production transports aériens de passagers</t>
  </si>
  <si>
    <t xml:space="preserve"> Transports aériens de passagers: Total</t>
  </si>
  <si>
    <t>Produzentenpreisindex Personentransport im Luftverkehr (B2B*)</t>
  </si>
  <si>
    <t>Indice des prix à la production transports aériens de passagers (B2B*)</t>
  </si>
  <si>
    <t xml:space="preserve"> Personentransport im Luftverkehr (B2B): Total</t>
  </si>
  <si>
    <t xml:space="preserve"> Transports aériens de passagers (B2B): Total</t>
  </si>
  <si>
    <t>Produzentenpreisindex Gütertransport im Luftverkehr</t>
  </si>
  <si>
    <t>Indice des prix à la production transports aériens de fret</t>
  </si>
  <si>
    <t xml:space="preserve"> Gütertransport im Luftverkehr: Total</t>
  </si>
  <si>
    <t xml:space="preserve"> Transports aériens de fret: Total</t>
  </si>
  <si>
    <t>Produzentenpreisindex Telekommunikationsdienste</t>
  </si>
  <si>
    <t>Indice des prix à la production télécommunications</t>
  </si>
  <si>
    <t xml:space="preserve"> Telekommunikationdienste</t>
  </si>
  <si>
    <t>Produzentenpreisindex Wirtschaftsprüfung und Steuerberatung; Buchführung</t>
  </si>
  <si>
    <t xml:space="preserve"> Wirtschaftsprüfung und Steuerberatung; Buchführung: Total</t>
  </si>
  <si>
    <t>Indice des prix à la production activités comptables; fiduciaires</t>
  </si>
  <si>
    <t xml:space="preserve"> Activités comptables; fiduciaires: total</t>
  </si>
  <si>
    <t>Indice des prix à la production conseil en gestion d'entreprise</t>
  </si>
  <si>
    <t>Indice des prix à la production expertises de véhicules</t>
  </si>
  <si>
    <t>Produzentenpreisindex Vermarktung von Werbung</t>
  </si>
  <si>
    <t xml:space="preserve">  Vermarktung von Werbung: Total</t>
  </si>
  <si>
    <t>Indice des prix à la production vente d'espaces publicitaires</t>
  </si>
  <si>
    <t xml:space="preserve">  Vente d'espaces publicitaires: total</t>
  </si>
  <si>
    <t>Indice des prix à la production travail temporaire</t>
  </si>
  <si>
    <t>Produzentenpreisindex Gebäudereinigung</t>
  </si>
  <si>
    <t xml:space="preserve">  Gebäudereinigung: Total</t>
  </si>
  <si>
    <t>Les prix des transports de marchandises sont communiqués en francs suisses ou, s'ils le sont dans une devise étrangère, convertis en francs suisses conformément à la pratique de l'indice des prix à la production dans les autres branches considérées. Dans le trafic ferroviaire international notamment, où l’Euro est la devise de référence, l’évolution de l’indice peut varier considérablement selon qu’on tienne compte ou non de la conversion des prix en francs suisses et selon la valeur de l'Euro par rapport au franc suisse. Il convient de considérer cette variation lors de l’interprétation des résultats.</t>
  </si>
  <si>
    <t xml:space="preserve">  Juin 1)</t>
  </si>
  <si>
    <t xml:space="preserve">  Juni 1)</t>
  </si>
  <si>
    <t>1) Revision des Indexes im Juni 2016</t>
  </si>
  <si>
    <t>1) Révision de l'indice en juin 2016</t>
  </si>
  <si>
    <t xml:space="preserve">  Mai </t>
  </si>
  <si>
    <t xml:space="preserve">  Juni </t>
  </si>
  <si>
    <t xml:space="preserve">  2017</t>
  </si>
  <si>
    <t>2017</t>
  </si>
  <si>
    <t xml:space="preserve"> 2017</t>
  </si>
  <si>
    <t>Produzentenpreisindex Notariat</t>
  </si>
  <si>
    <t xml:space="preserve">  Notariat: Total</t>
  </si>
  <si>
    <t>69.10.2</t>
  </si>
  <si>
    <t>69.10.21</t>
  </si>
  <si>
    <t>69.10.22</t>
  </si>
  <si>
    <t>69.10.23</t>
  </si>
  <si>
    <t>69.10.24</t>
  </si>
  <si>
    <t>69.10.25</t>
  </si>
  <si>
    <t>Notariat</t>
  </si>
  <si>
    <t xml:space="preserve">    Sachenrecht</t>
  </si>
  <si>
    <t xml:space="preserve">    Gesellschaftsrecht</t>
  </si>
  <si>
    <t xml:space="preserve">    Erbrecht</t>
  </si>
  <si>
    <t xml:space="preserve">    Familienrecht</t>
  </si>
  <si>
    <t xml:space="preserve">    Sonstige Dienstleistungen</t>
  </si>
  <si>
    <t xml:space="preserve">    Droit des sociétés </t>
  </si>
  <si>
    <t xml:space="preserve">    Droit de la famille</t>
  </si>
  <si>
    <t xml:space="preserve">    Autres services</t>
  </si>
  <si>
    <t>su-b-05.04.05.21</t>
  </si>
  <si>
    <t xml:space="preserve">  Notariat: total</t>
  </si>
  <si>
    <t xml:space="preserve">    Droit des successions  </t>
  </si>
  <si>
    <t>Asien und Ozeanien</t>
  </si>
  <si>
    <t>Asie et Océanie</t>
  </si>
  <si>
    <t>51.10.1</t>
  </si>
  <si>
    <t>51.10.2</t>
  </si>
  <si>
    <t>51.10.3</t>
  </si>
  <si>
    <t>51.10.4</t>
  </si>
  <si>
    <t xml:space="preserve"> 51.21.1</t>
  </si>
  <si>
    <t xml:space="preserve"> 51.21.2</t>
  </si>
  <si>
    <t xml:space="preserve"> 51.21.3</t>
  </si>
  <si>
    <t xml:space="preserve"> 51.21.4</t>
  </si>
  <si>
    <t xml:space="preserve"> 51.21.5</t>
  </si>
  <si>
    <t xml:space="preserve"> 51.21.6</t>
  </si>
  <si>
    <t xml:space="preserve"> 51.21.31</t>
  </si>
  <si>
    <t xml:space="preserve"> 51.21.33</t>
  </si>
  <si>
    <t xml:space="preserve"> 51.21.34</t>
  </si>
  <si>
    <t xml:space="preserve"> 51.21.35</t>
  </si>
  <si>
    <t xml:space="preserve"> 51.21.51</t>
  </si>
  <si>
    <t xml:space="preserve"> 51.21.62</t>
  </si>
  <si>
    <t>Asie orientale</t>
  </si>
  <si>
    <t xml:space="preserve"> Golfstaaten (exkl. Iran)</t>
  </si>
  <si>
    <t xml:space="preserve"> Südasien</t>
  </si>
  <si>
    <t xml:space="preserve"> Südostasien (inkl. Philippinen)</t>
  </si>
  <si>
    <t xml:space="preserve"> Ostasien</t>
  </si>
  <si>
    <t xml:space="preserve"> USA</t>
  </si>
  <si>
    <t xml:space="preserve"> Südamerika</t>
  </si>
  <si>
    <t xml:space="preserve"> Pays du golfe Persique (sans Iran)</t>
  </si>
  <si>
    <t xml:space="preserve"> Asie du Sud</t>
  </si>
  <si>
    <t xml:space="preserve"> Asie du sud-est (y compris Philippines)</t>
  </si>
  <si>
    <t xml:space="preserve"> Asie orientale</t>
  </si>
  <si>
    <t xml:space="preserve"> Etats-Unis</t>
  </si>
  <si>
    <t xml:space="preserve"> Amérique du Sud</t>
  </si>
  <si>
    <t xml:space="preserve"> Mitteleuropa</t>
  </si>
  <si>
    <t>Westeuropa</t>
  </si>
  <si>
    <t xml:space="preserve">   Grossbritannien und Irland</t>
  </si>
  <si>
    <t xml:space="preserve"> Europe centrale</t>
  </si>
  <si>
    <t xml:space="preserve"> Nord- und Osteuropa</t>
  </si>
  <si>
    <t xml:space="preserve"> Südeuropa</t>
  </si>
  <si>
    <t xml:space="preserve"> Nordamerika</t>
  </si>
  <si>
    <t xml:space="preserve"> Amérique du Nord</t>
  </si>
  <si>
    <t xml:space="preserve">  France</t>
  </si>
  <si>
    <t xml:space="preserve">  Allemagne</t>
  </si>
  <si>
    <t xml:space="preserve">  Europe du Nord et de l'Est</t>
  </si>
  <si>
    <t xml:space="preserve">  Europe du Sud</t>
  </si>
  <si>
    <t>51.10</t>
  </si>
  <si>
    <t xml:space="preserve"> 51.10.1</t>
  </si>
  <si>
    <t xml:space="preserve"> 51.10.11</t>
  </si>
  <si>
    <t xml:space="preserve"> 51.10.12</t>
  </si>
  <si>
    <t xml:space="preserve"> 51.10.13</t>
  </si>
  <si>
    <t xml:space="preserve"> 51.10.14</t>
  </si>
  <si>
    <t xml:space="preserve"> 51.10.12.1</t>
  </si>
  <si>
    <t xml:space="preserve"> 51.10.12.2</t>
  </si>
  <si>
    <t>Europe de l'Ouest</t>
  </si>
  <si>
    <t>Asie de l'Ouest</t>
  </si>
  <si>
    <t>Asie du Sud et du sud-est</t>
  </si>
  <si>
    <t xml:space="preserve"> 51.10.3</t>
  </si>
  <si>
    <t xml:space="preserve"> 51.10.4</t>
  </si>
  <si>
    <t xml:space="preserve"> Westasien</t>
  </si>
  <si>
    <t xml:space="preserve"> Süd- und Südostasien</t>
  </si>
  <si>
    <t xml:space="preserve"> 51.10.31</t>
  </si>
  <si>
    <t xml:space="preserve"> 51.10.32</t>
  </si>
  <si>
    <t xml:space="preserve"> 51.10.33</t>
  </si>
  <si>
    <t xml:space="preserve"> 51.10.41</t>
  </si>
  <si>
    <t xml:space="preserve"> 51.10.41.1</t>
  </si>
  <si>
    <t xml:space="preserve">  Grande-Bretagne et Irlande</t>
  </si>
  <si>
    <t xml:space="preserve">  Etats-Unis</t>
  </si>
  <si>
    <t>Amérique latine</t>
  </si>
  <si>
    <t>Indice des prix à la production notariat</t>
  </si>
  <si>
    <t xml:space="preserve"> 51.10.11.1</t>
  </si>
  <si>
    <t xml:space="preserve">  2018</t>
  </si>
  <si>
    <t>2018</t>
  </si>
  <si>
    <t xml:space="preserve"> 2018</t>
  </si>
  <si>
    <t>Produzentenpreisindex Postdienste</t>
  </si>
  <si>
    <t xml:space="preserve"> r</t>
  </si>
  <si>
    <t xml:space="preserve"> r = revidierte Zahl</t>
  </si>
  <si>
    <t xml:space="preserve"> r = chiffre révisé</t>
  </si>
  <si>
    <t xml:space="preserve">  2019</t>
  </si>
  <si>
    <t xml:space="preserve">  Jan. 1)</t>
  </si>
  <si>
    <t xml:space="preserve">  Janv. 1)</t>
  </si>
  <si>
    <t xml:space="preserve">    Güterbeförderung im Eisenbahnverkehr</t>
  </si>
  <si>
    <t>Base octobre 2018 = 100</t>
  </si>
  <si>
    <t>Basis Oktober 2018 = 100</t>
  </si>
  <si>
    <t xml:space="preserve">        Remorque surbaissée, transp. de véhicules</t>
  </si>
  <si>
    <t xml:space="preserve">        Tieflader, Fahrzeugtransporte</t>
  </si>
  <si>
    <t>49.41.52</t>
  </si>
  <si>
    <t xml:space="preserve">        Transports par conteneurs</t>
  </si>
  <si>
    <t xml:space="preserve">        Containertransporte</t>
  </si>
  <si>
    <t>49.41.51</t>
  </si>
  <si>
    <t xml:space="preserve">      Autres transports</t>
  </si>
  <si>
    <t xml:space="preserve">      Sonstige Transporte</t>
  </si>
  <si>
    <t>49.41.5</t>
  </si>
  <si>
    <t xml:space="preserve">          Longue distance - International</t>
  </si>
  <si>
    <t xml:space="preserve">          Langdistanz - International</t>
  </si>
  <si>
    <t>49.41.43.2</t>
  </si>
  <si>
    <t xml:space="preserve">          Longue distance - National</t>
  </si>
  <si>
    <t xml:space="preserve">          Langdistanz - National</t>
  </si>
  <si>
    <t>49.41.43.1</t>
  </si>
  <si>
    <t xml:space="preserve">        Longue distance (plus de 200km)</t>
  </si>
  <si>
    <t xml:space="preserve">        Langdistanz (mehr als 200km)</t>
  </si>
  <si>
    <t>49.41.43</t>
  </si>
  <si>
    <t xml:space="preserve">        Moyenne distance (50 à 200km)</t>
  </si>
  <si>
    <t xml:space="preserve">        Mitteldistanz (50 - 200km)</t>
  </si>
  <si>
    <t>49.41.42</t>
  </si>
  <si>
    <t xml:space="preserve">        Courte distance (jusqu'à 50km)</t>
  </si>
  <si>
    <t xml:space="preserve">        Kurzdistanz (bis 50km)</t>
  </si>
  <si>
    <t>49.41.41</t>
  </si>
  <si>
    <t xml:space="preserve">      Transports groupés de marchandises</t>
  </si>
  <si>
    <t>49.41.4</t>
  </si>
  <si>
    <t xml:space="preserve">      Transports de chantier</t>
  </si>
  <si>
    <t xml:space="preserve">      Bautransporte</t>
  </si>
  <si>
    <t>49.41.3</t>
  </si>
  <si>
    <t xml:space="preserve">        Autres transports par camions-citernes</t>
  </si>
  <si>
    <t xml:space="preserve">        Sonstige Tankwagentransporte</t>
  </si>
  <si>
    <t xml:space="preserve">        Transports de produits pétroliers</t>
  </si>
  <si>
    <t xml:space="preserve">        Erdöltransporte in Tankwagen</t>
  </si>
  <si>
    <t xml:space="preserve">      Transports par camions-citernes</t>
  </si>
  <si>
    <t xml:space="preserve">      Tankwagentransporte</t>
  </si>
  <si>
    <t xml:space="preserve">        Autres transports liés au commerce de détail</t>
  </si>
  <si>
    <t xml:space="preserve">        Sonstige Detailhandelstransporte</t>
  </si>
  <si>
    <t xml:space="preserve">        Transports frigorifiques</t>
  </si>
  <si>
    <t xml:space="preserve">        Kühl-, Gefrier- und Isothermtransporte</t>
  </si>
  <si>
    <t xml:space="preserve">      Transports liés au commerce de détail</t>
  </si>
  <si>
    <t xml:space="preserve">      Transporte im Detailhandel</t>
  </si>
  <si>
    <t>49.41.1</t>
  </si>
  <si>
    <t xml:space="preserve">    Güterbeförderung im Strassenverkehr</t>
  </si>
  <si>
    <t xml:space="preserve">      Kombiverkehr</t>
  </si>
  <si>
    <t xml:space="preserve">      Ganzzugverkehr</t>
  </si>
  <si>
    <t xml:space="preserve">      Trafic conventionnel</t>
  </si>
  <si>
    <t xml:space="preserve">      Systemverkehr</t>
  </si>
  <si>
    <t xml:space="preserve">    Güterbeförderung im Eisenbahnverkehr  (1)</t>
  </si>
  <si>
    <t>49.20</t>
  </si>
  <si>
    <t>Location de voitures de tourisme</t>
  </si>
  <si>
    <t>Vermietung von Personenwagen</t>
  </si>
  <si>
    <t>2019</t>
  </si>
  <si>
    <t>su-b-05.04.05.23</t>
  </si>
  <si>
    <t xml:space="preserve"> 77.11</t>
  </si>
  <si>
    <t xml:space="preserve"> 77.11.1</t>
  </si>
  <si>
    <t>Trajets privés (b2c): week-end prolongés</t>
  </si>
  <si>
    <t xml:space="preserve"> 77.11.11</t>
  </si>
  <si>
    <t xml:space="preserve"> 77.11.12</t>
  </si>
  <si>
    <t xml:space="preserve"> 77.11.2</t>
  </si>
  <si>
    <t>Geschäftsfahrten (b2b): 2 Werktage</t>
  </si>
  <si>
    <t xml:space="preserve"> 77.11.21</t>
  </si>
  <si>
    <t xml:space="preserve"> 77.11.22</t>
  </si>
  <si>
    <t>Produzentenpreisindex Vermietung von Personenwagen</t>
  </si>
  <si>
    <t>Indice des prix à la production location de voitures de tourisme</t>
  </si>
  <si>
    <t xml:space="preserve">  Klassische Autovermietung - Touristen (Flughäfen)</t>
  </si>
  <si>
    <t xml:space="preserve">  Mobility Car sharing - Privatkunden (Lokale Stationen)</t>
  </si>
  <si>
    <t xml:space="preserve">  Klassische Autovermietung: Geschäftsleute (Lokale Stationen)</t>
  </si>
  <si>
    <t xml:space="preserve">  Mobility Car sharing - Geschäftsleute (Lokale Stationen)</t>
  </si>
  <si>
    <t xml:space="preserve">  Location standard - Touristes (aéroports)</t>
  </si>
  <si>
    <t xml:space="preserve">  Car sharing Mobility - Clients privés (stations locales)</t>
  </si>
  <si>
    <t xml:space="preserve">  Location standard: hommes d'affaires (stations locales)</t>
  </si>
  <si>
    <t xml:space="preserve">  Car sharing Mobility - hommes d'affaires (stations locales)</t>
  </si>
  <si>
    <t>1) Aus Datenschutzgründen kann für diese Branche nur das Total publiziert werden.</t>
  </si>
  <si>
    <t xml:space="preserve">  Wach- und Sicherheitsdienste: Total   1)</t>
  </si>
  <si>
    <t xml:space="preserve">  Surveillance et sécurité: total   1)</t>
  </si>
  <si>
    <t>1) Pour des raisons de confidentialité, seul le total peut être publié pour cette branche.</t>
  </si>
  <si>
    <t xml:space="preserve">      Autres nettoyages</t>
  </si>
  <si>
    <t xml:space="preserve"> Vermietung von Personenwagen: Total</t>
  </si>
  <si>
    <t xml:space="preserve"> Location de voitures de tourisme: total</t>
  </si>
  <si>
    <t>Trajets professionnels (b2b): 2 jours ouvrables</t>
  </si>
  <si>
    <t>Privatfahrten (b2c): Verlängertes Wochenende</t>
  </si>
  <si>
    <t xml:space="preserve">  Jan. 2)</t>
  </si>
  <si>
    <t xml:space="preserve">  Janv. 2)</t>
  </si>
  <si>
    <t>2) Die Resultate von Januar bis Juni 2019 mussten revidiert werden.</t>
  </si>
  <si>
    <t>2) Les résultats de janvier à juin 2019 ont été révisés.</t>
  </si>
  <si>
    <t>1) Les résultats de janvier à juin 2019 ont été révisés.</t>
  </si>
  <si>
    <t>1) Die Resultate von Januar bis Juni 2019 mussten revidiert werden.</t>
  </si>
  <si>
    <t xml:space="preserve"> 2019</t>
  </si>
  <si>
    <t xml:space="preserve">  2020</t>
  </si>
  <si>
    <t>Retour Tabelle 1</t>
  </si>
  <si>
    <t>2020</t>
  </si>
  <si>
    <t>Tableaux actuellement disponibles</t>
  </si>
  <si>
    <t xml:space="preserve">  Jan. </t>
  </si>
  <si>
    <t xml:space="preserve">  Janv. </t>
  </si>
  <si>
    <t xml:space="preserve"> 2020</t>
  </si>
  <si>
    <t>1) Die Resultate von Januar 2018 bis Juni 2020 mussten revidiert werden.</t>
  </si>
  <si>
    <t>1) Les résultats de janvier 2018 à juin 2020 ont été révisés.</t>
  </si>
  <si>
    <t xml:space="preserve">  2021</t>
  </si>
  <si>
    <t xml:space="preserve">Basis Oktober 2020 = 100 </t>
  </si>
  <si>
    <t xml:space="preserve">Base octobre 2020 = 100 </t>
  </si>
  <si>
    <t>2021</t>
  </si>
  <si>
    <t xml:space="preserve"> 77.32</t>
  </si>
  <si>
    <t xml:space="preserve"> 77.32.1</t>
  </si>
  <si>
    <t xml:space="preserve"> 77.32.2</t>
  </si>
  <si>
    <t xml:space="preserve"> 77.32.3</t>
  </si>
  <si>
    <t xml:space="preserve"> 77.32.4</t>
  </si>
  <si>
    <t xml:space="preserve"> 77.32.5</t>
  </si>
  <si>
    <t xml:space="preserve"> 77.32.6</t>
  </si>
  <si>
    <t xml:space="preserve"> 77.32.7</t>
  </si>
  <si>
    <t xml:space="preserve"> 77.32.8</t>
  </si>
  <si>
    <t>Krane (exkl. Arbeitsbühnen)</t>
  </si>
  <si>
    <t>Bagger</t>
  </si>
  <si>
    <t>Lader</t>
  </si>
  <si>
    <t>Dumper und Kipper</t>
  </si>
  <si>
    <t>Walzen, Stampfer, Rüttelplatten</t>
  </si>
  <si>
    <t>Zubehör für Baumaschinen</t>
  </si>
  <si>
    <t>Baugeräte</t>
  </si>
  <si>
    <t>Arbeitsbühnen (exkl. Transportbühnen)</t>
  </si>
  <si>
    <t>Grues (sans ponts élévateurs)</t>
  </si>
  <si>
    <t>Nacelles (sans nacelles de transport)</t>
  </si>
  <si>
    <t>Pelles</t>
  </si>
  <si>
    <t>Chargeurs</t>
  </si>
  <si>
    <t>Dumper et tombereaux</t>
  </si>
  <si>
    <t>Rouleaux, pilonneuses, plaques vibrantes</t>
  </si>
  <si>
    <t>Equipement pour machines de chantier</t>
  </si>
  <si>
    <t>Outils de chantier</t>
  </si>
  <si>
    <t>Indice des prix à la production location de machines et outils de chantier</t>
  </si>
  <si>
    <t>Location de machines et outils de chantier</t>
  </si>
  <si>
    <t>Gütertransport auf dem Rhein</t>
  </si>
  <si>
    <t>Transports de marchandises sur le Rhin</t>
  </si>
  <si>
    <t xml:space="preserve">  Transports de marchandises sur le Rhin: total</t>
  </si>
  <si>
    <t xml:space="preserve"> Indice des prix à la production transports de marchandises sur le Rhin</t>
  </si>
  <si>
    <t>50.40.1</t>
  </si>
  <si>
    <t>50.40.2</t>
  </si>
  <si>
    <t>50.40.11</t>
  </si>
  <si>
    <t>50.40.12</t>
  </si>
  <si>
    <t xml:space="preserve">    Containertransporte</t>
  </si>
  <si>
    <t xml:space="preserve">      Export</t>
  </si>
  <si>
    <t xml:space="preserve">      Import</t>
  </si>
  <si>
    <t xml:space="preserve">    Transport par container</t>
  </si>
  <si>
    <t xml:space="preserve">      Exportation</t>
  </si>
  <si>
    <t xml:space="preserve">      Importation</t>
  </si>
  <si>
    <t>su-b-05.04.05.24</t>
  </si>
  <si>
    <t>su-b-05.04.05.25</t>
  </si>
  <si>
    <t xml:space="preserve">Basis Dezember 2019 = 100 </t>
  </si>
  <si>
    <t xml:space="preserve">Base décembre 2019 = 100 </t>
  </si>
  <si>
    <t>Basis Oktober 2019 = 100</t>
  </si>
  <si>
    <t>Base octobre 2019 = 100</t>
  </si>
  <si>
    <t>Produzentenpreisindex Vermietung von Baumaschinen und Baugeräten</t>
  </si>
  <si>
    <t xml:space="preserve"> Vermietung von Baumaschinen und Baugeräten: Total</t>
  </si>
  <si>
    <t xml:space="preserve"> Location de machines et outils de chantier: total</t>
  </si>
  <si>
    <t xml:space="preserve"> Produzentenpreisindex Gütertransport auf dem Rhein</t>
  </si>
  <si>
    <t xml:space="preserve">  Gütertransport auf dem Rhein: Total</t>
  </si>
  <si>
    <t>Vermietung von Baumaschinen und Baugeräten</t>
  </si>
  <si>
    <t xml:space="preserve">      Enquêtes en ligne</t>
  </si>
  <si>
    <t xml:space="preserve">        Panel avec accès en ligne</t>
  </si>
  <si>
    <t xml:space="preserve">        Groupes de discussion en ligne</t>
  </si>
  <si>
    <t xml:space="preserve">        Interview en ligne par smartphone</t>
  </si>
  <si>
    <t xml:space="preserve">    Transport de liquide en vrac (import de produits pétroliers)</t>
  </si>
  <si>
    <t xml:space="preserve">    Flüssiggütertransporte (Import von Erdölprodukten)</t>
  </si>
  <si>
    <t>73.20.11.3</t>
  </si>
  <si>
    <t xml:space="preserve">        Persönliches Interview: Diskussionsgruppen</t>
  </si>
  <si>
    <t xml:space="preserve">        Interview en face-à-face: groupes de discussion</t>
  </si>
  <si>
    <t xml:space="preserve">  Feb.  1)</t>
  </si>
  <si>
    <t xml:space="preserve">  Fév.  1)</t>
  </si>
  <si>
    <t>1) Bis Februar 2020 inkl. Omnibus-Befragungen.</t>
  </si>
  <si>
    <t>1) Jusqu'en février 2020, y compris les enquêtes omnibus.</t>
  </si>
  <si>
    <t xml:space="preserve">Basis Dezember 2020 = 100 </t>
  </si>
  <si>
    <t xml:space="preserve">Base décembre 2020 = 100 </t>
  </si>
  <si>
    <t>Beratungsgruppenleitung / Bereichsleitung</t>
  </si>
  <si>
    <t>PR-Redaktion / Assistenz</t>
  </si>
  <si>
    <t>Projekt- und PR-Leitung</t>
  </si>
  <si>
    <t>Gestion de groupes de conseil / Gestion de domaine</t>
  </si>
  <si>
    <t>Rédacteur RP / Assistance</t>
  </si>
  <si>
    <t>Direction de projet et de RP</t>
  </si>
  <si>
    <t>Hauswartung (B2ALL)</t>
  </si>
  <si>
    <t>Hauswartung (B2B)</t>
  </si>
  <si>
    <t>Conciergerie (B2ALL)</t>
  </si>
  <si>
    <t>Conciergerie (B2B)</t>
  </si>
  <si>
    <t>su-b-05.04.05.27</t>
  </si>
  <si>
    <t>su-b-05.04.05.26</t>
  </si>
  <si>
    <t>Produzentenpreisindex Hauswartung</t>
  </si>
  <si>
    <t>Indice des prix à la production conciergerie</t>
  </si>
  <si>
    <t xml:space="preserve">Basis Oktober 2018 = 100 </t>
  </si>
  <si>
    <t xml:space="preserve">Base octobre 2018 = 100 </t>
  </si>
  <si>
    <t xml:space="preserve"> 81.1</t>
  </si>
  <si>
    <t>Produzentenpreisindex Hauswartung (B2B)</t>
  </si>
  <si>
    <t>Indice des prix à la production conciergerie (B2B)</t>
  </si>
  <si>
    <t xml:space="preserve">  Hauswartung (B2B): Total</t>
  </si>
  <si>
    <t xml:space="preserve">  Conciergerie (B2B): total</t>
  </si>
  <si>
    <t xml:space="preserve">  Hauswartung: Total</t>
  </si>
  <si>
    <t xml:space="preserve">  Conciergerie: total</t>
  </si>
  <si>
    <t xml:space="preserve"> 2021</t>
  </si>
  <si>
    <t xml:space="preserve">  2022</t>
  </si>
  <si>
    <t xml:space="preserve">Basis Dezember 2021 = 100 </t>
  </si>
  <si>
    <t xml:space="preserve">Base décembre 2021 = 100 </t>
  </si>
  <si>
    <t xml:space="preserve">    Droit réel</t>
  </si>
  <si>
    <t>Bureaux d'ingénieurs et d'architecture</t>
  </si>
  <si>
    <t>2022</t>
  </si>
  <si>
    <t xml:space="preserve">su-b-05.04.05.24 </t>
  </si>
  <si>
    <t xml:space="preserve">     Publicité extérieure: affichage (non numérique)</t>
  </si>
  <si>
    <t xml:space="preserve">  Juli </t>
  </si>
  <si>
    <t>Jan.</t>
  </si>
  <si>
    <t xml:space="preserve">  2023</t>
  </si>
  <si>
    <t xml:space="preserve"> 2022</t>
  </si>
  <si>
    <t>2023</t>
  </si>
  <si>
    <t xml:space="preserve">  März.</t>
  </si>
  <si>
    <t xml:space="preserve">  Mars.</t>
  </si>
  <si>
    <t>Wireline</t>
  </si>
  <si>
    <t>Wireless</t>
  </si>
  <si>
    <t xml:space="preserve"> 61.3</t>
  </si>
  <si>
    <t>Wireline und Wireless</t>
  </si>
  <si>
    <t>Wireline et Wireless</t>
  </si>
  <si>
    <t xml:space="preserve">Basis Dezember 2022 = 100 </t>
  </si>
  <si>
    <t xml:space="preserve">Base décembre 2022 = 100 </t>
  </si>
  <si>
    <t xml:space="preserve">  2024</t>
  </si>
  <si>
    <t xml:space="preserve"> 2023</t>
  </si>
  <si>
    <t>2024</t>
  </si>
  <si>
    <t xml:space="preserve"> April</t>
  </si>
  <si>
    <t xml:space="preserve"> Avril</t>
  </si>
  <si>
    <t xml:space="preserve">  Poids</t>
  </si>
  <si>
    <t xml:space="preserve">  in / en %</t>
  </si>
  <si>
    <t xml:space="preserve"> Okt.-Dez.</t>
  </si>
  <si>
    <t xml:space="preserve"> Oct.-Déc.</t>
  </si>
  <si>
    <t xml:space="preserve"> Jan.-März</t>
  </si>
  <si>
    <t xml:space="preserve"> Janv.-Mars</t>
  </si>
  <si>
    <t xml:space="preserve"> Apr.-Juni</t>
  </si>
  <si>
    <t xml:space="preserve"> Avr.-Juin</t>
  </si>
  <si>
    <t xml:space="preserve"> Juli-Sept.</t>
  </si>
  <si>
    <t xml:space="preserve"> Juill.-Sept.</t>
  </si>
  <si>
    <t xml:space="preserve">  Juill.</t>
  </si>
  <si>
    <t xml:space="preserve"> 2024</t>
  </si>
  <si>
    <t xml:space="preserve">  2025</t>
  </si>
  <si>
    <t>2025</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</si>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</sst>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0.0"/>
    <numFmt numFmtId="165" formatCode="0.0\ \ ;\-\ \ "/>
    <numFmt numFmtId="166" formatCode="0.0\ \ \ \ \ "/>
    <numFmt numFmtId="167" formatCode="0.0\ \ \ "/>
    <numFmt numFmtId="168" formatCode="0.0000"/>
    <numFmt numFmtId="169" formatCode="0.0000\ "/>
    <numFmt numFmtId="170" formatCode="0.0\ \ "/>
    <numFmt numFmtId="171" formatCode="#,##0.0000"/>
    <numFmt numFmtId="172" formatCode="0.0_ ;\-0.0\ "/>
    <numFmt numFmtId="173" formatCode="0.0000\ \ ;\-\ \ "/>
    <numFmt numFmtId="174" formatCode="0.0000\ \ \ \ \ "/>
    <numFmt numFmtId="175" formatCode="0.00000000000000"/>
    <numFmt numFmtId="176" formatCode="0.000"/>
    <numFmt numFmtId="177" formatCode="0.000_ ;\-0.000\ "/>
  </numFmts>
  <fonts count="54">
    <font>
      <sz val="11"/>
      <color theme="1"/>
      <name val="Arial"/>
      <family val="2"/>
    </font>
    <font>
      <sz val="10"/>
      <name val="Arial"/>
      <family val="2"/>
    </font>
    <font>
      <sz val="8"/>
      <name val="Arial Narrow"/>
      <family val="2"/>
    </font>
    <font>
      <sz val="9"/>
      <name val="Arial"/>
      <family val="2"/>
    </font>
    <font>
      <b/>
      <sz val="8"/>
      <name val="Arial Narrow"/>
      <family val="2"/>
    </font>
    <font>
      <sz val="10"/>
      <name val="MS Sans Serif"/>
    </font>
    <font>
      <b/>
      <sz val="10"/>
      <name val="Arial"/>
      <family val="2"/>
    </font>
    <font>
      <b/>
      <sz val="10"/>
      <name val="Helvetica"/>
      <family val="2"/>
    </font>
    <font>
      <b/>
      <sz val="9"/>
      <name val="Helvetica"/>
      <family val="2"/>
    </font>
    <font>
      <b/>
      <sz val="10"/>
      <name val="Helvetica 55 Roman"/>
      <family val="2"/>
    </font>
    <font>
      <sz val="10"/>
      <name val="Helvetica 55 Roman"/>
      <family val="2"/>
    </font>
    <font>
      <sz val="10"/>
      <name val="HelveticaNeue Condensed"/>
      <family val="2"/>
    </font>
    <font>
      <sz val="8"/>
      <name val="Arial"/>
      <family val="2"/>
    </font>
    <font>
      <b/>
      <sz val="8"/>
      <name val="Arial"/>
      <family val="2"/>
    </font>
    <font>
      <sz val="10"/>
      <name val="Helvetica-Narrow"/>
      <family val="2"/>
    </font>
    <font>
      <sz val="8"/>
      <name val="Helvetica-Narrow"/>
      <family val="2"/>
    </font>
    <font>
      <b/>
      <sz val="7"/>
      <name val="Helvetica-Narrow"/>
      <family val="2"/>
    </font>
    <font>
      <sz val="8"/>
      <name val="Helvetica"/>
      <family val="2"/>
    </font>
    <font>
      <b/>
      <sz val="8"/>
      <name val="Helvetica-Narrow"/>
      <family val="2"/>
    </font>
    <font>
      <sz val="8"/>
      <name val="HelveticaNeue Condensed"/>
      <family val="2"/>
    </font>
    <font>
      <b/>
      <sz val="9"/>
      <name val="Helvetica-Narrow"/>
      <family val="2"/>
    </font>
    <font>
      <b/>
      <sz val="7"/>
      <name val="Arial"/>
      <family val="2"/>
    </font>
    <font>
      <sz val="10"/>
      <name val="MS Sans Serif"/>
      <family val="2"/>
    </font>
    <font>
      <u/>
      <sz val="10"/>
      <color indexed="12"/>
      <name val="MS Sans Serif"/>
      <family val="2"/>
    </font>
    <font>
      <b/>
      <sz val="10"/>
      <name val="Helvetica"/>
    </font>
    <font>
      <sz val="8"/>
      <name val="MS Sans Serif"/>
      <family val="2"/>
    </font>
    <font>
      <sz val="8"/>
      <name val="Helvetica-Narrow"/>
    </font>
    <font>
      <sz val="8"/>
      <name val="Helvetica"/>
    </font>
    <font>
      <strike/>
      <sz val="8"/>
      <name val="Cambria"/>
      <family val="1"/>
    </font>
    <font>
      <b/>
      <strike/>
      <sz val="8"/>
      <name val="Cambria"/>
      <family val="1"/>
    </font>
    <font>
      <b/>
      <sz val="8"/>
      <name val="Helvetica-Narrow"/>
    </font>
    <font>
      <sz val="10"/>
      <name val="Helvetica"/>
    </font>
    <font>
      <b/>
      <sz val="10"/>
      <color indexed="10"/>
      <name val="Helvetica"/>
    </font>
    <font>
      <sz val="8"/>
      <name val="Helvetica "/>
    </font>
    <font>
      <sz val="10"/>
      <name val="Arial Narrow"/>
      <family val="2"/>
    </font>
    <font>
      <sz val="10"/>
      <name val="Helvetica-Narrow"/>
    </font>
    <font>
      <u/>
      <sz val="10"/>
      <color indexed="12"/>
      <name val="Arial"/>
      <family val="2"/>
    </font>
    <font>
      <sz val="9"/>
      <name val="Helvetica"/>
    </font>
    <font>
      <sz val="7"/>
      <name val="Helvetica"/>
    </font>
    <font>
      <b/>
      <sz val="10"/>
      <color theme="1"/>
      <name val="Helvetica"/>
    </font>
    <font>
      <sz val="10"/>
      <color theme="1"/>
      <name val="Helvetica 55 Roman"/>
      <family val="2"/>
    </font>
    <font>
      <sz val="8"/>
      <color theme="1"/>
      <name val="Arial"/>
      <family val="2"/>
    </font>
    <font>
      <b/>
      <sz val="8"/>
      <color theme="1"/>
      <name val="Arial"/>
      <family val="2"/>
    </font>
    <font>
      <sz val="8"/>
      <color rgb="FFFF0000"/>
      <name val="Helvetica"/>
    </font>
    <font>
      <sz val="10"/>
      <color theme="1"/>
      <name val="MS Sans Serif"/>
    </font>
    <font>
      <sz val="10"/>
      <color theme="1"/>
      <name val="Arial"/>
      <family val="2"/>
    </font>
    <font>
      <b/>
      <sz val="7"/>
      <color theme="1"/>
      <name val="Arial"/>
      <family val="2"/>
    </font>
    <font>
      <b/>
      <sz val="10"/>
      <color theme="1"/>
      <name val="Arial"/>
      <family val="2"/>
    </font>
    <font>
      <sz val="8"/>
      <color theme="1"/>
      <name val="Helvetica"/>
    </font>
    <font>
      <i/>
      <sz val="10"/>
      <color theme="1"/>
      <name val="Arial"/>
      <family val="2"/>
    </font>
    <font>
      <b/>
      <sz val="8"/>
      <color rgb="FFFF0000"/>
      <name val="Arial Narrow"/>
      <family val="2"/>
    </font>
    <font>
      <sz val="8"/>
      <color rgb="FFFF0000"/>
      <name val="Arial"/>
      <family val="2"/>
    </font>
    <font>
      <sz val="10"/>
      <color rgb="FFFF0000"/>
      <name val="Arial"/>
      <family val="2"/>
    </font>
    <font>
      <b/>
      <sz val="8"/>
      <color rgb="FFFF0000"/>
      <name val="Helvetica"/>
    </font>
  </fonts>
  <fills count="9">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41"/>
        <bgColor indexed="64"/>
      </patternFill>
    </fill>
    <fill>
      <patternFill patternType="solid">
        <fgColor indexed="42"/>
        <bgColor indexed="64"/>
      </patternFill>
    </fill>
    <fill>
      <patternFill patternType="solid">
        <fgColor rgb="FFFFCC00"/>
        <bgColor indexed="64"/>
      </patternFill>
    </fill>
    <fill>
      <patternFill patternType="solid">
        <fgColor theme="0"/>
        <bgColor indexed="64"/>
      </patternFill>
    </fill>
    <fill>
      <patternFill patternType="solid">
        <fgColor theme="9" tint="0.79998168889431442"/>
        <bgColor indexed="64"/>
      </patternFill>
    </fill>
  </fills>
  <borders count="3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style="thin">
        <color indexed="64"/>
      </right>
      <top/>
      <bottom/>
      <diagonal/>
    </border>
    <border>
      <left style="thin">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s>
  <cellStyleXfs count="5">
    <xf numFmtId="0" fontId="0" fillId="0" borderId="0"/>
    <xf numFmtId="0" fontId="23" fillId="0" borderId="0" applyNumberFormat="0" applyFill="0" applyBorder="0" applyAlignment="0" applyProtection="0">
      <alignment vertical="top"/>
      <protection locked="0"/>
    </xf>
    <xf numFmtId="0" fontId="1" fillId="0" borderId="0"/>
    <xf numFmtId="0" fontId="22" fillId="0" borderId="0"/>
    <xf numFmtId="0" fontId="5" fillId="0" borderId="0"/>
  </cellStyleXfs>
  <cellXfs count="1320">
    <xf numFmtId="0" fontId="0" fillId="0" borderId="0" xfId="0"/>
    <xf numFmtId="0" fontId="0" fillId="0" borderId="0" xfId="0" applyAlignment="1">
      <alignment vertical="center"/>
    </xf>
    <xf numFmtId="0" fontId="0" fillId="0" borderId="0" xfId="0" applyAlignment="1">
      <alignment horizontal="left" vertical="center"/>
    </xf>
    <xf numFmtId="0" fontId="6" fillId="0" borderId="0" xfId="4" applyFont="1" applyAlignment="1">
      <alignment horizontal="left"/>
    </xf>
    <xf numFmtId="0" fontId="7" fillId="0" borderId="0" xfId="4" applyFont="1"/>
    <xf numFmtId="0" fontId="8" fillId="0" borderId="0" xfId="4" applyFont="1" applyAlignment="1">
      <alignment horizontal="right"/>
    </xf>
    <xf numFmtId="0" fontId="1" fillId="0" borderId="0" xfId="4" applyFont="1"/>
    <xf numFmtId="165" fontId="6" fillId="0" borderId="0" xfId="4" applyNumberFormat="1" applyFont="1"/>
    <xf numFmtId="0" fontId="6" fillId="0" borderId="0" xfId="4" applyFont="1"/>
    <xf numFmtId="0" fontId="9" fillId="0" borderId="0" xfId="4" applyFont="1"/>
    <xf numFmtId="165" fontId="6" fillId="0" borderId="0" xfId="4" applyNumberFormat="1" applyFont="1" applyAlignment="1">
      <alignment horizontal="left"/>
    </xf>
    <xf numFmtId="0" fontId="5" fillId="0" borderId="0" xfId="4"/>
    <xf numFmtId="165" fontId="1" fillId="0" borderId="0" xfId="4" applyNumberFormat="1" applyFont="1"/>
    <xf numFmtId="0" fontId="10" fillId="0" borderId="0" xfId="4" applyFont="1"/>
    <xf numFmtId="165" fontId="7" fillId="0" borderId="0" xfId="4" quotePrefix="1" applyNumberFormat="1" applyFont="1" applyAlignment="1">
      <alignment horizontal="left"/>
    </xf>
    <xf numFmtId="0" fontId="5" fillId="0" borderId="1" xfId="4" applyBorder="1"/>
    <xf numFmtId="166" fontId="6" fillId="0" borderId="0" xfId="4" quotePrefix="1" applyNumberFormat="1" applyFont="1" applyAlignment="1">
      <alignment horizontal="left"/>
    </xf>
    <xf numFmtId="165" fontId="6" fillId="0" borderId="0" xfId="4" quotePrefix="1" applyNumberFormat="1" applyFont="1" applyAlignment="1">
      <alignment horizontal="left"/>
    </xf>
    <xf numFmtId="0" fontId="1" fillId="0" borderId="1" xfId="4" applyFont="1" applyBorder="1"/>
    <xf numFmtId="0" fontId="11" fillId="0" borderId="1" xfId="4" applyFont="1" applyBorder="1"/>
    <xf numFmtId="0" fontId="5" fillId="0" borderId="2" xfId="4" applyBorder="1"/>
    <xf numFmtId="165" fontId="7" fillId="0" borderId="3" xfId="4" quotePrefix="1" applyNumberFormat="1" applyFont="1" applyBorder="1" applyAlignment="1">
      <alignment horizontal="left"/>
    </xf>
    <xf numFmtId="0" fontId="5" fillId="0" borderId="4" xfId="4" applyBorder="1"/>
    <xf numFmtId="166" fontId="6" fillId="0" borderId="5" xfId="4" quotePrefix="1" applyNumberFormat="1" applyFont="1" applyBorder="1" applyAlignment="1">
      <alignment horizontal="left"/>
    </xf>
    <xf numFmtId="0" fontId="1" fillId="0" borderId="6" xfId="4" applyFont="1" applyBorder="1"/>
    <xf numFmtId="0" fontId="1" fillId="0" borderId="7" xfId="4" applyFont="1" applyBorder="1"/>
    <xf numFmtId="165" fontId="1" fillId="0" borderId="7" xfId="4" applyNumberFormat="1" applyFont="1" applyBorder="1"/>
    <xf numFmtId="0" fontId="5" fillId="0" borderId="7" xfId="4" applyBorder="1"/>
    <xf numFmtId="0" fontId="1" fillId="0" borderId="8" xfId="4" applyFont="1" applyBorder="1"/>
    <xf numFmtId="0" fontId="1" fillId="0" borderId="9" xfId="4" applyFont="1" applyBorder="1"/>
    <xf numFmtId="0" fontId="12" fillId="0" borderId="10" xfId="4" applyFont="1" applyBorder="1" applyAlignment="1">
      <alignment vertical="center"/>
    </xf>
    <xf numFmtId="165" fontId="12" fillId="0" borderId="0" xfId="4" applyNumberFormat="1" applyFont="1" applyAlignment="1">
      <alignment horizontal="left" vertical="center"/>
    </xf>
    <xf numFmtId="0" fontId="12" fillId="0" borderId="11" xfId="4" applyFont="1" applyBorder="1" applyAlignment="1">
      <alignment vertical="center"/>
    </xf>
    <xf numFmtId="166" fontId="12" fillId="0" borderId="12" xfId="4" applyNumberFormat="1" applyFont="1" applyBorder="1" applyAlignment="1">
      <alignment horizontal="left" vertical="center"/>
    </xf>
    <xf numFmtId="165" fontId="12" fillId="0" borderId="13" xfId="4" applyNumberFormat="1" applyFont="1" applyBorder="1" applyAlignment="1">
      <alignment horizontal="left" vertical="center"/>
    </xf>
    <xf numFmtId="165" fontId="12" fillId="0" borderId="14" xfId="4" applyNumberFormat="1" applyFont="1" applyBorder="1" applyAlignment="1">
      <alignment horizontal="left" vertical="center"/>
    </xf>
    <xf numFmtId="165" fontId="12" fillId="2" borderId="0" xfId="4" applyNumberFormat="1" applyFont="1" applyFill="1" applyAlignment="1">
      <alignment horizontal="left"/>
    </xf>
    <xf numFmtId="0" fontId="12" fillId="0" borderId="16" xfId="4" applyFont="1" applyBorder="1" applyAlignment="1">
      <alignment horizontal="center"/>
    </xf>
    <xf numFmtId="0" fontId="12" fillId="0" borderId="0" xfId="4" applyFont="1" applyAlignment="1">
      <alignment vertical="center"/>
    </xf>
    <xf numFmtId="165" fontId="13" fillId="0" borderId="0" xfId="4" quotePrefix="1" applyNumberFormat="1" applyFont="1" applyAlignment="1">
      <alignment horizontal="left" vertical="center"/>
    </xf>
    <xf numFmtId="0" fontId="12" fillId="0" borderId="17" xfId="4" applyFont="1" applyBorder="1" applyAlignment="1">
      <alignment horizontal="center"/>
    </xf>
    <xf numFmtId="165" fontId="12" fillId="0" borderId="11" xfId="4" quotePrefix="1" applyNumberFormat="1" applyFont="1" applyBorder="1" applyAlignment="1">
      <alignment horizontal="left" vertical="center"/>
    </xf>
    <xf numFmtId="166" fontId="12" fillId="0" borderId="12" xfId="4" applyNumberFormat="1" applyFont="1" applyBorder="1" applyAlignment="1">
      <alignment vertical="center"/>
    </xf>
    <xf numFmtId="165" fontId="12" fillId="0" borderId="13" xfId="4" quotePrefix="1" applyNumberFormat="1" applyFont="1" applyBorder="1" applyAlignment="1">
      <alignment horizontal="left" vertical="center"/>
    </xf>
    <xf numFmtId="0" fontId="12" fillId="0" borderId="14" xfId="4" applyFont="1" applyBorder="1" applyAlignment="1">
      <alignment vertical="center"/>
    </xf>
    <xf numFmtId="0" fontId="12" fillId="0" borderId="15" xfId="4" applyFont="1" applyBorder="1" applyAlignment="1">
      <alignment vertical="center"/>
    </xf>
    <xf numFmtId="0" fontId="12" fillId="2" borderId="15" xfId="4" applyFont="1" applyFill="1" applyBorder="1" applyAlignment="1">
      <alignment vertical="center"/>
    </xf>
    <xf numFmtId="165" fontId="12" fillId="0" borderId="18" xfId="4" quotePrefix="1" applyNumberFormat="1" applyFont="1" applyBorder="1" applyAlignment="1">
      <alignment horizontal="left"/>
    </xf>
    <xf numFmtId="165" fontId="12" fillId="0" borderId="11" xfId="4" applyNumberFormat="1" applyFont="1" applyBorder="1" applyAlignment="1">
      <alignment horizontal="left" vertical="center"/>
    </xf>
    <xf numFmtId="165" fontId="12" fillId="0" borderId="13" xfId="4" applyNumberFormat="1" applyFont="1" applyBorder="1" applyAlignment="1">
      <alignment horizontal="center" vertical="center"/>
    </xf>
    <xf numFmtId="0" fontId="12" fillId="0" borderId="15" xfId="4" applyFont="1" applyBorder="1" applyAlignment="1">
      <alignment horizontal="center" vertical="center" wrapText="1"/>
    </xf>
    <xf numFmtId="0" fontId="12" fillId="0" borderId="14" xfId="4" applyFont="1" applyBorder="1" applyAlignment="1">
      <alignment horizontal="center" vertical="center" wrapText="1"/>
    </xf>
    <xf numFmtId="0" fontId="12" fillId="2" borderId="15" xfId="4" applyFont="1" applyFill="1" applyBorder="1" applyAlignment="1">
      <alignment horizontal="center" vertical="center" wrapText="1"/>
    </xf>
    <xf numFmtId="165" fontId="12" fillId="0" borderId="11" xfId="4" applyNumberFormat="1" applyFont="1" applyBorder="1" applyAlignment="1">
      <alignment horizontal="left"/>
    </xf>
    <xf numFmtId="165" fontId="12" fillId="0" borderId="11" xfId="4" applyNumberFormat="1" applyFont="1" applyBorder="1" applyAlignment="1">
      <alignment vertical="center"/>
    </xf>
    <xf numFmtId="0" fontId="12" fillId="0" borderId="13" xfId="4" quotePrefix="1" applyFont="1" applyBorder="1" applyAlignment="1">
      <alignment horizontal="left" vertical="center"/>
    </xf>
    <xf numFmtId="0" fontId="12" fillId="0" borderId="14" xfId="4" quotePrefix="1" applyFont="1" applyBorder="1" applyAlignment="1">
      <alignment horizontal="left" vertical="center"/>
    </xf>
    <xf numFmtId="0" fontId="12" fillId="0" borderId="0" xfId="4" quotePrefix="1" applyFont="1" applyAlignment="1">
      <alignment horizontal="left" vertical="center"/>
    </xf>
    <xf numFmtId="0" fontId="5" fillId="0" borderId="19" xfId="4" applyBorder="1" applyAlignment="1">
      <alignment vertical="center"/>
    </xf>
    <xf numFmtId="0" fontId="14" fillId="0" borderId="0" xfId="4" applyFont="1" applyAlignment="1">
      <alignment vertical="center"/>
    </xf>
    <xf numFmtId="165" fontId="15" fillId="0" borderId="11" xfId="4" applyNumberFormat="1" applyFont="1" applyBorder="1" applyAlignment="1">
      <alignment vertical="center"/>
    </xf>
    <xf numFmtId="166" fontId="1" fillId="0" borderId="20" xfId="4" applyNumberFormat="1" applyFont="1" applyBorder="1" applyAlignment="1">
      <alignment vertical="center"/>
    </xf>
    <xf numFmtId="0" fontId="12" fillId="0" borderId="15" xfId="4" quotePrefix="1" applyFont="1" applyBorder="1" applyAlignment="1">
      <alignment horizontal="left" vertical="center"/>
    </xf>
    <xf numFmtId="0" fontId="12" fillId="0" borderId="21" xfId="4" quotePrefix="1" applyFont="1" applyBorder="1" applyAlignment="1">
      <alignment horizontal="left" vertical="center"/>
    </xf>
    <xf numFmtId="0" fontId="12" fillId="0" borderId="11" xfId="4" quotePrefix="1" applyFont="1" applyBorder="1" applyAlignment="1">
      <alignment horizontal="left" vertical="center"/>
    </xf>
    <xf numFmtId="0" fontId="5" fillId="0" borderId="0" xfId="4" applyAlignment="1">
      <alignment vertical="center"/>
    </xf>
    <xf numFmtId="0" fontId="5" fillId="0" borderId="10" xfId="4" applyBorder="1" applyAlignment="1">
      <alignment vertical="center"/>
    </xf>
    <xf numFmtId="0" fontId="14" fillId="0" borderId="3" xfId="4" applyFont="1" applyBorder="1" applyAlignment="1">
      <alignment vertical="center"/>
    </xf>
    <xf numFmtId="0" fontId="16" fillId="0" borderId="4" xfId="4" applyFont="1" applyBorder="1" applyAlignment="1">
      <alignment vertical="center" wrapText="1"/>
    </xf>
    <xf numFmtId="166" fontId="12" fillId="0" borderId="5" xfId="4" applyNumberFormat="1" applyFont="1" applyBorder="1" applyAlignment="1">
      <alignment vertical="center"/>
    </xf>
    <xf numFmtId="165" fontId="12" fillId="0" borderId="6" xfId="4" applyNumberFormat="1" applyFont="1" applyBorder="1" applyAlignment="1">
      <alignment vertical="center"/>
    </xf>
    <xf numFmtId="0" fontId="12" fillId="0" borderId="7" xfId="4" applyFont="1" applyBorder="1" applyAlignment="1">
      <alignment vertical="center"/>
    </xf>
    <xf numFmtId="0" fontId="1" fillId="0" borderId="0" xfId="4" applyFont="1" applyAlignment="1">
      <alignment vertical="center"/>
    </xf>
    <xf numFmtId="0" fontId="1" fillId="0" borderId="7" xfId="4" applyFont="1" applyBorder="1" applyAlignment="1">
      <alignment vertical="center"/>
    </xf>
    <xf numFmtId="0" fontId="1" fillId="0" borderId="14" xfId="4" applyFont="1" applyBorder="1" applyAlignment="1">
      <alignment vertical="center"/>
    </xf>
    <xf numFmtId="0" fontId="1" fillId="0" borderId="8" xfId="4" applyFont="1" applyBorder="1" applyAlignment="1">
      <alignment vertical="center"/>
    </xf>
    <xf numFmtId="0" fontId="1" fillId="0" borderId="4" xfId="4" applyFont="1" applyBorder="1" applyAlignment="1">
      <alignment vertical="center"/>
    </xf>
    <xf numFmtId="0" fontId="17" fillId="3" borderId="10" xfId="4" applyFont="1" applyFill="1" applyBorder="1" applyAlignment="1">
      <alignment vertical="center"/>
    </xf>
    <xf numFmtId="0" fontId="13" fillId="3" borderId="0" xfId="4" applyFont="1" applyFill="1" applyAlignment="1">
      <alignment vertical="center"/>
    </xf>
    <xf numFmtId="0" fontId="13" fillId="3" borderId="11" xfId="4" applyFont="1" applyFill="1" applyBorder="1" applyAlignment="1">
      <alignment vertical="center"/>
    </xf>
    <xf numFmtId="166" fontId="12" fillId="3" borderId="12" xfId="4" applyNumberFormat="1" applyFont="1" applyFill="1" applyBorder="1" applyAlignment="1">
      <alignment vertical="center"/>
    </xf>
    <xf numFmtId="165" fontId="12" fillId="3" borderId="13" xfId="4" applyNumberFormat="1" applyFont="1" applyFill="1" applyBorder="1" applyAlignment="1">
      <alignment vertical="center"/>
    </xf>
    <xf numFmtId="0" fontId="12" fillId="3" borderId="14" xfId="4" applyFont="1" applyFill="1" applyBorder="1" applyAlignment="1">
      <alignment vertical="center"/>
    </xf>
    <xf numFmtId="0" fontId="12" fillId="3" borderId="0" xfId="4" applyFont="1" applyFill="1" applyAlignment="1">
      <alignment vertical="center"/>
    </xf>
    <xf numFmtId="0" fontId="12" fillId="3" borderId="15" xfId="4" applyFont="1" applyFill="1" applyBorder="1" applyAlignment="1">
      <alignment vertical="center"/>
    </xf>
    <xf numFmtId="0" fontId="12" fillId="3" borderId="11" xfId="4" applyFont="1" applyFill="1" applyBorder="1" applyAlignment="1">
      <alignment vertical="center"/>
    </xf>
    <xf numFmtId="0" fontId="17" fillId="0" borderId="0" xfId="4" applyFont="1" applyAlignment="1">
      <alignment vertical="center"/>
    </xf>
    <xf numFmtId="167" fontId="12" fillId="3" borderId="13" xfId="4" applyNumberFormat="1" applyFont="1" applyFill="1" applyBorder="1" applyAlignment="1">
      <alignment horizontal="right" vertical="center"/>
    </xf>
    <xf numFmtId="167" fontId="12" fillId="3" borderId="14" xfId="4" applyNumberFormat="1" applyFont="1" applyFill="1" applyBorder="1" applyAlignment="1">
      <alignment horizontal="right" vertical="center"/>
    </xf>
    <xf numFmtId="167" fontId="12" fillId="3" borderId="14" xfId="4" applyNumberFormat="1" applyFont="1" applyFill="1" applyBorder="1" applyAlignment="1">
      <alignment vertical="center"/>
    </xf>
    <xf numFmtId="167" fontId="12" fillId="6" borderId="14" xfId="4" applyNumberFormat="1" applyFont="1" applyFill="1" applyBorder="1" applyAlignment="1">
      <alignment vertical="center"/>
    </xf>
    <xf numFmtId="167" fontId="12" fillId="6" borderId="11" xfId="4" applyNumberFormat="1" applyFont="1" applyFill="1" applyBorder="1"/>
    <xf numFmtId="0" fontId="17" fillId="0" borderId="10" xfId="4" applyFont="1" applyBorder="1" applyAlignment="1">
      <alignment vertical="center"/>
    </xf>
    <xf numFmtId="0" fontId="13" fillId="0" borderId="0" xfId="4" applyFont="1" applyAlignment="1">
      <alignment vertical="center"/>
    </xf>
    <xf numFmtId="0" fontId="13" fillId="0" borderId="11" xfId="4" applyFont="1" applyBorder="1" applyAlignment="1">
      <alignment vertical="center"/>
    </xf>
    <xf numFmtId="167" fontId="12" fillId="0" borderId="13" xfId="4" applyNumberFormat="1" applyFont="1" applyBorder="1" applyAlignment="1">
      <alignment horizontal="right" vertical="center"/>
    </xf>
    <xf numFmtId="167" fontId="12" fillId="0" borderId="14" xfId="4" applyNumberFormat="1" applyFont="1" applyBorder="1" applyAlignment="1">
      <alignment horizontal="right" vertical="center"/>
    </xf>
    <xf numFmtId="167" fontId="12" fillId="0" borderId="14" xfId="4" applyNumberFormat="1" applyFont="1" applyBorder="1" applyAlignment="1">
      <alignment vertical="center"/>
    </xf>
    <xf numFmtId="167" fontId="12" fillId="0" borderId="13" xfId="4" applyNumberFormat="1" applyFont="1" applyBorder="1" applyAlignment="1">
      <alignment horizontal="center" vertical="center"/>
    </xf>
    <xf numFmtId="167" fontId="12" fillId="0" borderId="14" xfId="4" applyNumberFormat="1" applyFont="1" applyBorder="1" applyAlignment="1">
      <alignment horizontal="center" vertical="center"/>
    </xf>
    <xf numFmtId="0" fontId="15" fillId="0" borderId="10" xfId="4" applyFont="1" applyBorder="1" applyAlignment="1">
      <alignment vertical="center"/>
    </xf>
    <xf numFmtId="0" fontId="15" fillId="0" borderId="0" xfId="4" applyFont="1" applyAlignment="1">
      <alignment vertical="center"/>
    </xf>
    <xf numFmtId="0" fontId="12" fillId="0" borderId="11" xfId="4" applyFont="1" applyBorder="1" applyAlignment="1">
      <alignment vertical="center" wrapText="1"/>
    </xf>
    <xf numFmtId="0" fontId="17" fillId="0" borderId="19" xfId="4" applyFont="1" applyBorder="1" applyAlignment="1">
      <alignment vertical="center"/>
    </xf>
    <xf numFmtId="0" fontId="4" fillId="0" borderId="1" xfId="4" applyFont="1" applyBorder="1" applyAlignment="1">
      <alignment vertical="center"/>
    </xf>
    <xf numFmtId="0" fontId="17" fillId="0" borderId="22" xfId="4" applyFont="1" applyBorder="1" applyAlignment="1">
      <alignment vertical="center"/>
    </xf>
    <xf numFmtId="166" fontId="12" fillId="0" borderId="20" xfId="4" applyNumberFormat="1" applyFont="1" applyBorder="1" applyAlignment="1">
      <alignment vertical="center"/>
    </xf>
    <xf numFmtId="167" fontId="12" fillId="0" borderId="21" xfId="4" applyNumberFormat="1" applyFont="1" applyBorder="1" applyAlignment="1">
      <alignment horizontal="right" vertical="center"/>
    </xf>
    <xf numFmtId="167" fontId="17" fillId="0" borderId="21" xfId="4" applyNumberFormat="1" applyFont="1" applyBorder="1" applyAlignment="1">
      <alignment horizontal="right" vertical="center"/>
    </xf>
    <xf numFmtId="167" fontId="12" fillId="0" borderId="23" xfId="4" applyNumberFormat="1" applyFont="1" applyBorder="1" applyAlignment="1">
      <alignment horizontal="right" vertical="center"/>
    </xf>
    <xf numFmtId="167" fontId="12" fillId="0" borderId="22" xfId="4" applyNumberFormat="1" applyFont="1" applyBorder="1" applyAlignment="1">
      <alignment horizontal="right" vertical="center"/>
    </xf>
    <xf numFmtId="0" fontId="18" fillId="0" borderId="0" xfId="4" applyFont="1" applyAlignment="1">
      <alignment vertical="center"/>
    </xf>
    <xf numFmtId="166" fontId="12" fillId="0" borderId="0" xfId="4" applyNumberFormat="1" applyFont="1" applyAlignment="1">
      <alignment vertical="center"/>
    </xf>
    <xf numFmtId="167" fontId="12" fillId="0" borderId="3" xfId="4" applyNumberFormat="1" applyFont="1" applyBorder="1" applyAlignment="1">
      <alignment horizontal="right" vertical="center"/>
    </xf>
    <xf numFmtId="167" fontId="12" fillId="0" borderId="0" xfId="4" applyNumberFormat="1" applyFont="1" applyAlignment="1">
      <alignment horizontal="right" vertical="center"/>
    </xf>
    <xf numFmtId="167" fontId="17" fillId="0" borderId="0" xfId="4" applyNumberFormat="1" applyFont="1" applyAlignment="1">
      <alignment horizontal="right" vertical="center"/>
    </xf>
    <xf numFmtId="167" fontId="19" fillId="0" borderId="0" xfId="4" applyNumberFormat="1" applyFont="1" applyAlignment="1">
      <alignment horizontal="right" vertical="center"/>
    </xf>
    <xf numFmtId="0" fontId="7" fillId="0" borderId="0" xfId="4" applyFont="1" applyAlignment="1">
      <alignment vertical="center"/>
    </xf>
    <xf numFmtId="0" fontId="20" fillId="0" borderId="0" xfId="4" applyFont="1" applyAlignment="1">
      <alignment horizontal="left" vertical="center"/>
    </xf>
    <xf numFmtId="0" fontId="8" fillId="0" borderId="0" xfId="4" applyFont="1" applyAlignment="1">
      <alignment horizontal="right" vertical="center"/>
    </xf>
    <xf numFmtId="0" fontId="6" fillId="0" borderId="0" xfId="4" applyFont="1" applyAlignment="1">
      <alignment horizontal="left" vertical="center"/>
    </xf>
    <xf numFmtId="165" fontId="6" fillId="0" borderId="0" xfId="4" applyNumberFormat="1" applyFont="1" applyAlignment="1">
      <alignment vertical="center"/>
    </xf>
    <xf numFmtId="0" fontId="6" fillId="0" borderId="0" xfId="4" applyFont="1" applyAlignment="1">
      <alignment vertical="center"/>
    </xf>
    <xf numFmtId="0" fontId="9" fillId="0" borderId="0" xfId="4" applyFont="1" applyAlignment="1">
      <alignment vertical="center"/>
    </xf>
    <xf numFmtId="165" fontId="20" fillId="0" borderId="0" xfId="4" applyNumberFormat="1" applyFont="1" applyAlignment="1">
      <alignment horizontal="left" vertical="center"/>
    </xf>
    <xf numFmtId="165" fontId="6" fillId="0" borderId="0" xfId="4" applyNumberFormat="1" applyFont="1" applyAlignment="1">
      <alignment horizontal="left" vertical="center"/>
    </xf>
    <xf numFmtId="165" fontId="1" fillId="0" borderId="0" xfId="4" applyNumberFormat="1" applyFont="1" applyAlignment="1">
      <alignment vertical="center"/>
    </xf>
    <xf numFmtId="0" fontId="10" fillId="0" borderId="0" xfId="4" applyFont="1" applyAlignment="1">
      <alignment vertical="center"/>
    </xf>
    <xf numFmtId="165" fontId="7" fillId="0" borderId="0" xfId="4" quotePrefix="1" applyNumberFormat="1" applyFont="1" applyAlignment="1">
      <alignment horizontal="left" vertical="center"/>
    </xf>
    <xf numFmtId="166" fontId="6" fillId="0" borderId="0" xfId="4" quotePrefix="1" applyNumberFormat="1" applyFont="1" applyAlignment="1">
      <alignment horizontal="left" vertical="center"/>
    </xf>
    <xf numFmtId="165" fontId="6" fillId="0" borderId="0" xfId="4" quotePrefix="1" applyNumberFormat="1" applyFont="1" applyAlignment="1">
      <alignment horizontal="left" vertical="center"/>
    </xf>
    <xf numFmtId="0" fontId="11" fillId="0" borderId="0" xfId="4" applyFont="1" applyAlignment="1">
      <alignment vertical="center"/>
    </xf>
    <xf numFmtId="0" fontId="15" fillId="0" borderId="1" xfId="4" quotePrefix="1" applyFont="1" applyBorder="1" applyAlignment="1">
      <alignment vertical="center"/>
    </xf>
    <xf numFmtId="0" fontId="17" fillId="0" borderId="1" xfId="4" applyFont="1" applyBorder="1" applyAlignment="1">
      <alignment vertical="center"/>
    </xf>
    <xf numFmtId="168" fontId="12" fillId="0" borderId="0" xfId="4" applyNumberFormat="1" applyFont="1" applyAlignment="1">
      <alignment vertical="center"/>
    </xf>
    <xf numFmtId="0" fontId="5" fillId="0" borderId="2" xfId="4" applyBorder="1" applyAlignment="1">
      <alignment vertical="center"/>
    </xf>
    <xf numFmtId="0" fontId="5" fillId="0" borderId="4" xfId="4" applyBorder="1" applyAlignment="1">
      <alignment vertical="center"/>
    </xf>
    <xf numFmtId="166" fontId="6" fillId="0" borderId="5" xfId="4" quotePrefix="1" applyNumberFormat="1" applyFont="1" applyBorder="1" applyAlignment="1">
      <alignment horizontal="left" vertical="center"/>
    </xf>
    <xf numFmtId="0" fontId="1" fillId="0" borderId="6" xfId="4" applyFont="1" applyBorder="1" applyAlignment="1">
      <alignment vertical="center"/>
    </xf>
    <xf numFmtId="165" fontId="1" fillId="0" borderId="7" xfId="4" applyNumberFormat="1" applyFont="1" applyBorder="1" applyAlignment="1">
      <alignment vertical="center"/>
    </xf>
    <xf numFmtId="0" fontId="5" fillId="0" borderId="7" xfId="4" applyBorder="1" applyAlignment="1">
      <alignment vertical="center"/>
    </xf>
    <xf numFmtId="0" fontId="5" fillId="0" borderId="9" xfId="4" applyBorder="1" applyAlignment="1">
      <alignment vertical="center"/>
    </xf>
    <xf numFmtId="0" fontId="1" fillId="0" borderId="3" xfId="4" applyFont="1" applyBorder="1" applyAlignment="1">
      <alignment vertical="center"/>
    </xf>
    <xf numFmtId="0" fontId="21" fillId="0" borderId="4" xfId="4" applyFont="1" applyBorder="1" applyAlignment="1">
      <alignment vertical="center" wrapText="1"/>
    </xf>
    <xf numFmtId="165" fontId="12" fillId="0" borderId="7" xfId="4" applyNumberFormat="1" applyFont="1" applyBorder="1" applyAlignment="1">
      <alignment vertical="center"/>
    </xf>
    <xf numFmtId="165" fontId="12" fillId="0" borderId="4" xfId="4" applyNumberFormat="1" applyFont="1" applyBorder="1" applyAlignment="1">
      <alignment vertical="center"/>
    </xf>
    <xf numFmtId="167" fontId="12" fillId="3" borderId="13" xfId="4" applyNumberFormat="1" applyFont="1" applyFill="1" applyBorder="1" applyAlignment="1">
      <alignment horizontal="center" vertical="center"/>
    </xf>
    <xf numFmtId="167" fontId="12" fillId="3" borderId="14" xfId="4" applyNumberFormat="1" applyFont="1" applyFill="1" applyBorder="1" applyAlignment="1">
      <alignment horizontal="center" vertical="center"/>
    </xf>
    <xf numFmtId="0" fontId="18" fillId="0" borderId="22" xfId="4" applyFont="1" applyBorder="1" applyAlignment="1">
      <alignment vertical="center"/>
    </xf>
    <xf numFmtId="166" fontId="12" fillId="0" borderId="20" xfId="4" applyNumberFormat="1" applyFont="1" applyBorder="1" applyAlignment="1">
      <alignment horizontal="right" vertical="center"/>
    </xf>
    <xf numFmtId="167" fontId="12" fillId="0" borderId="24" xfId="4" applyNumberFormat="1" applyFont="1" applyBorder="1" applyAlignment="1">
      <alignment horizontal="right"/>
    </xf>
    <xf numFmtId="167" fontId="12" fillId="0" borderId="21" xfId="4" applyNumberFormat="1" applyFont="1" applyBorder="1" applyAlignment="1">
      <alignment horizontal="right"/>
    </xf>
    <xf numFmtId="167" fontId="17" fillId="0" borderId="21" xfId="4" applyNumberFormat="1" applyFont="1" applyBorder="1" applyAlignment="1">
      <alignment horizontal="right"/>
    </xf>
    <xf numFmtId="167" fontId="17" fillId="0" borderId="22" xfId="4" applyNumberFormat="1" applyFont="1" applyBorder="1" applyAlignment="1">
      <alignment horizontal="right"/>
    </xf>
    <xf numFmtId="0" fontId="17" fillId="0" borderId="0" xfId="4" applyFont="1"/>
    <xf numFmtId="166" fontId="12" fillId="0" borderId="0" xfId="4" applyNumberFormat="1" applyFont="1" applyAlignment="1">
      <alignment horizontal="right" vertical="center"/>
    </xf>
    <xf numFmtId="167" fontId="12" fillId="0" borderId="0" xfId="4" applyNumberFormat="1" applyFont="1" applyAlignment="1">
      <alignment horizontal="right"/>
    </xf>
    <xf numFmtId="167" fontId="17" fillId="0" borderId="0" xfId="4" applyNumberFormat="1" applyFont="1" applyAlignment="1">
      <alignment horizontal="right"/>
    </xf>
    <xf numFmtId="0" fontId="17" fillId="4" borderId="19" xfId="4" applyFont="1" applyFill="1" applyBorder="1"/>
    <xf numFmtId="167" fontId="19" fillId="0" borderId="0" xfId="4" applyNumberFormat="1" applyFont="1" applyAlignment="1">
      <alignment horizontal="right"/>
    </xf>
    <xf numFmtId="0" fontId="17" fillId="5" borderId="2" xfId="4" applyFont="1" applyFill="1" applyBorder="1"/>
    <xf numFmtId="0" fontId="12" fillId="5" borderId="9" xfId="4" applyFont="1" applyFill="1" applyBorder="1" applyAlignment="1" applyProtection="1">
      <alignment horizontal="left"/>
      <protection locked="0"/>
    </xf>
    <xf numFmtId="0" fontId="12" fillId="0" borderId="0" xfId="4" applyFont="1" applyAlignment="1" applyProtection="1">
      <alignment horizontal="left"/>
      <protection locked="0"/>
    </xf>
    <xf numFmtId="0" fontId="12" fillId="0" borderId="0" xfId="4" applyFont="1"/>
    <xf numFmtId="0" fontId="17" fillId="5" borderId="10" xfId="4" applyFont="1" applyFill="1" applyBorder="1"/>
    <xf numFmtId="0" fontId="12" fillId="5" borderId="16" xfId="4" applyFont="1" applyFill="1" applyBorder="1" applyAlignment="1" applyProtection="1">
      <alignment horizontal="left"/>
      <protection locked="0"/>
    </xf>
    <xf numFmtId="0" fontId="17" fillId="5" borderId="19" xfId="4" applyFont="1" applyFill="1" applyBorder="1"/>
    <xf numFmtId="0" fontId="12" fillId="5" borderId="25" xfId="1" applyFont="1" applyFill="1" applyBorder="1" applyAlignment="1" applyProtection="1">
      <alignment horizontal="left"/>
      <protection locked="0"/>
    </xf>
    <xf numFmtId="166" fontId="12" fillId="0" borderId="0" xfId="4" applyNumberFormat="1" applyFont="1"/>
    <xf numFmtId="166" fontId="1" fillId="0" borderId="0" xfId="4" applyNumberFormat="1" applyFont="1"/>
    <xf numFmtId="0" fontId="24" fillId="0" borderId="0" xfId="4" applyFont="1"/>
    <xf numFmtId="0" fontId="39" fillId="0" borderId="0" xfId="4" applyFont="1" applyAlignment="1">
      <alignment horizontal="left"/>
    </xf>
    <xf numFmtId="0" fontId="39" fillId="0" borderId="0" xfId="4" applyFont="1" applyAlignment="1">
      <alignment horizontal="right"/>
    </xf>
    <xf numFmtId="165" fontId="40" fillId="2" borderId="0" xfId="4" applyNumberFormat="1" applyFont="1" applyFill="1" applyAlignment="1">
      <alignment horizontal="right"/>
    </xf>
    <xf numFmtId="165" fontId="39" fillId="0" borderId="0" xfId="4" applyNumberFormat="1" applyFont="1" applyAlignment="1">
      <alignment horizontal="left"/>
    </xf>
    <xf numFmtId="0" fontId="40" fillId="2" borderId="0" xfId="4" applyFont="1" applyFill="1" applyAlignment="1">
      <alignment horizontal="right"/>
    </xf>
    <xf numFmtId="0" fontId="5" fillId="2" borderId="0" xfId="4" applyFill="1"/>
    <xf numFmtId="165" fontId="24" fillId="0" borderId="0" xfId="4" quotePrefix="1" applyNumberFormat="1" applyFont="1" applyAlignment="1">
      <alignment horizontal="left"/>
    </xf>
    <xf numFmtId="0" fontId="5" fillId="0" borderId="6" xfId="4" applyBorder="1"/>
    <xf numFmtId="165" fontId="24" fillId="0" borderId="3" xfId="4" quotePrefix="1" applyNumberFormat="1" applyFont="1" applyBorder="1" applyAlignment="1">
      <alignment horizontal="left"/>
    </xf>
    <xf numFmtId="166" fontId="6" fillId="0" borderId="2" xfId="4" quotePrefix="1" applyNumberFormat="1" applyFont="1" applyBorder="1" applyAlignment="1">
      <alignment horizontal="left"/>
    </xf>
    <xf numFmtId="166" fontId="6" fillId="0" borderId="26" xfId="4" quotePrefix="1" applyNumberFormat="1" applyFont="1" applyBorder="1" applyAlignment="1">
      <alignment horizontal="left"/>
    </xf>
    <xf numFmtId="0" fontId="5" fillId="0" borderId="8" xfId="4" applyBorder="1"/>
    <xf numFmtId="0" fontId="5" fillId="2" borderId="9" xfId="4" applyFill="1" applyBorder="1"/>
    <xf numFmtId="0" fontId="25" fillId="0" borderId="10" xfId="4" applyFont="1" applyBorder="1" applyAlignment="1">
      <alignment vertical="center"/>
    </xf>
    <xf numFmtId="0" fontId="12" fillId="2" borderId="0" xfId="4" applyFont="1" applyFill="1" applyAlignment="1">
      <alignment vertical="center" wrapText="1"/>
    </xf>
    <xf numFmtId="165" fontId="12" fillId="2" borderId="15" xfId="4" applyNumberFormat="1" applyFont="1" applyFill="1" applyBorder="1" applyAlignment="1">
      <alignment horizontal="left" vertical="center"/>
    </xf>
    <xf numFmtId="165" fontId="12" fillId="2" borderId="11" xfId="4" applyNumberFormat="1" applyFont="1" applyFill="1" applyBorder="1" applyAlignment="1">
      <alignment horizontal="left" vertical="center"/>
    </xf>
    <xf numFmtId="166" fontId="12" fillId="0" borderId="10" xfId="4" applyNumberFormat="1" applyFont="1" applyBorder="1" applyAlignment="1">
      <alignment horizontal="left" vertical="center"/>
    </xf>
    <xf numFmtId="167" fontId="41" fillId="2" borderId="27" xfId="4" applyNumberFormat="1" applyFont="1" applyFill="1" applyBorder="1" applyAlignment="1">
      <alignment horizontal="center" vertical="center"/>
    </xf>
    <xf numFmtId="167" fontId="41" fillId="2" borderId="15" xfId="4" applyNumberFormat="1" applyFont="1" applyFill="1" applyBorder="1" applyAlignment="1">
      <alignment horizontal="center" vertical="center"/>
    </xf>
    <xf numFmtId="0" fontId="12" fillId="2" borderId="16" xfId="4" applyFont="1" applyFill="1" applyBorder="1" applyAlignment="1">
      <alignment horizontal="center"/>
    </xf>
    <xf numFmtId="0" fontId="25" fillId="0" borderId="0" xfId="4" applyFont="1" applyAlignment="1">
      <alignment vertical="center"/>
    </xf>
    <xf numFmtId="0" fontId="12" fillId="2" borderId="0" xfId="4" applyFont="1" applyFill="1" applyAlignment="1">
      <alignment vertical="center"/>
    </xf>
    <xf numFmtId="165" fontId="13" fillId="2" borderId="15" xfId="4" quotePrefix="1" applyNumberFormat="1" applyFont="1" applyFill="1" applyBorder="1" applyAlignment="1">
      <alignment horizontal="left" vertical="center"/>
    </xf>
    <xf numFmtId="165" fontId="13" fillId="2" borderId="11" xfId="4" quotePrefix="1" applyNumberFormat="1" applyFont="1" applyFill="1" applyBorder="1" applyAlignment="1">
      <alignment horizontal="left" vertical="center"/>
    </xf>
    <xf numFmtId="0" fontId="26" fillId="0" borderId="10" xfId="4" applyFont="1" applyBorder="1" applyAlignment="1">
      <alignment vertical="center"/>
    </xf>
    <xf numFmtId="0" fontId="12" fillId="2" borderId="11" xfId="4" applyFont="1" applyFill="1" applyBorder="1" applyAlignment="1">
      <alignment vertical="center"/>
    </xf>
    <xf numFmtId="166" fontId="12" fillId="0" borderId="10" xfId="4" applyNumberFormat="1" applyFont="1" applyBorder="1" applyAlignment="1">
      <alignment vertical="center"/>
    </xf>
    <xf numFmtId="167" fontId="1" fillId="2" borderId="27" xfId="4" applyNumberFormat="1" applyFont="1" applyFill="1" applyBorder="1" applyAlignment="1">
      <alignment horizontal="center"/>
    </xf>
    <xf numFmtId="167" fontId="1" fillId="2" borderId="15" xfId="4" applyNumberFormat="1" applyFont="1" applyFill="1" applyBorder="1" applyAlignment="1">
      <alignment horizontal="center"/>
    </xf>
    <xf numFmtId="167" fontId="1" fillId="2" borderId="11" xfId="4" applyNumberFormat="1" applyFont="1" applyFill="1" applyBorder="1" applyAlignment="1">
      <alignment horizontal="center"/>
    </xf>
    <xf numFmtId="0" fontId="26" fillId="2" borderId="16" xfId="4" applyFont="1" applyFill="1" applyBorder="1" applyAlignment="1">
      <alignment vertical="center"/>
    </xf>
    <xf numFmtId="0" fontId="26" fillId="0" borderId="0" xfId="4" applyFont="1" applyAlignment="1">
      <alignment vertical="center"/>
    </xf>
    <xf numFmtId="1" fontId="12" fillId="0" borderId="10" xfId="4" applyNumberFormat="1" applyFont="1" applyBorder="1" applyAlignment="1">
      <alignment horizontal="center" vertical="center"/>
    </xf>
    <xf numFmtId="0" fontId="12" fillId="0" borderId="27" xfId="4" applyFont="1" applyBorder="1" applyAlignment="1">
      <alignment horizontal="center" vertical="center" wrapText="1"/>
    </xf>
    <xf numFmtId="0" fontId="12" fillId="0" borderId="11" xfId="4" applyFont="1" applyBorder="1" applyAlignment="1">
      <alignment horizontal="center" vertical="center" wrapText="1"/>
    </xf>
    <xf numFmtId="167" fontId="12" fillId="2" borderId="27" xfId="4" quotePrefix="1" applyNumberFormat="1" applyFont="1" applyFill="1" applyBorder="1" applyAlignment="1">
      <alignment horizontal="center" vertical="center"/>
    </xf>
    <xf numFmtId="167" fontId="12" fillId="2" borderId="15" xfId="4" quotePrefix="1" applyNumberFormat="1" applyFont="1" applyFill="1" applyBorder="1" applyAlignment="1">
      <alignment horizontal="center" vertical="center"/>
    </xf>
    <xf numFmtId="167" fontId="12" fillId="2" borderId="11" xfId="4" quotePrefix="1" applyNumberFormat="1" applyFont="1" applyFill="1" applyBorder="1" applyAlignment="1">
      <alignment horizontal="center" vertical="center"/>
    </xf>
    <xf numFmtId="0" fontId="1" fillId="0" borderId="24" xfId="4" applyFont="1" applyBorder="1" applyAlignment="1">
      <alignment vertical="center"/>
    </xf>
    <xf numFmtId="166" fontId="1" fillId="0" borderId="19" xfId="4" applyNumberFormat="1" applyFont="1" applyBorder="1" applyAlignment="1">
      <alignment vertical="center"/>
    </xf>
    <xf numFmtId="166" fontId="1" fillId="0" borderId="28" xfId="4" applyNumberFormat="1" applyFont="1" applyBorder="1" applyAlignment="1">
      <alignment vertical="center"/>
    </xf>
    <xf numFmtId="0" fontId="1" fillId="0" borderId="23" xfId="4" applyFont="1" applyBorder="1" applyAlignment="1">
      <alignment vertical="center"/>
    </xf>
    <xf numFmtId="0" fontId="1" fillId="0" borderId="22" xfId="4" applyFont="1" applyBorder="1" applyAlignment="1">
      <alignment vertical="center"/>
    </xf>
    <xf numFmtId="0" fontId="1" fillId="2" borderId="25" xfId="4" applyFont="1" applyFill="1" applyBorder="1" applyAlignment="1">
      <alignment vertical="center"/>
    </xf>
    <xf numFmtId="166" fontId="12" fillId="0" borderId="2" xfId="4" applyNumberFormat="1" applyFont="1" applyBorder="1" applyAlignment="1">
      <alignment vertical="center"/>
    </xf>
    <xf numFmtId="166" fontId="12" fillId="0" borderId="27" xfId="4" applyNumberFormat="1" applyFont="1" applyBorder="1" applyAlignment="1">
      <alignment vertical="center"/>
    </xf>
    <xf numFmtId="0" fontId="1" fillId="0" borderId="15" xfId="4" applyFont="1" applyBorder="1" applyAlignment="1">
      <alignment vertical="center"/>
    </xf>
    <xf numFmtId="0" fontId="1" fillId="0" borderId="11" xfId="4" applyFont="1" applyBorder="1" applyAlignment="1">
      <alignment vertical="center"/>
    </xf>
    <xf numFmtId="0" fontId="1" fillId="2" borderId="16" xfId="4" applyFont="1" applyFill="1" applyBorder="1" applyAlignment="1">
      <alignment vertical="center"/>
    </xf>
    <xf numFmtId="0" fontId="22" fillId="3" borderId="10" xfId="4" applyFont="1" applyFill="1" applyBorder="1" applyAlignment="1">
      <alignment vertical="center"/>
    </xf>
    <xf numFmtId="0" fontId="1" fillId="3" borderId="13" xfId="4" applyFont="1" applyFill="1" applyBorder="1" applyAlignment="1">
      <alignment vertical="center"/>
    </xf>
    <xf numFmtId="0" fontId="13" fillId="3" borderId="0" xfId="4" quotePrefix="1" applyFont="1" applyFill="1" applyAlignment="1">
      <alignment horizontal="left" vertical="center"/>
    </xf>
    <xf numFmtId="0" fontId="13" fillId="3" borderId="15" xfId="4" quotePrefix="1" applyFont="1" applyFill="1" applyBorder="1" applyAlignment="1">
      <alignment vertical="center"/>
    </xf>
    <xf numFmtId="166" fontId="12" fillId="3" borderId="10" xfId="4" applyNumberFormat="1" applyFont="1" applyFill="1" applyBorder="1" applyAlignment="1">
      <alignment vertical="center"/>
    </xf>
    <xf numFmtId="166" fontId="12" fillId="3" borderId="27" xfId="4" applyNumberFormat="1" applyFont="1" applyFill="1" applyBorder="1" applyAlignment="1">
      <alignment vertical="center"/>
    </xf>
    <xf numFmtId="0" fontId="1" fillId="3" borderId="15" xfId="4" applyFont="1" applyFill="1" applyBorder="1" applyAlignment="1">
      <alignment vertical="center"/>
    </xf>
    <xf numFmtId="0" fontId="1" fillId="3" borderId="11" xfId="4" applyFont="1" applyFill="1" applyBorder="1" applyAlignment="1">
      <alignment vertical="center"/>
    </xf>
    <xf numFmtId="0" fontId="1" fillId="3" borderId="16" xfId="4" applyFont="1" applyFill="1" applyBorder="1" applyAlignment="1">
      <alignment vertical="center"/>
    </xf>
    <xf numFmtId="0" fontId="22" fillId="0" borderId="0" xfId="4" applyFont="1" applyAlignment="1">
      <alignment vertical="center"/>
    </xf>
    <xf numFmtId="0" fontId="27" fillId="3" borderId="10" xfId="4" applyFont="1" applyFill="1" applyBorder="1" applyAlignment="1">
      <alignment vertical="center"/>
    </xf>
    <xf numFmtId="0" fontId="12" fillId="3" borderId="13" xfId="4" quotePrefix="1" applyFont="1" applyFill="1" applyBorder="1" applyAlignment="1">
      <alignment horizontal="left" vertical="center"/>
    </xf>
    <xf numFmtId="0" fontId="42" fillId="3" borderId="0" xfId="4" quotePrefix="1" applyFont="1" applyFill="1" applyAlignment="1">
      <alignment horizontal="left" vertical="center"/>
    </xf>
    <xf numFmtId="0" fontId="42" fillId="3" borderId="15" xfId="4" quotePrefix="1" applyFont="1" applyFill="1" applyBorder="1" applyAlignment="1">
      <alignment vertical="center"/>
    </xf>
    <xf numFmtId="165" fontId="12" fillId="3" borderId="10" xfId="4" applyNumberFormat="1" applyFont="1" applyFill="1" applyBorder="1" applyAlignment="1">
      <alignment vertical="center"/>
    </xf>
    <xf numFmtId="165" fontId="12" fillId="3" borderId="27" xfId="4" applyNumberFormat="1" applyFont="1" applyFill="1" applyBorder="1" applyAlignment="1">
      <alignment vertical="center"/>
    </xf>
    <xf numFmtId="165" fontId="12" fillId="3" borderId="15" xfId="4" applyNumberFormat="1" applyFont="1" applyFill="1" applyBorder="1" applyAlignment="1">
      <alignment vertical="center"/>
    </xf>
    <xf numFmtId="165" fontId="12" fillId="3" borderId="11" xfId="4" applyNumberFormat="1" applyFont="1" applyFill="1" applyBorder="1" applyAlignment="1">
      <alignment vertical="center"/>
    </xf>
    <xf numFmtId="170" fontId="12" fillId="3" borderId="16" xfId="4" applyNumberFormat="1" applyFont="1" applyFill="1" applyBorder="1" applyAlignment="1">
      <alignment horizontal="right" vertical="center" indent="2"/>
    </xf>
    <xf numFmtId="0" fontId="27" fillId="0" borderId="0" xfId="4" applyFont="1" applyAlignment="1">
      <alignment vertical="center"/>
    </xf>
    <xf numFmtId="164" fontId="27" fillId="0" borderId="0" xfId="4" applyNumberFormat="1" applyFont="1" applyAlignment="1">
      <alignment vertical="center"/>
    </xf>
    <xf numFmtId="0" fontId="27" fillId="0" borderId="10" xfId="4" applyFont="1" applyBorder="1" applyAlignment="1">
      <alignment vertical="center"/>
    </xf>
    <xf numFmtId="0" fontId="12" fillId="0" borderId="13" xfId="4" applyFont="1" applyBorder="1" applyAlignment="1">
      <alignment vertical="center"/>
    </xf>
    <xf numFmtId="0" fontId="13" fillId="0" borderId="15" xfId="4" applyFont="1" applyBorder="1" applyAlignment="1">
      <alignment vertical="center"/>
    </xf>
    <xf numFmtId="165" fontId="12" fillId="0" borderId="27" xfId="4" applyNumberFormat="1" applyFont="1" applyBorder="1" applyAlignment="1">
      <alignment horizontal="right" vertical="center"/>
    </xf>
    <xf numFmtId="165" fontId="12" fillId="0" borderId="15" xfId="4" applyNumberFormat="1" applyFont="1" applyBorder="1" applyAlignment="1">
      <alignment vertical="center"/>
    </xf>
    <xf numFmtId="0" fontId="12" fillId="2" borderId="13" xfId="4" quotePrefix="1" applyFont="1" applyFill="1" applyBorder="1" applyAlignment="1">
      <alignment horizontal="left" vertical="center"/>
    </xf>
    <xf numFmtId="0" fontId="12" fillId="0" borderId="0" xfId="4" applyFont="1" applyAlignment="1">
      <alignment horizontal="left" vertical="center" indent="1"/>
    </xf>
    <xf numFmtId="0" fontId="12" fillId="0" borderId="15" xfId="4" applyFont="1" applyBorder="1" applyAlignment="1">
      <alignment horizontal="left" vertical="center" wrapText="1" indent="1"/>
    </xf>
    <xf numFmtId="170" fontId="12" fillId="0" borderId="16" xfId="4" applyNumberFormat="1" applyFont="1" applyBorder="1" applyAlignment="1">
      <alignment horizontal="right" vertical="center" indent="2"/>
    </xf>
    <xf numFmtId="164" fontId="43" fillId="0" borderId="0" xfId="4" applyNumberFormat="1" applyFont="1" applyAlignment="1">
      <alignment vertical="center"/>
    </xf>
    <xf numFmtId="0" fontId="41" fillId="0" borderId="15" xfId="4" applyFont="1" applyBorder="1" applyAlignment="1">
      <alignment horizontal="left" vertical="center" wrapText="1" indent="1"/>
    </xf>
    <xf numFmtId="0" fontId="27" fillId="0" borderId="19" xfId="4" applyFont="1" applyBorder="1" applyAlignment="1">
      <alignment vertical="center"/>
    </xf>
    <xf numFmtId="0" fontId="27" fillId="0" borderId="24" xfId="4" applyFont="1" applyBorder="1" applyAlignment="1">
      <alignment vertical="center"/>
    </xf>
    <xf numFmtId="0" fontId="27" fillId="0" borderId="22" xfId="4" applyFont="1" applyBorder="1" applyAlignment="1">
      <alignment vertical="center"/>
    </xf>
    <xf numFmtId="166" fontId="12" fillId="0" borderId="19" xfId="4" applyNumberFormat="1" applyFont="1" applyBorder="1" applyAlignment="1">
      <alignment vertical="center"/>
    </xf>
    <xf numFmtId="166" fontId="12" fillId="0" borderId="28" xfId="4" applyNumberFormat="1" applyFont="1" applyBorder="1" applyAlignment="1">
      <alignment vertical="center"/>
    </xf>
    <xf numFmtId="0" fontId="27" fillId="0" borderId="23" xfId="4" applyFont="1" applyBorder="1" applyAlignment="1">
      <alignment vertical="center"/>
    </xf>
    <xf numFmtId="0" fontId="27" fillId="2" borderId="25" xfId="4" applyFont="1" applyFill="1" applyBorder="1"/>
    <xf numFmtId="0" fontId="28" fillId="0" borderId="0" xfId="4" applyFont="1" applyAlignment="1">
      <alignment vertical="center"/>
    </xf>
    <xf numFmtId="0" fontId="29" fillId="0" borderId="0" xfId="4" applyFont="1" applyAlignment="1">
      <alignment vertical="center"/>
    </xf>
    <xf numFmtId="166" fontId="28" fillId="0" borderId="0" xfId="4" applyNumberFormat="1" applyFont="1" applyAlignment="1">
      <alignment vertical="center"/>
    </xf>
    <xf numFmtId="0" fontId="28" fillId="2" borderId="0" xfId="4" applyFont="1" applyFill="1"/>
    <xf numFmtId="0" fontId="4" fillId="0" borderId="0" xfId="4" applyFont="1" applyAlignment="1">
      <alignment vertical="center"/>
    </xf>
    <xf numFmtId="0" fontId="27" fillId="2" borderId="0" xfId="4" applyFont="1" applyFill="1"/>
    <xf numFmtId="0" fontId="30" fillId="0" borderId="0" xfId="4" applyFont="1" applyAlignment="1">
      <alignment vertical="center"/>
    </xf>
    <xf numFmtId="0" fontId="27" fillId="0" borderId="0" xfId="4" applyFont="1"/>
    <xf numFmtId="0" fontId="27" fillId="5" borderId="2" xfId="4" applyFont="1" applyFill="1" applyBorder="1"/>
    <xf numFmtId="0" fontId="27" fillId="5" borderId="3" xfId="4" applyFont="1" applyFill="1" applyBorder="1"/>
    <xf numFmtId="0" fontId="15" fillId="5" borderId="3" xfId="4" applyFont="1" applyFill="1" applyBorder="1" applyAlignment="1">
      <alignment vertical="center"/>
    </xf>
    <xf numFmtId="0" fontId="26" fillId="5" borderId="3" xfId="4" applyFont="1" applyFill="1" applyBorder="1" applyAlignment="1">
      <alignment vertical="center"/>
    </xf>
    <xf numFmtId="166" fontId="12" fillId="5" borderId="9" xfId="4" applyNumberFormat="1" applyFont="1" applyFill="1" applyBorder="1" applyAlignment="1">
      <alignment vertical="center"/>
    </xf>
    <xf numFmtId="0" fontId="27" fillId="5" borderId="10" xfId="4" applyFont="1" applyFill="1" applyBorder="1"/>
    <xf numFmtId="0" fontId="27" fillId="5" borderId="16" xfId="4" applyFont="1" applyFill="1" applyBorder="1"/>
    <xf numFmtId="0" fontId="27" fillId="2" borderId="0" xfId="4" applyFont="1" applyFill="1" applyAlignment="1">
      <alignment vertical="center"/>
    </xf>
    <xf numFmtId="0" fontId="15" fillId="2" borderId="0" xfId="4" applyFont="1" applyFill="1" applyAlignment="1">
      <alignment vertical="center"/>
    </xf>
    <xf numFmtId="0" fontId="27" fillId="5" borderId="19" xfId="4" applyFont="1" applyFill="1" applyBorder="1"/>
    <xf numFmtId="0" fontId="27" fillId="5" borderId="1" xfId="4" applyFont="1" applyFill="1" applyBorder="1"/>
    <xf numFmtId="0" fontId="26" fillId="5" borderId="1" xfId="4" applyFont="1" applyFill="1" applyBorder="1" applyAlignment="1">
      <alignment vertical="center"/>
    </xf>
    <xf numFmtId="166" fontId="12" fillId="5" borderId="25" xfId="4" applyNumberFormat="1" applyFont="1" applyFill="1" applyBorder="1"/>
    <xf numFmtId="0" fontId="31" fillId="0" borderId="0" xfId="4" applyFont="1"/>
    <xf numFmtId="0" fontId="31" fillId="2" borderId="0" xfId="4" applyFont="1" applyFill="1"/>
    <xf numFmtId="0" fontId="24" fillId="0" borderId="0" xfId="3" applyFont="1"/>
    <xf numFmtId="0" fontId="24" fillId="0" borderId="0" xfId="3" applyFont="1" applyAlignment="1">
      <alignment horizontal="left"/>
    </xf>
    <xf numFmtId="0" fontId="32" fillId="0" borderId="0" xfId="3" applyFont="1" applyAlignment="1">
      <alignment horizontal="right"/>
    </xf>
    <xf numFmtId="165" fontId="10" fillId="2" borderId="0" xfId="3" applyNumberFormat="1" applyFont="1" applyFill="1" applyAlignment="1">
      <alignment horizontal="right"/>
    </xf>
    <xf numFmtId="0" fontId="22" fillId="0" borderId="0" xfId="3"/>
    <xf numFmtId="165" fontId="24" fillId="0" borderId="0" xfId="3" applyNumberFormat="1" applyFont="1" applyAlignment="1">
      <alignment horizontal="left"/>
    </xf>
    <xf numFmtId="0" fontId="10" fillId="2" borderId="0" xfId="3" applyFont="1" applyFill="1" applyAlignment="1">
      <alignment horizontal="right"/>
    </xf>
    <xf numFmtId="165" fontId="24" fillId="0" borderId="0" xfId="3" quotePrefix="1" applyNumberFormat="1" applyFont="1" applyAlignment="1">
      <alignment horizontal="left"/>
    </xf>
    <xf numFmtId="0" fontId="22" fillId="0" borderId="1" xfId="3" applyBorder="1"/>
    <xf numFmtId="166" fontId="6" fillId="0" borderId="0" xfId="3" quotePrefix="1" applyNumberFormat="1" applyFont="1" applyAlignment="1">
      <alignment horizontal="left"/>
    </xf>
    <xf numFmtId="0" fontId="22" fillId="0" borderId="2" xfId="3" applyBorder="1"/>
    <xf numFmtId="0" fontId="22" fillId="0" borderId="6" xfId="3" applyBorder="1"/>
    <xf numFmtId="165" fontId="24" fillId="0" borderId="3" xfId="3" quotePrefix="1" applyNumberFormat="1" applyFont="1" applyBorder="1" applyAlignment="1">
      <alignment horizontal="left"/>
    </xf>
    <xf numFmtId="0" fontId="22" fillId="0" borderId="4" xfId="3" applyBorder="1"/>
    <xf numFmtId="166" fontId="6" fillId="0" borderId="5" xfId="3" quotePrefix="1" applyNumberFormat="1" applyFont="1" applyBorder="1" applyAlignment="1">
      <alignment horizontal="left"/>
    </xf>
    <xf numFmtId="0" fontId="22" fillId="0" borderId="8" xfId="3" applyBorder="1"/>
    <xf numFmtId="0" fontId="22" fillId="0" borderId="7" xfId="3" applyBorder="1"/>
    <xf numFmtId="166" fontId="6" fillId="0" borderId="7" xfId="3" quotePrefix="1" applyNumberFormat="1" applyFont="1" applyBorder="1" applyAlignment="1">
      <alignment horizontal="left"/>
    </xf>
    <xf numFmtId="0" fontId="22" fillId="0" borderId="7" xfId="3" applyBorder="1" applyProtection="1">
      <protection locked="0"/>
    </xf>
    <xf numFmtId="0" fontId="1" fillId="2" borderId="2" xfId="3" applyFont="1" applyFill="1" applyBorder="1"/>
    <xf numFmtId="0" fontId="1" fillId="2" borderId="9" xfId="3" applyFont="1" applyFill="1" applyBorder="1"/>
    <xf numFmtId="0" fontId="25" fillId="0" borderId="10" xfId="3" applyFont="1" applyBorder="1" applyAlignment="1">
      <alignment vertical="center"/>
    </xf>
    <xf numFmtId="0" fontId="12" fillId="2" borderId="0" xfId="3" applyFont="1" applyFill="1" applyAlignment="1">
      <alignment vertical="center" wrapText="1"/>
    </xf>
    <xf numFmtId="165" fontId="12" fillId="2" borderId="15" xfId="3" applyNumberFormat="1" applyFont="1" applyFill="1" applyBorder="1" applyAlignment="1">
      <alignment horizontal="left" vertical="center"/>
    </xf>
    <xf numFmtId="165" fontId="12" fillId="2" borderId="11" xfId="3" applyNumberFormat="1" applyFont="1" applyFill="1" applyBorder="1" applyAlignment="1">
      <alignment horizontal="left" vertical="center"/>
    </xf>
    <xf numFmtId="171" fontId="12" fillId="2" borderId="0" xfId="3" quotePrefix="1" applyNumberFormat="1" applyFont="1" applyFill="1"/>
    <xf numFmtId="171" fontId="12" fillId="2" borderId="15" xfId="3" quotePrefix="1" applyNumberFormat="1" applyFont="1" applyFill="1" applyBorder="1"/>
    <xf numFmtId="171" fontId="12" fillId="2" borderId="14" xfId="3" quotePrefix="1" applyNumberFormat="1" applyFont="1" applyFill="1" applyBorder="1"/>
    <xf numFmtId="171" fontId="12" fillId="2" borderId="14" xfId="3" quotePrefix="1" applyNumberFormat="1" applyFont="1" applyFill="1" applyBorder="1" applyProtection="1">
      <protection locked="0"/>
    </xf>
    <xf numFmtId="0" fontId="12" fillId="2" borderId="10" xfId="3" applyFont="1" applyFill="1" applyBorder="1"/>
    <xf numFmtId="0" fontId="12" fillId="2" borderId="16" xfId="3" applyFont="1" applyFill="1" applyBorder="1" applyAlignment="1">
      <alignment horizontal="center"/>
    </xf>
    <xf numFmtId="0" fontId="25" fillId="0" borderId="0" xfId="3" applyFont="1" applyAlignment="1">
      <alignment vertical="center"/>
    </xf>
    <xf numFmtId="0" fontId="12" fillId="2" borderId="0" xfId="3" applyFont="1" applyFill="1" applyAlignment="1">
      <alignment vertical="center"/>
    </xf>
    <xf numFmtId="165" fontId="13" fillId="2" borderId="15" xfId="3" quotePrefix="1" applyNumberFormat="1" applyFont="1" applyFill="1" applyBorder="1" applyAlignment="1">
      <alignment horizontal="left" vertical="center"/>
    </xf>
    <xf numFmtId="165" fontId="13" fillId="2" borderId="11" xfId="3" quotePrefix="1" applyNumberFormat="1" applyFont="1" applyFill="1" applyBorder="1" applyAlignment="1">
      <alignment horizontal="left" vertical="center"/>
    </xf>
    <xf numFmtId="0" fontId="12" fillId="2" borderId="10" xfId="3" applyFont="1" applyFill="1" applyBorder="1" applyAlignment="1">
      <alignment horizontal="left"/>
    </xf>
    <xf numFmtId="0" fontId="26" fillId="0" borderId="10" xfId="3" applyFont="1" applyBorder="1" applyAlignment="1">
      <alignment vertical="center"/>
    </xf>
    <xf numFmtId="0" fontId="12" fillId="2" borderId="15" xfId="3" applyFont="1" applyFill="1" applyBorder="1" applyAlignment="1">
      <alignment vertical="center"/>
    </xf>
    <xf numFmtId="0" fontId="12" fillId="2" borderId="11" xfId="3" applyFont="1" applyFill="1" applyBorder="1" applyAlignment="1">
      <alignment vertical="center"/>
    </xf>
    <xf numFmtId="0" fontId="12" fillId="2" borderId="16" xfId="3" applyFont="1" applyFill="1" applyBorder="1"/>
    <xf numFmtId="0" fontId="26" fillId="0" borderId="0" xfId="3" applyFont="1" applyAlignment="1">
      <alignment vertical="center"/>
    </xf>
    <xf numFmtId="171" fontId="1" fillId="2" borderId="0" xfId="3" applyNumberFormat="1" applyFont="1" applyFill="1"/>
    <xf numFmtId="171" fontId="1" fillId="2" borderId="15" xfId="3" applyNumberFormat="1" applyFont="1" applyFill="1" applyBorder="1"/>
    <xf numFmtId="171" fontId="1" fillId="2" borderId="14" xfId="3" applyNumberFormat="1" applyFont="1" applyFill="1" applyBorder="1"/>
    <xf numFmtId="171" fontId="1" fillId="2" borderId="14" xfId="3" applyNumberFormat="1" applyFont="1" applyFill="1" applyBorder="1" applyProtection="1">
      <protection locked="0"/>
    </xf>
    <xf numFmtId="0" fontId="12" fillId="2" borderId="27" xfId="3" applyFont="1" applyFill="1" applyBorder="1" applyAlignment="1">
      <alignment horizontal="center"/>
    </xf>
    <xf numFmtId="0" fontId="12" fillId="2" borderId="11" xfId="3" applyFont="1" applyFill="1" applyBorder="1" applyAlignment="1">
      <alignment horizontal="center"/>
    </xf>
    <xf numFmtId="0" fontId="22" fillId="0" borderId="10" xfId="3" applyBorder="1" applyAlignment="1">
      <alignment vertical="center"/>
    </xf>
    <xf numFmtId="0" fontId="1" fillId="0" borderId="24" xfId="3" applyFont="1" applyBorder="1" applyAlignment="1">
      <alignment vertical="center"/>
    </xf>
    <xf numFmtId="0" fontId="1" fillId="0" borderId="0" xfId="3" applyFont="1" applyAlignment="1">
      <alignment vertical="center"/>
    </xf>
    <xf numFmtId="165" fontId="12" fillId="0" borderId="11" xfId="3" applyNumberFormat="1" applyFont="1" applyBorder="1" applyAlignment="1">
      <alignment vertical="center"/>
    </xf>
    <xf numFmtId="166" fontId="1" fillId="0" borderId="20" xfId="3" applyNumberFormat="1" applyFont="1" applyBorder="1" applyAlignment="1">
      <alignment vertical="center"/>
    </xf>
    <xf numFmtId="0" fontId="1" fillId="0" borderId="23" xfId="3" applyFont="1" applyBorder="1" applyAlignment="1">
      <alignment vertical="center"/>
    </xf>
    <xf numFmtId="0" fontId="1" fillId="0" borderId="21" xfId="3" applyFont="1" applyBorder="1" applyAlignment="1">
      <alignment vertical="center"/>
    </xf>
    <xf numFmtId="166" fontId="1" fillId="0" borderId="21" xfId="3" applyNumberFormat="1" applyFont="1" applyBorder="1" applyAlignment="1">
      <alignment vertical="center"/>
    </xf>
    <xf numFmtId="0" fontId="1" fillId="0" borderId="21" xfId="3" applyFont="1" applyBorder="1" applyAlignment="1" applyProtection="1">
      <alignment vertical="center"/>
      <protection locked="0"/>
    </xf>
    <xf numFmtId="0" fontId="1" fillId="2" borderId="28" xfId="3" applyFont="1" applyFill="1" applyBorder="1"/>
    <xf numFmtId="0" fontId="1" fillId="2" borderId="22" xfId="3" applyFont="1" applyFill="1" applyBorder="1"/>
    <xf numFmtId="0" fontId="22" fillId="0" borderId="0" xfId="3" applyAlignment="1">
      <alignment vertical="center"/>
    </xf>
    <xf numFmtId="0" fontId="22" fillId="0" borderId="2" xfId="3" applyBorder="1" applyAlignment="1">
      <alignment vertical="center"/>
    </xf>
    <xf numFmtId="0" fontId="1" fillId="0" borderId="6" xfId="3" applyFont="1" applyBorder="1" applyAlignment="1">
      <alignment vertical="center"/>
    </xf>
    <xf numFmtId="0" fontId="1" fillId="0" borderId="3" xfId="3" applyFont="1" applyBorder="1" applyAlignment="1">
      <alignment vertical="center"/>
    </xf>
    <xf numFmtId="0" fontId="21" fillId="0" borderId="4" xfId="3" applyFont="1" applyBorder="1" applyAlignment="1">
      <alignment vertical="center" wrapText="1"/>
    </xf>
    <xf numFmtId="166" fontId="12" fillId="0" borderId="5" xfId="3" applyNumberFormat="1" applyFont="1" applyBorder="1" applyAlignment="1">
      <alignment vertical="center"/>
    </xf>
    <xf numFmtId="0" fontId="1" fillId="0" borderId="8" xfId="3" applyFont="1" applyBorder="1" applyAlignment="1">
      <alignment vertical="center"/>
    </xf>
    <xf numFmtId="0" fontId="1" fillId="0" borderId="14" xfId="3" applyFont="1" applyBorder="1" applyAlignment="1">
      <alignment vertical="center"/>
    </xf>
    <xf numFmtId="0" fontId="1" fillId="0" borderId="7" xfId="3" applyFont="1" applyBorder="1" applyAlignment="1">
      <alignment vertical="center"/>
    </xf>
    <xf numFmtId="166" fontId="12" fillId="0" borderId="7" xfId="3" applyNumberFormat="1" applyFont="1" applyBorder="1" applyAlignment="1">
      <alignment vertical="center"/>
    </xf>
    <xf numFmtId="0" fontId="1" fillId="0" borderId="15" xfId="3" applyFont="1" applyBorder="1" applyAlignment="1">
      <alignment vertical="center"/>
    </xf>
    <xf numFmtId="0" fontId="1" fillId="0" borderId="7" xfId="3" applyFont="1" applyBorder="1" applyAlignment="1" applyProtection="1">
      <alignment vertical="center"/>
      <protection locked="0"/>
    </xf>
    <xf numFmtId="0" fontId="1" fillId="0" borderId="26" xfId="3" applyFont="1" applyBorder="1" applyAlignment="1">
      <alignment vertical="center"/>
    </xf>
    <xf numFmtId="0" fontId="1" fillId="0" borderId="4" xfId="3" applyFont="1" applyBorder="1" applyAlignment="1">
      <alignment vertical="center"/>
    </xf>
    <xf numFmtId="0" fontId="22" fillId="3" borderId="10" xfId="3" applyFill="1" applyBorder="1" applyAlignment="1">
      <alignment vertical="center"/>
    </xf>
    <xf numFmtId="0" fontId="1" fillId="3" borderId="13" xfId="3" applyFont="1" applyFill="1" applyBorder="1" applyAlignment="1">
      <alignment vertical="center"/>
    </xf>
    <xf numFmtId="0" fontId="13" fillId="3" borderId="0" xfId="3" quotePrefix="1" applyFont="1" applyFill="1" applyAlignment="1">
      <alignment horizontal="left" vertical="center"/>
    </xf>
    <xf numFmtId="0" fontId="13" fillId="3" borderId="15" xfId="3" quotePrefix="1" applyFont="1" applyFill="1" applyBorder="1" applyAlignment="1">
      <alignment vertical="center"/>
    </xf>
    <xf numFmtId="166" fontId="12" fillId="3" borderId="12" xfId="3" applyNumberFormat="1" applyFont="1" applyFill="1" applyBorder="1" applyAlignment="1">
      <alignment vertical="center"/>
    </xf>
    <xf numFmtId="0" fontId="1" fillId="3" borderId="15" xfId="3" applyFont="1" applyFill="1" applyBorder="1" applyAlignment="1">
      <alignment vertical="center"/>
    </xf>
    <xf numFmtId="0" fontId="1" fillId="3" borderId="14" xfId="3" applyFont="1" applyFill="1" applyBorder="1" applyAlignment="1">
      <alignment vertical="center"/>
    </xf>
    <xf numFmtId="166" fontId="12" fillId="3" borderId="14" xfId="3" applyNumberFormat="1" applyFont="1" applyFill="1" applyBorder="1" applyAlignment="1">
      <alignment vertical="center"/>
    </xf>
    <xf numFmtId="0" fontId="1" fillId="3" borderId="14" xfId="3" applyFont="1" applyFill="1" applyBorder="1" applyAlignment="1" applyProtection="1">
      <alignment vertical="center"/>
      <protection locked="0"/>
    </xf>
    <xf numFmtId="0" fontId="1" fillId="3" borderId="27" xfId="3" applyFont="1" applyFill="1" applyBorder="1" applyAlignment="1">
      <alignment vertical="center"/>
    </xf>
    <xf numFmtId="0" fontId="1" fillId="3" borderId="11" xfId="3" applyFont="1" applyFill="1" applyBorder="1" applyAlignment="1">
      <alignment vertical="center"/>
    </xf>
    <xf numFmtId="0" fontId="27" fillId="3" borderId="10" xfId="3" applyFont="1" applyFill="1" applyBorder="1" applyAlignment="1">
      <alignment vertical="center"/>
    </xf>
    <xf numFmtId="0" fontId="12" fillId="3" borderId="13" xfId="3" quotePrefix="1" applyFont="1" applyFill="1" applyBorder="1" applyAlignment="1">
      <alignment vertical="center"/>
    </xf>
    <xf numFmtId="0" fontId="13" fillId="3" borderId="11" xfId="3" quotePrefix="1" applyFont="1" applyFill="1" applyBorder="1" applyAlignment="1">
      <alignment horizontal="left" vertical="center"/>
    </xf>
    <xf numFmtId="164" fontId="12" fillId="3" borderId="13" xfId="3" applyNumberFormat="1" applyFont="1" applyFill="1" applyBorder="1" applyAlignment="1">
      <alignment horizontal="right" vertical="center" indent="1"/>
    </xf>
    <xf numFmtId="164" fontId="12" fillId="3" borderId="15" xfId="3" applyNumberFormat="1" applyFont="1" applyFill="1" applyBorder="1" applyAlignment="1">
      <alignment horizontal="right" vertical="center" indent="1"/>
    </xf>
    <xf numFmtId="164" fontId="12" fillId="3" borderId="14" xfId="3" applyNumberFormat="1" applyFont="1" applyFill="1" applyBorder="1" applyAlignment="1">
      <alignment horizontal="right" vertical="center" indent="1"/>
    </xf>
    <xf numFmtId="164" fontId="12" fillId="3" borderId="14" xfId="3" applyNumberFormat="1" applyFont="1" applyFill="1" applyBorder="1" applyAlignment="1" applyProtection="1">
      <alignment horizontal="right" vertical="center" indent="1"/>
      <protection locked="0"/>
    </xf>
    <xf numFmtId="164" fontId="27" fillId="3" borderId="27" xfId="3" applyNumberFormat="1" applyFont="1" applyFill="1" applyBorder="1" applyAlignment="1">
      <alignment horizontal="right" vertical="center" indent="1"/>
    </xf>
    <xf numFmtId="164" fontId="27" fillId="3" borderId="11" xfId="3" quotePrefix="1" applyNumberFormat="1" applyFont="1" applyFill="1" applyBorder="1" applyAlignment="1">
      <alignment horizontal="right" vertical="center" indent="1"/>
    </xf>
    <xf numFmtId="0" fontId="27" fillId="0" borderId="0" xfId="3" applyFont="1" applyAlignment="1">
      <alignment vertical="center"/>
    </xf>
    <xf numFmtId="164" fontId="27" fillId="0" borderId="0" xfId="3" applyNumberFormat="1" applyFont="1" applyAlignment="1">
      <alignment vertical="center"/>
    </xf>
    <xf numFmtId="0" fontId="27" fillId="0" borderId="10" xfId="3" applyFont="1" applyBorder="1" applyAlignment="1">
      <alignment vertical="center"/>
    </xf>
    <xf numFmtId="0" fontId="12" fillId="0" borderId="13" xfId="3" applyFont="1" applyBorder="1" applyAlignment="1">
      <alignment vertical="center"/>
    </xf>
    <xf numFmtId="0" fontId="13" fillId="0" borderId="0" xfId="3" applyFont="1" applyAlignment="1">
      <alignment vertical="center"/>
    </xf>
    <xf numFmtId="0" fontId="13" fillId="0" borderId="15" xfId="3" applyFont="1" applyBorder="1" applyAlignment="1">
      <alignment vertical="center"/>
    </xf>
    <xf numFmtId="164" fontId="12" fillId="0" borderId="13" xfId="3" applyNumberFormat="1" applyFont="1" applyBorder="1" applyAlignment="1">
      <alignment horizontal="right" vertical="center" indent="1"/>
    </xf>
    <xf numFmtId="164" fontId="12" fillId="0" borderId="15" xfId="3" applyNumberFormat="1" applyFont="1" applyBorder="1" applyAlignment="1">
      <alignment horizontal="right" vertical="center" indent="1"/>
    </xf>
    <xf numFmtId="164" fontId="12" fillId="0" borderId="14" xfId="3" applyNumberFormat="1" applyFont="1" applyBorder="1" applyAlignment="1">
      <alignment horizontal="right" vertical="center" indent="1"/>
    </xf>
    <xf numFmtId="164" fontId="12" fillId="0" borderId="14" xfId="3" applyNumberFormat="1" applyFont="1" applyBorder="1" applyAlignment="1" applyProtection="1">
      <alignment horizontal="right" vertical="center" indent="1"/>
      <protection locked="0"/>
    </xf>
    <xf numFmtId="0" fontId="12" fillId="2" borderId="13" xfId="3" quotePrefix="1" applyFont="1" applyFill="1" applyBorder="1" applyAlignment="1">
      <alignment vertical="center"/>
    </xf>
    <xf numFmtId="0" fontId="12" fillId="0" borderId="14" xfId="3" applyFont="1" applyBorder="1" applyAlignment="1">
      <alignment horizontal="left" vertical="center" indent="1"/>
    </xf>
    <xf numFmtId="164" fontId="12" fillId="0" borderId="15" xfId="3" applyNumberFormat="1" applyFont="1" applyBorder="1" applyAlignment="1" applyProtection="1">
      <alignment horizontal="right" vertical="center" indent="1"/>
      <protection locked="0"/>
    </xf>
    <xf numFmtId="0" fontId="27" fillId="0" borderId="19" xfId="3" applyFont="1" applyBorder="1" applyAlignment="1">
      <alignment vertical="center"/>
    </xf>
    <xf numFmtId="0" fontId="27" fillId="0" borderId="24" xfId="3" applyFont="1" applyBorder="1" applyAlignment="1">
      <alignment vertical="center"/>
    </xf>
    <xf numFmtId="0" fontId="4" fillId="0" borderId="1" xfId="3" applyFont="1" applyBorder="1" applyAlignment="1">
      <alignment vertical="center"/>
    </xf>
    <xf numFmtId="0" fontId="27" fillId="0" borderId="22" xfId="3" applyFont="1" applyBorder="1" applyAlignment="1">
      <alignment vertical="center"/>
    </xf>
    <xf numFmtId="165" fontId="12" fillId="0" borderId="20" xfId="3" applyNumberFormat="1" applyFont="1" applyBorder="1" applyAlignment="1">
      <alignment vertical="center"/>
    </xf>
    <xf numFmtId="0" fontId="27" fillId="0" borderId="23" xfId="3" applyFont="1" applyBorder="1" applyAlignment="1">
      <alignment vertical="center"/>
    </xf>
    <xf numFmtId="0" fontId="27" fillId="0" borderId="21" xfId="3" applyFont="1" applyBorder="1" applyAlignment="1">
      <alignment vertical="center"/>
    </xf>
    <xf numFmtId="166" fontId="12" fillId="0" borderId="21" xfId="3" applyNumberFormat="1" applyFont="1" applyBorder="1" applyAlignment="1">
      <alignment vertical="center"/>
    </xf>
    <xf numFmtId="168" fontId="27" fillId="0" borderId="21" xfId="3" applyNumberFormat="1" applyFont="1" applyBorder="1" applyAlignment="1">
      <alignment vertical="center"/>
    </xf>
    <xf numFmtId="168" fontId="27" fillId="0" borderId="23" xfId="3" applyNumberFormat="1" applyFont="1" applyBorder="1" applyAlignment="1">
      <alignment vertical="center"/>
    </xf>
    <xf numFmtId="0" fontId="27" fillId="0" borderId="28" xfId="3" applyFont="1" applyBorder="1"/>
    <xf numFmtId="0" fontId="27" fillId="0" borderId="22" xfId="3" applyFont="1" applyBorder="1"/>
    <xf numFmtId="0" fontId="4" fillId="0" borderId="0" xfId="3" applyFont="1" applyAlignment="1">
      <alignment vertical="center"/>
    </xf>
    <xf numFmtId="166" fontId="12" fillId="0" borderId="0" xfId="3" applyNumberFormat="1" applyFont="1" applyAlignment="1">
      <alignment vertical="center"/>
    </xf>
    <xf numFmtId="168" fontId="27" fillId="0" borderId="0" xfId="3" applyNumberFormat="1" applyFont="1"/>
    <xf numFmtId="0" fontId="2" fillId="0" borderId="0" xfId="3" applyFont="1" applyAlignment="1">
      <alignment vertical="center"/>
    </xf>
    <xf numFmtId="168" fontId="27" fillId="0" borderId="0" xfId="3" applyNumberFormat="1" applyFont="1" applyAlignment="1">
      <alignment vertical="center"/>
    </xf>
    <xf numFmtId="166" fontId="12" fillId="7" borderId="0" xfId="3" applyNumberFormat="1" applyFont="1" applyFill="1" applyAlignment="1">
      <alignment vertical="center"/>
    </xf>
    <xf numFmtId="168" fontId="12" fillId="7" borderId="0" xfId="3" applyNumberFormat="1" applyFont="1" applyFill="1" applyAlignment="1">
      <alignment vertical="center"/>
    </xf>
    <xf numFmtId="168" fontId="27" fillId="7" borderId="0" xfId="3" applyNumberFormat="1" applyFont="1" applyFill="1" applyAlignment="1">
      <alignment vertical="center"/>
    </xf>
    <xf numFmtId="0" fontId="27" fillId="5" borderId="2" xfId="3" applyFont="1" applyFill="1" applyBorder="1"/>
    <xf numFmtId="0" fontId="27" fillId="5" borderId="3" xfId="3" applyFont="1" applyFill="1" applyBorder="1"/>
    <xf numFmtId="0" fontId="15" fillId="5" borderId="3" xfId="3" applyFont="1" applyFill="1" applyBorder="1" applyAlignment="1">
      <alignment vertical="center"/>
    </xf>
    <xf numFmtId="0" fontId="26" fillId="5" borderId="3" xfId="3" applyFont="1" applyFill="1" applyBorder="1" applyAlignment="1">
      <alignment vertical="center"/>
    </xf>
    <xf numFmtId="166" fontId="12" fillId="5" borderId="9" xfId="3" applyNumberFormat="1" applyFont="1" applyFill="1" applyBorder="1" applyAlignment="1">
      <alignment vertical="center"/>
    </xf>
    <xf numFmtId="168" fontId="27" fillId="7" borderId="0" xfId="3" applyNumberFormat="1" applyFont="1" applyFill="1"/>
    <xf numFmtId="0" fontId="27" fillId="0" borderId="0" xfId="3" applyFont="1"/>
    <xf numFmtId="0" fontId="27" fillId="5" borderId="10" xfId="3" applyFont="1" applyFill="1" applyBorder="1"/>
    <xf numFmtId="0" fontId="27" fillId="5" borderId="16" xfId="3" applyFont="1" applyFill="1" applyBorder="1"/>
    <xf numFmtId="0" fontId="27" fillId="7" borderId="0" xfId="3" applyFont="1" applyFill="1"/>
    <xf numFmtId="168" fontId="15" fillId="0" borderId="0" xfId="3" applyNumberFormat="1" applyFont="1" applyAlignment="1">
      <alignment vertical="center"/>
    </xf>
    <xf numFmtId="168" fontId="31" fillId="0" borderId="0" xfId="3" applyNumberFormat="1" applyFont="1"/>
    <xf numFmtId="0" fontId="27" fillId="5" borderId="19" xfId="3" applyFont="1" applyFill="1" applyBorder="1"/>
    <xf numFmtId="0" fontId="27" fillId="5" borderId="1" xfId="3" applyFont="1" applyFill="1" applyBorder="1"/>
    <xf numFmtId="0" fontId="26" fillId="5" borderId="1" xfId="3" applyFont="1" applyFill="1" applyBorder="1" applyAlignment="1">
      <alignment vertical="center"/>
    </xf>
    <xf numFmtId="166" fontId="12" fillId="5" borderId="25" xfId="3" applyNumberFormat="1" applyFont="1" applyFill="1" applyBorder="1"/>
    <xf numFmtId="166" fontId="12" fillId="7" borderId="0" xfId="3" applyNumberFormat="1" applyFont="1" applyFill="1"/>
    <xf numFmtId="168" fontId="12" fillId="7" borderId="0" xfId="3" applyNumberFormat="1" applyFont="1" applyFill="1"/>
    <xf numFmtId="0" fontId="31" fillId="0" borderId="0" xfId="3" applyFont="1"/>
    <xf numFmtId="166" fontId="1" fillId="0" borderId="0" xfId="3" applyNumberFormat="1" applyFont="1"/>
    <xf numFmtId="168" fontId="1" fillId="0" borderId="0" xfId="3" applyNumberFormat="1" applyFont="1"/>
    <xf numFmtId="166" fontId="12" fillId="0" borderId="0" xfId="3" applyNumberFormat="1" applyFont="1"/>
    <xf numFmtId="168" fontId="12" fillId="0" borderId="0" xfId="3" applyNumberFormat="1" applyFont="1"/>
    <xf numFmtId="0" fontId="15" fillId="0" borderId="0" xfId="3" applyFont="1" applyAlignment="1">
      <alignment vertical="center"/>
    </xf>
    <xf numFmtId="164" fontId="12" fillId="7" borderId="0" xfId="0" applyNumberFormat="1" applyFont="1" applyFill="1" applyAlignment="1">
      <alignment horizontal="right" vertical="center" indent="3"/>
    </xf>
    <xf numFmtId="164" fontId="12" fillId="7" borderId="0" xfId="0" applyNumberFormat="1" applyFont="1" applyFill="1" applyAlignment="1">
      <alignment horizontal="right" vertical="center" indent="2"/>
    </xf>
    <xf numFmtId="0" fontId="13" fillId="3" borderId="15" xfId="3" quotePrefix="1" applyFont="1" applyFill="1" applyBorder="1" applyAlignment="1">
      <alignment horizontal="left" vertical="center"/>
    </xf>
    <xf numFmtId="0" fontId="12" fillId="0" borderId="15" xfId="3" applyFont="1" applyBorder="1" applyAlignment="1">
      <alignment horizontal="left" vertical="center" indent="2"/>
    </xf>
    <xf numFmtId="0" fontId="12" fillId="0" borderId="14" xfId="3" applyFont="1" applyBorder="1" applyAlignment="1">
      <alignment horizontal="left" vertical="center" indent="2"/>
    </xf>
    <xf numFmtId="0" fontId="27" fillId="0" borderId="21" xfId="3" applyFont="1" applyBorder="1" applyAlignment="1" applyProtection="1">
      <alignment vertical="center"/>
      <protection locked="0"/>
    </xf>
    <xf numFmtId="0" fontId="27" fillId="0" borderId="3" xfId="3" applyFont="1" applyBorder="1"/>
    <xf numFmtId="0" fontId="30" fillId="0" borderId="0" xfId="3" applyFont="1" applyAlignment="1">
      <alignment vertical="center"/>
    </xf>
    <xf numFmtId="0" fontId="33" fillId="3" borderId="27" xfId="3" applyFont="1" applyFill="1" applyBorder="1" applyAlignment="1">
      <alignment vertical="center"/>
    </xf>
    <xf numFmtId="0" fontId="33" fillId="3" borderId="11" xfId="3" applyFont="1" applyFill="1" applyBorder="1" applyAlignment="1">
      <alignment vertical="center"/>
    </xf>
    <xf numFmtId="164" fontId="27" fillId="6" borderId="27" xfId="3" quotePrefix="1" applyNumberFormat="1" applyFont="1" applyFill="1" applyBorder="1" applyAlignment="1">
      <alignment horizontal="right" vertical="center" indent="1"/>
    </xf>
    <xf numFmtId="164" fontId="27" fillId="6" borderId="16" xfId="3" quotePrefix="1" applyNumberFormat="1" applyFont="1" applyFill="1" applyBorder="1" applyAlignment="1">
      <alignment horizontal="right" vertical="center" indent="1"/>
    </xf>
    <xf numFmtId="164" fontId="27" fillId="0" borderId="10" xfId="3" applyNumberFormat="1" applyFont="1" applyBorder="1" applyAlignment="1">
      <alignment vertical="center"/>
    </xf>
    <xf numFmtId="164" fontId="12" fillId="2" borderId="13" xfId="3" quotePrefix="1" applyNumberFormat="1" applyFont="1" applyFill="1" applyBorder="1" applyAlignment="1">
      <alignment vertical="center"/>
    </xf>
    <xf numFmtId="164" fontId="12" fillId="0" borderId="14" xfId="3" applyNumberFormat="1" applyFont="1" applyBorder="1" applyAlignment="1">
      <alignment horizontal="left" vertical="center" indent="1"/>
    </xf>
    <xf numFmtId="164" fontId="27" fillId="7" borderId="28" xfId="3" quotePrefix="1" applyNumberFormat="1" applyFont="1" applyFill="1" applyBorder="1" applyAlignment="1">
      <alignment horizontal="right" vertical="center" indent="1"/>
    </xf>
    <xf numFmtId="164" fontId="27" fillId="7" borderId="22" xfId="3" quotePrefix="1" applyNumberFormat="1" applyFont="1" applyFill="1" applyBorder="1" applyAlignment="1">
      <alignment horizontal="right" vertical="center" indent="1"/>
    </xf>
    <xf numFmtId="164" fontId="27" fillId="2" borderId="3" xfId="3" quotePrefix="1" applyNumberFormat="1" applyFont="1" applyFill="1" applyBorder="1" applyAlignment="1">
      <alignment horizontal="right" vertical="center" indent="1"/>
    </xf>
    <xf numFmtId="168" fontId="31" fillId="7" borderId="0" xfId="3" applyNumberFormat="1" applyFont="1" applyFill="1"/>
    <xf numFmtId="0" fontId="39" fillId="0" borderId="0" xfId="4" applyFont="1"/>
    <xf numFmtId="0" fontId="44" fillId="0" borderId="0" xfId="4" applyFont="1"/>
    <xf numFmtId="165" fontId="39" fillId="0" borderId="0" xfId="4" quotePrefix="1" applyNumberFormat="1" applyFont="1" applyAlignment="1">
      <alignment horizontal="left"/>
    </xf>
    <xf numFmtId="0" fontId="44" fillId="0" borderId="1" xfId="4" applyFont="1" applyBorder="1"/>
    <xf numFmtId="0" fontId="44" fillId="0" borderId="6" xfId="4" applyFont="1" applyBorder="1"/>
    <xf numFmtId="165" fontId="39" fillId="0" borderId="3" xfId="4" quotePrefix="1" applyNumberFormat="1" applyFont="1" applyBorder="1" applyAlignment="1">
      <alignment horizontal="left"/>
    </xf>
    <xf numFmtId="0" fontId="44" fillId="0" borderId="4" xfId="4" applyFont="1" applyBorder="1"/>
    <xf numFmtId="0" fontId="41" fillId="2" borderId="0" xfId="4" applyFont="1" applyFill="1" applyAlignment="1">
      <alignment vertical="center" wrapText="1"/>
    </xf>
    <xf numFmtId="165" fontId="41" fillId="2" borderId="15" xfId="4" applyNumberFormat="1" applyFont="1" applyFill="1" applyBorder="1" applyAlignment="1">
      <alignment horizontal="left" vertical="center"/>
    </xf>
    <xf numFmtId="165" fontId="41" fillId="2" borderId="11" xfId="4" applyNumberFormat="1" applyFont="1" applyFill="1" applyBorder="1" applyAlignment="1">
      <alignment horizontal="left" vertical="center"/>
    </xf>
    <xf numFmtId="0" fontId="41" fillId="2" borderId="0" xfId="4" applyFont="1" applyFill="1" applyAlignment="1">
      <alignment vertical="center"/>
    </xf>
    <xf numFmtId="165" fontId="42" fillId="2" borderId="15" xfId="4" quotePrefix="1" applyNumberFormat="1" applyFont="1" applyFill="1" applyBorder="1" applyAlignment="1">
      <alignment horizontal="left" vertical="center"/>
    </xf>
    <xf numFmtId="165" fontId="42" fillId="2" borderId="11" xfId="4" quotePrefix="1" applyNumberFormat="1" applyFont="1" applyFill="1" applyBorder="1" applyAlignment="1">
      <alignment horizontal="left" vertical="center"/>
    </xf>
    <xf numFmtId="0" fontId="41" fillId="2" borderId="15" xfId="4" applyFont="1" applyFill="1" applyBorder="1" applyAlignment="1">
      <alignment vertical="center"/>
    </xf>
    <xf numFmtId="0" fontId="41" fillId="2" borderId="11" xfId="4" applyFont="1" applyFill="1" applyBorder="1" applyAlignment="1">
      <alignment vertical="center"/>
    </xf>
    <xf numFmtId="0" fontId="45" fillId="0" borderId="24" xfId="4" applyFont="1" applyBorder="1" applyAlignment="1">
      <alignment vertical="center"/>
    </xf>
    <xf numFmtId="0" fontId="45" fillId="0" borderId="0" xfId="4" applyFont="1" applyAlignment="1">
      <alignment vertical="center"/>
    </xf>
    <xf numFmtId="165" fontId="41" fillId="0" borderId="11" xfId="4" applyNumberFormat="1" applyFont="1" applyBorder="1" applyAlignment="1">
      <alignment vertical="center"/>
    </xf>
    <xf numFmtId="0" fontId="45" fillId="0" borderId="6" xfId="4" applyFont="1" applyBorder="1" applyAlignment="1">
      <alignment vertical="center"/>
    </xf>
    <xf numFmtId="0" fontId="45" fillId="0" borderId="3" xfId="4" applyFont="1" applyBorder="1" applyAlignment="1">
      <alignment vertical="center"/>
    </xf>
    <xf numFmtId="0" fontId="46" fillId="0" borderId="4" xfId="4" applyFont="1" applyBorder="1" applyAlignment="1">
      <alignment vertical="center" wrapText="1"/>
    </xf>
    <xf numFmtId="0" fontId="45" fillId="3" borderId="13" xfId="4" applyFont="1" applyFill="1" applyBorder="1" applyAlignment="1">
      <alignment vertical="center"/>
    </xf>
    <xf numFmtId="0" fontId="41" fillId="3" borderId="13" xfId="4" quotePrefix="1" applyFont="1" applyFill="1" applyBorder="1" applyAlignment="1">
      <alignment horizontal="left" vertical="center"/>
    </xf>
    <xf numFmtId="0" fontId="41" fillId="0" borderId="13" xfId="4" applyFont="1" applyBorder="1" applyAlignment="1">
      <alignment vertical="center"/>
    </xf>
    <xf numFmtId="0" fontId="42" fillId="0" borderId="0" xfId="4" applyFont="1" applyAlignment="1">
      <alignment vertical="center"/>
    </xf>
    <xf numFmtId="0" fontId="42" fillId="0" borderId="15" xfId="4" applyFont="1" applyBorder="1" applyAlignment="1">
      <alignment vertical="center"/>
    </xf>
    <xf numFmtId="0" fontId="41" fillId="2" borderId="13" xfId="4" quotePrefix="1" applyFont="1" applyFill="1" applyBorder="1" applyAlignment="1">
      <alignment horizontal="left" vertical="center"/>
    </xf>
    <xf numFmtId="0" fontId="41" fillId="0" borderId="0" xfId="4" applyFont="1" applyAlignment="1">
      <alignment horizontal="left" vertical="center" indent="1"/>
    </xf>
    <xf numFmtId="0" fontId="41" fillId="0" borderId="0" xfId="4" applyFont="1" applyAlignment="1">
      <alignment vertical="center"/>
    </xf>
    <xf numFmtId="0" fontId="41" fillId="0" borderId="0" xfId="4" applyFont="1" applyAlignment="1">
      <alignment vertical="center" wrapText="1"/>
    </xf>
    <xf numFmtId="172" fontId="27" fillId="2" borderId="0" xfId="4" applyNumberFormat="1" applyFont="1" applyFill="1"/>
    <xf numFmtId="166" fontId="6" fillId="0" borderId="2" xfId="3" quotePrefix="1" applyNumberFormat="1" applyFont="1" applyBorder="1" applyAlignment="1">
      <alignment horizontal="left"/>
    </xf>
    <xf numFmtId="166" fontId="6" fillId="0" borderId="26" xfId="3" quotePrefix="1" applyNumberFormat="1" applyFont="1" applyBorder="1" applyAlignment="1">
      <alignment horizontal="left"/>
    </xf>
    <xf numFmtId="0" fontId="22" fillId="0" borderId="3" xfId="3" applyBorder="1"/>
    <xf numFmtId="171" fontId="12" fillId="2" borderId="27" xfId="3" quotePrefix="1" applyNumberFormat="1" applyFont="1" applyFill="1" applyBorder="1"/>
    <xf numFmtId="171" fontId="1" fillId="2" borderId="27" xfId="3" applyNumberFormat="1" applyFont="1" applyFill="1" applyBorder="1"/>
    <xf numFmtId="166" fontId="1" fillId="0" borderId="19" xfId="3" applyNumberFormat="1" applyFont="1" applyBorder="1" applyAlignment="1">
      <alignment vertical="center"/>
    </xf>
    <xf numFmtId="166" fontId="1" fillId="0" borderId="28" xfId="3" applyNumberFormat="1" applyFont="1" applyBorder="1" applyAlignment="1">
      <alignment vertical="center"/>
    </xf>
    <xf numFmtId="0" fontId="1" fillId="0" borderId="1" xfId="3" applyFont="1" applyBorder="1" applyAlignment="1">
      <alignment vertical="center"/>
    </xf>
    <xf numFmtId="166" fontId="12" fillId="0" borderId="2" xfId="3" applyNumberFormat="1" applyFont="1" applyBorder="1" applyAlignment="1">
      <alignment vertical="center"/>
    </xf>
    <xf numFmtId="166" fontId="12" fillId="0" borderId="26" xfId="3" applyNumberFormat="1" applyFont="1" applyBorder="1" applyAlignment="1">
      <alignment vertical="center"/>
    </xf>
    <xf numFmtId="166" fontId="12" fillId="3" borderId="10" xfId="3" applyNumberFormat="1" applyFont="1" applyFill="1" applyBorder="1" applyAlignment="1">
      <alignment vertical="center"/>
    </xf>
    <xf numFmtId="166" fontId="12" fillId="3" borderId="27" xfId="3" applyNumberFormat="1" applyFont="1" applyFill="1" applyBorder="1" applyAlignment="1">
      <alignment vertical="center"/>
    </xf>
    <xf numFmtId="0" fontId="1" fillId="3" borderId="0" xfId="3" applyFont="1" applyFill="1" applyAlignment="1">
      <alignment vertical="center"/>
    </xf>
    <xf numFmtId="164" fontId="12" fillId="3" borderId="27" xfId="3" applyNumberFormat="1" applyFont="1" applyFill="1" applyBorder="1" applyAlignment="1">
      <alignment horizontal="right" vertical="center" indent="1"/>
    </xf>
    <xf numFmtId="164" fontId="12" fillId="3" borderId="0" xfId="3" applyNumberFormat="1" applyFont="1" applyFill="1" applyAlignment="1">
      <alignment horizontal="right" vertical="center" indent="1"/>
    </xf>
    <xf numFmtId="164" fontId="12" fillId="0" borderId="27" xfId="3" applyNumberFormat="1" applyFont="1" applyBorder="1" applyAlignment="1">
      <alignment horizontal="right" vertical="center" indent="1"/>
    </xf>
    <xf numFmtId="164" fontId="12" fillId="0" borderId="0" xfId="3" applyNumberFormat="1" applyFont="1" applyAlignment="1">
      <alignment horizontal="right" vertical="center" indent="1"/>
    </xf>
    <xf numFmtId="0" fontId="12" fillId="2" borderId="13" xfId="3" quotePrefix="1" applyFont="1" applyFill="1" applyBorder="1" applyAlignment="1">
      <alignment horizontal="left" vertical="center"/>
    </xf>
    <xf numFmtId="0" fontId="12" fillId="0" borderId="0" xfId="3" applyFont="1" applyAlignment="1">
      <alignment horizontal="left" vertical="center" indent="1"/>
    </xf>
    <xf numFmtId="0" fontId="12" fillId="0" borderId="15" xfId="3" applyFont="1" applyBorder="1" applyAlignment="1">
      <alignment horizontal="left" vertical="center" indent="1"/>
    </xf>
    <xf numFmtId="0" fontId="12" fillId="0" borderId="14" xfId="3" applyFont="1" applyBorder="1" applyAlignment="1">
      <alignment horizontal="left" vertical="center"/>
    </xf>
    <xf numFmtId="0" fontId="12" fillId="0" borderId="14" xfId="3" applyFont="1" applyBorder="1" applyAlignment="1">
      <alignment vertical="center"/>
    </xf>
    <xf numFmtId="165" fontId="12" fillId="0" borderId="23" xfId="3" applyNumberFormat="1" applyFont="1" applyBorder="1" applyAlignment="1">
      <alignment vertical="center"/>
    </xf>
    <xf numFmtId="166" fontId="12" fillId="0" borderId="28" xfId="3" applyNumberFormat="1" applyFont="1" applyBorder="1" applyAlignment="1">
      <alignment vertical="center"/>
    </xf>
    <xf numFmtId="0" fontId="27" fillId="0" borderId="1" xfId="3" applyFont="1" applyBorder="1" applyAlignment="1">
      <alignment vertical="center"/>
    </xf>
    <xf numFmtId="0" fontId="24" fillId="0" borderId="0" xfId="4" applyFont="1" applyAlignment="1">
      <alignment horizontal="left"/>
    </xf>
    <xf numFmtId="165" fontId="24" fillId="0" borderId="0" xfId="4" applyNumberFormat="1" applyFont="1" applyAlignment="1">
      <alignment horizontal="left"/>
    </xf>
    <xf numFmtId="0" fontId="41" fillId="3" borderId="13" xfId="4" quotePrefix="1" applyFont="1" applyFill="1" applyBorder="1" applyAlignment="1">
      <alignment vertical="center"/>
    </xf>
    <xf numFmtId="0" fontId="12" fillId="0" borderId="0" xfId="4" applyFont="1" applyAlignment="1">
      <alignment vertical="center" wrapText="1"/>
    </xf>
    <xf numFmtId="0" fontId="5" fillId="0" borderId="3" xfId="4" applyBorder="1"/>
    <xf numFmtId="0" fontId="17" fillId="0" borderId="1" xfId="4" applyFont="1" applyBorder="1"/>
    <xf numFmtId="0" fontId="17" fillId="3" borderId="16" xfId="4" applyFont="1" applyFill="1" applyBorder="1" applyAlignment="1">
      <alignment vertical="center"/>
    </xf>
    <xf numFmtId="0" fontId="17" fillId="0" borderId="25" xfId="4" applyFont="1" applyBorder="1" applyAlignment="1">
      <alignment vertical="center"/>
    </xf>
    <xf numFmtId="165" fontId="7" fillId="0" borderId="26" xfId="4" quotePrefix="1" applyNumberFormat="1" applyFont="1" applyBorder="1" applyAlignment="1">
      <alignment horizontal="left" vertical="center"/>
    </xf>
    <xf numFmtId="165" fontId="12" fillId="0" borderId="27" xfId="4" applyNumberFormat="1" applyFont="1" applyBorder="1" applyAlignment="1">
      <alignment horizontal="left" vertical="center"/>
    </xf>
    <xf numFmtId="165" fontId="13" fillId="0" borderId="27" xfId="4" quotePrefix="1" applyNumberFormat="1" applyFont="1" applyBorder="1" applyAlignment="1">
      <alignment horizontal="left" vertical="center"/>
    </xf>
    <xf numFmtId="0" fontId="12" fillId="0" borderId="27" xfId="4" applyFont="1" applyBorder="1" applyAlignment="1">
      <alignment vertical="center"/>
    </xf>
    <xf numFmtId="0" fontId="1" fillId="0" borderId="27" xfId="4" applyFont="1" applyBorder="1" applyAlignment="1">
      <alignment vertical="center"/>
    </xf>
    <xf numFmtId="0" fontId="1" fillId="0" borderId="26" xfId="4" applyFont="1" applyBorder="1" applyAlignment="1">
      <alignment vertical="center"/>
    </xf>
    <xf numFmtId="0" fontId="13" fillId="3" borderId="27" xfId="4" applyFont="1" applyFill="1" applyBorder="1" applyAlignment="1">
      <alignment vertical="center"/>
    </xf>
    <xf numFmtId="0" fontId="18" fillId="0" borderId="28" xfId="4" applyFont="1" applyBorder="1" applyAlignment="1">
      <alignment vertical="center"/>
    </xf>
    <xf numFmtId="0" fontId="17" fillId="0" borderId="16" xfId="4" applyFont="1" applyBorder="1" applyAlignment="1">
      <alignment horizontal="left" vertical="center"/>
    </xf>
    <xf numFmtId="0" fontId="15" fillId="0" borderId="16" xfId="4" applyFont="1" applyBorder="1" applyAlignment="1">
      <alignment horizontal="left" vertical="center"/>
    </xf>
    <xf numFmtId="0" fontId="17" fillId="4" borderId="29" xfId="4" applyFont="1" applyFill="1" applyBorder="1"/>
    <xf numFmtId="166" fontId="47" fillId="0" borderId="0" xfId="4" quotePrefix="1" applyNumberFormat="1" applyFont="1" applyAlignment="1">
      <alignment horizontal="left"/>
    </xf>
    <xf numFmtId="0" fontId="32" fillId="0" borderId="0" xfId="4" applyFont="1" applyAlignment="1">
      <alignment horizontal="right"/>
    </xf>
    <xf numFmtId="165" fontId="10" fillId="2" borderId="0" xfId="4" applyNumberFormat="1" applyFont="1" applyFill="1" applyAlignment="1">
      <alignment horizontal="right"/>
    </xf>
    <xf numFmtId="0" fontId="10" fillId="2" borderId="0" xfId="4" applyFont="1" applyFill="1" applyAlignment="1">
      <alignment horizontal="right"/>
    </xf>
    <xf numFmtId="167" fontId="12" fillId="2" borderId="15" xfId="4" applyNumberFormat="1" applyFont="1" applyFill="1" applyBorder="1" applyAlignment="1">
      <alignment horizontal="center" vertical="center"/>
    </xf>
    <xf numFmtId="167" fontId="12" fillId="2" borderId="11" xfId="4" applyNumberFormat="1" applyFont="1" applyFill="1" applyBorder="1" applyAlignment="1">
      <alignment horizontal="center" vertical="center"/>
    </xf>
    <xf numFmtId="0" fontId="1" fillId="3" borderId="0" xfId="4" applyFont="1" applyFill="1" applyAlignment="1">
      <alignment vertical="center"/>
    </xf>
    <xf numFmtId="0" fontId="12" fillId="3" borderId="13" xfId="4" quotePrefix="1" applyFont="1" applyFill="1" applyBorder="1" applyAlignment="1">
      <alignment vertical="center"/>
    </xf>
    <xf numFmtId="165" fontId="12" fillId="3" borderId="0" xfId="4" applyNumberFormat="1" applyFont="1" applyFill="1" applyAlignment="1">
      <alignment vertical="center"/>
    </xf>
    <xf numFmtId="0" fontId="12" fillId="2" borderId="13" xfId="4" quotePrefix="1" applyFont="1" applyFill="1" applyBorder="1" applyAlignment="1">
      <alignment vertical="center"/>
    </xf>
    <xf numFmtId="0" fontId="12" fillId="0" borderId="14" xfId="4" applyFont="1" applyBorder="1" applyAlignment="1">
      <alignment horizontal="left" vertical="center" indent="2"/>
    </xf>
    <xf numFmtId="165" fontId="12" fillId="0" borderId="0" xfId="4" applyNumberFormat="1" applyFont="1" applyAlignment="1">
      <alignment vertical="center"/>
    </xf>
    <xf numFmtId="0" fontId="27" fillId="0" borderId="1" xfId="4" applyFont="1" applyBorder="1" applyAlignment="1">
      <alignment vertical="center"/>
    </xf>
    <xf numFmtId="0" fontId="24" fillId="2" borderId="0" xfId="2" applyFont="1" applyFill="1"/>
    <xf numFmtId="0" fontId="24" fillId="2" borderId="0" xfId="2" applyFont="1" applyFill="1" applyAlignment="1">
      <alignment horizontal="left"/>
    </xf>
    <xf numFmtId="0" fontId="32" fillId="2" borderId="0" xfId="2" applyFont="1" applyFill="1" applyAlignment="1">
      <alignment horizontal="right"/>
    </xf>
    <xf numFmtId="165" fontId="10" fillId="2" borderId="0" xfId="2" applyNumberFormat="1" applyFont="1" applyFill="1" applyAlignment="1">
      <alignment horizontal="right"/>
    </xf>
    <xf numFmtId="0" fontId="1" fillId="2" borderId="0" xfId="2" applyFill="1"/>
    <xf numFmtId="165" fontId="24" fillId="2" borderId="0" xfId="2" applyNumberFormat="1" applyFont="1" applyFill="1" applyAlignment="1">
      <alignment horizontal="left"/>
    </xf>
    <xf numFmtId="0" fontId="10" fillId="2" borderId="0" xfId="2" applyFont="1" applyFill="1" applyAlignment="1">
      <alignment horizontal="right"/>
    </xf>
    <xf numFmtId="165" fontId="24" fillId="2" borderId="0" xfId="2" quotePrefix="1" applyNumberFormat="1" applyFont="1" applyFill="1" applyAlignment="1">
      <alignment horizontal="left"/>
    </xf>
    <xf numFmtId="0" fontId="1" fillId="2" borderId="1" xfId="2" applyFill="1" applyBorder="1"/>
    <xf numFmtId="166" fontId="6" fillId="2" borderId="0" xfId="2" quotePrefix="1" applyNumberFormat="1" applyFont="1" applyFill="1" applyAlignment="1">
      <alignment horizontal="left"/>
    </xf>
    <xf numFmtId="0" fontId="1" fillId="2" borderId="2" xfId="2" applyFill="1" applyBorder="1"/>
    <xf numFmtId="0" fontId="1" fillId="2" borderId="6" xfId="2" applyFill="1" applyBorder="1"/>
    <xf numFmtId="165" fontId="24" fillId="2" borderId="3" xfId="2" quotePrefix="1" applyNumberFormat="1" applyFont="1" applyFill="1" applyBorder="1" applyAlignment="1">
      <alignment horizontal="left"/>
    </xf>
    <xf numFmtId="0" fontId="1" fillId="2" borderId="4" xfId="2" applyFill="1" applyBorder="1"/>
    <xf numFmtId="166" fontId="6" fillId="2" borderId="5" xfId="2" quotePrefix="1" applyNumberFormat="1" applyFont="1" applyFill="1" applyBorder="1" applyAlignment="1">
      <alignment horizontal="left"/>
    </xf>
    <xf numFmtId="0" fontId="1" fillId="2" borderId="3" xfId="2" applyFill="1" applyBorder="1"/>
    <xf numFmtId="0" fontId="1" fillId="2" borderId="8" xfId="2" applyFill="1" applyBorder="1"/>
    <xf numFmtId="0" fontId="25" fillId="2" borderId="10" xfId="2" applyFont="1" applyFill="1" applyBorder="1" applyAlignment="1">
      <alignment vertical="center"/>
    </xf>
    <xf numFmtId="0" fontId="12" fillId="2" borderId="0" xfId="2" applyFont="1" applyFill="1" applyAlignment="1">
      <alignment vertical="center" wrapText="1"/>
    </xf>
    <xf numFmtId="165" fontId="12" fillId="2" borderId="15" xfId="2" applyNumberFormat="1" applyFont="1" applyFill="1" applyBorder="1" applyAlignment="1">
      <alignment horizontal="left" vertical="center"/>
    </xf>
    <xf numFmtId="165" fontId="12" fillId="2" borderId="11" xfId="2" applyNumberFormat="1" applyFont="1" applyFill="1" applyBorder="1" applyAlignment="1">
      <alignment horizontal="left" vertical="center"/>
    </xf>
    <xf numFmtId="167" fontId="12" fillId="2" borderId="13" xfId="2" applyNumberFormat="1" applyFont="1" applyFill="1" applyBorder="1" applyAlignment="1">
      <alignment horizontal="center" vertical="center"/>
    </xf>
    <xf numFmtId="167" fontId="12" fillId="2" borderId="0" xfId="2" applyNumberFormat="1" applyFont="1" applyFill="1" applyAlignment="1">
      <alignment horizontal="center" vertical="center"/>
    </xf>
    <xf numFmtId="167" fontId="12" fillId="2" borderId="15" xfId="2" applyNumberFormat="1" applyFont="1" applyFill="1" applyBorder="1" applyAlignment="1">
      <alignment horizontal="center" vertical="center"/>
    </xf>
    <xf numFmtId="0" fontId="12" fillId="2" borderId="12" xfId="2" applyFont="1" applyFill="1" applyBorder="1" applyAlignment="1">
      <alignment horizontal="center"/>
    </xf>
    <xf numFmtId="0" fontId="25" fillId="2" borderId="0" xfId="2" applyFont="1" applyFill="1" applyAlignment="1">
      <alignment vertical="center"/>
    </xf>
    <xf numFmtId="0" fontId="12" fillId="2" borderId="0" xfId="2" applyFont="1" applyFill="1" applyAlignment="1">
      <alignment vertical="center"/>
    </xf>
    <xf numFmtId="165" fontId="13" fillId="2" borderId="15" xfId="2" quotePrefix="1" applyNumberFormat="1" applyFont="1" applyFill="1" applyBorder="1" applyAlignment="1">
      <alignment horizontal="left" vertical="center"/>
    </xf>
    <xf numFmtId="165" fontId="13" fillId="2" borderId="11" xfId="2" quotePrefix="1" applyNumberFormat="1" applyFont="1" applyFill="1" applyBorder="1" applyAlignment="1">
      <alignment horizontal="left" vertical="center"/>
    </xf>
    <xf numFmtId="0" fontId="26" fillId="2" borderId="10" xfId="2" applyFont="1" applyFill="1" applyBorder="1" applyAlignment="1">
      <alignment vertical="center"/>
    </xf>
    <xf numFmtId="0" fontId="12" fillId="2" borderId="15" xfId="2" applyFont="1" applyFill="1" applyBorder="1" applyAlignment="1">
      <alignment vertical="center"/>
    </xf>
    <xf numFmtId="0" fontId="12" fillId="2" borderId="11" xfId="2" applyFont="1" applyFill="1" applyBorder="1" applyAlignment="1">
      <alignment vertical="center"/>
    </xf>
    <xf numFmtId="167" fontId="1" fillId="2" borderId="13" xfId="2" applyNumberFormat="1" applyFill="1" applyBorder="1" applyAlignment="1">
      <alignment horizontal="center"/>
    </xf>
    <xf numFmtId="167" fontId="1" fillId="2" borderId="0" xfId="2" applyNumberFormat="1" applyFill="1" applyAlignment="1">
      <alignment horizontal="center"/>
    </xf>
    <xf numFmtId="167" fontId="1" fillId="2" borderId="15" xfId="2" applyNumberFormat="1" applyFill="1" applyBorder="1" applyAlignment="1">
      <alignment horizontal="center"/>
    </xf>
    <xf numFmtId="0" fontId="26" fillId="2" borderId="12" xfId="2" applyFont="1" applyFill="1" applyBorder="1" applyAlignment="1">
      <alignment vertical="center"/>
    </xf>
    <xf numFmtId="0" fontId="26" fillId="2" borderId="0" xfId="2" applyFont="1" applyFill="1" applyAlignment="1">
      <alignment vertical="center"/>
    </xf>
    <xf numFmtId="0" fontId="12" fillId="2" borderId="13" xfId="2" applyFont="1" applyFill="1" applyBorder="1" applyAlignment="1">
      <alignment horizontal="center" vertical="center" wrapText="1"/>
    </xf>
    <xf numFmtId="0" fontId="12" fillId="2" borderId="0" xfId="2" applyFont="1" applyFill="1" applyAlignment="1">
      <alignment horizontal="center" vertical="center" wrapText="1"/>
    </xf>
    <xf numFmtId="0" fontId="12" fillId="2" borderId="15" xfId="2" applyFont="1" applyFill="1" applyBorder="1" applyAlignment="1">
      <alignment horizontal="center" vertical="center" wrapText="1"/>
    </xf>
    <xf numFmtId="167" fontId="12" fillId="2" borderId="13" xfId="2" quotePrefix="1" applyNumberFormat="1" applyFont="1" applyFill="1" applyBorder="1" applyAlignment="1">
      <alignment horizontal="center" vertical="center"/>
    </xf>
    <xf numFmtId="167" fontId="12" fillId="2" borderId="0" xfId="2" quotePrefix="1" applyNumberFormat="1" applyFont="1" applyFill="1" applyAlignment="1">
      <alignment horizontal="center" vertical="center"/>
    </xf>
    <xf numFmtId="167" fontId="12" fillId="2" borderId="15" xfId="2" quotePrefix="1" applyNumberFormat="1" applyFont="1" applyFill="1" applyBorder="1" applyAlignment="1">
      <alignment horizontal="center" vertical="center"/>
    </xf>
    <xf numFmtId="0" fontId="1" fillId="2" borderId="10" xfId="2" applyFill="1" applyBorder="1" applyAlignment="1">
      <alignment vertical="center"/>
    </xf>
    <xf numFmtId="0" fontId="1" fillId="2" borderId="24" xfId="2" applyFill="1" applyBorder="1" applyAlignment="1">
      <alignment vertical="center"/>
    </xf>
    <xf numFmtId="0" fontId="1" fillId="2" borderId="0" xfId="2" applyFill="1" applyAlignment="1">
      <alignment vertical="center"/>
    </xf>
    <xf numFmtId="165" fontId="12" fillId="2" borderId="11" xfId="2" applyNumberFormat="1" applyFont="1" applyFill="1" applyBorder="1" applyAlignment="1">
      <alignment vertical="center"/>
    </xf>
    <xf numFmtId="166" fontId="1" fillId="2" borderId="20" xfId="2" applyNumberFormat="1" applyFill="1" applyBorder="1" applyAlignment="1">
      <alignment vertical="center"/>
    </xf>
    <xf numFmtId="0" fontId="12" fillId="2" borderId="13" xfId="2" quotePrefix="1" applyFont="1" applyFill="1" applyBorder="1" applyAlignment="1">
      <alignment horizontal="left" vertical="center"/>
    </xf>
    <xf numFmtId="0" fontId="12" fillId="2" borderId="0" xfId="2" quotePrefix="1" applyFont="1" applyFill="1" applyAlignment="1">
      <alignment horizontal="left" vertical="center"/>
    </xf>
    <xf numFmtId="0" fontId="12" fillId="2" borderId="15" xfId="2" quotePrefix="1" applyFont="1" applyFill="1" applyBorder="1" applyAlignment="1">
      <alignment horizontal="left" vertical="center"/>
    </xf>
    <xf numFmtId="0" fontId="1" fillId="2" borderId="2" xfId="2" applyFill="1" applyBorder="1" applyAlignment="1">
      <alignment vertical="center"/>
    </xf>
    <xf numFmtId="0" fontId="1" fillId="2" borderId="6" xfId="2" applyFill="1" applyBorder="1" applyAlignment="1">
      <alignment vertical="center"/>
    </xf>
    <xf numFmtId="0" fontId="1" fillId="2" borderId="3" xfId="2" applyFill="1" applyBorder="1" applyAlignment="1">
      <alignment vertical="center"/>
    </xf>
    <xf numFmtId="0" fontId="21" fillId="2" borderId="4" xfId="2" applyFont="1" applyFill="1" applyBorder="1" applyAlignment="1">
      <alignment vertical="center" wrapText="1"/>
    </xf>
    <xf numFmtId="166" fontId="12" fillId="2" borderId="5" xfId="2" applyNumberFormat="1" applyFont="1" applyFill="1" applyBorder="1" applyAlignment="1">
      <alignment vertical="center"/>
    </xf>
    <xf numFmtId="0" fontId="12" fillId="2" borderId="6" xfId="2" applyFont="1" applyFill="1" applyBorder="1" applyAlignment="1">
      <alignment vertical="center"/>
    </xf>
    <xf numFmtId="0" fontId="12" fillId="2" borderId="3" xfId="2" applyFont="1" applyFill="1" applyBorder="1" applyAlignment="1">
      <alignment vertical="center"/>
    </xf>
    <xf numFmtId="0" fontId="12" fillId="2" borderId="8" xfId="2" applyFont="1" applyFill="1" applyBorder="1" applyAlignment="1">
      <alignment vertical="center"/>
    </xf>
    <xf numFmtId="0" fontId="1" fillId="3" borderId="10" xfId="2" applyFill="1" applyBorder="1" applyAlignment="1">
      <alignment vertical="center"/>
    </xf>
    <xf numFmtId="0" fontId="1" fillId="3" borderId="13" xfId="2" applyFill="1" applyBorder="1" applyAlignment="1">
      <alignment vertical="center"/>
    </xf>
    <xf numFmtId="0" fontId="13" fillId="3" borderId="0" xfId="2" applyFont="1" applyFill="1" applyAlignment="1">
      <alignment vertical="center"/>
    </xf>
    <xf numFmtId="0" fontId="13" fillId="3" borderId="15" xfId="2" applyFont="1" applyFill="1" applyBorder="1" applyAlignment="1">
      <alignment vertical="center"/>
    </xf>
    <xf numFmtId="166" fontId="12" fillId="3" borderId="12" xfId="2" applyNumberFormat="1" applyFont="1" applyFill="1" applyBorder="1" applyAlignment="1">
      <alignment vertical="center"/>
    </xf>
    <xf numFmtId="173" fontId="12" fillId="3" borderId="13" xfId="2" applyNumberFormat="1" applyFont="1" applyFill="1" applyBorder="1" applyAlignment="1">
      <alignment vertical="center"/>
    </xf>
    <xf numFmtId="173" fontId="12" fillId="3" borderId="0" xfId="2" applyNumberFormat="1" applyFont="1" applyFill="1" applyAlignment="1">
      <alignment vertical="center"/>
    </xf>
    <xf numFmtId="173" fontId="12" fillId="3" borderId="15" xfId="2" applyNumberFormat="1" applyFont="1" applyFill="1" applyBorder="1" applyAlignment="1">
      <alignment vertical="center"/>
    </xf>
    <xf numFmtId="0" fontId="1" fillId="3" borderId="12" xfId="2" applyFill="1" applyBorder="1" applyAlignment="1">
      <alignment vertical="center"/>
    </xf>
    <xf numFmtId="0" fontId="27" fillId="3" borderId="10" xfId="2" applyFont="1" applyFill="1" applyBorder="1" applyAlignment="1">
      <alignment vertical="center"/>
    </xf>
    <xf numFmtId="0" fontId="12" fillId="3" borderId="13" xfId="2" quotePrefix="1" applyFont="1" applyFill="1" applyBorder="1" applyAlignment="1">
      <alignment vertical="center"/>
    </xf>
    <xf numFmtId="165" fontId="12" fillId="3" borderId="13" xfId="2" applyNumberFormat="1" applyFont="1" applyFill="1" applyBorder="1" applyAlignment="1">
      <alignment horizontal="right" vertical="center"/>
    </xf>
    <xf numFmtId="165" fontId="12" fillId="3" borderId="0" xfId="2" applyNumberFormat="1" applyFont="1" applyFill="1" applyAlignment="1">
      <alignment horizontal="right" vertical="center"/>
    </xf>
    <xf numFmtId="165" fontId="12" fillId="3" borderId="15" xfId="2" applyNumberFormat="1" applyFont="1" applyFill="1" applyBorder="1" applyAlignment="1">
      <alignment horizontal="right" vertical="center"/>
    </xf>
    <xf numFmtId="164" fontId="12" fillId="3" borderId="12" xfId="2" applyNumberFormat="1" applyFont="1" applyFill="1" applyBorder="1" applyAlignment="1">
      <alignment horizontal="right" vertical="center" indent="3"/>
    </xf>
    <xf numFmtId="0" fontId="27" fillId="2" borderId="0" xfId="2" applyFont="1" applyFill="1" applyAlignment="1">
      <alignment vertical="center"/>
    </xf>
    <xf numFmtId="164" fontId="27" fillId="2" borderId="0" xfId="2" applyNumberFormat="1" applyFont="1" applyFill="1" applyAlignment="1">
      <alignment vertical="center"/>
    </xf>
    <xf numFmtId="0" fontId="27" fillId="2" borderId="10" xfId="2" applyFont="1" applyFill="1" applyBorder="1" applyAlignment="1">
      <alignment vertical="center"/>
    </xf>
    <xf numFmtId="0" fontId="12" fillId="2" borderId="13" xfId="2" applyFont="1" applyFill="1" applyBorder="1" applyAlignment="1">
      <alignment vertical="center"/>
    </xf>
    <xf numFmtId="0" fontId="13" fillId="2" borderId="0" xfId="2" applyFont="1" applyFill="1" applyAlignment="1">
      <alignment vertical="center"/>
    </xf>
    <xf numFmtId="0" fontId="13" fillId="2" borderId="15" xfId="2" applyFont="1" applyFill="1" applyBorder="1" applyAlignment="1">
      <alignment vertical="center"/>
    </xf>
    <xf numFmtId="165" fontId="12" fillId="2" borderId="13" xfId="2" applyNumberFormat="1" applyFont="1" applyFill="1" applyBorder="1" applyAlignment="1">
      <alignment vertical="center"/>
    </xf>
    <xf numFmtId="165" fontId="12" fillId="2" borderId="0" xfId="2" applyNumberFormat="1" applyFont="1" applyFill="1" applyAlignment="1">
      <alignment vertical="center"/>
    </xf>
    <xf numFmtId="165" fontId="12" fillId="2" borderId="15" xfId="2" applyNumberFormat="1" applyFont="1" applyFill="1" applyBorder="1" applyAlignment="1">
      <alignment vertical="center"/>
    </xf>
    <xf numFmtId="0" fontId="12" fillId="2" borderId="13" xfId="2" quotePrefix="1" applyFont="1" applyFill="1" applyBorder="1" applyAlignment="1">
      <alignment vertical="center"/>
    </xf>
    <xf numFmtId="0" fontId="27" fillId="2" borderId="19" xfId="2" applyFont="1" applyFill="1" applyBorder="1" applyAlignment="1">
      <alignment vertical="center"/>
    </xf>
    <xf numFmtId="0" fontId="12" fillId="2" borderId="24" xfId="2" applyFont="1" applyFill="1" applyBorder="1" applyAlignment="1">
      <alignment vertical="center"/>
    </xf>
    <xf numFmtId="0" fontId="13" fillId="2" borderId="1" xfId="2" applyFont="1" applyFill="1" applyBorder="1" applyAlignment="1">
      <alignment vertical="center"/>
    </xf>
    <xf numFmtId="0" fontId="12" fillId="2" borderId="22" xfId="2" applyFont="1" applyFill="1" applyBorder="1" applyAlignment="1">
      <alignment vertical="center"/>
    </xf>
    <xf numFmtId="166" fontId="12" fillId="2" borderId="20" xfId="2" applyNumberFormat="1" applyFont="1" applyFill="1" applyBorder="1" applyAlignment="1">
      <alignment vertical="center"/>
    </xf>
    <xf numFmtId="173" fontId="12" fillId="2" borderId="24" xfId="2" applyNumberFormat="1" applyFont="1" applyFill="1" applyBorder="1" applyAlignment="1">
      <alignment horizontal="right" vertical="center"/>
    </xf>
    <xf numFmtId="173" fontId="12" fillId="2" borderId="1" xfId="2" applyNumberFormat="1" applyFont="1" applyFill="1" applyBorder="1" applyAlignment="1">
      <alignment horizontal="right" vertical="center"/>
    </xf>
    <xf numFmtId="173" fontId="12" fillId="2" borderId="23" xfId="2" applyNumberFormat="1" applyFont="1" applyFill="1" applyBorder="1" applyAlignment="1">
      <alignment horizontal="right" vertical="center"/>
    </xf>
    <xf numFmtId="0" fontId="4" fillId="2" borderId="0" xfId="2" applyFont="1" applyFill="1" applyAlignment="1">
      <alignment vertical="center"/>
    </xf>
    <xf numFmtId="166" fontId="12" fillId="2" borderId="0" xfId="2" applyNumberFormat="1" applyFont="1" applyFill="1" applyAlignment="1">
      <alignment vertical="center"/>
    </xf>
    <xf numFmtId="173" fontId="12" fillId="2" borderId="0" xfId="2" applyNumberFormat="1" applyFont="1" applyFill="1" applyAlignment="1">
      <alignment horizontal="right" vertical="center"/>
    </xf>
    <xf numFmtId="0" fontId="27" fillId="2" borderId="0" xfId="2" applyFont="1" applyFill="1"/>
    <xf numFmtId="0" fontId="30" fillId="2" borderId="0" xfId="2" applyFont="1" applyFill="1" applyAlignment="1">
      <alignment vertical="center"/>
    </xf>
    <xf numFmtId="167" fontId="12" fillId="2" borderId="0" xfId="2" applyNumberFormat="1" applyFont="1" applyFill="1" applyAlignment="1">
      <alignment horizontal="right" vertical="center"/>
    </xf>
    <xf numFmtId="0" fontId="27" fillId="5" borderId="2" xfId="2" applyFont="1" applyFill="1" applyBorder="1"/>
    <xf numFmtId="0" fontId="27" fillId="5" borderId="3" xfId="2" applyFont="1" applyFill="1" applyBorder="1"/>
    <xf numFmtId="0" fontId="15" fillId="5" borderId="3" xfId="2" applyFont="1" applyFill="1" applyBorder="1" applyAlignment="1">
      <alignment vertical="center"/>
    </xf>
    <xf numFmtId="0" fontId="26" fillId="5" borderId="3" xfId="2" applyFont="1" applyFill="1" applyBorder="1" applyAlignment="1">
      <alignment vertical="center"/>
    </xf>
    <xf numFmtId="166" fontId="12" fillId="5" borderId="9" xfId="2" applyNumberFormat="1" applyFont="1" applyFill="1" applyBorder="1" applyAlignment="1">
      <alignment vertical="center"/>
    </xf>
    <xf numFmtId="167" fontId="12" fillId="2" borderId="0" xfId="2" applyNumberFormat="1" applyFont="1" applyFill="1" applyAlignment="1">
      <alignment horizontal="right"/>
    </xf>
    <xf numFmtId="0" fontId="27" fillId="5" borderId="10" xfId="2" applyFont="1" applyFill="1" applyBorder="1"/>
    <xf numFmtId="0" fontId="27" fillId="5" borderId="16" xfId="2" applyFont="1" applyFill="1" applyBorder="1"/>
    <xf numFmtId="0" fontId="12" fillId="2" borderId="0" xfId="2" applyFont="1" applyFill="1" applyAlignment="1" applyProtection="1">
      <alignment horizontal="left"/>
      <protection locked="0"/>
    </xf>
    <xf numFmtId="164" fontId="1" fillId="2" borderId="0" xfId="2" applyNumberFormat="1" applyFill="1"/>
    <xf numFmtId="0" fontId="27" fillId="5" borderId="19" xfId="2" applyFont="1" applyFill="1" applyBorder="1"/>
    <xf numFmtId="0" fontId="27" fillId="5" borderId="1" xfId="2" applyFont="1" applyFill="1" applyBorder="1"/>
    <xf numFmtId="0" fontId="26" fillId="5" borderId="1" xfId="2" applyFont="1" applyFill="1" applyBorder="1" applyAlignment="1">
      <alignment vertical="center"/>
    </xf>
    <xf numFmtId="166" fontId="12" fillId="5" borderId="25" xfId="2" applyNumberFormat="1" applyFont="1" applyFill="1" applyBorder="1"/>
    <xf numFmtId="2" fontId="3" fillId="2" borderId="0" xfId="2" applyNumberFormat="1" applyFont="1" applyFill="1" applyAlignment="1">
      <alignment horizontal="right"/>
    </xf>
    <xf numFmtId="166" fontId="1" fillId="2" borderId="0" xfId="2" applyNumberFormat="1" applyFill="1"/>
    <xf numFmtId="0" fontId="15" fillId="2" borderId="0" xfId="2" applyFont="1" applyFill="1" applyAlignment="1">
      <alignment vertical="center"/>
    </xf>
    <xf numFmtId="166" fontId="6" fillId="0" borderId="8" xfId="4" quotePrefix="1" applyNumberFormat="1" applyFont="1" applyBorder="1" applyAlignment="1">
      <alignment horizontal="left"/>
    </xf>
    <xf numFmtId="0" fontId="1" fillId="0" borderId="26" xfId="4" applyFont="1" applyBorder="1"/>
    <xf numFmtId="165" fontId="1" fillId="0" borderId="8" xfId="4" applyNumberFormat="1" applyFont="1" applyBorder="1"/>
    <xf numFmtId="165" fontId="1" fillId="0" borderId="4" xfId="4" applyNumberFormat="1" applyFont="1" applyBorder="1"/>
    <xf numFmtId="0" fontId="1" fillId="2" borderId="9" xfId="4" applyFont="1" applyFill="1" applyBorder="1"/>
    <xf numFmtId="167" fontId="12" fillId="2" borderId="27" xfId="4" applyNumberFormat="1" applyFont="1" applyFill="1" applyBorder="1" applyAlignment="1">
      <alignment vertical="center"/>
    </xf>
    <xf numFmtId="167" fontId="12" fillId="2" borderId="14" xfId="4" applyNumberFormat="1" applyFont="1" applyFill="1" applyBorder="1" applyAlignment="1">
      <alignment vertical="center"/>
    </xf>
    <xf numFmtId="167" fontId="12" fillId="2" borderId="15" xfId="4" applyNumberFormat="1" applyFont="1" applyFill="1" applyBorder="1" applyAlignment="1">
      <alignment vertical="center"/>
    </xf>
    <xf numFmtId="167" fontId="1" fillId="2" borderId="27" xfId="4" applyNumberFormat="1" applyFont="1" applyFill="1" applyBorder="1"/>
    <xf numFmtId="167" fontId="1" fillId="2" borderId="14" xfId="4" applyNumberFormat="1" applyFont="1" applyFill="1" applyBorder="1"/>
    <xf numFmtId="167" fontId="1" fillId="2" borderId="15" xfId="4" applyNumberFormat="1" applyFont="1" applyFill="1" applyBorder="1"/>
    <xf numFmtId="167" fontId="1" fillId="2" borderId="11" xfId="4" applyNumberFormat="1" applyFont="1" applyFill="1" applyBorder="1"/>
    <xf numFmtId="0" fontId="12" fillId="2" borderId="16" xfId="4" applyFont="1" applyFill="1" applyBorder="1"/>
    <xf numFmtId="0" fontId="12" fillId="2" borderId="11" xfId="4" applyFont="1" applyFill="1" applyBorder="1" applyAlignment="1">
      <alignment horizontal="center"/>
    </xf>
    <xf numFmtId="167" fontId="12" fillId="2" borderId="27" xfId="4" quotePrefix="1" applyNumberFormat="1" applyFont="1" applyFill="1" applyBorder="1" applyAlignment="1">
      <alignment horizontal="left" vertical="center"/>
    </xf>
    <xf numFmtId="167" fontId="12" fillId="2" borderId="14" xfId="4" quotePrefix="1" applyNumberFormat="1" applyFont="1" applyFill="1" applyBorder="1" applyAlignment="1">
      <alignment horizontal="left" vertical="center"/>
    </xf>
    <xf numFmtId="167" fontId="12" fillId="2" borderId="15" xfId="4" quotePrefix="1" applyNumberFormat="1" applyFont="1" applyFill="1" applyBorder="1" applyAlignment="1">
      <alignment horizontal="left" vertical="center"/>
    </xf>
    <xf numFmtId="167" fontId="12" fillId="2" borderId="11" xfId="4" quotePrefix="1" applyNumberFormat="1" applyFont="1" applyFill="1" applyBorder="1" applyAlignment="1">
      <alignment horizontal="left" vertical="center"/>
    </xf>
    <xf numFmtId="166" fontId="1" fillId="0" borderId="23" xfId="4" applyNumberFormat="1" applyFont="1" applyBorder="1" applyAlignment="1">
      <alignment vertical="center"/>
    </xf>
    <xf numFmtId="0" fontId="12" fillId="0" borderId="28" xfId="4" quotePrefix="1" applyFont="1" applyBorder="1" applyAlignment="1">
      <alignment horizontal="left" vertical="center"/>
    </xf>
    <xf numFmtId="0" fontId="12" fillId="0" borderId="23" xfId="4" quotePrefix="1" applyFont="1" applyBorder="1" applyAlignment="1">
      <alignment horizontal="left" vertical="center"/>
    </xf>
    <xf numFmtId="0" fontId="12" fillId="0" borderId="22" xfId="4" quotePrefix="1" applyFont="1" applyBorder="1" applyAlignment="1">
      <alignment horizontal="left" vertical="center"/>
    </xf>
    <xf numFmtId="0" fontId="1" fillId="2" borderId="22" xfId="4" applyFont="1" applyFill="1" applyBorder="1"/>
    <xf numFmtId="166" fontId="12" fillId="0" borderId="8" xfId="4" applyNumberFormat="1" applyFont="1" applyBorder="1" applyAlignment="1">
      <alignment vertical="center"/>
    </xf>
    <xf numFmtId="165" fontId="12" fillId="0" borderId="26" xfId="4" applyNumberFormat="1" applyFont="1" applyBorder="1" applyAlignment="1">
      <alignment vertical="center"/>
    </xf>
    <xf numFmtId="0" fontId="5" fillId="3" borderId="10" xfId="4" applyFill="1" applyBorder="1" applyAlignment="1">
      <alignment vertical="center"/>
    </xf>
    <xf numFmtId="166" fontId="12" fillId="3" borderId="15" xfId="4" applyNumberFormat="1" applyFont="1" applyFill="1" applyBorder="1" applyAlignment="1">
      <alignment vertical="center"/>
    </xf>
    <xf numFmtId="0" fontId="1" fillId="3" borderId="14" xfId="4" applyFont="1" applyFill="1" applyBorder="1" applyAlignment="1">
      <alignment vertical="center"/>
    </xf>
    <xf numFmtId="165" fontId="12" fillId="3" borderId="14" xfId="4" applyNumberFormat="1" applyFont="1" applyFill="1" applyBorder="1" applyAlignment="1">
      <alignment vertical="center"/>
    </xf>
    <xf numFmtId="164" fontId="27" fillId="3" borderId="16" xfId="4" applyNumberFormat="1" applyFont="1" applyFill="1" applyBorder="1" applyAlignment="1">
      <alignment horizontal="right" vertical="center" indent="1"/>
    </xf>
    <xf numFmtId="165" fontId="12" fillId="0" borderId="27" xfId="4" applyNumberFormat="1" applyFont="1" applyBorder="1" applyAlignment="1">
      <alignment vertical="center"/>
    </xf>
    <xf numFmtId="165" fontId="12" fillId="0" borderId="14" xfId="4" applyNumberFormat="1" applyFont="1" applyBorder="1" applyAlignment="1">
      <alignment vertical="center"/>
    </xf>
    <xf numFmtId="0" fontId="12" fillId="0" borderId="13" xfId="4" quotePrefix="1" applyFont="1" applyBorder="1" applyAlignment="1">
      <alignment vertical="center"/>
    </xf>
    <xf numFmtId="165" fontId="12" fillId="2" borderId="10" xfId="4" applyNumberFormat="1" applyFont="1" applyFill="1" applyBorder="1" applyAlignment="1">
      <alignment vertical="center"/>
    </xf>
    <xf numFmtId="165" fontId="12" fillId="2" borderId="14" xfId="4" applyNumberFormat="1" applyFont="1" applyFill="1" applyBorder="1" applyAlignment="1">
      <alignment vertical="center"/>
    </xf>
    <xf numFmtId="165" fontId="12" fillId="2" borderId="15" xfId="4" applyNumberFormat="1" applyFont="1" applyFill="1" applyBorder="1" applyAlignment="1">
      <alignment vertical="center"/>
    </xf>
    <xf numFmtId="165" fontId="12" fillId="2" borderId="11" xfId="4" applyNumberFormat="1" applyFont="1" applyFill="1" applyBorder="1" applyAlignment="1">
      <alignment vertical="center"/>
    </xf>
    <xf numFmtId="0" fontId="12" fillId="0" borderId="24" xfId="4" applyFont="1" applyBorder="1" applyAlignment="1">
      <alignment vertical="center"/>
    </xf>
    <xf numFmtId="0" fontId="13" fillId="0" borderId="1" xfId="4" applyFont="1" applyBorder="1" applyAlignment="1">
      <alignment vertical="center"/>
    </xf>
    <xf numFmtId="0" fontId="12" fillId="0" borderId="22" xfId="4" applyFont="1" applyBorder="1" applyAlignment="1">
      <alignment vertical="center"/>
    </xf>
    <xf numFmtId="166" fontId="12" fillId="0" borderId="23" xfId="4" applyNumberFormat="1" applyFont="1" applyBorder="1" applyAlignment="1">
      <alignment vertical="center"/>
    </xf>
    <xf numFmtId="167" fontId="12" fillId="0" borderId="28" xfId="4" applyNumberFormat="1" applyFont="1" applyBorder="1" applyAlignment="1">
      <alignment horizontal="right" vertical="center"/>
    </xf>
    <xf numFmtId="0" fontId="26" fillId="5" borderId="9" xfId="4" applyFont="1" applyFill="1" applyBorder="1" applyAlignment="1">
      <alignment vertical="center"/>
    </xf>
    <xf numFmtId="167" fontId="12" fillId="2" borderId="0" xfId="4" applyNumberFormat="1" applyFont="1" applyFill="1" applyAlignment="1">
      <alignment horizontal="right"/>
    </xf>
    <xf numFmtId="164" fontId="27" fillId="2" borderId="0" xfId="4" applyNumberFormat="1" applyFont="1" applyFill="1" applyAlignment="1">
      <alignment horizontal="right" vertical="center" indent="1"/>
    </xf>
    <xf numFmtId="0" fontId="12" fillId="5" borderId="25" xfId="4" applyFont="1" applyFill="1" applyBorder="1" applyAlignment="1" applyProtection="1">
      <alignment horizontal="left"/>
      <protection locked="0"/>
    </xf>
    <xf numFmtId="0" fontId="27" fillId="0" borderId="3" xfId="4" applyFont="1" applyBorder="1"/>
    <xf numFmtId="165" fontId="12" fillId="2" borderId="0" xfId="4" applyNumberFormat="1" applyFont="1" applyFill="1" applyAlignment="1">
      <alignment vertical="center"/>
    </xf>
    <xf numFmtId="0" fontId="6" fillId="2" borderId="0" xfId="2" applyFont="1" applyFill="1"/>
    <xf numFmtId="165" fontId="6" fillId="2" borderId="0" xfId="2" applyNumberFormat="1" applyFont="1" applyFill="1" applyAlignment="1">
      <alignment horizontal="left"/>
    </xf>
    <xf numFmtId="165" fontId="6" fillId="2" borderId="0" xfId="2" quotePrefix="1" applyNumberFormat="1" applyFont="1" applyFill="1" applyAlignment="1">
      <alignment horizontal="left"/>
    </xf>
    <xf numFmtId="165" fontId="24" fillId="2" borderId="8" xfId="2" quotePrefix="1" applyNumberFormat="1" applyFont="1" applyFill="1" applyBorder="1" applyAlignment="1">
      <alignment horizontal="left"/>
    </xf>
    <xf numFmtId="165" fontId="24" fillId="2" borderId="4" xfId="2" quotePrefix="1" applyNumberFormat="1" applyFont="1" applyFill="1" applyBorder="1" applyAlignment="1">
      <alignment horizontal="left"/>
    </xf>
    <xf numFmtId="0" fontId="1" fillId="2" borderId="26" xfId="2" applyFill="1" applyBorder="1"/>
    <xf numFmtId="0" fontId="2" fillId="2" borderId="10" xfId="2" applyFont="1" applyFill="1" applyBorder="1" applyAlignment="1">
      <alignment horizontal="left" vertical="center" wrapText="1" indent="1"/>
    </xf>
    <xf numFmtId="167" fontId="12" fillId="2" borderId="27" xfId="2" applyNumberFormat="1" applyFont="1" applyFill="1" applyBorder="1" applyAlignment="1">
      <alignment horizontal="center" vertical="center"/>
    </xf>
    <xf numFmtId="0" fontId="2" fillId="2" borderId="10" xfId="2" applyFont="1" applyFill="1" applyBorder="1" applyAlignment="1">
      <alignment horizontal="left" vertical="center" indent="1"/>
    </xf>
    <xf numFmtId="167" fontId="1" fillId="2" borderId="27" xfId="2" applyNumberFormat="1" applyFill="1" applyBorder="1" applyAlignment="1">
      <alignment horizontal="center"/>
    </xf>
    <xf numFmtId="0" fontId="12" fillId="2" borderId="27" xfId="2" applyFont="1" applyFill="1" applyBorder="1" applyAlignment="1">
      <alignment horizontal="center" vertical="center" wrapText="1"/>
    </xf>
    <xf numFmtId="167" fontId="12" fillId="2" borderId="27" xfId="2" quotePrefix="1" applyNumberFormat="1" applyFont="1" applyFill="1" applyBorder="1" applyAlignment="1">
      <alignment horizontal="center" vertical="center"/>
    </xf>
    <xf numFmtId="0" fontId="1" fillId="2" borderId="19" xfId="2" applyFill="1" applyBorder="1" applyAlignment="1">
      <alignment vertical="center"/>
    </xf>
    <xf numFmtId="0" fontId="35" fillId="2" borderId="1" xfId="2" applyFont="1" applyFill="1" applyBorder="1" applyAlignment="1">
      <alignment vertical="center"/>
    </xf>
    <xf numFmtId="0" fontId="35" fillId="2" borderId="15" xfId="2" applyFont="1" applyFill="1" applyBorder="1" applyAlignment="1">
      <alignment vertical="center"/>
    </xf>
    <xf numFmtId="0" fontId="35" fillId="2" borderId="11" xfId="2" applyFont="1" applyFill="1" applyBorder="1" applyAlignment="1">
      <alignment vertical="center"/>
    </xf>
    <xf numFmtId="0" fontId="12" fillId="2" borderId="28" xfId="2" quotePrefix="1" applyFont="1" applyFill="1" applyBorder="1" applyAlignment="1">
      <alignment horizontal="left" vertical="center"/>
    </xf>
    <xf numFmtId="0" fontId="12" fillId="2" borderId="23" xfId="2" quotePrefix="1" applyFont="1" applyFill="1" applyBorder="1" applyAlignment="1">
      <alignment horizontal="left" vertical="center"/>
    </xf>
    <xf numFmtId="0" fontId="35" fillId="2" borderId="3" xfId="2" applyFont="1" applyFill="1" applyBorder="1" applyAlignment="1">
      <alignment vertical="center"/>
    </xf>
    <xf numFmtId="0" fontId="35" fillId="2" borderId="8" xfId="2" applyFont="1" applyFill="1" applyBorder="1" applyAlignment="1">
      <alignment vertical="center"/>
    </xf>
    <xf numFmtId="0" fontId="35" fillId="2" borderId="4" xfId="2" applyFont="1" applyFill="1" applyBorder="1" applyAlignment="1">
      <alignment vertical="center"/>
    </xf>
    <xf numFmtId="165" fontId="12" fillId="2" borderId="26" xfId="2" applyNumberFormat="1" applyFont="1" applyFill="1" applyBorder="1" applyAlignment="1">
      <alignment vertical="center"/>
    </xf>
    <xf numFmtId="0" fontId="12" fillId="3" borderId="0" xfId="2" quotePrefix="1" applyFont="1" applyFill="1" applyAlignment="1">
      <alignment vertical="center"/>
    </xf>
    <xf numFmtId="0" fontId="13" fillId="3" borderId="11" xfId="2" applyFont="1" applyFill="1" applyBorder="1" applyAlignment="1">
      <alignment vertical="center"/>
    </xf>
    <xf numFmtId="165" fontId="12" fillId="3" borderId="27" xfId="2" applyNumberFormat="1" applyFont="1" applyFill="1" applyBorder="1" applyAlignment="1">
      <alignment vertical="center"/>
    </xf>
    <xf numFmtId="0" fontId="12" fillId="3" borderId="15" xfId="2" applyFont="1" applyFill="1" applyBorder="1" applyAlignment="1">
      <alignment vertical="center"/>
    </xf>
    <xf numFmtId="0" fontId="2" fillId="3" borderId="10" xfId="2" quotePrefix="1" applyFont="1" applyFill="1" applyBorder="1" applyAlignment="1">
      <alignment horizontal="left" vertical="center"/>
    </xf>
    <xf numFmtId="0" fontId="12" fillId="3" borderId="0" xfId="2" applyFont="1" applyFill="1" applyAlignment="1">
      <alignment horizontal="left" vertical="center"/>
    </xf>
    <xf numFmtId="165" fontId="12" fillId="3" borderId="15" xfId="2" applyNumberFormat="1" applyFont="1" applyFill="1" applyBorder="1" applyAlignment="1">
      <alignment vertical="center"/>
    </xf>
    <xf numFmtId="165" fontId="12" fillId="3" borderId="11" xfId="2" applyNumberFormat="1" applyFont="1" applyFill="1" applyBorder="1" applyAlignment="1">
      <alignment vertical="center"/>
    </xf>
    <xf numFmtId="0" fontId="2" fillId="2" borderId="10" xfId="2" applyFont="1" applyFill="1" applyBorder="1" applyAlignment="1">
      <alignment vertical="center"/>
    </xf>
    <xf numFmtId="0" fontId="13" fillId="2" borderId="11" xfId="2" applyFont="1" applyFill="1" applyBorder="1" applyAlignment="1">
      <alignment vertical="center"/>
    </xf>
    <xf numFmtId="165" fontId="12" fillId="2" borderId="27" xfId="2" applyNumberFormat="1" applyFont="1" applyFill="1" applyBorder="1" applyAlignment="1">
      <alignment vertical="center"/>
    </xf>
    <xf numFmtId="165" fontId="12" fillId="2" borderId="10" xfId="2" applyNumberFormat="1" applyFont="1" applyFill="1" applyBorder="1" applyAlignment="1">
      <alignment vertical="center"/>
    </xf>
    <xf numFmtId="165" fontId="12" fillId="2" borderId="10" xfId="2" applyNumberFormat="1" applyFont="1" applyFill="1" applyBorder="1" applyAlignment="1">
      <alignment horizontal="right" vertical="center"/>
    </xf>
    <xf numFmtId="0" fontId="2" fillId="2" borderId="10" xfId="2" quotePrefix="1" applyFont="1" applyFill="1" applyBorder="1" applyAlignment="1">
      <alignment vertical="center"/>
    </xf>
    <xf numFmtId="0" fontId="12" fillId="2" borderId="0" xfId="2" quotePrefix="1" applyFont="1" applyFill="1" applyAlignment="1">
      <alignment vertical="center"/>
    </xf>
    <xf numFmtId="0" fontId="4" fillId="2" borderId="1" xfId="2" applyFont="1" applyFill="1" applyBorder="1" applyAlignment="1">
      <alignment vertical="center"/>
    </xf>
    <xf numFmtId="0" fontId="4" fillId="2" borderId="23" xfId="2" applyFont="1" applyFill="1" applyBorder="1" applyAlignment="1">
      <alignment vertical="center"/>
    </xf>
    <xf numFmtId="0" fontId="4" fillId="2" borderId="22" xfId="2" applyFont="1" applyFill="1" applyBorder="1" applyAlignment="1">
      <alignment vertical="center"/>
    </xf>
    <xf numFmtId="170" fontId="12" fillId="2" borderId="20" xfId="2" applyNumberFormat="1" applyFont="1" applyFill="1" applyBorder="1" applyAlignment="1">
      <alignment vertical="center"/>
    </xf>
    <xf numFmtId="167" fontId="12" fillId="2" borderId="28" xfId="2" applyNumberFormat="1" applyFont="1" applyFill="1" applyBorder="1" applyAlignment="1">
      <alignment horizontal="right" vertical="center"/>
    </xf>
    <xf numFmtId="167" fontId="12" fillId="2" borderId="23" xfId="2" applyNumberFormat="1" applyFont="1" applyFill="1" applyBorder="1" applyAlignment="1">
      <alignment horizontal="right" vertical="center"/>
    </xf>
    <xf numFmtId="0" fontId="27" fillId="2" borderId="20" xfId="2" applyFont="1" applyFill="1" applyBorder="1" applyAlignment="1">
      <alignment vertical="center"/>
    </xf>
    <xf numFmtId="168" fontId="12" fillId="2" borderId="0" xfId="2" applyNumberFormat="1" applyFont="1" applyFill="1" applyAlignment="1">
      <alignment vertical="center"/>
    </xf>
    <xf numFmtId="0" fontId="12" fillId="5" borderId="10" xfId="2" applyFont="1" applyFill="1" applyBorder="1" applyAlignment="1" applyProtection="1">
      <alignment horizontal="left"/>
      <protection locked="0"/>
    </xf>
    <xf numFmtId="174" fontId="12" fillId="5" borderId="16" xfId="2" applyNumberFormat="1" applyFont="1" applyFill="1" applyBorder="1" applyAlignment="1">
      <alignment vertical="center"/>
    </xf>
    <xf numFmtId="0" fontId="12" fillId="5" borderId="10" xfId="1" applyFont="1" applyFill="1" applyBorder="1" applyAlignment="1" applyProtection="1">
      <alignment horizontal="left"/>
      <protection locked="0"/>
    </xf>
    <xf numFmtId="0" fontId="12" fillId="2" borderId="0" xfId="2" applyFont="1" applyFill="1"/>
    <xf numFmtId="166" fontId="6" fillId="2" borderId="8" xfId="2" quotePrefix="1" applyNumberFormat="1" applyFont="1" applyFill="1" applyBorder="1" applyAlignment="1">
      <alignment horizontal="left"/>
    </xf>
    <xf numFmtId="0" fontId="1" fillId="2" borderId="7" xfId="2" applyFill="1" applyBorder="1"/>
    <xf numFmtId="167" fontId="12" fillId="2" borderId="14" xfId="2" applyNumberFormat="1" applyFont="1" applyFill="1" applyBorder="1" applyAlignment="1">
      <alignment horizontal="center" vertical="center"/>
    </xf>
    <xf numFmtId="167" fontId="1" fillId="2" borderId="14" xfId="2" applyNumberFormat="1" applyFill="1" applyBorder="1" applyAlignment="1">
      <alignment horizontal="center"/>
    </xf>
    <xf numFmtId="0" fontId="12" fillId="2" borderId="14" xfId="2" applyFont="1" applyFill="1" applyBorder="1" applyAlignment="1">
      <alignment horizontal="center" vertical="center" wrapText="1"/>
    </xf>
    <xf numFmtId="167" fontId="12" fillId="2" borderId="14" xfId="2" quotePrefix="1" applyNumberFormat="1" applyFont="1" applyFill="1" applyBorder="1" applyAlignment="1">
      <alignment horizontal="center" vertical="center"/>
    </xf>
    <xf numFmtId="166" fontId="1" fillId="2" borderId="23" xfId="2" applyNumberFormat="1" applyFill="1" applyBorder="1" applyAlignment="1">
      <alignment vertical="center"/>
    </xf>
    <xf numFmtId="0" fontId="12" fillId="2" borderId="14" xfId="2" quotePrefix="1" applyFont="1" applyFill="1" applyBorder="1" applyAlignment="1">
      <alignment horizontal="left" vertical="center"/>
    </xf>
    <xf numFmtId="166" fontId="12" fillId="2" borderId="8" xfId="2" applyNumberFormat="1" applyFont="1" applyFill="1" applyBorder="1" applyAlignment="1">
      <alignment vertical="center"/>
    </xf>
    <xf numFmtId="0" fontId="12" fillId="2" borderId="7" xfId="2" applyFont="1" applyFill="1" applyBorder="1" applyAlignment="1">
      <alignment vertical="center"/>
    </xf>
    <xf numFmtId="173" fontId="12" fillId="3" borderId="27" xfId="2" applyNumberFormat="1" applyFont="1" applyFill="1" applyBorder="1" applyAlignment="1">
      <alignment vertical="center"/>
    </xf>
    <xf numFmtId="173" fontId="12" fillId="3" borderId="14" xfId="2" applyNumberFormat="1" applyFont="1" applyFill="1" applyBorder="1" applyAlignment="1">
      <alignment vertical="center"/>
    </xf>
    <xf numFmtId="165" fontId="12" fillId="3" borderId="14" xfId="2" applyNumberFormat="1" applyFont="1" applyFill="1" applyBorder="1" applyAlignment="1">
      <alignment horizontal="right" vertical="center"/>
    </xf>
    <xf numFmtId="165" fontId="12" fillId="2" borderId="14" xfId="2" applyNumberFormat="1" applyFont="1" applyFill="1" applyBorder="1" applyAlignment="1">
      <alignment vertical="center"/>
    </xf>
    <xf numFmtId="166" fontId="12" fillId="2" borderId="23" xfId="2" applyNumberFormat="1" applyFont="1" applyFill="1" applyBorder="1" applyAlignment="1">
      <alignment vertical="center"/>
    </xf>
    <xf numFmtId="173" fontId="12" fillId="2" borderId="28" xfId="2" applyNumberFormat="1" applyFont="1" applyFill="1" applyBorder="1" applyAlignment="1">
      <alignment horizontal="right" vertical="center"/>
    </xf>
    <xf numFmtId="173" fontId="12" fillId="2" borderId="21" xfId="2" applyNumberFormat="1" applyFont="1" applyFill="1" applyBorder="1" applyAlignment="1">
      <alignment horizontal="right" vertical="center"/>
    </xf>
    <xf numFmtId="0" fontId="12" fillId="2" borderId="26" xfId="2" applyFont="1" applyFill="1" applyBorder="1" applyAlignment="1">
      <alignment vertical="center"/>
    </xf>
    <xf numFmtId="0" fontId="1" fillId="2" borderId="5" xfId="2" applyFill="1" applyBorder="1"/>
    <xf numFmtId="0" fontId="12" fillId="2" borderId="21" xfId="2" quotePrefix="1" applyFont="1" applyFill="1" applyBorder="1" applyAlignment="1">
      <alignment horizontal="left" vertical="center"/>
    </xf>
    <xf numFmtId="0" fontId="1" fillId="2" borderId="20" xfId="2" applyFill="1" applyBorder="1" applyAlignment="1">
      <alignment vertical="center"/>
    </xf>
    <xf numFmtId="0" fontId="1" fillId="2" borderId="12" xfId="2" applyFill="1" applyBorder="1" applyAlignment="1">
      <alignment vertical="center"/>
    </xf>
    <xf numFmtId="0" fontId="27" fillId="2" borderId="24" xfId="2" applyFont="1" applyFill="1" applyBorder="1" applyAlignment="1">
      <alignment vertical="center"/>
    </xf>
    <xf numFmtId="0" fontId="27" fillId="2" borderId="22" xfId="2" applyFont="1" applyFill="1" applyBorder="1" applyAlignment="1">
      <alignment vertical="center"/>
    </xf>
    <xf numFmtId="0" fontId="1" fillId="0" borderId="2" xfId="4" applyFont="1" applyBorder="1"/>
    <xf numFmtId="0" fontId="5" fillId="2" borderId="5" xfId="4" applyFill="1" applyBorder="1"/>
    <xf numFmtId="167" fontId="12" fillId="2" borderId="10" xfId="4" applyNumberFormat="1" applyFont="1" applyFill="1" applyBorder="1" applyAlignment="1">
      <alignment horizontal="center" vertical="center"/>
    </xf>
    <xf numFmtId="167" fontId="12" fillId="2" borderId="14" xfId="4" applyNumberFormat="1" applyFont="1" applyFill="1" applyBorder="1" applyAlignment="1">
      <alignment horizontal="center" vertical="center"/>
    </xf>
    <xf numFmtId="0" fontId="12" fillId="2" borderId="12" xfId="4" applyFont="1" applyFill="1" applyBorder="1" applyAlignment="1">
      <alignment horizontal="center"/>
    </xf>
    <xf numFmtId="167" fontId="1" fillId="2" borderId="10" xfId="4" applyNumberFormat="1" applyFont="1" applyFill="1" applyBorder="1" applyAlignment="1">
      <alignment horizontal="center"/>
    </xf>
    <xf numFmtId="167" fontId="1" fillId="2" borderId="14" xfId="4" applyNumberFormat="1" applyFont="1" applyFill="1" applyBorder="1" applyAlignment="1">
      <alignment horizontal="center"/>
    </xf>
    <xf numFmtId="0" fontId="26" fillId="2" borderId="12" xfId="4" applyFont="1" applyFill="1" applyBorder="1" applyAlignment="1">
      <alignment vertical="center"/>
    </xf>
    <xf numFmtId="0" fontId="12" fillId="0" borderId="10" xfId="4" applyFont="1" applyBorder="1" applyAlignment="1">
      <alignment horizontal="center" vertical="center" wrapText="1"/>
    </xf>
    <xf numFmtId="167" fontId="12" fillId="2" borderId="10" xfId="4" quotePrefix="1" applyNumberFormat="1" applyFont="1" applyFill="1" applyBorder="1" applyAlignment="1">
      <alignment horizontal="center" vertical="center"/>
    </xf>
    <xf numFmtId="167" fontId="12" fillId="2" borderId="14" xfId="4" quotePrefix="1" applyNumberFormat="1" applyFont="1" applyFill="1" applyBorder="1" applyAlignment="1">
      <alignment horizontal="center" vertical="center"/>
    </xf>
    <xf numFmtId="0" fontId="12" fillId="0" borderId="19" xfId="4" quotePrefix="1" applyFont="1" applyBorder="1" applyAlignment="1">
      <alignment horizontal="left" vertical="center"/>
    </xf>
    <xf numFmtId="0" fontId="1" fillId="0" borderId="21" xfId="4" applyFont="1" applyBorder="1" applyAlignment="1">
      <alignment vertical="center"/>
    </xf>
    <xf numFmtId="0" fontId="1" fillId="2" borderId="20" xfId="4" applyFont="1" applyFill="1" applyBorder="1" applyAlignment="1">
      <alignment vertical="center"/>
    </xf>
    <xf numFmtId="165" fontId="12" fillId="0" borderId="2" xfId="4" applyNumberFormat="1" applyFont="1" applyBorder="1" applyAlignment="1">
      <alignment vertical="center"/>
    </xf>
    <xf numFmtId="0" fontId="1" fillId="2" borderId="12" xfId="4" applyFont="1" applyFill="1" applyBorder="1" applyAlignment="1">
      <alignment vertical="center"/>
    </xf>
    <xf numFmtId="0" fontId="13" fillId="3" borderId="15" xfId="4" applyFont="1" applyFill="1" applyBorder="1" applyAlignment="1">
      <alignment vertical="center"/>
    </xf>
    <xf numFmtId="164" fontId="12" fillId="6" borderId="12" xfId="4" applyNumberFormat="1" applyFont="1" applyFill="1" applyBorder="1" applyAlignment="1">
      <alignment horizontal="right" vertical="center" indent="3"/>
    </xf>
    <xf numFmtId="168" fontId="27" fillId="0" borderId="0" xfId="4" applyNumberFormat="1" applyFont="1" applyAlignment="1">
      <alignment vertical="center"/>
    </xf>
    <xf numFmtId="165" fontId="12" fillId="0" borderId="10" xfId="4" applyNumberFormat="1" applyFont="1" applyBorder="1" applyAlignment="1">
      <alignment vertical="center"/>
    </xf>
    <xf numFmtId="167" fontId="12" fillId="0" borderId="19" xfId="4" applyNumberFormat="1" applyFont="1" applyBorder="1" applyAlignment="1">
      <alignment horizontal="right" vertical="center"/>
    </xf>
    <xf numFmtId="0" fontId="27" fillId="0" borderId="21" xfId="4" applyFont="1" applyBorder="1" applyAlignment="1">
      <alignment vertical="center"/>
    </xf>
    <xf numFmtId="0" fontId="27" fillId="2" borderId="20" xfId="4" applyFont="1" applyFill="1" applyBorder="1"/>
    <xf numFmtId="166" fontId="27" fillId="0" borderId="0" xfId="4" applyNumberFormat="1" applyFont="1"/>
    <xf numFmtId="0" fontId="44" fillId="2" borderId="0" xfId="4" applyFont="1" applyFill="1"/>
    <xf numFmtId="0" fontId="48" fillId="3" borderId="10" xfId="4" applyFont="1" applyFill="1" applyBorder="1" applyAlignment="1">
      <alignment vertical="center"/>
    </xf>
    <xf numFmtId="0" fontId="48" fillId="0" borderId="0" xfId="4" applyFont="1" applyAlignment="1">
      <alignment vertical="center"/>
    </xf>
    <xf numFmtId="0" fontId="47" fillId="0" borderId="0" xfId="0" applyFont="1" applyAlignment="1">
      <alignment vertical="center"/>
    </xf>
    <xf numFmtId="0" fontId="45" fillId="0" borderId="0" xfId="0" applyFont="1" applyAlignment="1">
      <alignment vertical="center"/>
    </xf>
    <xf numFmtId="0" fontId="45" fillId="0" borderId="0" xfId="0" applyFont="1" applyAlignment="1">
      <alignment horizontal="left" vertical="center"/>
    </xf>
    <xf numFmtId="0" fontId="45" fillId="8" borderId="0" xfId="0" applyFont="1" applyFill="1" applyAlignment="1">
      <alignment horizontal="right" vertical="center"/>
    </xf>
    <xf numFmtId="0" fontId="47" fillId="0" borderId="0" xfId="0" applyFont="1" applyAlignment="1">
      <alignment horizontal="right" vertical="center"/>
    </xf>
    <xf numFmtId="0" fontId="47" fillId="0" borderId="0" xfId="0" applyFont="1" applyAlignment="1">
      <alignment horizontal="left" vertical="center"/>
    </xf>
    <xf numFmtId="0" fontId="49" fillId="0" borderId="0" xfId="0" applyFont="1" applyAlignment="1">
      <alignment horizontal="right" vertical="center"/>
    </xf>
    <xf numFmtId="0" fontId="49" fillId="0" borderId="0" xfId="0" applyFont="1" applyAlignment="1">
      <alignment horizontal="left" vertical="center"/>
    </xf>
    <xf numFmtId="0" fontId="45" fillId="0" borderId="0" xfId="0" quotePrefix="1" applyFont="1" applyAlignment="1">
      <alignment horizontal="left" vertical="center"/>
    </xf>
    <xf numFmtId="0" fontId="36" fillId="0" borderId="0" xfId="1" applyFont="1" applyAlignment="1" applyProtection="1">
      <alignment vertical="center"/>
    </xf>
    <xf numFmtId="0" fontId="45" fillId="0" borderId="0" xfId="0" applyFont="1" applyAlignment="1">
      <alignment horizontal="center" vertical="center"/>
    </xf>
    <xf numFmtId="164" fontId="27" fillId="0" borderId="0" xfId="3" applyNumberFormat="1" applyFont="1"/>
    <xf numFmtId="175" fontId="27" fillId="0" borderId="0" xfId="3" applyNumberFormat="1" applyFont="1"/>
    <xf numFmtId="0" fontId="18" fillId="0" borderId="1" xfId="4" applyFont="1" applyBorder="1" applyAlignment="1">
      <alignment vertical="center"/>
    </xf>
    <xf numFmtId="0" fontId="23" fillId="2" borderId="0" xfId="1" applyFill="1" applyBorder="1" applyAlignment="1" applyProtection="1"/>
    <xf numFmtId="0" fontId="37" fillId="0" borderId="0" xfId="4" applyFont="1" applyAlignment="1">
      <alignment horizontal="right"/>
    </xf>
    <xf numFmtId="168" fontId="27" fillId="0" borderId="0" xfId="4" applyNumberFormat="1" applyFont="1"/>
    <xf numFmtId="168" fontId="1" fillId="2" borderId="0" xfId="2" applyNumberFormat="1" applyFill="1"/>
    <xf numFmtId="168" fontId="3" fillId="2" borderId="0" xfId="2" applyNumberFormat="1" applyFont="1" applyFill="1" applyAlignment="1">
      <alignment horizontal="right"/>
    </xf>
    <xf numFmtId="165" fontId="12" fillId="2" borderId="10" xfId="2" applyNumberFormat="1" applyFont="1" applyFill="1" applyBorder="1" applyAlignment="1">
      <alignment horizontal="center" vertical="center"/>
    </xf>
    <xf numFmtId="165" fontId="12" fillId="2" borderId="14" xfId="2" applyNumberFormat="1" applyFont="1" applyFill="1" applyBorder="1" applyAlignment="1">
      <alignment horizontal="center" vertical="center"/>
    </xf>
    <xf numFmtId="168" fontId="15" fillId="2" borderId="0" xfId="2" applyNumberFormat="1" applyFont="1" applyFill="1" applyAlignment="1">
      <alignment vertical="center"/>
    </xf>
    <xf numFmtId="168" fontId="27" fillId="2" borderId="0" xfId="2" applyNumberFormat="1" applyFont="1" applyFill="1"/>
    <xf numFmtId="168" fontId="26" fillId="2" borderId="0" xfId="2" applyNumberFormat="1" applyFont="1" applyFill="1" applyAlignment="1">
      <alignment vertical="center"/>
    </xf>
    <xf numFmtId="168" fontId="26" fillId="0" borderId="0" xfId="4" applyNumberFormat="1" applyFont="1" applyAlignment="1">
      <alignment vertical="center"/>
    </xf>
    <xf numFmtId="168" fontId="12" fillId="0" borderId="0" xfId="4" applyNumberFormat="1" applyFont="1"/>
    <xf numFmtId="168" fontId="27" fillId="2" borderId="0" xfId="4" applyNumberFormat="1" applyFont="1" applyFill="1"/>
    <xf numFmtId="168" fontId="15" fillId="0" borderId="0" xfId="4" applyNumberFormat="1" applyFont="1" applyAlignment="1">
      <alignment vertical="center"/>
    </xf>
    <xf numFmtId="168" fontId="31" fillId="0" borderId="0" xfId="4" applyNumberFormat="1" applyFont="1"/>
    <xf numFmtId="168" fontId="1" fillId="0" borderId="0" xfId="4" applyNumberFormat="1" applyFont="1"/>
    <xf numFmtId="168" fontId="5" fillId="0" borderId="0" xfId="4" applyNumberFormat="1"/>
    <xf numFmtId="168" fontId="5" fillId="2" borderId="0" xfId="4" applyNumberFormat="1" applyFill="1"/>
    <xf numFmtId="165" fontId="12" fillId="2" borderId="10" xfId="4" applyNumberFormat="1" applyFont="1" applyFill="1" applyBorder="1" applyAlignment="1">
      <alignment horizontal="center" vertical="center"/>
    </xf>
    <xf numFmtId="165" fontId="12" fillId="2" borderId="14" xfId="4" applyNumberFormat="1" applyFont="1" applyFill="1" applyBorder="1" applyAlignment="1">
      <alignment horizontal="center" vertical="center"/>
    </xf>
    <xf numFmtId="0" fontId="36" fillId="0" borderId="0" xfId="1" applyFont="1" applyAlignment="1" applyProtection="1"/>
    <xf numFmtId="165" fontId="12" fillId="7" borderId="15" xfId="4" applyNumberFormat="1" applyFont="1" applyFill="1" applyBorder="1" applyAlignment="1">
      <alignment vertical="center"/>
    </xf>
    <xf numFmtId="165" fontId="41" fillId="3" borderId="14" xfId="4" applyNumberFormat="1" applyFont="1" applyFill="1" applyBorder="1" applyAlignment="1">
      <alignment vertical="center"/>
    </xf>
    <xf numFmtId="165" fontId="12" fillId="7" borderId="27" xfId="4" applyNumberFormat="1" applyFont="1" applyFill="1" applyBorder="1" applyAlignment="1">
      <alignment horizontal="right" vertical="center"/>
    </xf>
    <xf numFmtId="168" fontId="22" fillId="0" borderId="0" xfId="4" applyNumberFormat="1" applyFont="1" applyAlignment="1">
      <alignment vertical="center"/>
    </xf>
    <xf numFmtId="0" fontId="27" fillId="7" borderId="0" xfId="4" applyFont="1" applyFill="1"/>
    <xf numFmtId="167" fontId="12" fillId="3" borderId="10" xfId="4" applyNumberFormat="1" applyFont="1" applyFill="1" applyBorder="1" applyAlignment="1">
      <alignment vertical="center"/>
    </xf>
    <xf numFmtId="167" fontId="12" fillId="0" borderId="10" xfId="4" applyNumberFormat="1" applyFont="1" applyBorder="1" applyAlignment="1">
      <alignment horizontal="right" vertical="center"/>
    </xf>
    <xf numFmtId="170" fontId="12" fillId="3" borderId="12" xfId="4" applyNumberFormat="1" applyFont="1" applyFill="1" applyBorder="1" applyAlignment="1">
      <alignment horizontal="right" vertical="center"/>
    </xf>
    <xf numFmtId="170" fontId="12" fillId="0" borderId="12" xfId="4" applyNumberFormat="1" applyFont="1" applyBorder="1" applyAlignment="1">
      <alignment horizontal="right" vertical="center"/>
    </xf>
    <xf numFmtId="170" fontId="12" fillId="3" borderId="10" xfId="4" applyNumberFormat="1" applyFont="1" applyFill="1" applyBorder="1" applyAlignment="1">
      <alignment vertical="center"/>
    </xf>
    <xf numFmtId="170" fontId="12" fillId="0" borderId="10" xfId="4" applyNumberFormat="1" applyFont="1" applyBorder="1" applyAlignment="1">
      <alignment horizontal="right" vertical="center"/>
    </xf>
    <xf numFmtId="167" fontId="12" fillId="3" borderId="12" xfId="3" applyNumberFormat="1" applyFont="1" applyFill="1" applyBorder="1" applyAlignment="1">
      <alignment vertical="center"/>
    </xf>
    <xf numFmtId="167" fontId="12" fillId="0" borderId="12" xfId="3" applyNumberFormat="1" applyFont="1" applyBorder="1" applyAlignment="1">
      <alignment horizontal="right" vertical="center"/>
    </xf>
    <xf numFmtId="167" fontId="41" fillId="3" borderId="12" xfId="3" applyNumberFormat="1" applyFont="1" applyFill="1" applyBorder="1" applyAlignment="1">
      <alignment vertical="center"/>
    </xf>
    <xf numFmtId="167" fontId="41" fillId="0" borderId="12" xfId="3" applyNumberFormat="1" applyFont="1" applyBorder="1" applyAlignment="1">
      <alignment horizontal="right" vertical="center"/>
    </xf>
    <xf numFmtId="166" fontId="12" fillId="7" borderId="28" xfId="4" applyNumberFormat="1" applyFont="1" applyFill="1" applyBorder="1" applyAlignment="1">
      <alignment vertical="center"/>
    </xf>
    <xf numFmtId="0" fontId="27" fillId="7" borderId="23" xfId="4" applyFont="1" applyFill="1" applyBorder="1" applyAlignment="1">
      <alignment vertical="center"/>
    </xf>
    <xf numFmtId="170" fontId="12" fillId="3" borderId="12" xfId="4" applyNumberFormat="1" applyFont="1" applyFill="1" applyBorder="1" applyAlignment="1">
      <alignment vertical="center"/>
    </xf>
    <xf numFmtId="170" fontId="12" fillId="0" borderId="12" xfId="4" applyNumberFormat="1" applyFont="1" applyBorder="1" applyAlignment="1">
      <alignment vertical="center"/>
    </xf>
    <xf numFmtId="167" fontId="12" fillId="3" borderId="10" xfId="3" applyNumberFormat="1" applyFont="1" applyFill="1" applyBorder="1" applyAlignment="1">
      <alignment vertical="center"/>
    </xf>
    <xf numFmtId="167" fontId="12" fillId="0" borderId="10" xfId="3" applyNumberFormat="1" applyFont="1" applyBorder="1" applyAlignment="1">
      <alignment horizontal="right" vertical="center"/>
    </xf>
    <xf numFmtId="173" fontId="12" fillId="0" borderId="0" xfId="4" applyNumberFormat="1" applyFont="1" applyAlignment="1">
      <alignment vertical="center"/>
    </xf>
    <xf numFmtId="167" fontId="12" fillId="3" borderId="12" xfId="4" applyNumberFormat="1" applyFont="1" applyFill="1" applyBorder="1" applyAlignment="1">
      <alignment vertical="center"/>
    </xf>
    <xf numFmtId="167" fontId="12" fillId="0" borderId="12" xfId="4" applyNumberFormat="1" applyFont="1" applyBorder="1" applyAlignment="1">
      <alignment horizontal="right" vertical="center"/>
    </xf>
    <xf numFmtId="170" fontId="12" fillId="3" borderId="12" xfId="2" applyNumberFormat="1" applyFont="1" applyFill="1" applyBorder="1" applyAlignment="1">
      <alignment vertical="center"/>
    </xf>
    <xf numFmtId="170" fontId="12" fillId="2" borderId="12" xfId="2" applyNumberFormat="1" applyFont="1" applyFill="1" applyBorder="1" applyAlignment="1">
      <alignment horizontal="right" vertical="center"/>
    </xf>
    <xf numFmtId="167" fontId="12" fillId="3" borderId="12" xfId="2" applyNumberFormat="1" applyFont="1" applyFill="1" applyBorder="1" applyAlignment="1">
      <alignment horizontal="right" vertical="center"/>
    </xf>
    <xf numFmtId="166" fontId="12" fillId="0" borderId="12" xfId="4" applyNumberFormat="1" applyFont="1" applyBorder="1" applyAlignment="1">
      <alignment horizontal="right" vertical="center"/>
    </xf>
    <xf numFmtId="2" fontId="12" fillId="3" borderId="13" xfId="4" quotePrefix="1" applyNumberFormat="1" applyFont="1" applyFill="1" applyBorder="1" applyAlignment="1">
      <alignment horizontal="left" vertical="center"/>
    </xf>
    <xf numFmtId="0" fontId="50" fillId="0" borderId="0" xfId="3" applyFont="1" applyAlignment="1">
      <alignment vertical="center"/>
    </xf>
    <xf numFmtId="165" fontId="51" fillId="0" borderId="20" xfId="3" applyNumberFormat="1" applyFont="1" applyBorder="1" applyAlignment="1">
      <alignment vertical="center"/>
    </xf>
    <xf numFmtId="165" fontId="12" fillId="7" borderId="11" xfId="4" applyNumberFormat="1" applyFont="1" applyFill="1" applyBorder="1" applyAlignment="1">
      <alignment vertical="center"/>
    </xf>
    <xf numFmtId="168" fontId="41" fillId="0" borderId="0" xfId="0" applyNumberFormat="1" applyFont="1"/>
    <xf numFmtId="164" fontId="27" fillId="2" borderId="0" xfId="3" quotePrefix="1" applyNumberFormat="1" applyFont="1" applyFill="1" applyAlignment="1">
      <alignment horizontal="right" vertical="center" indent="1"/>
    </xf>
    <xf numFmtId="171" fontId="12" fillId="2" borderId="15" xfId="3" quotePrefix="1" applyNumberFormat="1" applyFont="1" applyFill="1" applyBorder="1" applyProtection="1">
      <protection locked="0"/>
    </xf>
    <xf numFmtId="171" fontId="12" fillId="2" borderId="13" xfId="3" quotePrefix="1" applyNumberFormat="1" applyFont="1" applyFill="1" applyBorder="1"/>
    <xf numFmtId="171" fontId="1" fillId="2" borderId="13" xfId="3" applyNumberFormat="1" applyFont="1" applyFill="1" applyBorder="1"/>
    <xf numFmtId="171" fontId="12" fillId="2" borderId="13" xfId="3" quotePrefix="1" applyNumberFormat="1" applyFont="1" applyFill="1" applyBorder="1" applyProtection="1">
      <protection locked="0"/>
    </xf>
    <xf numFmtId="0" fontId="1" fillId="0" borderId="13" xfId="3" applyFont="1" applyBorder="1" applyAlignment="1">
      <alignment vertical="center"/>
    </xf>
    <xf numFmtId="171" fontId="12" fillId="2" borderId="0" xfId="3" quotePrefix="1" applyNumberFormat="1" applyFont="1" applyFill="1" applyProtection="1">
      <protection locked="0"/>
    </xf>
    <xf numFmtId="168" fontId="38" fillId="0" borderId="0" xfId="3" applyNumberFormat="1" applyFont="1" applyAlignment="1">
      <alignment vertical="center"/>
    </xf>
    <xf numFmtId="2" fontId="5" fillId="0" borderId="8" xfId="4" applyNumberFormat="1" applyBorder="1"/>
    <xf numFmtId="2" fontId="41" fillId="2" borderId="15" xfId="4" applyNumberFormat="1" applyFont="1" applyFill="1" applyBorder="1" applyAlignment="1">
      <alignment horizontal="center" vertical="center"/>
    </xf>
    <xf numFmtId="2" fontId="1" fillId="2" borderId="15" xfId="4" applyNumberFormat="1" applyFont="1" applyFill="1" applyBorder="1" applyAlignment="1">
      <alignment horizontal="center"/>
    </xf>
    <xf numFmtId="2" fontId="12" fillId="0" borderId="15" xfId="4" applyNumberFormat="1" applyFont="1" applyBorder="1" applyAlignment="1">
      <alignment horizontal="center" vertical="center" wrapText="1"/>
    </xf>
    <xf numFmtId="2" fontId="12" fillId="2" borderId="15" xfId="4" quotePrefix="1" applyNumberFormat="1" applyFont="1" applyFill="1" applyBorder="1" applyAlignment="1">
      <alignment horizontal="center" vertical="center"/>
    </xf>
    <xf numFmtId="2" fontId="1" fillId="0" borderId="23" xfId="4" applyNumberFormat="1" applyFont="1" applyBorder="1" applyAlignment="1">
      <alignment vertical="center"/>
    </xf>
    <xf numFmtId="2" fontId="1" fillId="0" borderId="8" xfId="4" applyNumberFormat="1" applyFont="1" applyBorder="1" applyAlignment="1">
      <alignment vertical="center"/>
    </xf>
    <xf numFmtId="2" fontId="1" fillId="3" borderId="15" xfId="4" applyNumberFormat="1" applyFont="1" applyFill="1" applyBorder="1" applyAlignment="1">
      <alignment vertical="center"/>
    </xf>
    <xf numFmtId="2" fontId="27" fillId="0" borderId="23" xfId="4" applyNumberFormat="1" applyFont="1" applyBorder="1" applyAlignment="1">
      <alignment vertical="center"/>
    </xf>
    <xf numFmtId="2" fontId="12" fillId="2" borderId="0" xfId="2" applyNumberFormat="1" applyFont="1" applyFill="1" applyAlignment="1" applyProtection="1">
      <alignment horizontal="left"/>
      <protection locked="0"/>
    </xf>
    <xf numFmtId="176" fontId="12" fillId="2" borderId="0" xfId="2" applyNumberFormat="1" applyFont="1" applyFill="1" applyAlignment="1" applyProtection="1">
      <alignment horizontal="left"/>
      <protection locked="0"/>
    </xf>
    <xf numFmtId="2" fontId="1" fillId="2" borderId="8" xfId="2" applyNumberFormat="1" applyFill="1" applyBorder="1"/>
    <xf numFmtId="2" fontId="12" fillId="2" borderId="15" xfId="2" applyNumberFormat="1" applyFont="1" applyFill="1" applyBorder="1" applyAlignment="1">
      <alignment horizontal="center" vertical="center"/>
    </xf>
    <xf numFmtId="2" fontId="1" fillId="2" borderId="15" xfId="2" applyNumberFormat="1" applyFill="1" applyBorder="1" applyAlignment="1">
      <alignment horizontal="center"/>
    </xf>
    <xf numFmtId="2" fontId="12" fillId="2" borderId="15" xfId="2" applyNumberFormat="1" applyFont="1" applyFill="1" applyBorder="1" applyAlignment="1">
      <alignment horizontal="center" vertical="center" wrapText="1"/>
    </xf>
    <xf numFmtId="2" fontId="12" fillId="2" borderId="15" xfId="2" quotePrefix="1" applyNumberFormat="1" applyFont="1" applyFill="1" applyBorder="1" applyAlignment="1">
      <alignment horizontal="center" vertical="center"/>
    </xf>
    <xf numFmtId="2" fontId="12" fillId="2" borderId="23" xfId="2" quotePrefix="1" applyNumberFormat="1" applyFont="1" applyFill="1" applyBorder="1" applyAlignment="1">
      <alignment horizontal="left" vertical="center"/>
    </xf>
    <xf numFmtId="2" fontId="12" fillId="2" borderId="15" xfId="2" applyNumberFormat="1" applyFont="1" applyFill="1" applyBorder="1" applyAlignment="1">
      <alignment vertical="center"/>
    </xf>
    <xf numFmtId="2" fontId="12" fillId="3" borderId="15" xfId="2" applyNumberFormat="1" applyFont="1" applyFill="1" applyBorder="1" applyAlignment="1">
      <alignment vertical="center"/>
    </xf>
    <xf numFmtId="2" fontId="12" fillId="2" borderId="23" xfId="2" applyNumberFormat="1" applyFont="1" applyFill="1" applyBorder="1" applyAlignment="1">
      <alignment horizontal="right" vertical="center"/>
    </xf>
    <xf numFmtId="167" fontId="52" fillId="2" borderId="15" xfId="4" applyNumberFormat="1" applyFont="1" applyFill="1" applyBorder="1" applyAlignment="1">
      <alignment horizontal="center"/>
    </xf>
    <xf numFmtId="0" fontId="12" fillId="7" borderId="13" xfId="4" quotePrefix="1" applyFont="1" applyFill="1" applyBorder="1" applyAlignment="1">
      <alignment vertical="center"/>
    </xf>
    <xf numFmtId="0" fontId="12" fillId="7" borderId="14" xfId="4" applyFont="1" applyFill="1" applyBorder="1" applyAlignment="1">
      <alignment vertical="center"/>
    </xf>
    <xf numFmtId="166" fontId="12" fillId="7" borderId="12" xfId="4" applyNumberFormat="1" applyFont="1" applyFill="1" applyBorder="1" applyAlignment="1">
      <alignment horizontal="right" vertical="center"/>
    </xf>
    <xf numFmtId="165" fontId="12" fillId="7" borderId="14" xfId="4" applyNumberFormat="1" applyFont="1" applyFill="1" applyBorder="1" applyAlignment="1">
      <alignment vertical="center"/>
    </xf>
    <xf numFmtId="165" fontId="41" fillId="3" borderId="0" xfId="4" applyNumberFormat="1" applyFont="1" applyFill="1" applyAlignment="1">
      <alignment vertical="center"/>
    </xf>
    <xf numFmtId="0" fontId="42" fillId="3" borderId="0" xfId="4" applyFont="1" applyFill="1" applyAlignment="1">
      <alignment vertical="center"/>
    </xf>
    <xf numFmtId="0" fontId="42" fillId="3" borderId="15" xfId="4" applyFont="1" applyFill="1" applyBorder="1" applyAlignment="1">
      <alignment vertical="center"/>
    </xf>
    <xf numFmtId="0" fontId="23" fillId="2" borderId="0" xfId="1" applyFill="1" applyBorder="1" applyAlignment="1" applyProtection="1">
      <alignment horizontal="right"/>
    </xf>
    <xf numFmtId="168" fontId="43" fillId="0" borderId="0" xfId="3" applyNumberFormat="1" applyFont="1"/>
    <xf numFmtId="168" fontId="38" fillId="0" borderId="0" xfId="3" applyNumberFormat="1" applyFont="1"/>
    <xf numFmtId="0" fontId="38" fillId="0" borderId="0" xfId="3" applyFont="1"/>
    <xf numFmtId="164" fontId="12" fillId="0" borderId="0" xfId="3" applyNumberFormat="1" applyFont="1" applyAlignment="1">
      <alignment horizontal="left" vertical="center" indent="1"/>
    </xf>
    <xf numFmtId="164" fontId="12" fillId="0" borderId="15" xfId="3" applyNumberFormat="1" applyFont="1" applyBorder="1" applyAlignment="1">
      <alignment horizontal="left" vertical="center" indent="1"/>
    </xf>
    <xf numFmtId="0" fontId="12" fillId="0" borderId="14" xfId="3" quotePrefix="1" applyFont="1" applyBorder="1" applyAlignment="1">
      <alignment horizontal="left" vertical="center" indent="1"/>
    </xf>
    <xf numFmtId="164" fontId="12" fillId="0" borderId="13" xfId="3" applyNumberFormat="1" applyFont="1" applyBorder="1" applyAlignment="1">
      <alignment horizontal="center" vertical="center"/>
    </xf>
    <xf numFmtId="164" fontId="12" fillId="0" borderId="15" xfId="3" applyNumberFormat="1" applyFont="1" applyBorder="1" applyAlignment="1">
      <alignment horizontal="center" vertical="center"/>
    </xf>
    <xf numFmtId="164" fontId="12" fillId="0" borderId="14" xfId="3" applyNumberFormat="1" applyFont="1" applyBorder="1" applyAlignment="1">
      <alignment horizontal="center" vertical="center"/>
    </xf>
    <xf numFmtId="167" fontId="41" fillId="2" borderId="0" xfId="4" applyNumberFormat="1" applyFont="1" applyFill="1" applyAlignment="1">
      <alignment horizontal="center" vertical="center"/>
    </xf>
    <xf numFmtId="177" fontId="27" fillId="0" borderId="0" xfId="4" applyNumberFormat="1" applyFont="1"/>
    <xf numFmtId="176" fontId="27" fillId="0" borderId="0" xfId="4" applyNumberFormat="1" applyFont="1" applyAlignment="1">
      <alignment vertical="center"/>
    </xf>
    <xf numFmtId="168" fontId="27" fillId="2" borderId="0" xfId="4" applyNumberFormat="1" applyFont="1" applyFill="1" applyAlignment="1">
      <alignment vertical="center"/>
    </xf>
    <xf numFmtId="168" fontId="15" fillId="2" borderId="0" xfId="4" applyNumberFormat="1" applyFont="1" applyFill="1" applyAlignment="1">
      <alignment vertical="center"/>
    </xf>
    <xf numFmtId="168" fontId="31" fillId="2" borderId="0" xfId="4" applyNumberFormat="1" applyFont="1" applyFill="1"/>
    <xf numFmtId="164" fontId="27" fillId="0" borderId="0" xfId="4" applyNumberFormat="1" applyFont="1"/>
    <xf numFmtId="0" fontId="1" fillId="7" borderId="0" xfId="2" applyFill="1" applyAlignment="1">
      <alignment vertical="center"/>
    </xf>
    <xf numFmtId="0" fontId="22" fillId="7" borderId="0" xfId="4" applyFont="1" applyFill="1" applyAlignment="1">
      <alignment vertical="center"/>
    </xf>
    <xf numFmtId="168" fontId="27" fillId="7" borderId="0" xfId="4" applyNumberFormat="1" applyFont="1" applyFill="1" applyAlignment="1">
      <alignment vertical="center"/>
    </xf>
    <xf numFmtId="167" fontId="1" fillId="2" borderId="0" xfId="4" applyNumberFormat="1" applyFont="1" applyFill="1" applyAlignment="1">
      <alignment horizontal="center"/>
    </xf>
    <xf numFmtId="0" fontId="12" fillId="0" borderId="0" xfId="4" applyFont="1" applyAlignment="1">
      <alignment horizontal="center" vertical="center" wrapText="1"/>
    </xf>
    <xf numFmtId="167" fontId="12" fillId="2" borderId="0" xfId="4" quotePrefix="1" applyNumberFormat="1" applyFont="1" applyFill="1" applyAlignment="1">
      <alignment horizontal="center" vertical="center"/>
    </xf>
    <xf numFmtId="0" fontId="1" fillId="0" borderId="1" xfId="4" applyFont="1" applyBorder="1" applyAlignment="1">
      <alignment vertical="center"/>
    </xf>
    <xf numFmtId="0" fontId="1" fillId="3" borderId="12" xfId="4" applyFont="1" applyFill="1" applyBorder="1" applyAlignment="1">
      <alignment vertical="center"/>
    </xf>
    <xf numFmtId="167" fontId="41" fillId="3" borderId="12" xfId="4" applyNumberFormat="1" applyFont="1" applyFill="1" applyBorder="1" applyAlignment="1">
      <alignment vertical="center"/>
    </xf>
    <xf numFmtId="165" fontId="41" fillId="3" borderId="13" xfId="4" applyNumberFormat="1" applyFont="1" applyFill="1" applyBorder="1" applyAlignment="1">
      <alignment vertical="center"/>
    </xf>
    <xf numFmtId="0" fontId="27" fillId="0" borderId="0" xfId="3" quotePrefix="1" applyFont="1" applyAlignment="1">
      <alignment vertical="center"/>
    </xf>
    <xf numFmtId="170" fontId="12" fillId="3" borderId="12" xfId="4" applyNumberFormat="1" applyFont="1" applyFill="1" applyBorder="1" applyAlignment="1">
      <alignment horizontal="right" vertical="center" indent="2"/>
    </xf>
    <xf numFmtId="0" fontId="53" fillId="2" borderId="0" xfId="2" applyFont="1" applyFill="1" applyAlignment="1">
      <alignment vertical="center"/>
    </xf>
    <xf numFmtId="168" fontId="53" fillId="0" borderId="0" xfId="3" applyNumberFormat="1" applyFont="1" applyAlignment="1">
      <alignment vertical="center"/>
    </xf>
    <xf numFmtId="0" fontId="43" fillId="2" borderId="0" xfId="4" applyFont="1" applyFill="1"/>
    <xf numFmtId="0" fontId="53" fillId="2" borderId="0" xfId="4" applyFont="1" applyFill="1"/>
    <xf numFmtId="0" fontId="53" fillId="0" borderId="0" xfId="3" applyFont="1"/>
    <xf numFmtId="165" fontId="12" fillId="0" borderId="15" xfId="4" applyNumberFormat="1" applyFont="1" applyBorder="1" applyAlignment="1">
      <alignment horizontal="left" vertical="center"/>
    </xf>
    <xf numFmtId="0" fontId="12" fillId="7" borderId="11" xfId="4" applyFont="1" applyFill="1" applyBorder="1" applyAlignment="1">
      <alignment vertical="center"/>
    </xf>
    <xf numFmtId="0" fontId="12" fillId="7" borderId="11" xfId="4" applyFont="1" applyFill="1" applyBorder="1" applyAlignment="1">
      <alignment horizontal="left" vertical="center"/>
    </xf>
    <xf numFmtId="0" fontId="17" fillId="0" borderId="16" xfId="4" quotePrefix="1" applyFont="1" applyBorder="1" applyAlignment="1">
      <alignment horizontal="left" vertical="center"/>
    </xf>
    <xf numFmtId="171" fontId="12" fillId="2" borderId="15" xfId="3" quotePrefix="1" applyNumberFormat="1" applyFont="1" applyFill="1" applyBorder="1" applyAlignment="1" applyProtection="1">
      <alignment horizontal="center"/>
      <protection locked="0"/>
    </xf>
    <xf numFmtId="171" fontId="12" fillId="2" borderId="14" xfId="3" quotePrefix="1" applyNumberFormat="1" applyFont="1" applyFill="1" applyBorder="1" applyAlignment="1" applyProtection="1">
      <alignment horizontal="center"/>
      <protection locked="0"/>
    </xf>
    <xf numFmtId="171" fontId="12" fillId="2" borderId="14" xfId="3" quotePrefix="1" applyNumberFormat="1" applyFont="1" applyFill="1" applyBorder="1" applyAlignment="1">
      <alignment horizontal="center"/>
    </xf>
    <xf numFmtId="0" fontId="1" fillId="0" borderId="0" xfId="0" applyFont="1" applyAlignment="1">
      <alignment horizontal="left" vertical="center"/>
    </xf>
    <xf numFmtId="165" fontId="41" fillId="3" borderId="15" xfId="4" applyNumberFormat="1" applyFont="1" applyFill="1" applyBorder="1" applyAlignment="1">
      <alignment vertical="center"/>
    </xf>
    <xf numFmtId="0" fontId="36" fillId="0" borderId="0" xfId="1" applyFont="1" applyFill="1" applyAlignment="1" applyProtection="1"/>
    <xf numFmtId="0" fontId="1" fillId="0" borderId="0" xfId="0" applyFont="1" applyAlignment="1">
      <alignment vertical="center"/>
    </xf>
    <xf numFmtId="166" fontId="6" fillId="0" borderId="3" xfId="3" quotePrefix="1" applyNumberFormat="1" applyFont="1" applyBorder="1" applyAlignment="1">
      <alignment horizontal="left"/>
    </xf>
    <xf numFmtId="166" fontId="12" fillId="0" borderId="0" xfId="3" applyNumberFormat="1" applyFont="1" applyAlignment="1">
      <alignment horizontal="left" vertical="center"/>
    </xf>
    <xf numFmtId="1" fontId="12" fillId="0" borderId="0" xfId="3" applyNumberFormat="1" applyFont="1" applyAlignment="1">
      <alignment horizontal="center" vertical="center"/>
    </xf>
    <xf numFmtId="169" fontId="12" fillId="2" borderId="0" xfId="3" quotePrefix="1" applyNumberFormat="1" applyFont="1" applyFill="1" applyAlignment="1">
      <alignment horizontal="center" vertical="center"/>
    </xf>
    <xf numFmtId="166" fontId="1" fillId="0" borderId="1" xfId="3" applyNumberFormat="1" applyFont="1" applyBorder="1" applyAlignment="1">
      <alignment vertical="center"/>
    </xf>
    <xf numFmtId="166" fontId="12" fillId="0" borderId="3" xfId="3" applyNumberFormat="1" applyFont="1" applyBorder="1" applyAlignment="1">
      <alignment vertical="center"/>
    </xf>
    <xf numFmtId="166" fontId="12" fillId="3" borderId="0" xfId="3" applyNumberFormat="1" applyFont="1" applyFill="1" applyAlignment="1">
      <alignment vertical="center"/>
    </xf>
    <xf numFmtId="167" fontId="12" fillId="3" borderId="0" xfId="3" applyNumberFormat="1" applyFont="1" applyFill="1" applyAlignment="1">
      <alignment vertical="center"/>
    </xf>
    <xf numFmtId="167" fontId="12" fillId="0" borderId="0" xfId="3" applyNumberFormat="1" applyFont="1" applyAlignment="1">
      <alignment horizontal="right" vertical="center"/>
    </xf>
    <xf numFmtId="166" fontId="1" fillId="7" borderId="0" xfId="3" applyNumberFormat="1" applyFont="1" applyFill="1"/>
    <xf numFmtId="170" fontId="27" fillId="0" borderId="0" xfId="4" applyNumberFormat="1" applyFont="1"/>
    <xf numFmtId="165" fontId="27" fillId="0" borderId="0" xfId="4" applyNumberFormat="1" applyFont="1"/>
    <xf numFmtId="167" fontId="27" fillId="0" borderId="0" xfId="4" applyNumberFormat="1" applyFont="1"/>
    <xf numFmtId="170" fontId="12" fillId="2" borderId="0" xfId="2" applyNumberFormat="1" applyFont="1" applyFill="1" applyAlignment="1" applyProtection="1">
      <alignment horizontal="left"/>
      <protection locked="0"/>
    </xf>
    <xf numFmtId="2" fontId="27" fillId="0" borderId="0" xfId="4" applyNumberFormat="1" applyFont="1"/>
    <xf numFmtId="0" fontId="27" fillId="0" borderId="11" xfId="4" applyFont="1" applyBorder="1" applyAlignment="1">
      <alignment vertical="center"/>
    </xf>
    <xf numFmtId="168" fontId="12" fillId="2" borderId="0" xfId="2" applyNumberFormat="1" applyFont="1" applyFill="1" applyAlignment="1" applyProtection="1">
      <alignment horizontal="left"/>
      <protection locked="0"/>
    </xf>
    <xf numFmtId="165" fontId="12" fillId="0" borderId="1" xfId="3" applyNumberFormat="1" applyFont="1" applyBorder="1" applyAlignment="1">
      <alignment vertical="center"/>
    </xf>
    <xf numFmtId="167" fontId="12" fillId="2" borderId="13" xfId="4" applyNumberFormat="1" applyFont="1" applyFill="1" applyBorder="1" applyAlignment="1">
      <alignment horizontal="center" vertical="center"/>
    </xf>
    <xf numFmtId="167" fontId="52" fillId="2" borderId="0" xfId="4" applyNumberFormat="1" applyFont="1" applyFill="1" applyAlignment="1">
      <alignment horizontal="center"/>
    </xf>
    <xf numFmtId="165" fontId="12" fillId="7" borderId="13" xfId="4" applyNumberFormat="1" applyFont="1" applyFill="1" applyBorder="1" applyAlignment="1">
      <alignment vertical="center"/>
    </xf>
    <xf numFmtId="166" fontId="6" fillId="7" borderId="5" xfId="4" quotePrefix="1" applyNumberFormat="1" applyFont="1" applyFill="1" applyBorder="1" applyAlignment="1">
      <alignment horizontal="left"/>
    </xf>
    <xf numFmtId="166" fontId="12" fillId="7" borderId="12" xfId="4" applyNumberFormat="1" applyFont="1" applyFill="1" applyBorder="1" applyAlignment="1">
      <alignment horizontal="left" vertical="center"/>
    </xf>
    <xf numFmtId="164" fontId="27" fillId="0" borderId="27" xfId="3" applyNumberFormat="1" applyFont="1" applyBorder="1" applyAlignment="1">
      <alignment horizontal="right" vertical="center" indent="1"/>
    </xf>
    <xf numFmtId="164" fontId="12" fillId="0" borderId="12" xfId="4" applyNumberFormat="1" applyFont="1" applyBorder="1" applyAlignment="1">
      <alignment horizontal="right" vertical="center" indent="3"/>
    </xf>
    <xf numFmtId="164" fontId="12" fillId="7" borderId="15" xfId="3" applyNumberFormat="1" applyFont="1" applyFill="1" applyBorder="1" applyAlignment="1">
      <alignment horizontal="right" vertical="center" indent="1"/>
    </xf>
    <xf numFmtId="168" fontId="27" fillId="0" borderId="0" xfId="4" applyNumberFormat="1" applyFont="1" applyAlignment="1">
      <alignment horizontal="left"/>
    </xf>
    <xf numFmtId="0" fontId="27" fillId="0" borderId="0" xfId="4" applyFont="1" applyAlignment="1">
      <alignment horizontal="center"/>
    </xf>
    <xf numFmtId="0" fontId="23" fillId="0" borderId="0" xfId="1" applyAlignment="1" applyProtection="1"/>
    <xf numFmtId="0" fontId="45" fillId="8" borderId="0" xfId="0" applyFont="1" applyFill="1" applyAlignment="1">
      <alignment horizontal="left" vertical="center"/>
    </xf>
    <xf numFmtId="2" fontId="1" fillId="2" borderId="7" xfId="2" applyNumberFormat="1" applyFill="1" applyBorder="1"/>
    <xf numFmtId="2" fontId="12" fillId="2" borderId="14" xfId="2" applyNumberFormat="1" applyFont="1" applyFill="1" applyBorder="1" applyAlignment="1">
      <alignment horizontal="center" vertical="center"/>
    </xf>
    <xf numFmtId="2" fontId="1" fillId="2" borderId="14" xfId="2" applyNumberFormat="1" applyFill="1" applyBorder="1" applyAlignment="1">
      <alignment horizontal="center"/>
    </xf>
    <xf numFmtId="2" fontId="12" fillId="2" borderId="14" xfId="2" applyNumberFormat="1" applyFont="1" applyFill="1" applyBorder="1" applyAlignment="1">
      <alignment horizontal="center" vertical="center" wrapText="1"/>
    </xf>
    <xf numFmtId="2" fontId="12" fillId="2" borderId="14" xfId="2" quotePrefix="1" applyNumberFormat="1" applyFont="1" applyFill="1" applyBorder="1" applyAlignment="1">
      <alignment horizontal="center" vertical="center"/>
    </xf>
    <xf numFmtId="2" fontId="12" fillId="2" borderId="21" xfId="2" quotePrefix="1" applyNumberFormat="1" applyFont="1" applyFill="1" applyBorder="1" applyAlignment="1">
      <alignment horizontal="left" vertical="center"/>
    </xf>
    <xf numFmtId="2" fontId="12" fillId="2" borderId="14" xfId="2" applyNumberFormat="1" applyFont="1" applyFill="1" applyBorder="1" applyAlignment="1">
      <alignment vertical="center"/>
    </xf>
    <xf numFmtId="2" fontId="12" fillId="3" borderId="14" xfId="2" applyNumberFormat="1" applyFont="1" applyFill="1" applyBorder="1" applyAlignment="1">
      <alignment vertical="center"/>
    </xf>
    <xf numFmtId="165" fontId="12" fillId="3" borderId="14" xfId="2" applyNumberFormat="1" applyFont="1" applyFill="1" applyBorder="1" applyAlignment="1">
      <alignment vertical="center"/>
    </xf>
    <xf numFmtId="2" fontId="12" fillId="2" borderId="21" xfId="2" applyNumberFormat="1" applyFont="1" applyFill="1" applyBorder="1" applyAlignment="1">
      <alignment horizontal="right" vertical="center"/>
    </xf>
    <xf numFmtId="0" fontId="24" fillId="7" borderId="0" xfId="3" applyFont="1" applyFill="1"/>
    <xf numFmtId="0" fontId="24" fillId="7" borderId="0" xfId="3" applyFont="1" applyFill="1" applyAlignment="1">
      <alignment horizontal="left"/>
    </xf>
    <xf numFmtId="0" fontId="32" fillId="7" borderId="0" xfId="3" applyFont="1" applyFill="1" applyAlignment="1">
      <alignment horizontal="right"/>
    </xf>
    <xf numFmtId="165" fontId="10" fillId="7" borderId="0" xfId="3" applyNumberFormat="1" applyFont="1" applyFill="1" applyAlignment="1">
      <alignment horizontal="right"/>
    </xf>
    <xf numFmtId="0" fontId="23" fillId="7" borderId="0" xfId="1" applyFill="1" applyBorder="1" applyAlignment="1" applyProtection="1"/>
    <xf numFmtId="0" fontId="22" fillId="7" borderId="0" xfId="3" applyFill="1"/>
    <xf numFmtId="165" fontId="24" fillId="7" borderId="0" xfId="3" applyNumberFormat="1" applyFont="1" applyFill="1" applyAlignment="1">
      <alignment horizontal="left"/>
    </xf>
    <xf numFmtId="0" fontId="10" fillId="7" borderId="0" xfId="3" applyFont="1" applyFill="1" applyAlignment="1">
      <alignment horizontal="right"/>
    </xf>
    <xf numFmtId="165" fontId="24" fillId="7" borderId="0" xfId="3" quotePrefix="1" applyNumberFormat="1" applyFont="1" applyFill="1" applyAlignment="1">
      <alignment horizontal="left"/>
    </xf>
    <xf numFmtId="0" fontId="22" fillId="7" borderId="1" xfId="3" applyFill="1" applyBorder="1"/>
    <xf numFmtId="166" fontId="6" fillId="7" borderId="0" xfId="3" quotePrefix="1" applyNumberFormat="1" applyFont="1" applyFill="1" applyAlignment="1">
      <alignment horizontal="left"/>
    </xf>
    <xf numFmtId="0" fontId="22" fillId="7" borderId="2" xfId="3" applyFill="1" applyBorder="1"/>
    <xf numFmtId="0" fontId="22" fillId="7" borderId="6" xfId="3" applyFill="1" applyBorder="1"/>
    <xf numFmtId="165" fontId="24" fillId="7" borderId="3" xfId="3" quotePrefix="1" applyNumberFormat="1" applyFont="1" applyFill="1" applyBorder="1" applyAlignment="1">
      <alignment horizontal="left"/>
    </xf>
    <xf numFmtId="0" fontId="22" fillId="7" borderId="4" xfId="3" applyFill="1" applyBorder="1"/>
    <xf numFmtId="166" fontId="6" fillId="7" borderId="5" xfId="3" quotePrefix="1" applyNumberFormat="1" applyFont="1" applyFill="1" applyBorder="1" applyAlignment="1">
      <alignment horizontal="left"/>
    </xf>
    <xf numFmtId="0" fontId="22" fillId="7" borderId="8" xfId="3" applyFill="1" applyBorder="1"/>
    <xf numFmtId="0" fontId="1" fillId="7" borderId="5" xfId="3" applyFont="1" applyFill="1" applyBorder="1"/>
    <xf numFmtId="0" fontId="25" fillId="7" borderId="10" xfId="3" applyFont="1" applyFill="1" applyBorder="1" applyAlignment="1">
      <alignment vertical="center"/>
    </xf>
    <xf numFmtId="0" fontId="12" fillId="7" borderId="0" xfId="3" applyFont="1" applyFill="1" applyAlignment="1">
      <alignment vertical="center" wrapText="1"/>
    </xf>
    <xf numFmtId="165" fontId="12" fillId="7" borderId="15" xfId="3" applyNumberFormat="1" applyFont="1" applyFill="1" applyBorder="1" applyAlignment="1">
      <alignment horizontal="left" vertical="center"/>
    </xf>
    <xf numFmtId="165" fontId="12" fillId="7" borderId="11" xfId="3" applyNumberFormat="1" applyFont="1" applyFill="1" applyBorder="1" applyAlignment="1">
      <alignment horizontal="left" vertical="center"/>
    </xf>
    <xf numFmtId="171" fontId="12" fillId="7" borderId="15" xfId="3" quotePrefix="1" applyNumberFormat="1" applyFont="1" applyFill="1" applyBorder="1"/>
    <xf numFmtId="0" fontId="12" fillId="7" borderId="12" xfId="4" applyFont="1" applyFill="1" applyBorder="1" applyAlignment="1">
      <alignment horizontal="center"/>
    </xf>
    <xf numFmtId="0" fontId="25" fillId="7" borderId="0" xfId="3" applyFont="1" applyFill="1" applyAlignment="1">
      <alignment vertical="center"/>
    </xf>
    <xf numFmtId="0" fontId="12" fillId="7" borderId="0" xfId="3" applyFont="1" applyFill="1" applyAlignment="1">
      <alignment vertical="center"/>
    </xf>
    <xf numFmtId="165" fontId="13" fillId="7" borderId="15" xfId="3" quotePrefix="1" applyNumberFormat="1" applyFont="1" applyFill="1" applyBorder="1" applyAlignment="1">
      <alignment horizontal="left" vertical="center"/>
    </xf>
    <xf numFmtId="165" fontId="13" fillId="7" borderId="11" xfId="3" quotePrefix="1" applyNumberFormat="1" applyFont="1" applyFill="1" applyBorder="1" applyAlignment="1">
      <alignment horizontal="left" vertical="center"/>
    </xf>
    <xf numFmtId="0" fontId="26" fillId="7" borderId="10" xfId="3" applyFont="1" applyFill="1" applyBorder="1" applyAlignment="1">
      <alignment vertical="center"/>
    </xf>
    <xf numFmtId="0" fontId="12" fillId="7" borderId="15" xfId="3" applyFont="1" applyFill="1" applyBorder="1" applyAlignment="1">
      <alignment vertical="center"/>
    </xf>
    <xf numFmtId="0" fontId="12" fillId="7" borderId="11" xfId="3" applyFont="1" applyFill="1" applyBorder="1" applyAlignment="1">
      <alignment vertical="center"/>
    </xf>
    <xf numFmtId="0" fontId="26" fillId="7" borderId="12" xfId="4" applyFont="1" applyFill="1" applyBorder="1" applyAlignment="1">
      <alignment vertical="center"/>
    </xf>
    <xf numFmtId="0" fontId="26" fillId="7" borderId="0" xfId="3" applyFont="1" applyFill="1" applyAlignment="1">
      <alignment vertical="center"/>
    </xf>
    <xf numFmtId="171" fontId="1" fillId="7" borderId="15" xfId="3" applyNumberFormat="1" applyFont="1" applyFill="1" applyBorder="1"/>
    <xf numFmtId="171" fontId="12" fillId="7" borderId="14" xfId="3" quotePrefix="1" applyNumberFormat="1" applyFont="1" applyFill="1" applyBorder="1" applyAlignment="1">
      <alignment horizontal="center"/>
    </xf>
    <xf numFmtId="0" fontId="22" fillId="7" borderId="10" xfId="3" applyFill="1" applyBorder="1" applyAlignment="1">
      <alignment vertical="center"/>
    </xf>
    <xf numFmtId="0" fontId="1" fillId="7" borderId="24" xfId="3" applyFont="1" applyFill="1" applyBorder="1" applyAlignment="1">
      <alignment vertical="center"/>
    </xf>
    <xf numFmtId="0" fontId="1" fillId="7" borderId="0" xfId="3" applyFont="1" applyFill="1" applyAlignment="1">
      <alignment vertical="center"/>
    </xf>
    <xf numFmtId="165" fontId="12" fillId="7" borderId="11" xfId="3" applyNumberFormat="1" applyFont="1" applyFill="1" applyBorder="1" applyAlignment="1">
      <alignment vertical="center"/>
    </xf>
    <xf numFmtId="166" fontId="1" fillId="7" borderId="20" xfId="3" applyNumberFormat="1" applyFont="1" applyFill="1" applyBorder="1" applyAlignment="1">
      <alignment vertical="center"/>
    </xf>
    <xf numFmtId="0" fontId="1" fillId="7" borderId="23" xfId="3" applyFont="1" applyFill="1" applyBorder="1" applyAlignment="1">
      <alignment vertical="center"/>
    </xf>
    <xf numFmtId="0" fontId="1" fillId="7" borderId="20" xfId="3" applyFont="1" applyFill="1" applyBorder="1"/>
    <xf numFmtId="0" fontId="22" fillId="7" borderId="0" xfId="3" applyFill="1" applyAlignment="1">
      <alignment vertical="center"/>
    </xf>
    <xf numFmtId="0" fontId="22" fillId="7" borderId="2" xfId="3" applyFill="1" applyBorder="1" applyAlignment="1">
      <alignment vertical="center"/>
    </xf>
    <xf numFmtId="0" fontId="1" fillId="7" borderId="6" xfId="3" applyFont="1" applyFill="1" applyBorder="1" applyAlignment="1">
      <alignment vertical="center"/>
    </xf>
    <xf numFmtId="0" fontId="1" fillId="7" borderId="3" xfId="3" applyFont="1" applyFill="1" applyBorder="1" applyAlignment="1">
      <alignment vertical="center"/>
    </xf>
    <xf numFmtId="0" fontId="21" fillId="7" borderId="4" xfId="3" applyFont="1" applyFill="1" applyBorder="1" applyAlignment="1">
      <alignment vertical="center" wrapText="1"/>
    </xf>
    <xf numFmtId="166" fontId="12" fillId="7" borderId="5" xfId="3" applyNumberFormat="1" applyFont="1" applyFill="1" applyBorder="1" applyAlignment="1">
      <alignment vertical="center"/>
    </xf>
    <xf numFmtId="0" fontId="1" fillId="7" borderId="8" xfId="3" applyFont="1" applyFill="1" applyBorder="1" applyAlignment="1">
      <alignment vertical="center"/>
    </xf>
    <xf numFmtId="0" fontId="1" fillId="7" borderId="5" xfId="3" applyFont="1" applyFill="1" applyBorder="1" applyAlignment="1">
      <alignment horizontal="center" vertical="center"/>
    </xf>
    <xf numFmtId="0" fontId="27" fillId="7" borderId="10" xfId="3" applyFont="1" applyFill="1" applyBorder="1" applyAlignment="1">
      <alignment vertical="center"/>
    </xf>
    <xf numFmtId="0" fontId="12" fillId="7" borderId="13" xfId="3" quotePrefix="1" applyFont="1" applyFill="1" applyBorder="1" applyAlignment="1">
      <alignment vertical="center"/>
    </xf>
    <xf numFmtId="164" fontId="12" fillId="7" borderId="12" xfId="4" applyNumberFormat="1" applyFont="1" applyFill="1" applyBorder="1" applyAlignment="1">
      <alignment horizontal="right" vertical="center" indent="3"/>
    </xf>
    <xf numFmtId="0" fontId="27" fillId="7" borderId="0" xfId="3" applyFont="1" applyFill="1" applyAlignment="1">
      <alignment vertical="center"/>
    </xf>
    <xf numFmtId="0" fontId="12" fillId="7" borderId="13" xfId="3" applyFont="1" applyFill="1" applyBorder="1" applyAlignment="1">
      <alignment vertical="center"/>
    </xf>
    <xf numFmtId="0" fontId="13" fillId="7" borderId="0" xfId="3" applyFont="1" applyFill="1" applyAlignment="1">
      <alignment vertical="center"/>
    </xf>
    <xf numFmtId="0" fontId="13" fillId="7" borderId="15" xfId="3" applyFont="1" applyFill="1" applyBorder="1" applyAlignment="1">
      <alignment vertical="center"/>
    </xf>
    <xf numFmtId="167" fontId="12" fillId="7" borderId="12" xfId="3" applyNumberFormat="1" applyFont="1" applyFill="1" applyBorder="1" applyAlignment="1">
      <alignment horizontal="right" vertical="center"/>
    </xf>
    <xf numFmtId="0" fontId="12" fillId="7" borderId="13" xfId="3" quotePrefix="1" applyFont="1" applyFill="1" applyBorder="1" applyAlignment="1">
      <alignment horizontal="left" vertical="center"/>
    </xf>
    <xf numFmtId="0" fontId="12" fillId="7" borderId="0" xfId="3" applyFont="1" applyFill="1" applyAlignment="1">
      <alignment horizontal="left" vertical="center" indent="1"/>
    </xf>
    <xf numFmtId="0" fontId="12" fillId="7" borderId="15" xfId="3" applyFont="1" applyFill="1" applyBorder="1" applyAlignment="1">
      <alignment horizontal="left" vertical="center" indent="1"/>
    </xf>
    <xf numFmtId="0" fontId="27" fillId="7" borderId="19" xfId="3" applyFont="1" applyFill="1" applyBorder="1" applyAlignment="1">
      <alignment vertical="center"/>
    </xf>
    <xf numFmtId="0" fontId="27" fillId="7" borderId="24" xfId="3" applyFont="1" applyFill="1" applyBorder="1" applyAlignment="1">
      <alignment vertical="center"/>
    </xf>
    <xf numFmtId="0" fontId="4" fillId="7" borderId="1" xfId="3" applyFont="1" applyFill="1" applyBorder="1" applyAlignment="1">
      <alignment vertical="center"/>
    </xf>
    <xf numFmtId="0" fontId="27" fillId="7" borderId="22" xfId="3" applyFont="1" applyFill="1" applyBorder="1" applyAlignment="1">
      <alignment vertical="center"/>
    </xf>
    <xf numFmtId="165" fontId="12" fillId="7" borderId="20" xfId="3" applyNumberFormat="1" applyFont="1" applyFill="1" applyBorder="1" applyAlignment="1">
      <alignment vertical="center"/>
    </xf>
    <xf numFmtId="0" fontId="27" fillId="7" borderId="23" xfId="3" applyFont="1" applyFill="1" applyBorder="1" applyAlignment="1">
      <alignment vertical="center"/>
    </xf>
    <xf numFmtId="0" fontId="27" fillId="7" borderId="20" xfId="3" applyFont="1" applyFill="1" applyBorder="1" applyAlignment="1">
      <alignment horizontal="center"/>
    </xf>
    <xf numFmtId="0" fontId="4" fillId="7" borderId="0" xfId="3" applyFont="1" applyFill="1" applyAlignment="1">
      <alignment vertical="center"/>
    </xf>
    <xf numFmtId="0" fontId="30" fillId="7" borderId="0" xfId="3" applyFont="1" applyFill="1" applyAlignment="1">
      <alignment vertical="center"/>
    </xf>
    <xf numFmtId="168" fontId="15" fillId="7" borderId="0" xfId="3" applyNumberFormat="1" applyFont="1" applyFill="1" applyAlignment="1">
      <alignment vertical="center"/>
    </xf>
    <xf numFmtId="0" fontId="31" fillId="7" borderId="0" xfId="3" applyFont="1" applyFill="1"/>
    <xf numFmtId="0" fontId="15" fillId="7" borderId="0" xfId="3" applyFont="1" applyFill="1" applyAlignment="1">
      <alignment vertical="center"/>
    </xf>
    <xf numFmtId="0" fontId="1" fillId="7" borderId="0" xfId="4" applyFont="1" applyFill="1" applyAlignment="1">
      <alignment vertical="center"/>
    </xf>
    <xf numFmtId="164" fontId="12" fillId="7" borderId="0" xfId="3" applyNumberFormat="1" applyFont="1" applyFill="1" applyAlignment="1">
      <alignment horizontal="right" vertical="center" indent="1"/>
    </xf>
    <xf numFmtId="164" fontId="12" fillId="7" borderId="0" xfId="4" applyNumberFormat="1" applyFont="1" applyFill="1" applyAlignment="1">
      <alignment horizontal="right" vertical="center" indent="3"/>
    </xf>
    <xf numFmtId="0" fontId="1" fillId="3" borderId="12" xfId="3" applyFont="1" applyFill="1" applyBorder="1" applyAlignment="1">
      <alignment vertical="center"/>
    </xf>
    <xf numFmtId="164" fontId="12" fillId="3" borderId="12" xfId="3" applyNumberFormat="1" applyFont="1" applyFill="1" applyBorder="1" applyAlignment="1">
      <alignment horizontal="right" vertical="center" indent="3"/>
    </xf>
    <xf numFmtId="167" fontId="12" fillId="3" borderId="0" xfId="3" applyNumberFormat="1" applyFont="1" applyFill="1" applyAlignment="1">
      <alignment horizontal="left" vertical="center" indent="1"/>
    </xf>
    <xf numFmtId="164" fontId="12" fillId="7" borderId="15" xfId="3" applyNumberFormat="1" applyFont="1" applyFill="1" applyBorder="1" applyAlignment="1">
      <alignment horizontal="left" vertical="center" indent="1"/>
    </xf>
    <xf numFmtId="0" fontId="23" fillId="0" borderId="0" xfId="1" applyAlignment="1" applyProtection="1">
      <alignment vertical="center"/>
    </xf>
    <xf numFmtId="0" fontId="5" fillId="0" borderId="3" xfId="4" applyBorder="1" applyAlignment="1">
      <alignment vertical="center"/>
    </xf>
    <xf numFmtId="0" fontId="17" fillId="3" borderId="0" xfId="4" applyFont="1" applyFill="1" applyAlignment="1">
      <alignment vertical="center"/>
    </xf>
    <xf numFmtId="0" fontId="17" fillId="3" borderId="0" xfId="4" applyFont="1" applyFill="1" applyAlignment="1">
      <alignment horizontal="left" vertical="center"/>
    </xf>
    <xf numFmtId="0" fontId="17" fillId="0" borderId="0" xfId="4" quotePrefix="1" applyFont="1" applyAlignment="1">
      <alignment horizontal="left" vertical="center"/>
    </xf>
    <xf numFmtId="0" fontId="17" fillId="0" borderId="0" xfId="4" applyFont="1" applyAlignment="1">
      <alignment horizontal="left" vertical="center"/>
    </xf>
    <xf numFmtId="165" fontId="7" fillId="0" borderId="7" xfId="4" quotePrefix="1" applyNumberFormat="1" applyFont="1" applyBorder="1" applyAlignment="1">
      <alignment horizontal="left"/>
    </xf>
    <xf numFmtId="165" fontId="13" fillId="0" borderId="14" xfId="4" quotePrefix="1" applyNumberFormat="1" applyFont="1" applyBorder="1" applyAlignment="1">
      <alignment horizontal="left" vertical="center"/>
    </xf>
    <xf numFmtId="0" fontId="14" fillId="0" borderId="21" xfId="4" applyFont="1" applyBorder="1" applyAlignment="1">
      <alignment vertical="center"/>
    </xf>
    <xf numFmtId="0" fontId="14" fillId="0" borderId="7" xfId="4" applyFont="1" applyBorder="1" applyAlignment="1">
      <alignment vertical="center"/>
    </xf>
    <xf numFmtId="0" fontId="13" fillId="3" borderId="14" xfId="4" applyFont="1" applyFill="1" applyBorder="1" applyAlignment="1">
      <alignment vertical="center"/>
    </xf>
    <xf numFmtId="0" fontId="13" fillId="0" borderId="14" xfId="4" applyFont="1" applyBorder="1" applyAlignment="1">
      <alignment vertical="center"/>
    </xf>
    <xf numFmtId="0" fontId="4" fillId="0" borderId="21" xfId="4" applyFont="1" applyBorder="1" applyAlignment="1">
      <alignment vertical="center"/>
    </xf>
    <xf numFmtId="0" fontId="17" fillId="7" borderId="10" xfId="4" applyFont="1" applyFill="1" applyBorder="1" applyAlignment="1">
      <alignment vertical="center"/>
    </xf>
    <xf numFmtId="0" fontId="17" fillId="7" borderId="0" xfId="4" applyFont="1" applyFill="1" applyAlignment="1">
      <alignment horizontal="left" vertical="center"/>
    </xf>
    <xf numFmtId="0" fontId="13" fillId="7" borderId="14" xfId="4" applyFont="1" applyFill="1" applyBorder="1" applyAlignment="1">
      <alignment vertical="center"/>
    </xf>
    <xf numFmtId="0" fontId="13" fillId="7" borderId="11" xfId="4" applyFont="1" applyFill="1" applyBorder="1" applyAlignment="1">
      <alignment vertical="center"/>
    </xf>
    <xf numFmtId="170" fontId="12" fillId="7" borderId="12" xfId="4" applyNumberFormat="1" applyFont="1" applyFill="1" applyBorder="1" applyAlignment="1">
      <alignment horizontal="right" vertical="center"/>
    </xf>
    <xf numFmtId="167" fontId="12" fillId="7" borderId="14" xfId="4" applyNumberFormat="1" applyFont="1" applyFill="1" applyBorder="1" applyAlignment="1">
      <alignment vertical="center"/>
    </xf>
    <xf numFmtId="168" fontId="12" fillId="7" borderId="0" xfId="4" applyNumberFormat="1" applyFont="1" applyFill="1" applyAlignment="1">
      <alignment vertical="center"/>
    </xf>
    <xf numFmtId="0" fontId="17" fillId="7" borderId="0" xfId="4" applyFont="1" applyFill="1" applyAlignment="1">
      <alignment vertical="center"/>
    </xf>
    <xf numFmtId="168" fontId="24" fillId="0" borderId="0" xfId="3" applyNumberFormat="1" applyFont="1"/>
    <xf numFmtId="168" fontId="22" fillId="0" borderId="0" xfId="3" applyNumberFormat="1"/>
    <xf numFmtId="168" fontId="25" fillId="0" borderId="0" xfId="3" applyNumberFormat="1" applyFont="1" applyAlignment="1">
      <alignment vertical="center"/>
    </xf>
    <xf numFmtId="168" fontId="26" fillId="0" borderId="0" xfId="3" applyNumberFormat="1" applyFont="1" applyAlignment="1">
      <alignment vertical="center"/>
    </xf>
    <xf numFmtId="168" fontId="22" fillId="0" borderId="0" xfId="3" applyNumberFormat="1" applyAlignment="1">
      <alignment vertical="center"/>
    </xf>
    <xf numFmtId="176" fontId="27" fillId="0" borderId="0" xfId="3" applyNumberFormat="1" applyFont="1" applyAlignment="1">
      <alignment vertical="center"/>
    </xf>
    <xf numFmtId="165" fontId="12" fillId="0" borderId="15" xfId="4" applyNumberFormat="1" applyFont="1" applyBorder="1" applyAlignment="1">
      <alignment horizontal="center" vertical="center"/>
    </xf>
    <xf numFmtId="2" fontId="12" fillId="2" borderId="0" xfId="2" applyNumberFormat="1" applyFont="1" applyFill="1" applyAlignment="1">
      <alignment vertical="center"/>
    </xf>
    <xf numFmtId="2" fontId="12" fillId="3" borderId="0" xfId="2" applyNumberFormat="1" applyFont="1" applyFill="1" applyAlignment="1">
      <alignment vertical="center"/>
    </xf>
    <xf numFmtId="165" fontId="12" fillId="3" borderId="0" xfId="2" applyNumberFormat="1" applyFont="1" applyFill="1" applyAlignment="1">
      <alignment vertical="center"/>
    </xf>
    <xf numFmtId="2" fontId="12" fillId="2" borderId="1" xfId="2" applyNumberFormat="1" applyFont="1" applyFill="1" applyBorder="1" applyAlignment="1">
      <alignment horizontal="right" vertical="center"/>
    </xf>
    <xf numFmtId="2" fontId="1" fillId="2" borderId="3" xfId="2" applyNumberFormat="1" applyFill="1" applyBorder="1"/>
    <xf numFmtId="2" fontId="12" fillId="2" borderId="0" xfId="2" applyNumberFormat="1" applyFont="1" applyFill="1" applyAlignment="1">
      <alignment horizontal="center" vertical="center"/>
    </xf>
    <xf numFmtId="2" fontId="1" fillId="2" borderId="0" xfId="2" applyNumberFormat="1" applyFill="1" applyAlignment="1">
      <alignment horizontal="center"/>
    </xf>
    <xf numFmtId="2" fontId="12" fillId="2" borderId="0" xfId="2" applyNumberFormat="1" applyFont="1" applyFill="1" applyAlignment="1">
      <alignment horizontal="center" vertical="center" wrapText="1"/>
    </xf>
    <xf numFmtId="2" fontId="12" fillId="2" borderId="0" xfId="2" quotePrefix="1" applyNumberFormat="1" applyFont="1" applyFill="1" applyAlignment="1">
      <alignment horizontal="center" vertical="center"/>
    </xf>
    <xf numFmtId="0" fontId="1" fillId="2" borderId="2" xfId="4" applyFont="1" applyFill="1" applyBorder="1"/>
    <xf numFmtId="0" fontId="12" fillId="2" borderId="10" xfId="4" applyFont="1" applyFill="1" applyBorder="1"/>
    <xf numFmtId="0" fontId="12" fillId="2" borderId="10" xfId="4" applyFont="1" applyFill="1" applyBorder="1" applyAlignment="1">
      <alignment horizontal="left"/>
    </xf>
    <xf numFmtId="0" fontId="12" fillId="2" borderId="27" xfId="4" applyFont="1" applyFill="1" applyBorder="1" applyAlignment="1">
      <alignment horizontal="center"/>
    </xf>
    <xf numFmtId="0" fontId="1" fillId="2" borderId="28" xfId="4" applyFont="1" applyFill="1" applyBorder="1"/>
    <xf numFmtId="0" fontId="1" fillId="3" borderId="27" xfId="4" applyFont="1" applyFill="1" applyBorder="1" applyAlignment="1">
      <alignment vertical="center"/>
    </xf>
    <xf numFmtId="164" fontId="27" fillId="3" borderId="27" xfId="4" applyNumberFormat="1" applyFont="1" applyFill="1" applyBorder="1" applyAlignment="1">
      <alignment horizontal="right" vertical="center" indent="1"/>
    </xf>
    <xf numFmtId="0" fontId="12" fillId="0" borderId="28" xfId="4" applyFont="1" applyBorder="1" applyAlignment="1">
      <alignment vertical="center"/>
    </xf>
    <xf numFmtId="171" fontId="12" fillId="2" borderId="15" xfId="3" quotePrefix="1" applyNumberFormat="1" applyFont="1" applyFill="1" applyBorder="1" applyAlignment="1">
      <alignment horizontal="center"/>
    </xf>
    <xf numFmtId="164" fontId="12" fillId="0" borderId="10" xfId="3" applyNumberFormat="1" applyFont="1" applyBorder="1" applyAlignment="1">
      <alignment horizontal="right" vertical="center" indent="1"/>
    </xf>
    <xf numFmtId="0" fontId="1" fillId="0" borderId="4" xfId="3" applyFont="1" applyBorder="1" applyAlignment="1">
      <alignment horizontal="center" vertical="center"/>
    </xf>
    <xf numFmtId="164" fontId="12" fillId="6" borderId="11" xfId="4" applyNumberFormat="1" applyFont="1" applyFill="1" applyBorder="1" applyAlignment="1">
      <alignment horizontal="right" vertical="center" indent="1"/>
    </xf>
    <xf numFmtId="164" fontId="27" fillId="7" borderId="11" xfId="3" quotePrefix="1" applyNumberFormat="1" applyFont="1" applyFill="1" applyBorder="1" applyAlignment="1">
      <alignment horizontal="right" vertical="center" indent="1"/>
    </xf>
    <xf numFmtId="2" fontId="12" fillId="2" borderId="1" xfId="2" quotePrefix="1" applyNumberFormat="1" applyFont="1" applyFill="1" applyBorder="1" applyAlignment="1">
      <alignment horizontal="left" vertical="center"/>
    </xf>
    <xf numFmtId="2" fontId="1" fillId="2" borderId="4" xfId="2" applyNumberFormat="1" applyFill="1" applyBorder="1"/>
    <xf numFmtId="2" fontId="12" fillId="2" borderId="11" xfId="2" applyNumberFormat="1" applyFont="1" applyFill="1" applyBorder="1" applyAlignment="1">
      <alignment horizontal="center" vertical="center"/>
    </xf>
    <xf numFmtId="2" fontId="1" fillId="2" borderId="11" xfId="2" applyNumberFormat="1" applyFill="1" applyBorder="1" applyAlignment="1">
      <alignment horizontal="center"/>
    </xf>
    <xf numFmtId="2" fontId="12" fillId="2" borderId="11" xfId="2" applyNumberFormat="1" applyFont="1" applyFill="1" applyBorder="1" applyAlignment="1">
      <alignment horizontal="center" vertical="center" wrapText="1"/>
    </xf>
    <xf numFmtId="2" fontId="12" fillId="2" borderId="11" xfId="2" quotePrefix="1" applyNumberFormat="1" applyFont="1" applyFill="1" applyBorder="1" applyAlignment="1">
      <alignment horizontal="center" vertical="center"/>
    </xf>
    <xf numFmtId="2" fontId="12" fillId="2" borderId="22" xfId="2" quotePrefix="1" applyNumberFormat="1" applyFont="1" applyFill="1" applyBorder="1" applyAlignment="1">
      <alignment horizontal="left" vertical="center"/>
    </xf>
    <xf numFmtId="2" fontId="12" fillId="2" borderId="11" xfId="2" applyNumberFormat="1" applyFont="1" applyFill="1" applyBorder="1" applyAlignment="1">
      <alignment vertical="center"/>
    </xf>
    <xf numFmtId="2" fontId="12" fillId="3" borderId="11" xfId="2" applyNumberFormat="1" applyFont="1" applyFill="1" applyBorder="1" applyAlignment="1">
      <alignment vertical="center"/>
    </xf>
    <xf numFmtId="2" fontId="12" fillId="2" borderId="22" xfId="2" applyNumberFormat="1" applyFont="1" applyFill="1" applyBorder="1" applyAlignment="1">
      <alignment horizontal="right" vertical="center"/>
    </xf>
    <xf numFmtId="2" fontId="12" fillId="2" borderId="28" xfId="2" quotePrefix="1" applyNumberFormat="1" applyFont="1" applyFill="1" applyBorder="1" applyAlignment="1">
      <alignment horizontal="left" vertical="center"/>
    </xf>
    <xf numFmtId="2" fontId="1" fillId="2" borderId="26" xfId="2" applyNumberFormat="1" applyFill="1" applyBorder="1"/>
    <xf numFmtId="2" fontId="12" fillId="2" borderId="27" xfId="2" applyNumberFormat="1" applyFont="1" applyFill="1" applyBorder="1" applyAlignment="1">
      <alignment horizontal="center" vertical="center"/>
    </xf>
    <xf numFmtId="2" fontId="12" fillId="2" borderId="27" xfId="2" applyNumberFormat="1" applyFont="1" applyFill="1" applyBorder="1" applyAlignment="1">
      <alignment horizontal="center" vertical="center" wrapText="1"/>
    </xf>
    <xf numFmtId="2" fontId="12" fillId="2" borderId="27" xfId="2" quotePrefix="1" applyNumberFormat="1" applyFont="1" applyFill="1" applyBorder="1" applyAlignment="1">
      <alignment horizontal="center" vertical="center"/>
    </xf>
    <xf numFmtId="170" fontId="12" fillId="3" borderId="15" xfId="4" applyNumberFormat="1" applyFont="1" applyFill="1" applyBorder="1" applyAlignment="1">
      <alignment vertical="center"/>
    </xf>
    <xf numFmtId="170" fontId="12" fillId="0" borderId="15" xfId="4" applyNumberFormat="1" applyFont="1" applyBorder="1" applyAlignment="1">
      <alignment horizontal="right" vertical="center"/>
    </xf>
    <xf numFmtId="0" fontId="12" fillId="5" borderId="1" xfId="1" applyFont="1" applyFill="1" applyBorder="1" applyAlignment="1" applyProtection="1">
      <alignment horizontal="left"/>
      <protection locked="0"/>
    </xf>
    <xf numFmtId="0" fontId="12" fillId="2" borderId="14" xfId="2" applyFont="1" applyFill="1" applyBorder="1" applyAlignment="1">
      <alignment vertical="center"/>
    </xf>
    <xf numFmtId="0" fontId="12" fillId="3" borderId="14" xfId="2" applyFont="1" applyFill="1" applyBorder="1" applyAlignment="1">
      <alignment vertical="center"/>
    </xf>
    <xf numFmtId="167" fontId="12" fillId="2" borderId="21" xfId="2" applyNumberFormat="1" applyFont="1" applyFill="1" applyBorder="1" applyAlignment="1">
      <alignment horizontal="right" vertical="center"/>
    </xf>
    <xf numFmtId="176" fontId="1" fillId="2" borderId="0" xfId="2" applyNumberFormat="1" applyFill="1"/>
    <xf numFmtId="164" fontId="12" fillId="2" borderId="0" xfId="2" applyNumberFormat="1" applyFont="1" applyFill="1" applyAlignment="1" applyProtection="1">
      <alignment horizontal="left"/>
      <protection locked="0"/>
    </xf>
    <xf numFmtId="167" fontId="41" fillId="2" borderId="14" xfId="4" applyNumberFormat="1" applyFont="1" applyFill="1" applyBorder="1" applyAlignment="1">
      <alignment horizontal="center" vertical="center"/>
    </xf>
    <xf numFmtId="0" fontId="1" fillId="0" borderId="9" xfId="4" applyFont="1" applyBorder="1" applyAlignment="1">
      <alignment vertical="center"/>
    </xf>
    <xf numFmtId="167" fontId="52" fillId="2" borderId="14" xfId="4" applyNumberFormat="1" applyFont="1" applyFill="1" applyBorder="1" applyAlignment="1">
      <alignment horizontal="center"/>
    </xf>
    <xf numFmtId="2" fontId="5" fillId="0" borderId="7" xfId="4" applyNumberFormat="1" applyBorder="1"/>
    <xf numFmtId="2" fontId="41" fillId="2" borderId="14" xfId="4" applyNumberFormat="1" applyFont="1" applyFill="1" applyBorder="1" applyAlignment="1">
      <alignment horizontal="center" vertical="center"/>
    </xf>
    <xf numFmtId="2" fontId="1" fillId="2" borderId="14" xfId="4" applyNumberFormat="1" applyFont="1" applyFill="1" applyBorder="1" applyAlignment="1">
      <alignment horizontal="center"/>
    </xf>
    <xf numFmtId="2" fontId="12" fillId="2" borderId="14" xfId="4" quotePrefix="1" applyNumberFormat="1" applyFont="1" applyFill="1" applyBorder="1" applyAlignment="1">
      <alignment horizontal="center" vertical="center"/>
    </xf>
    <xf numFmtId="2" fontId="1" fillId="0" borderId="21" xfId="4" applyNumberFormat="1" applyFont="1" applyBorder="1" applyAlignment="1">
      <alignment vertical="center"/>
    </xf>
    <xf numFmtId="2" fontId="1" fillId="0" borderId="7" xfId="4" applyNumberFormat="1" applyFont="1" applyBorder="1" applyAlignment="1">
      <alignment vertical="center"/>
    </xf>
    <xf numFmtId="2" fontId="1" fillId="3" borderId="14" xfId="4" applyNumberFormat="1" applyFont="1" applyFill="1" applyBorder="1" applyAlignment="1">
      <alignment vertical="center"/>
    </xf>
    <xf numFmtId="2" fontId="27" fillId="0" borderId="21" xfId="4" applyNumberFormat="1" applyFont="1" applyBorder="1" applyAlignment="1">
      <alignment vertical="center"/>
    </xf>
    <xf numFmtId="167" fontId="12" fillId="2" borderId="0" xfId="4" applyNumberFormat="1" applyFont="1" applyFill="1" applyAlignment="1">
      <alignment horizontal="center" vertical="center"/>
    </xf>
    <xf numFmtId="170" fontId="12" fillId="0" borderId="12" xfId="2" applyNumberFormat="1" applyFont="1" applyBorder="1" applyAlignment="1">
      <alignment horizontal="right" vertical="center"/>
    </xf>
    <xf numFmtId="164" fontId="12" fillId="0" borderId="14" xfId="3" applyNumberFormat="1" applyFont="1" applyBorder="1" applyAlignment="1" applyProtection="1">
      <alignment horizontal="center" vertical="center"/>
      <protection locked="0"/>
    </xf>
    <xf numFmtId="164" fontId="12" fillId="0" borderId="0" xfId="3" applyNumberFormat="1" applyFont="1" applyAlignment="1">
      <alignment horizontal="center" vertical="center"/>
    </xf>
    <xf numFmtId="0" fontId="12" fillId="0" borderId="15" xfId="4" applyFont="1" applyBorder="1" applyAlignment="1">
      <alignment horizontal="left" vertical="center" indent="2"/>
    </xf>
    <xf numFmtId="167" fontId="12" fillId="7" borderId="12" xfId="4" applyNumberFormat="1" applyFont="1" applyFill="1" applyBorder="1" applyAlignment="1">
      <alignment vertical="center"/>
    </xf>
    <xf numFmtId="0" fontId="27" fillId="0" borderId="15" xfId="4" applyFont="1" applyBorder="1" applyAlignment="1">
      <alignment vertical="center"/>
    </xf>
    <xf numFmtId="164" fontId="12" fillId="0" borderId="23" xfId="3" applyNumberFormat="1" applyFont="1" applyBorder="1" applyAlignment="1">
      <alignment horizontal="right" vertical="center" indent="1"/>
    </xf>
    <xf numFmtId="0" fontId="23" fillId="0" borderId="0" xfId="1" applyFill="1" applyAlignment="1" applyProtection="1"/>
    <xf numFmtId="167" fontId="12" fillId="2" borderId="11" xfId="4" applyNumberFormat="1" applyFont="1" applyFill="1" applyBorder="1" applyAlignment="1">
      <alignment vertical="center"/>
    </xf>
    <xf numFmtId="164" fontId="12" fillId="0" borderId="21" xfId="3" applyNumberFormat="1" applyFont="1" applyBorder="1" applyAlignment="1">
      <alignment horizontal="right" vertical="center" indent="1"/>
    </xf>
    <xf numFmtId="167" fontId="12" fillId="6" borderId="15" xfId="4" applyNumberFormat="1" applyFont="1" applyFill="1" applyBorder="1" applyAlignment="1">
      <alignment vertical="center"/>
    </xf>
    <xf numFmtId="167" fontId="12" fillId="0" borderId="15" xfId="4" applyNumberFormat="1" applyFont="1" applyBorder="1" applyAlignment="1">
      <alignment vertical="center"/>
    </xf>
    <xf numFmtId="0" fontId="12" fillId="0" borderId="10" xfId="4" applyFont="1" applyBorder="1"/>
    <xf numFmtId="0" fontId="12" fillId="0" borderId="32" xfId="4" applyFont="1" applyBorder="1"/>
    <xf numFmtId="0" fontId="12" fillId="0" borderId="33" xfId="4" applyFont="1" applyBorder="1" applyAlignment="1">
      <alignment horizontal="left"/>
    </xf>
    <xf numFmtId="0" fontId="12" fillId="0" borderId="10" xfId="4" applyFont="1" applyBorder="1" applyAlignment="1">
      <alignment horizontal="left"/>
    </xf>
    <xf numFmtId="0" fontId="12" fillId="0" borderId="10" xfId="4" quotePrefix="1" applyFont="1" applyBorder="1" applyAlignment="1">
      <alignment horizontal="left" vertical="center"/>
    </xf>
    <xf numFmtId="0" fontId="1" fillId="0" borderId="2" xfId="4" applyFont="1" applyBorder="1" applyAlignment="1">
      <alignment vertical="center"/>
    </xf>
    <xf numFmtId="0" fontId="12" fillId="3" borderId="10" xfId="4" applyFont="1" applyFill="1" applyBorder="1" applyAlignment="1">
      <alignment vertical="center"/>
    </xf>
    <xf numFmtId="167" fontId="12" fillId="6" borderId="27" xfId="4" applyNumberFormat="1" applyFont="1" applyFill="1" applyBorder="1"/>
    <xf numFmtId="0" fontId="12" fillId="0" borderId="8" xfId="4" applyFont="1" applyBorder="1" applyAlignment="1">
      <alignment vertical="center"/>
    </xf>
    <xf numFmtId="167" fontId="12" fillId="0" borderId="23" xfId="4" applyNumberFormat="1" applyFont="1" applyBorder="1" applyAlignment="1">
      <alignment horizontal="right"/>
    </xf>
    <xf numFmtId="0" fontId="12" fillId="0" borderId="10" xfId="4" applyFont="1" applyBorder="1" applyAlignment="1">
      <alignment horizontal="left" vertical="center"/>
    </xf>
    <xf numFmtId="0" fontId="12" fillId="0" borderId="26" xfId="4" applyFont="1" applyBorder="1" applyAlignment="1">
      <alignment vertical="center"/>
    </xf>
    <xf numFmtId="167" fontId="17" fillId="0" borderId="28" xfId="4" applyNumberFormat="1" applyFont="1" applyBorder="1" applyAlignment="1">
      <alignment horizontal="right"/>
    </xf>
    <xf numFmtId="164" fontId="12" fillId="7" borderId="12" xfId="2" applyNumberFormat="1" applyFont="1" applyFill="1" applyBorder="1" applyAlignment="1">
      <alignment horizontal="right" vertical="center" indent="3"/>
    </xf>
    <xf numFmtId="0" fontId="34" fillId="2" borderId="5" xfId="2" applyFont="1" applyFill="1" applyBorder="1"/>
    <xf numFmtId="164" fontId="27" fillId="3" borderId="12" xfId="2" applyNumberFormat="1" applyFont="1" applyFill="1" applyBorder="1" applyAlignment="1">
      <alignment horizontal="right" vertical="center" indent="3"/>
    </xf>
    <xf numFmtId="164" fontId="27" fillId="7" borderId="12" xfId="2" applyNumberFormat="1" applyFont="1" applyFill="1" applyBorder="1" applyAlignment="1">
      <alignment horizontal="right" vertical="center" indent="3"/>
    </xf>
    <xf numFmtId="164" fontId="27" fillId="7" borderId="20" xfId="2" applyNumberFormat="1" applyFont="1" applyFill="1" applyBorder="1" applyAlignment="1">
      <alignment horizontal="right" vertical="center" indent="3"/>
    </xf>
    <xf numFmtId="0" fontId="12" fillId="2" borderId="20" xfId="2" applyFont="1" applyFill="1" applyBorder="1"/>
    <xf numFmtId="0" fontId="12" fillId="2" borderId="10" xfId="3" applyFont="1" applyFill="1" applyBorder="1" applyAlignment="1">
      <alignment horizontal="center"/>
    </xf>
    <xf numFmtId="0" fontId="1" fillId="2" borderId="19" xfId="3" applyFont="1" applyFill="1" applyBorder="1"/>
    <xf numFmtId="0" fontId="1" fillId="0" borderId="2" xfId="3" applyFont="1" applyBorder="1" applyAlignment="1">
      <alignment vertical="center"/>
    </xf>
    <xf numFmtId="164" fontId="12" fillId="3" borderId="10" xfId="3" applyNumberFormat="1" applyFont="1" applyFill="1" applyBorder="1" applyAlignment="1">
      <alignment horizontal="right" vertical="center" indent="1"/>
    </xf>
    <xf numFmtId="167" fontId="12" fillId="7" borderId="15" xfId="4" applyNumberFormat="1" applyFont="1" applyFill="1" applyBorder="1" applyAlignment="1">
      <alignment vertical="center"/>
    </xf>
    <xf numFmtId="0" fontId="12" fillId="0" borderId="10" xfId="4" applyFont="1" applyBorder="1" applyAlignment="1">
      <alignment horizontal="center"/>
    </xf>
    <xf numFmtId="165" fontId="12" fillId="0" borderId="11" xfId="4" applyNumberFormat="1" applyFont="1" applyBorder="1" applyAlignment="1">
      <alignment horizontal="center"/>
    </xf>
    <xf numFmtId="165" fontId="12" fillId="0" borderId="16" xfId="4" quotePrefix="1" applyNumberFormat="1" applyFont="1" applyBorder="1" applyAlignment="1">
      <alignment horizontal="left"/>
    </xf>
    <xf numFmtId="169" fontId="12" fillId="2" borderId="10" xfId="4" quotePrefix="1" applyNumberFormat="1" applyFont="1" applyFill="1" applyBorder="1" applyAlignment="1">
      <alignment horizontal="left" vertical="center"/>
    </xf>
    <xf numFmtId="166" fontId="12" fillId="7" borderId="10" xfId="4" applyNumberFormat="1" applyFont="1" applyFill="1" applyBorder="1" applyAlignment="1">
      <alignment horizontal="left" vertical="center"/>
    </xf>
    <xf numFmtId="166" fontId="12" fillId="7" borderId="10" xfId="4" applyNumberFormat="1" applyFont="1" applyFill="1" applyBorder="1" applyAlignment="1">
      <alignment vertical="center"/>
    </xf>
    <xf numFmtId="1" fontId="12" fillId="7" borderId="10" xfId="4" applyNumberFormat="1" applyFont="1" applyFill="1" applyBorder="1" applyAlignment="1">
      <alignment horizontal="center" vertical="center"/>
    </xf>
    <xf numFmtId="169" fontId="12" fillId="7" borderId="10" xfId="4" quotePrefix="1" applyNumberFormat="1" applyFont="1" applyFill="1" applyBorder="1" applyAlignment="1">
      <alignment horizontal="left" vertical="center"/>
    </xf>
    <xf numFmtId="166" fontId="6" fillId="2" borderId="2" xfId="2" quotePrefix="1" applyNumberFormat="1" applyFont="1" applyFill="1" applyBorder="1" applyAlignment="1">
      <alignment horizontal="left"/>
    </xf>
    <xf numFmtId="2" fontId="1" fillId="2" borderId="27" xfId="2" applyNumberFormat="1" applyFill="1" applyBorder="1" applyAlignment="1">
      <alignment horizontal="center"/>
    </xf>
    <xf numFmtId="165" fontId="41" fillId="7" borderId="15" xfId="4" applyNumberFormat="1" applyFont="1" applyFill="1" applyBorder="1" applyAlignment="1">
      <alignment vertical="center"/>
    </xf>
    <xf numFmtId="0" fontId="26" fillId="7" borderId="14" xfId="0" quotePrefix="1" applyFont="1" applyFill="1" applyBorder="1" applyAlignment="1">
      <alignment horizontal="left"/>
    </xf>
    <xf numFmtId="167" fontId="41" fillId="2" borderId="15" xfId="4" applyNumberFormat="1" applyFont="1" applyFill="1" applyBorder="1" applyAlignment="1">
      <alignment horizontal="left" vertical="center"/>
    </xf>
    <xf numFmtId="0" fontId="5" fillId="0" borderId="8" xfId="4" applyBorder="1" applyAlignment="1">
      <alignment horizontal="left"/>
    </xf>
    <xf numFmtId="167" fontId="1" fillId="2" borderId="15" xfId="4" applyNumberFormat="1" applyFont="1" applyFill="1" applyBorder="1" applyAlignment="1">
      <alignment horizontal="left"/>
    </xf>
    <xf numFmtId="0" fontId="12" fillId="0" borderId="14" xfId="4" applyFont="1" applyBorder="1" applyAlignment="1">
      <alignment horizontal="left" vertical="center" wrapText="1"/>
    </xf>
    <xf numFmtId="0" fontId="12" fillId="0" borderId="15" xfId="4" applyFont="1" applyBorder="1" applyAlignment="1">
      <alignment horizontal="left" vertical="center" wrapText="1"/>
    </xf>
    <xf numFmtId="167" fontId="41" fillId="2" borderId="14" xfId="4" applyNumberFormat="1" applyFont="1" applyFill="1" applyBorder="1" applyAlignment="1">
      <alignment horizontal="left" vertical="center"/>
    </xf>
    <xf numFmtId="167" fontId="1" fillId="2" borderId="14" xfId="4" applyNumberFormat="1" applyFont="1" applyFill="1" applyBorder="1" applyAlignment="1">
      <alignment horizontal="left"/>
    </xf>
    <xf numFmtId="0" fontId="26" fillId="0" borderId="14" xfId="4" applyFont="1" applyBorder="1" applyAlignment="1">
      <alignment horizontal="left" vertical="center"/>
    </xf>
    <xf numFmtId="0" fontId="1" fillId="2" borderId="11" xfId="4" applyFont="1" applyFill="1" applyBorder="1" applyAlignment="1">
      <alignment vertical="center"/>
    </xf>
    <xf numFmtId="0" fontId="27" fillId="0" borderId="28" xfId="4" applyFont="1" applyBorder="1" applyAlignment="1">
      <alignment vertical="center"/>
    </xf>
    <xf numFmtId="0" fontId="27" fillId="0" borderId="28" xfId="3" applyFont="1" applyBorder="1" applyAlignment="1">
      <alignment vertical="center"/>
    </xf>
    <xf numFmtId="164" fontId="12" fillId="0" borderId="1" xfId="3" applyNumberFormat="1" applyFont="1" applyBorder="1" applyAlignment="1">
      <alignment horizontal="right" vertical="center" indent="1"/>
    </xf>
    <xf numFmtId="167" fontId="12" fillId="7" borderId="27" xfId="4" applyNumberFormat="1" applyFont="1" applyFill="1" applyBorder="1"/>
    <xf numFmtId="167" fontId="12" fillId="7" borderId="11" xfId="4" applyNumberFormat="1" applyFont="1" applyFill="1" applyBorder="1"/>
    <xf numFmtId="0" fontId="22" fillId="7" borderId="3" xfId="3" applyFill="1" applyBorder="1"/>
    <xf numFmtId="171" fontId="12" fillId="7" borderId="0" xfId="3" quotePrefix="1" applyNumberFormat="1" applyFont="1" applyFill="1"/>
    <xf numFmtId="171" fontId="1" fillId="7" borderId="0" xfId="3" applyNumberFormat="1" applyFont="1" applyFill="1"/>
    <xf numFmtId="171" fontId="12" fillId="7" borderId="13" xfId="3" quotePrefix="1" applyNumberFormat="1" applyFont="1" applyFill="1" applyBorder="1" applyAlignment="1">
      <alignment horizontal="center"/>
    </xf>
    <xf numFmtId="0" fontId="1" fillId="7" borderId="1" xfId="3" applyFont="1" applyFill="1" applyBorder="1" applyAlignment="1">
      <alignment vertical="center"/>
    </xf>
    <xf numFmtId="166" fontId="12" fillId="7" borderId="12" xfId="4" applyNumberFormat="1" applyFont="1" applyFill="1" applyBorder="1" applyAlignment="1">
      <alignment vertical="center"/>
    </xf>
    <xf numFmtId="1" fontId="12" fillId="7" borderId="12" xfId="4" applyNumberFormat="1" applyFont="1" applyFill="1" applyBorder="1" applyAlignment="1">
      <alignment horizontal="center" vertical="center"/>
    </xf>
    <xf numFmtId="169" fontId="12" fillId="7" borderId="12" xfId="4" quotePrefix="1" applyNumberFormat="1" applyFont="1" applyFill="1" applyBorder="1" applyAlignment="1">
      <alignment horizontal="left" vertical="center"/>
    </xf>
    <xf numFmtId="167" fontId="12" fillId="0" borderId="25" xfId="4" applyNumberFormat="1" applyFont="1" applyBorder="1" applyAlignment="1">
      <alignment horizontal="right" vertical="center"/>
    </xf>
    <xf numFmtId="0" fontId="12" fillId="3" borderId="16" xfId="4" applyFont="1" applyFill="1" applyBorder="1" applyAlignment="1">
      <alignment vertical="center"/>
    </xf>
    <xf numFmtId="167" fontId="12" fillId="6" borderId="16" xfId="4" applyNumberFormat="1" applyFont="1" applyFill="1" applyBorder="1"/>
    <xf numFmtId="0" fontId="12" fillId="3" borderId="27" xfId="4" applyFont="1" applyFill="1" applyBorder="1" applyAlignment="1">
      <alignment vertical="center"/>
    </xf>
    <xf numFmtId="164" fontId="12" fillId="3" borderId="27" xfId="4" applyNumberFormat="1" applyFont="1" applyFill="1" applyBorder="1" applyAlignment="1">
      <alignment horizontal="center" vertical="center"/>
    </xf>
    <xf numFmtId="167" fontId="41" fillId="2" borderId="11" xfId="4" applyNumberFormat="1" applyFont="1" applyFill="1" applyBorder="1" applyAlignment="1">
      <alignment horizontal="center" vertical="center"/>
    </xf>
    <xf numFmtId="165" fontId="12" fillId="7" borderId="0" xfId="4" applyNumberFormat="1" applyFont="1" applyFill="1" applyAlignment="1">
      <alignment vertical="center"/>
    </xf>
    <xf numFmtId="167" fontId="52" fillId="2" borderId="11" xfId="4" applyNumberFormat="1" applyFont="1" applyFill="1" applyBorder="1" applyAlignment="1">
      <alignment horizontal="center"/>
    </xf>
    <xf numFmtId="168" fontId="27" fillId="7" borderId="0" xfId="4" applyNumberFormat="1" applyFont="1" applyFill="1" applyAlignment="1">
      <alignment horizontal="left"/>
    </xf>
    <xf numFmtId="0" fontId="42" fillId="7" borderId="0" xfId="4" applyFont="1" applyFill="1" applyAlignment="1">
      <alignment vertical="center"/>
    </xf>
    <xf numFmtId="0" fontId="13" fillId="7" borderId="0" xfId="4" applyFont="1" applyFill="1" applyAlignment="1">
      <alignment vertical="center"/>
    </xf>
    <xf numFmtId="168" fontId="27" fillId="7" borderId="0" xfId="4" applyNumberFormat="1" applyFont="1" applyFill="1"/>
    <xf numFmtId="0" fontId="12" fillId="7" borderId="0" xfId="4" applyFont="1" applyFill="1" applyAlignment="1">
      <alignment vertical="center"/>
    </xf>
    <xf numFmtId="168" fontId="15" fillId="7" borderId="0" xfId="4" applyNumberFormat="1" applyFont="1" applyFill="1" applyAlignment="1">
      <alignment vertical="center"/>
    </xf>
    <xf numFmtId="168" fontId="31" fillId="7" borderId="0" xfId="4" applyNumberFormat="1" applyFont="1" applyFill="1"/>
    <xf numFmtId="168" fontId="5" fillId="7" borderId="0" xfId="4" applyNumberFormat="1" applyFill="1"/>
    <xf numFmtId="168" fontId="27" fillId="0" borderId="0" xfId="4" applyNumberFormat="1" applyFont="1" applyAlignment="1">
      <alignment horizontal="right"/>
    </xf>
    <xf numFmtId="0" fontId="27" fillId="2" borderId="22" xfId="4" applyFont="1" applyFill="1" applyBorder="1"/>
    <xf numFmtId="164" fontId="12" fillId="0" borderId="16" xfId="3" applyNumberFormat="1" applyFont="1" applyBorder="1" applyAlignment="1">
      <alignment horizontal="right" vertical="center" indent="1"/>
    </xf>
    <xf numFmtId="164" fontId="12" fillId="0" borderId="25" xfId="3" applyNumberFormat="1" applyFont="1" applyBorder="1" applyAlignment="1">
      <alignment horizontal="right" vertical="center" indent="1"/>
    </xf>
    <xf numFmtId="164" fontId="27" fillId="0" borderId="11" xfId="3" quotePrefix="1" applyNumberFormat="1" applyFont="1" applyBorder="1" applyAlignment="1">
      <alignment horizontal="right" vertical="center" indent="1"/>
    </xf>
    <xf numFmtId="2" fontId="5" fillId="0" borderId="3" xfId="4" applyNumberFormat="1" applyBorder="1"/>
    <xf numFmtId="2" fontId="41" fillId="2" borderId="0" xfId="4" applyNumberFormat="1" applyFont="1" applyFill="1" applyAlignment="1">
      <alignment horizontal="center" vertical="center"/>
    </xf>
    <xf numFmtId="2" fontId="1" fillId="2" borderId="0" xfId="4" applyNumberFormat="1" applyFont="1" applyFill="1" applyAlignment="1">
      <alignment horizontal="center"/>
    </xf>
    <xf numFmtId="2" fontId="12" fillId="2" borderId="0" xfId="4" quotePrefix="1" applyNumberFormat="1" applyFont="1" applyFill="1" applyAlignment="1">
      <alignment horizontal="center" vertical="center"/>
    </xf>
    <xf numFmtId="2" fontId="1" fillId="0" borderId="1" xfId="4" applyNumberFormat="1" applyFont="1" applyBorder="1" applyAlignment="1">
      <alignment vertical="center"/>
    </xf>
    <xf numFmtId="2" fontId="1" fillId="0" borderId="3" xfId="4" applyNumberFormat="1" applyFont="1" applyBorder="1" applyAlignment="1">
      <alignment vertical="center"/>
    </xf>
    <xf numFmtId="2" fontId="1" fillId="3" borderId="0" xfId="4" applyNumberFormat="1" applyFont="1" applyFill="1" applyAlignment="1">
      <alignment vertical="center"/>
    </xf>
    <xf numFmtId="2" fontId="27" fillId="0" borderId="1" xfId="4" applyNumberFormat="1" applyFont="1" applyBorder="1" applyAlignment="1">
      <alignment vertical="center"/>
    </xf>
    <xf numFmtId="2" fontId="5" fillId="0" borderId="4" xfId="4" applyNumberFormat="1" applyBorder="1"/>
    <xf numFmtId="2" fontId="41" fillId="2" borderId="11" xfId="4" applyNumberFormat="1" applyFont="1" applyFill="1" applyBorder="1" applyAlignment="1">
      <alignment horizontal="center" vertical="center"/>
    </xf>
    <xf numFmtId="2" fontId="1" fillId="2" borderId="11" xfId="4" applyNumberFormat="1" applyFont="1" applyFill="1" applyBorder="1" applyAlignment="1">
      <alignment horizontal="center"/>
    </xf>
    <xf numFmtId="2" fontId="12" fillId="2" borderId="11" xfId="4" quotePrefix="1" applyNumberFormat="1" applyFont="1" applyFill="1" applyBorder="1" applyAlignment="1">
      <alignment horizontal="center" vertical="center"/>
    </xf>
    <xf numFmtId="2" fontId="1" fillId="0" borderId="22" xfId="4" applyNumberFormat="1" applyFont="1" applyBorder="1" applyAlignment="1">
      <alignment vertical="center"/>
    </xf>
    <xf numFmtId="2" fontId="1" fillId="0" borderId="4" xfId="4" applyNumberFormat="1" applyFont="1" applyBorder="1" applyAlignment="1">
      <alignment vertical="center"/>
    </xf>
    <xf numFmtId="2" fontId="1" fillId="3" borderId="11" xfId="4" applyNumberFormat="1" applyFont="1" applyFill="1" applyBorder="1" applyAlignment="1">
      <alignment vertical="center"/>
    </xf>
    <xf numFmtId="2" fontId="27" fillId="0" borderId="22" xfId="4" applyNumberFormat="1" applyFont="1" applyBorder="1" applyAlignment="1">
      <alignment vertical="center"/>
    </xf>
    <xf numFmtId="170" fontId="12" fillId="7" borderId="20" xfId="4" applyNumberFormat="1" applyFont="1" applyFill="1" applyBorder="1" applyAlignment="1">
      <alignment horizontal="right" vertical="center" indent="2"/>
    </xf>
    <xf numFmtId="164" fontId="12" fillId="0" borderId="11" xfId="4" applyNumberFormat="1" applyFont="1" applyBorder="1" applyAlignment="1">
      <alignment horizontal="right" vertical="center" indent="1"/>
    </xf>
    <xf numFmtId="164" fontId="27" fillId="0" borderId="27" xfId="4" applyNumberFormat="1" applyFont="1" applyBorder="1" applyAlignment="1">
      <alignment horizontal="right" vertical="center" indent="1"/>
    </xf>
    <xf numFmtId="164" fontId="27" fillId="0" borderId="16" xfId="4" applyNumberFormat="1" applyFont="1" applyBorder="1" applyAlignment="1">
      <alignment horizontal="right" vertical="center" indent="1"/>
    </xf>
    <xf numFmtId="167" fontId="12" fillId="0" borderId="15" xfId="4" applyNumberFormat="1" applyFont="1" applyBorder="1" applyAlignment="1">
      <alignment horizontal="center" vertical="center"/>
    </xf>
    <xf numFmtId="167" fontId="12" fillId="7" borderId="27" xfId="4" applyNumberFormat="1" applyFont="1" applyFill="1" applyBorder="1" applyAlignment="1">
      <alignment horizontal="center"/>
    </xf>
    <xf numFmtId="167" fontId="12" fillId="7" borderId="11" xfId="4" applyNumberFormat="1" applyFont="1" applyFill="1" applyBorder="1" applyAlignment="1">
      <alignment horizontal="center"/>
    </xf>
    <xf numFmtId="170" fontId="12" fillId="0" borderId="12" xfId="4" applyNumberFormat="1" applyFont="1" applyBorder="1" applyAlignment="1">
      <alignment horizontal="right" vertical="center" indent="2"/>
    </xf>
    <xf numFmtId="164" fontId="12" fillId="0" borderId="20" xfId="4" applyNumberFormat="1" applyFont="1" applyBorder="1" applyAlignment="1">
      <alignment horizontal="right" vertical="center" indent="3"/>
    </xf>
    <xf numFmtId="164" fontId="12" fillId="0" borderId="27" xfId="4" applyNumberFormat="1" applyFont="1" applyBorder="1" applyAlignment="1">
      <alignment horizontal="center" vertical="center"/>
    </xf>
    <xf numFmtId="167" fontId="12" fillId="0" borderId="16" xfId="4" applyNumberFormat="1" applyFont="1" applyBorder="1"/>
    <xf numFmtId="167" fontId="41" fillId="2" borderId="16" xfId="4" applyNumberFormat="1" applyFont="1" applyFill="1" applyBorder="1" applyAlignment="1">
      <alignment horizontal="left" vertical="center"/>
    </xf>
    <xf numFmtId="167" fontId="41" fillId="2" borderId="0" xfId="4" applyNumberFormat="1" applyFont="1" applyFill="1" applyAlignment="1">
      <alignment horizontal="left" vertical="center"/>
    </xf>
    <xf numFmtId="164" fontId="27" fillId="3" borderId="13" xfId="3" applyNumberFormat="1" applyFont="1" applyFill="1" applyBorder="1" applyAlignment="1">
      <alignment horizontal="right" vertical="center" indent="1"/>
    </xf>
    <xf numFmtId="0" fontId="1" fillId="2" borderId="1" xfId="3" applyFont="1" applyFill="1" applyBorder="1"/>
    <xf numFmtId="0" fontId="12" fillId="2" borderId="0" xfId="3" applyFont="1" applyFill="1"/>
    <xf numFmtId="0" fontId="12" fillId="2" borderId="0" xfId="3" applyFont="1" applyFill="1" applyAlignment="1">
      <alignment horizontal="center"/>
    </xf>
    <xf numFmtId="0" fontId="27" fillId="0" borderId="1" xfId="4" applyFont="1" applyBorder="1"/>
    <xf numFmtId="0" fontId="28" fillId="0" borderId="3" xfId="4" applyFont="1" applyBorder="1" applyAlignment="1">
      <alignment vertical="center"/>
    </xf>
    <xf numFmtId="164" fontId="27" fillId="0" borderId="13" xfId="3" applyNumberFormat="1" applyFont="1" applyBorder="1" applyAlignment="1">
      <alignment horizontal="right" vertical="center" indent="1"/>
    </xf>
    <xf numFmtId="0" fontId="5" fillId="0" borderId="9" xfId="4" applyBorder="1"/>
    <xf numFmtId="167" fontId="1" fillId="2" borderId="16" xfId="4" applyNumberFormat="1" applyFont="1" applyFill="1" applyBorder="1" applyAlignment="1">
      <alignment horizontal="center"/>
    </xf>
    <xf numFmtId="0" fontId="12" fillId="0" borderId="16" xfId="4" applyFont="1" applyBorder="1" applyAlignment="1">
      <alignment horizontal="center" vertical="center" wrapText="1"/>
    </xf>
    <xf numFmtId="167" fontId="12" fillId="2" borderId="16" xfId="4" quotePrefix="1" applyNumberFormat="1" applyFont="1" applyFill="1" applyBorder="1" applyAlignment="1">
      <alignment horizontal="center" vertical="center"/>
    </xf>
    <xf numFmtId="0" fontId="1" fillId="0" borderId="25" xfId="4" applyFont="1" applyBorder="1" applyAlignment="1">
      <alignment vertical="center"/>
    </xf>
    <xf numFmtId="0" fontId="1" fillId="0" borderId="16" xfId="4" applyFont="1" applyBorder="1" applyAlignment="1">
      <alignment vertical="center"/>
    </xf>
    <xf numFmtId="165" fontId="41" fillId="3" borderId="16" xfId="4" applyNumberFormat="1" applyFont="1" applyFill="1" applyBorder="1" applyAlignment="1">
      <alignment vertical="center"/>
    </xf>
    <xf numFmtId="165" fontId="12" fillId="0" borderId="16" xfId="4" applyNumberFormat="1" applyFont="1" applyBorder="1" applyAlignment="1">
      <alignment vertical="center"/>
    </xf>
    <xf numFmtId="165" fontId="41" fillId="7" borderId="16" xfId="4" applyNumberFormat="1" applyFont="1" applyFill="1" applyBorder="1" applyAlignment="1">
      <alignment vertical="center"/>
    </xf>
    <xf numFmtId="0" fontId="27" fillId="0" borderId="25" xfId="4" applyFont="1" applyBorder="1" applyAlignment="1">
      <alignment vertical="center"/>
    </xf>
    <xf numFmtId="165" fontId="41" fillId="7" borderId="14" xfId="4" applyNumberFormat="1" applyFont="1" applyFill="1" applyBorder="1" applyAlignment="1">
      <alignment vertical="center"/>
    </xf>
    <xf numFmtId="0" fontId="5" fillId="0" borderId="14" xfId="4" applyBorder="1"/>
    <xf numFmtId="2" fontId="1" fillId="2" borderId="9" xfId="2" applyNumberFormat="1" applyFill="1" applyBorder="1"/>
    <xf numFmtId="2" fontId="12" fillId="2" borderId="16" xfId="2" applyNumberFormat="1" applyFont="1" applyFill="1" applyBorder="1" applyAlignment="1">
      <alignment horizontal="center" vertical="center"/>
    </xf>
    <xf numFmtId="2" fontId="1" fillId="2" borderId="16" xfId="2" applyNumberFormat="1" applyFill="1" applyBorder="1" applyAlignment="1">
      <alignment horizontal="center"/>
    </xf>
    <xf numFmtId="2" fontId="12" fillId="2" borderId="16" xfId="2" applyNumberFormat="1" applyFont="1" applyFill="1" applyBorder="1" applyAlignment="1">
      <alignment horizontal="center" vertical="center" wrapText="1"/>
    </xf>
    <xf numFmtId="2" fontId="12" fillId="2" borderId="16" xfId="2" quotePrefix="1" applyNumberFormat="1" applyFont="1" applyFill="1" applyBorder="1" applyAlignment="1">
      <alignment horizontal="center" vertical="center"/>
    </xf>
    <xf numFmtId="2" fontId="12" fillId="2" borderId="25" xfId="2" quotePrefix="1" applyNumberFormat="1" applyFont="1" applyFill="1" applyBorder="1" applyAlignment="1">
      <alignment horizontal="left" vertical="center"/>
    </xf>
    <xf numFmtId="2" fontId="12" fillId="2" borderId="16" xfId="2" applyNumberFormat="1" applyFont="1" applyFill="1" applyBorder="1" applyAlignment="1">
      <alignment vertical="center"/>
    </xf>
    <xf numFmtId="2" fontId="12" fillId="3" borderId="16" xfId="2" applyNumberFormat="1" applyFont="1" applyFill="1" applyBorder="1" applyAlignment="1">
      <alignment vertical="center"/>
    </xf>
    <xf numFmtId="165" fontId="12" fillId="3" borderId="16" xfId="2" applyNumberFormat="1" applyFont="1" applyFill="1" applyBorder="1" applyAlignment="1">
      <alignment vertical="center"/>
    </xf>
    <xf numFmtId="2" fontId="12" fillId="2" borderId="25" xfId="2" applyNumberFormat="1" applyFont="1" applyFill="1" applyBorder="1" applyAlignment="1">
      <alignment horizontal="right" vertical="center"/>
    </xf>
    <xf numFmtId="164" fontId="27" fillId="0" borderId="27" xfId="3" quotePrefix="1" applyNumberFormat="1" applyFont="1" applyBorder="1" applyAlignment="1">
      <alignment horizontal="right" vertical="center" indent="1"/>
    </xf>
    <xf numFmtId="164" fontId="27" fillId="0" borderId="16" xfId="3" quotePrefix="1" applyNumberFormat="1" applyFont="1" applyBorder="1" applyAlignment="1">
      <alignment horizontal="right" vertical="center" indent="1"/>
    </xf>
    <xf numFmtId="0" fontId="12" fillId="5" borderId="1" xfId="1" applyFont="1" applyFill="1" applyBorder="1" applyAlignment="1" applyProtection="1">
      <alignment horizontal="left"/>
      <protection locked="0"/>
    </xf>
    <xf numFmtId="0" fontId="17" fillId="4" borderId="30" xfId="4" applyFont="1" applyFill="1" applyBorder="1" applyAlignment="1">
      <alignment horizontal="left" vertical="center" wrapText="1"/>
    </xf>
    <xf numFmtId="0" fontId="17" fillId="4" borderId="31" xfId="4" applyFont="1" applyFill="1" applyBorder="1" applyAlignment="1">
      <alignment horizontal="left" vertical="center" wrapText="1"/>
    </xf>
    <xf numFmtId="0" fontId="15" fillId="4" borderId="30" xfId="4" applyFont="1" applyFill="1" applyBorder="1" applyAlignment="1">
      <alignment horizontal="left" vertical="center" wrapText="1"/>
    </xf>
    <xf numFmtId="0" fontId="15" fillId="4" borderId="31" xfId="4" applyFont="1" applyFill="1" applyBorder="1" applyAlignment="1">
      <alignment horizontal="left" vertical="center" wrapText="1"/>
    </xf>
    <xf numFmtId="0" fontId="17" fillId="0" borderId="30" xfId="4" applyFont="1" applyBorder="1" applyAlignment="1">
      <alignment horizontal="left"/>
    </xf>
    <xf numFmtId="0" fontId="12" fillId="5" borderId="3" xfId="4" applyFont="1" applyFill="1" applyBorder="1" applyAlignment="1" applyProtection="1">
      <alignment horizontal="left"/>
      <protection locked="0"/>
    </xf>
    <xf numFmtId="0" fontId="12" fillId="5" borderId="0" xfId="4" applyFont="1" applyFill="1" applyAlignment="1" applyProtection="1">
      <alignment horizontal="left"/>
      <protection locked="0"/>
    </xf>
    <xf numFmtId="0" fontId="12" fillId="5" borderId="0" xfId="1" applyFont="1" applyFill="1" applyBorder="1" applyAlignment="1" applyProtection="1">
      <alignment horizontal="left"/>
      <protection locked="0"/>
    </xf>
    <xf numFmtId="0" fontId="12" fillId="5" borderId="16" xfId="1" applyFont="1" applyFill="1" applyBorder="1" applyAlignment="1" applyProtection="1">
      <alignment horizontal="left"/>
      <protection locked="0"/>
    </xf>
    <xf numFmtId="0" fontId="12" fillId="5" borderId="16" xfId="4" applyFont="1" applyFill="1" applyBorder="1" applyAlignment="1" applyProtection="1">
      <alignment horizontal="left"/>
      <protection locked="0"/>
    </xf>
    <xf numFmtId="0" fontId="12" fillId="0" borderId="10" xfId="4" applyFont="1" applyBorder="1" applyAlignment="1">
      <alignment horizontal="center"/>
    </xf>
    <xf numFmtId="0" fontId="12" fillId="0" borderId="16" xfId="4" applyFont="1" applyBorder="1" applyAlignment="1">
      <alignment horizontal="center"/>
    </xf>
  </cellXfs>
  <cellStyles count="5">
    <cellStyle name="Lien hypertexte" xfId="1" builtinId="8"/>
    <cellStyle name="Normal" xfId="0" builtinId="0"/>
    <cellStyle name="Normal 2" xfId="2" xr:uid="{00000000-0005-0000-0000-000001000000}"/>
    <cellStyle name="Normal 2 2" xfId="3" xr:uid="{00000000-0005-0000-0000-000002000000}"/>
    <cellStyle name="Normal 3" xfId="4"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704850</xdr:colOff>
      <xdr:row>19</xdr:row>
      <xdr:rowOff>114300</xdr:rowOff>
    </xdr:from>
    <xdr:ext cx="184731" cy="264560"/>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6581775" y="373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a:p>
      </xdr:txBody>
    </xdr:sp>
    <xdr:clientData/>
  </xdr:oneCellAnchor>
  <xdr:oneCellAnchor>
    <xdr:from>
      <xdr:col>8</xdr:col>
      <xdr:colOff>704850</xdr:colOff>
      <xdr:row>19</xdr:row>
      <xdr:rowOff>114300</xdr:rowOff>
    </xdr:from>
    <xdr:ext cx="184731" cy="264560"/>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6581775" y="373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www.statistique.admin.ch/" TargetMode="External"/><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 Id="rId4"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hyperlink" Target="http://www.statistique.admin.ch/" TargetMode="External"/><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 Id="rId4"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statistique.admin.ch/" TargetMode="External"/><Relationship Id="rId1" Type="http://schemas.openxmlformats.org/officeDocument/2006/relationships/hyperlink" Target="http://www.statistique.admin.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tabSelected="1" zoomScaleNormal="100" workbookViewId="0"/>
  </sheetViews>
  <sheetFormatPr baseColWidth="10" defaultColWidth="12.625" defaultRowHeight="14.25"/>
  <cols>
    <col min="1" max="1" width="8.625" style="1" customWidth="1"/>
    <col min="2" max="2" width="2.625" style="1" customWidth="1"/>
    <col min="3" max="3" width="12.625" style="2"/>
    <col min="4" max="4" width="2.625" style="1" customWidth="1"/>
    <col min="5" max="5" width="41.625" style="1" customWidth="1"/>
    <col min="6" max="6" width="15.625" style="1" customWidth="1"/>
    <col min="7" max="7" width="3.125" style="1" customWidth="1"/>
    <col min="8" max="8" width="36" style="1" customWidth="1"/>
    <col min="9" max="9" width="15.625" style="1" customWidth="1"/>
    <col min="10" max="16384" width="12.625" style="1"/>
  </cols>
  <sheetData>
    <row r="1" spans="1:9">
      <c r="A1" s="802" t="s">
        <v>0</v>
      </c>
      <c r="B1" s="803"/>
      <c r="C1" s="804"/>
      <c r="D1" s="803"/>
      <c r="E1" s="980" t="s">
        <v>19</v>
      </c>
      <c r="F1" s="805"/>
      <c r="G1" s="805"/>
      <c r="H1" s="980" t="s">
        <v>715</v>
      </c>
      <c r="I1" s="805"/>
    </row>
    <row r="2" spans="1:9">
      <c r="A2" s="812"/>
      <c r="B2" s="803"/>
      <c r="C2" s="804"/>
      <c r="D2" s="803"/>
      <c r="E2" s="803"/>
      <c r="F2" s="803"/>
      <c r="G2" s="803"/>
      <c r="H2" s="803"/>
      <c r="I2" s="803"/>
    </row>
    <row r="3" spans="1:9">
      <c r="A3" s="803"/>
      <c r="B3" s="803"/>
      <c r="C3" s="804"/>
      <c r="D3" s="803"/>
      <c r="E3" s="803"/>
      <c r="F3" s="803"/>
      <c r="G3" s="803"/>
      <c r="H3" s="803"/>
      <c r="I3" s="803"/>
    </row>
    <row r="4" spans="1:9">
      <c r="A4" s="806"/>
      <c r="B4" s="802"/>
      <c r="C4" s="807" t="s">
        <v>3</v>
      </c>
      <c r="D4" s="802"/>
      <c r="E4" s="807" t="s">
        <v>1</v>
      </c>
      <c r="F4" s="807"/>
      <c r="G4" s="807"/>
      <c r="H4" s="807" t="s">
        <v>2</v>
      </c>
      <c r="I4" s="803"/>
    </row>
    <row r="5" spans="1:9">
      <c r="A5" s="808"/>
      <c r="B5" s="803"/>
      <c r="C5" s="809"/>
      <c r="D5" s="803"/>
      <c r="E5" s="803"/>
      <c r="F5" s="803" t="s">
        <v>326</v>
      </c>
      <c r="G5" s="803"/>
      <c r="H5" s="803"/>
      <c r="I5" s="803"/>
    </row>
    <row r="6" spans="1:9">
      <c r="A6" s="812"/>
      <c r="B6" s="803"/>
      <c r="C6" s="810">
        <v>49</v>
      </c>
      <c r="D6" s="803"/>
      <c r="E6" s="803" t="s">
        <v>462</v>
      </c>
      <c r="F6" s="811" t="s">
        <v>83</v>
      </c>
      <c r="G6" s="803"/>
      <c r="H6" s="803" t="s">
        <v>463</v>
      </c>
      <c r="I6" s="811" t="s">
        <v>83</v>
      </c>
    </row>
    <row r="7" spans="1:9">
      <c r="A7" s="812"/>
      <c r="B7" s="803"/>
      <c r="C7" s="810" t="s">
        <v>4</v>
      </c>
      <c r="D7" s="803"/>
      <c r="E7" s="803" t="s">
        <v>464</v>
      </c>
      <c r="F7" s="1071" t="s">
        <v>111</v>
      </c>
      <c r="G7" s="803"/>
      <c r="H7" s="803" t="s">
        <v>465</v>
      </c>
      <c r="I7" s="811" t="s">
        <v>111</v>
      </c>
    </row>
    <row r="8" spans="1:9">
      <c r="A8" s="812"/>
      <c r="B8" s="803"/>
      <c r="C8" s="810">
        <v>50.4</v>
      </c>
      <c r="D8" s="803"/>
      <c r="E8" s="803" t="s">
        <v>752</v>
      </c>
      <c r="F8" s="1071" t="s">
        <v>767</v>
      </c>
      <c r="G8" s="803"/>
      <c r="H8" s="803" t="s">
        <v>753</v>
      </c>
      <c r="I8" s="1071" t="s">
        <v>767</v>
      </c>
    </row>
    <row r="9" spans="1:9">
      <c r="A9" s="812"/>
      <c r="B9" s="803"/>
      <c r="C9" s="810" t="s">
        <v>5</v>
      </c>
      <c r="D9" s="803"/>
      <c r="E9" s="803" t="s">
        <v>466</v>
      </c>
      <c r="F9" s="811" t="s">
        <v>151</v>
      </c>
      <c r="G9" s="803"/>
      <c r="H9" s="803" t="s">
        <v>113</v>
      </c>
      <c r="I9" s="811" t="s">
        <v>151</v>
      </c>
    </row>
    <row r="10" spans="1:9">
      <c r="A10" s="812"/>
      <c r="B10" s="803"/>
      <c r="C10" s="810">
        <v>51.1</v>
      </c>
      <c r="D10" s="803"/>
      <c r="E10" s="803" t="s">
        <v>467</v>
      </c>
      <c r="F10" s="811" t="s">
        <v>147</v>
      </c>
      <c r="G10" s="803"/>
      <c r="H10" s="803" t="s">
        <v>112</v>
      </c>
      <c r="I10" s="811" t="s">
        <v>147</v>
      </c>
    </row>
    <row r="11" spans="1:9">
      <c r="A11" s="812"/>
      <c r="B11" s="803"/>
      <c r="C11" s="810" t="s">
        <v>6</v>
      </c>
      <c r="D11" s="803"/>
      <c r="E11" s="803" t="s">
        <v>468</v>
      </c>
      <c r="F11" s="811" t="s">
        <v>157</v>
      </c>
      <c r="G11" s="803"/>
      <c r="H11" s="803" t="s">
        <v>20</v>
      </c>
      <c r="I11" s="811" t="s">
        <v>157</v>
      </c>
    </row>
    <row r="12" spans="1:9">
      <c r="A12" s="812"/>
      <c r="B12" s="803"/>
      <c r="C12" s="804">
        <v>53</v>
      </c>
      <c r="D12" s="803"/>
      <c r="E12" s="803" t="s">
        <v>374</v>
      </c>
      <c r="F12" s="811" t="s">
        <v>168</v>
      </c>
      <c r="G12" s="803"/>
      <c r="H12" s="803" t="s">
        <v>375</v>
      </c>
      <c r="I12" s="811" t="s">
        <v>168</v>
      </c>
    </row>
    <row r="13" spans="1:9">
      <c r="A13" s="812"/>
      <c r="B13" s="803"/>
      <c r="C13" s="804">
        <v>53</v>
      </c>
      <c r="D13" s="803"/>
      <c r="E13" s="803" t="s">
        <v>376</v>
      </c>
      <c r="F13" s="811" t="s">
        <v>174</v>
      </c>
      <c r="G13" s="803"/>
      <c r="H13" s="803" t="s">
        <v>377</v>
      </c>
      <c r="I13" s="811" t="s">
        <v>174</v>
      </c>
    </row>
    <row r="14" spans="1:9">
      <c r="A14" s="812"/>
      <c r="B14" s="803"/>
      <c r="C14" s="804">
        <v>61</v>
      </c>
      <c r="D14" s="803"/>
      <c r="E14" s="803" t="s">
        <v>469</v>
      </c>
      <c r="F14" s="811" t="s">
        <v>192</v>
      </c>
      <c r="G14" s="803"/>
      <c r="H14" s="803" t="s">
        <v>21</v>
      </c>
      <c r="I14" s="811" t="s">
        <v>192</v>
      </c>
    </row>
    <row r="15" spans="1:9">
      <c r="A15" s="812"/>
      <c r="B15" s="803"/>
      <c r="C15" s="804" t="s">
        <v>7</v>
      </c>
      <c r="D15" s="803"/>
      <c r="E15" s="803" t="s">
        <v>28</v>
      </c>
      <c r="F15" s="811" t="s">
        <v>214</v>
      </c>
      <c r="G15" s="803"/>
      <c r="H15" s="803" t="s">
        <v>29</v>
      </c>
      <c r="I15" s="811" t="s">
        <v>214</v>
      </c>
    </row>
    <row r="16" spans="1:9">
      <c r="A16" s="812"/>
      <c r="B16" s="803"/>
      <c r="C16" s="804" t="s">
        <v>389</v>
      </c>
      <c r="D16" s="803"/>
      <c r="E16" s="803" t="s">
        <v>31</v>
      </c>
      <c r="F16" s="811" t="s">
        <v>227</v>
      </c>
      <c r="G16" s="803"/>
      <c r="H16" s="803" t="s">
        <v>32</v>
      </c>
      <c r="I16" s="811" t="s">
        <v>227</v>
      </c>
    </row>
    <row r="17" spans="1:9" s="803" customFormat="1" ht="12.75">
      <c r="A17" s="812"/>
      <c r="C17" s="803" t="s">
        <v>525</v>
      </c>
      <c r="E17" s="803" t="s">
        <v>531</v>
      </c>
      <c r="F17" s="949" t="s">
        <v>540</v>
      </c>
      <c r="H17" s="803" t="s">
        <v>531</v>
      </c>
      <c r="I17" s="949" t="s">
        <v>540</v>
      </c>
    </row>
    <row r="18" spans="1:9">
      <c r="A18" s="812"/>
      <c r="B18" s="803"/>
      <c r="C18" s="810" t="s">
        <v>8</v>
      </c>
      <c r="D18" s="803"/>
      <c r="E18" s="803" t="s">
        <v>470</v>
      </c>
      <c r="F18" s="811" t="s">
        <v>245</v>
      </c>
      <c r="G18" s="803"/>
      <c r="H18" s="803" t="s">
        <v>22</v>
      </c>
      <c r="I18" s="811" t="s">
        <v>245</v>
      </c>
    </row>
    <row r="19" spans="1:9">
      <c r="A19" s="812"/>
      <c r="B19" s="803"/>
      <c r="C19" s="810" t="s">
        <v>10</v>
      </c>
      <c r="D19" s="803"/>
      <c r="E19" s="803" t="s">
        <v>11</v>
      </c>
      <c r="F19" s="811" t="s">
        <v>264</v>
      </c>
      <c r="G19" s="803"/>
      <c r="H19" s="803" t="s">
        <v>25</v>
      </c>
      <c r="I19" s="811" t="s">
        <v>264</v>
      </c>
    </row>
    <row r="20" spans="1:9">
      <c r="A20" s="812"/>
      <c r="B20" s="803"/>
      <c r="C20" s="810" t="s">
        <v>12</v>
      </c>
      <c r="D20" s="803"/>
      <c r="E20" s="803" t="s">
        <v>9</v>
      </c>
      <c r="F20" s="811" t="s">
        <v>284</v>
      </c>
      <c r="G20" s="803"/>
      <c r="H20" s="803" t="s">
        <v>24</v>
      </c>
      <c r="I20" s="811" t="s">
        <v>284</v>
      </c>
    </row>
    <row r="21" spans="1:9">
      <c r="A21" s="812"/>
      <c r="B21" s="803"/>
      <c r="C21" s="810" t="s">
        <v>13</v>
      </c>
      <c r="D21" s="803"/>
      <c r="E21" s="803" t="s">
        <v>14</v>
      </c>
      <c r="F21" s="811" t="s">
        <v>296</v>
      </c>
      <c r="G21" s="803"/>
      <c r="H21" s="803" t="s">
        <v>821</v>
      </c>
      <c r="I21" s="811" t="s">
        <v>296</v>
      </c>
    </row>
    <row r="22" spans="1:9">
      <c r="A22" s="812"/>
      <c r="B22" s="803"/>
      <c r="C22" s="810" t="s">
        <v>398</v>
      </c>
      <c r="D22" s="803"/>
      <c r="E22" s="803" t="s">
        <v>471</v>
      </c>
      <c r="F22" s="811" t="s">
        <v>311</v>
      </c>
      <c r="G22" s="803"/>
      <c r="H22" s="803" t="s">
        <v>472</v>
      </c>
      <c r="I22" s="811" t="s">
        <v>311</v>
      </c>
    </row>
    <row r="23" spans="1:9" s="803" customFormat="1" ht="12.75">
      <c r="A23" s="812"/>
      <c r="C23" s="804">
        <v>73.12</v>
      </c>
      <c r="E23" s="803" t="s">
        <v>473</v>
      </c>
      <c r="F23" s="811" t="s">
        <v>323</v>
      </c>
      <c r="H23" s="803" t="s">
        <v>474</v>
      </c>
      <c r="I23" s="811" t="s">
        <v>323</v>
      </c>
    </row>
    <row r="24" spans="1:9">
      <c r="A24" s="812"/>
      <c r="B24" s="803"/>
      <c r="C24" s="810" t="s">
        <v>15</v>
      </c>
      <c r="D24" s="803"/>
      <c r="E24" s="803" t="s">
        <v>16</v>
      </c>
      <c r="F24" s="836" t="s">
        <v>328</v>
      </c>
      <c r="G24" s="803"/>
      <c r="H24" s="803" t="s">
        <v>23</v>
      </c>
      <c r="I24" s="836" t="s">
        <v>328</v>
      </c>
    </row>
    <row r="25" spans="1:9">
      <c r="A25" s="812"/>
      <c r="B25" s="803"/>
      <c r="C25" s="947">
        <v>77.11</v>
      </c>
      <c r="D25" s="950"/>
      <c r="E25" s="950" t="s">
        <v>674</v>
      </c>
      <c r="F25" s="979" t="s">
        <v>676</v>
      </c>
      <c r="H25" s="803" t="s">
        <v>673</v>
      </c>
      <c r="I25" s="836" t="s">
        <v>676</v>
      </c>
    </row>
    <row r="26" spans="1:9">
      <c r="A26" s="812"/>
      <c r="B26" s="803"/>
      <c r="C26" s="947">
        <v>77.319999999999993</v>
      </c>
      <c r="D26" s="950"/>
      <c r="E26" s="950" t="s">
        <v>777</v>
      </c>
      <c r="F26" s="979" t="s">
        <v>823</v>
      </c>
      <c r="H26" s="803" t="s">
        <v>751</v>
      </c>
      <c r="I26" s="979" t="s">
        <v>766</v>
      </c>
    </row>
    <row r="27" spans="1:9">
      <c r="A27" s="812"/>
      <c r="B27" s="803"/>
      <c r="C27" s="810">
        <v>78.2</v>
      </c>
      <c r="D27" s="803"/>
      <c r="E27" s="803" t="s">
        <v>18</v>
      </c>
      <c r="F27" s="836" t="s">
        <v>373</v>
      </c>
      <c r="G27" s="803"/>
      <c r="H27" s="803" t="s">
        <v>27</v>
      </c>
      <c r="I27" s="836" t="s">
        <v>373</v>
      </c>
    </row>
    <row r="28" spans="1:9">
      <c r="A28" s="812"/>
      <c r="B28" s="803"/>
      <c r="C28" s="804">
        <v>80</v>
      </c>
      <c r="D28" s="803"/>
      <c r="E28" s="803" t="s">
        <v>475</v>
      </c>
      <c r="F28" s="979" t="s">
        <v>381</v>
      </c>
      <c r="G28" s="803"/>
      <c r="H28" s="803" t="s">
        <v>476</v>
      </c>
      <c r="I28" s="979" t="s">
        <v>381</v>
      </c>
    </row>
    <row r="29" spans="1:9">
      <c r="A29" s="812"/>
      <c r="B29" s="803"/>
      <c r="C29" s="804">
        <v>81.099999999999994</v>
      </c>
      <c r="D29" s="803"/>
      <c r="E29" s="803" t="s">
        <v>799</v>
      </c>
      <c r="F29" s="979" t="s">
        <v>804</v>
      </c>
      <c r="G29" s="803"/>
      <c r="H29" s="803" t="s">
        <v>801</v>
      </c>
      <c r="I29" s="979" t="s">
        <v>804</v>
      </c>
    </row>
    <row r="30" spans="1:9">
      <c r="A30" s="812"/>
      <c r="B30" s="803"/>
      <c r="C30" s="804">
        <v>81.099999999999994</v>
      </c>
      <c r="D30" s="803"/>
      <c r="E30" s="803" t="s">
        <v>800</v>
      </c>
      <c r="F30" s="979" t="s">
        <v>803</v>
      </c>
      <c r="G30" s="803"/>
      <c r="H30" s="803" t="s">
        <v>802</v>
      </c>
      <c r="I30" s="979" t="s">
        <v>803</v>
      </c>
    </row>
    <row r="31" spans="1:9">
      <c r="A31" s="812"/>
      <c r="B31" s="803"/>
      <c r="C31" s="804">
        <v>81.2</v>
      </c>
      <c r="D31" s="803"/>
      <c r="E31" s="803" t="s">
        <v>17</v>
      </c>
      <c r="F31" s="836" t="s">
        <v>444</v>
      </c>
      <c r="G31" s="803"/>
      <c r="H31" s="803" t="s">
        <v>26</v>
      </c>
      <c r="I31" s="836" t="s">
        <v>444</v>
      </c>
    </row>
  </sheetData>
  <hyperlinks>
    <hyperlink ref="F6" location="'su-b-05.04.05.01'!A1" display="su-b-05.04.05.01" xr:uid="{00000000-0004-0000-0000-000000000000}"/>
    <hyperlink ref="I6" location="'su-b-05.04.05.01'!A1" display="su-b-05.04.05.01" xr:uid="{00000000-0004-0000-0000-000001000000}"/>
    <hyperlink ref="F7" location="'su-b-05.04.05.02'!A1" display="su-b-05.04.05.02" xr:uid="{00000000-0004-0000-0000-000002000000}"/>
    <hyperlink ref="F10" location="'su-b-05.04.05.04'!A1" display="su-b-05.04.05.04" xr:uid="{00000000-0004-0000-0000-000003000000}"/>
    <hyperlink ref="F11" location="'su-b-05.04.05.05'!A1" display="su-b-05.04.05.05" xr:uid="{00000000-0004-0000-0000-000004000000}"/>
    <hyperlink ref="F12" location="'su-b-05.04.05.06'!A1" display="su-b-05.04.05.06" xr:uid="{00000000-0004-0000-0000-000005000000}"/>
    <hyperlink ref="F13" location="'su-b-05.04.05.07'!A1" display="su-b-05.04.05.07" xr:uid="{00000000-0004-0000-0000-000006000000}"/>
    <hyperlink ref="F14" location="'su-b-05.04.05.08'!A1" display="su-b-05.04.05.08" xr:uid="{00000000-0004-0000-0000-000007000000}"/>
    <hyperlink ref="F15" location="'su-b-05.04.05.09'!A1" display="su-b-05.04.05.09" xr:uid="{00000000-0004-0000-0000-000008000000}"/>
    <hyperlink ref="F16" location="'su-b-05.04.05.10'!A1" display="su-b-05.04.05.10" xr:uid="{00000000-0004-0000-0000-000009000000}"/>
    <hyperlink ref="F18" location="'su-b-05.04.05.11'!A1" display="su-b-05.04.05.11" xr:uid="{00000000-0004-0000-0000-00000A000000}"/>
    <hyperlink ref="F19" location="'su-b-05.04.05.12'!A1" display="su-b-05.04.05.12" xr:uid="{00000000-0004-0000-0000-00000B000000}"/>
    <hyperlink ref="F20" location="'su-b-05.04.05.13'!A1" display="su-b-05.04.05.13" xr:uid="{00000000-0004-0000-0000-00000C000000}"/>
    <hyperlink ref="F21" location="'su-b-05.04.05.14'!A1" display="su-b-05.04.05.14" xr:uid="{00000000-0004-0000-0000-00000D000000}"/>
    <hyperlink ref="I7" location="'su-b-05.04.05.02'!A1" display="su-b-05.04.05.02" xr:uid="{00000000-0004-0000-0000-00000E000000}"/>
    <hyperlink ref="I10" location="'su-b-05.04.05.04'!A1" display="su-b-05.04.05.04" xr:uid="{00000000-0004-0000-0000-00000F000000}"/>
    <hyperlink ref="I11" location="'su-b-05.04.05.05'!A1" display="su-b-05.04.05.05" xr:uid="{00000000-0004-0000-0000-000010000000}"/>
    <hyperlink ref="I12" location="'su-b-05.04.05.06'!A1" display="su-b-05.04.05.06" xr:uid="{00000000-0004-0000-0000-000011000000}"/>
    <hyperlink ref="I13" location="'su-b-05.04.05.07'!A1" display="su-b-05.04.05.07" xr:uid="{00000000-0004-0000-0000-000012000000}"/>
    <hyperlink ref="I14" location="'su-b-05.04.05.08'!A1" display="su-b-05.04.05.08" xr:uid="{00000000-0004-0000-0000-000013000000}"/>
    <hyperlink ref="I15" location="'su-b-05.04.05.09'!A1" display="su-b-05.04.05.09" xr:uid="{00000000-0004-0000-0000-000014000000}"/>
    <hyperlink ref="I16" location="'su-b-05.04.05.10'!A1" display="su-b-05.04.05.10" xr:uid="{00000000-0004-0000-0000-000015000000}"/>
    <hyperlink ref="I18" location="'su-b-05.04.05.11'!A1" display="su-b-05.04.05.11" xr:uid="{00000000-0004-0000-0000-000016000000}"/>
    <hyperlink ref="I19" location="'su-b-05.04.05.12'!A1" display="su-b-05.04.05.12" xr:uid="{00000000-0004-0000-0000-000017000000}"/>
    <hyperlink ref="I20" location="'su-b-05.04.05.13'!A1" display="su-b-05.04.05.13" xr:uid="{00000000-0004-0000-0000-000018000000}"/>
    <hyperlink ref="I21" location="'su-b-05.04.05.14'!A1" display="su-b-05.04.05.14" xr:uid="{00000000-0004-0000-0000-000019000000}"/>
    <hyperlink ref="I22" location="'su-b-05.04.05.15'!A1" display="su-b-05.04.05.15" xr:uid="{00000000-0004-0000-0000-00001A000000}"/>
    <hyperlink ref="F23" location="'su-b-05.04.05.16'!A1" display="su-b-05.04.05.16" xr:uid="{00000000-0004-0000-0000-00001B000000}"/>
    <hyperlink ref="I23" location="'su-b-05.04.05.16'!A1" display="su-b-05.04.05.16" xr:uid="{00000000-0004-0000-0000-00001C000000}"/>
    <hyperlink ref="F24" location="'su-b-05.04.05.17'!A1" display="su-b-05.04.05.17" xr:uid="{00000000-0004-0000-0000-00001D000000}"/>
    <hyperlink ref="I24" location="'su-b-05.04.05.17'!A1" display="su-b-05.04.05.17" xr:uid="{00000000-0004-0000-0000-00001E000000}"/>
    <hyperlink ref="F27" location="'su-b-05.04.05.18'!A1" display="su-b-05.04.05.18" xr:uid="{00000000-0004-0000-0000-00001F000000}"/>
    <hyperlink ref="I27" location="'su-b-05.04.05.18'!A1" display="su-b-05.04.05.18" xr:uid="{00000000-0004-0000-0000-000020000000}"/>
    <hyperlink ref="F31" location="'su-b-05.04.05.20'!A1" display="su-b-05.04.05.20" xr:uid="{00000000-0004-0000-0000-000021000000}"/>
    <hyperlink ref="I31" location="'su-b-05.04.05.20'!A1" display="su-b-05.04.05.20" xr:uid="{00000000-0004-0000-0000-000022000000}"/>
    <hyperlink ref="I17" location="'su-b-05.04.05.21'!A1" display="su-b-05.04.05.2" xr:uid="{00000000-0004-0000-0000-000023000000}"/>
    <hyperlink ref="F25" location="'su-b-05.04.05.23'!A1" display="su-b-05.04.05.23" xr:uid="{00000000-0004-0000-0000-000024000000}"/>
    <hyperlink ref="I25" location="'su-b-05.04.05.23'!A1" display="su-b-05.04.05.23" xr:uid="{00000000-0004-0000-0000-000025000000}"/>
    <hyperlink ref="I9" location="'su-b-05.04.05.03'!A1" display="su-b-05.04.05.03" xr:uid="{00000000-0004-0000-0000-000026000000}"/>
    <hyperlink ref="F26" location="'su-b-05.04.05.24'!A1" display="su-b-05.04.05.24 " xr:uid="{00000000-0004-0000-0000-000027000000}"/>
    <hyperlink ref="I26" location="'su-b-05.04.05.24'!A1" display="su-b-05.04.05.24" xr:uid="{00000000-0004-0000-0000-000028000000}"/>
    <hyperlink ref="I8" location="'su-b-05.04.05.25'!A1" display="su-b-05.04.05.03" xr:uid="{00000000-0004-0000-0000-000029000000}"/>
    <hyperlink ref="F28" location="'su-b-05.04.05.19'!A1" display="su-b-05.04.05.19" xr:uid="{00000000-0004-0000-0000-00002A000000}"/>
    <hyperlink ref="I28" location="'su-b-05.04.05.19'!A1" display="su-b-05.04.05.19" xr:uid="{00000000-0004-0000-0000-00002B000000}"/>
    <hyperlink ref="F29" location="'su-b-05.04.05.26'!A1" display="su-b-05.04.05.26" xr:uid="{00000000-0004-0000-0000-00002C000000}"/>
    <hyperlink ref="I29" location="'su-b-05.04.05.26'!A1" display="su-b-05.04.05.26" xr:uid="{00000000-0004-0000-0000-00002D000000}"/>
    <hyperlink ref="F30" location="'su-b-05.04.05.27'!A1" display="su-b-05.04.05.27" xr:uid="{00000000-0004-0000-0000-00002E000000}"/>
    <hyperlink ref="I30" location="'su-b-05.04.05.27'!A1" display="su-b-05.04.05.27" xr:uid="{00000000-0004-0000-0000-00002F000000}"/>
    <hyperlink ref="F22" location="'su-b-05.04.05.15'!A1" display="su-b-05.04.05.15" xr:uid="{00000000-0004-0000-0000-000030000000}"/>
    <hyperlink ref="F17" location="'su-b-05.04.05.21'!A1" display="su-b-05.04.05.2" xr:uid="{00000000-0004-0000-0000-000031000000}"/>
    <hyperlink ref="F9" location="'su-b-05.04.05.03'!A1" display="su-b-05.04.05.03" xr:uid="{00000000-0004-0000-0000-000032000000}"/>
    <hyperlink ref="F8" location="'su-b-05.04.05.25'!A1" display="su-b-05.04.05.25" xr:uid="{00000000-0004-0000-0000-000033000000}"/>
  </hyperlinks>
  <pageMargins left="0.39370078740157483" right="0.39370078740157483" top="0.39370078740157483" bottom="0.39370078740157483" header="0.31496062992125984" footer="0.31496062992125984"/>
  <pageSetup paperSize="9" orientation="landscape" r:id="rId1"/>
  <ignoredErrors>
    <ignoredError sqref="C31 C18:C21 C9:C15 C7 C27:C28 C23:C24"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41"/>
  <sheetViews>
    <sheetView showGridLines="0" zoomScaleNormal="100" workbookViewId="0">
      <pane xSplit="5" topLeftCell="G1" activePane="topRight" state="frozen"/>
      <selection pane="topRight" activeCell="S1" sqref="S1"/>
    </sheetView>
  </sheetViews>
  <sheetFormatPr baseColWidth="10" defaultColWidth="5" defaultRowHeight="12.75"/>
  <cols>
    <col min="1" max="1" width="0.625" style="11" customWidth="1"/>
    <col min="2" max="2" width="7" style="11" customWidth="1"/>
    <col min="3" max="3" width="50.625" style="11" customWidth="1"/>
    <col min="4" max="4" width="44.625" style="11" customWidth="1"/>
    <col min="5" max="6" width="8.5" style="169" customWidth="1"/>
    <col min="7" max="18" width="7.625" style="11" customWidth="1"/>
    <col min="19" max="19" width="17" style="176" bestFit="1" customWidth="1"/>
    <col min="20" max="16384" width="5" style="11"/>
  </cols>
  <sheetData>
    <row r="1" spans="1:22" s="170" customFormat="1" ht="14.1" customHeight="1">
      <c r="B1" s="507" t="s">
        <v>175</v>
      </c>
      <c r="D1" s="172"/>
      <c r="E1" s="173" t="s">
        <v>384</v>
      </c>
      <c r="S1" s="906" t="s">
        <v>713</v>
      </c>
    </row>
    <row r="2" spans="1:22" ht="14.1" customHeight="1">
      <c r="B2" s="508" t="s">
        <v>176</v>
      </c>
      <c r="D2" s="172"/>
      <c r="E2" s="175" t="s">
        <v>385</v>
      </c>
      <c r="F2" s="175"/>
    </row>
    <row r="3" spans="1:22" ht="3" customHeight="1">
      <c r="C3" s="177"/>
      <c r="D3" s="15"/>
      <c r="E3" s="16"/>
      <c r="F3" s="16"/>
    </row>
    <row r="4" spans="1:22" ht="3" customHeight="1">
      <c r="A4" s="20"/>
      <c r="B4" s="178"/>
      <c r="C4" s="179"/>
      <c r="D4" s="22"/>
      <c r="E4" s="180"/>
      <c r="F4" s="181"/>
      <c r="G4" s="182"/>
      <c r="H4" s="182"/>
      <c r="I4" s="182"/>
      <c r="J4" s="182"/>
      <c r="K4" s="182"/>
      <c r="L4" s="182"/>
      <c r="M4" s="182"/>
      <c r="N4" s="182"/>
      <c r="O4" s="182"/>
      <c r="P4" s="182"/>
      <c r="Q4" s="182"/>
      <c r="R4" s="182"/>
      <c r="S4" s="776"/>
    </row>
    <row r="5" spans="1:22" s="192" customFormat="1" ht="10.35" customHeight="1">
      <c r="A5" s="184"/>
      <c r="B5" s="185" t="s">
        <v>85</v>
      </c>
      <c r="C5" s="186" t="s">
        <v>33</v>
      </c>
      <c r="D5" s="187" t="s">
        <v>34</v>
      </c>
      <c r="E5" s="188" t="s">
        <v>35</v>
      </c>
      <c r="F5" s="189" t="s">
        <v>177</v>
      </c>
      <c r="G5" s="190" t="s">
        <v>177</v>
      </c>
      <c r="H5" s="190" t="s">
        <v>177</v>
      </c>
      <c r="I5" s="190" t="s">
        <v>177</v>
      </c>
      <c r="J5" s="190" t="s">
        <v>177</v>
      </c>
      <c r="K5" s="190" t="s">
        <v>177</v>
      </c>
      <c r="L5" s="190" t="s">
        <v>177</v>
      </c>
      <c r="M5" s="190" t="s">
        <v>177</v>
      </c>
      <c r="N5" s="190" t="s">
        <v>177</v>
      </c>
      <c r="O5" s="190" t="s">
        <v>177</v>
      </c>
      <c r="P5" s="190" t="s">
        <v>177</v>
      </c>
      <c r="Q5" s="190" t="s">
        <v>177</v>
      </c>
      <c r="R5" s="190" t="s">
        <v>177</v>
      </c>
      <c r="S5" s="779" t="s">
        <v>87</v>
      </c>
    </row>
    <row r="6" spans="1:22" s="192" customFormat="1" ht="10.35" customHeight="1">
      <c r="A6" s="184"/>
      <c r="B6" s="193"/>
      <c r="C6" s="194"/>
      <c r="D6" s="195"/>
      <c r="E6" s="33" t="s">
        <v>844</v>
      </c>
      <c r="F6" s="189" t="s">
        <v>178</v>
      </c>
      <c r="G6" s="190" t="s">
        <v>178</v>
      </c>
      <c r="H6" s="190" t="s">
        <v>178</v>
      </c>
      <c r="I6" s="190" t="s">
        <v>178</v>
      </c>
      <c r="J6" s="190" t="s">
        <v>178</v>
      </c>
      <c r="K6" s="190" t="s">
        <v>178</v>
      </c>
      <c r="L6" s="190" t="s">
        <v>178</v>
      </c>
      <c r="M6" s="190" t="s">
        <v>178</v>
      </c>
      <c r="N6" s="190" t="s">
        <v>178</v>
      </c>
      <c r="O6" s="190" t="s">
        <v>178</v>
      </c>
      <c r="P6" s="190" t="s">
        <v>178</v>
      </c>
      <c r="Q6" s="190" t="s">
        <v>178</v>
      </c>
      <c r="R6" s="190" t="s">
        <v>178</v>
      </c>
      <c r="S6" s="779" t="s">
        <v>88</v>
      </c>
    </row>
    <row r="7" spans="1:22" s="203" customFormat="1" ht="3" customHeight="1">
      <c r="A7" s="196"/>
      <c r="B7" s="193"/>
      <c r="C7" s="46"/>
      <c r="D7" s="197"/>
      <c r="E7" s="198"/>
      <c r="F7" s="199"/>
      <c r="G7" s="200"/>
      <c r="H7" s="200"/>
      <c r="I7" s="200"/>
      <c r="J7" s="200"/>
      <c r="K7" s="200"/>
      <c r="L7" s="200"/>
      <c r="M7" s="200"/>
      <c r="N7" s="200"/>
      <c r="O7" s="200"/>
      <c r="P7" s="200"/>
      <c r="Q7" s="200"/>
      <c r="R7" s="200"/>
      <c r="S7" s="782"/>
    </row>
    <row r="8" spans="1:22" s="203" customFormat="1" ht="10.35" customHeight="1">
      <c r="A8" s="196"/>
      <c r="B8" s="193"/>
      <c r="C8" s="46"/>
      <c r="D8" s="197"/>
      <c r="E8" s="204"/>
      <c r="F8" s="205"/>
      <c r="G8" s="50"/>
      <c r="H8" s="50"/>
      <c r="I8" s="50"/>
      <c r="J8" s="50"/>
      <c r="K8" s="50"/>
      <c r="L8" s="50"/>
      <c r="M8" s="50"/>
      <c r="N8" s="50"/>
      <c r="O8" s="50"/>
      <c r="P8" s="50"/>
      <c r="Q8" s="50"/>
      <c r="R8" s="50"/>
      <c r="S8" s="779" t="s">
        <v>89</v>
      </c>
    </row>
    <row r="9" spans="1:22" s="192" customFormat="1" ht="10.35" customHeight="1">
      <c r="A9" s="184"/>
      <c r="B9" s="193"/>
      <c r="C9" s="46"/>
      <c r="D9" s="197"/>
      <c r="E9" s="1195" t="s">
        <v>845</v>
      </c>
      <c r="F9" s="207" t="s">
        <v>90</v>
      </c>
      <c r="G9" s="208" t="s">
        <v>91</v>
      </c>
      <c r="H9" s="208" t="s">
        <v>92</v>
      </c>
      <c r="I9" s="208" t="s">
        <v>383</v>
      </c>
      <c r="J9" s="208" t="s">
        <v>521</v>
      </c>
      <c r="K9" s="208" t="s">
        <v>612</v>
      </c>
      <c r="L9" s="208" t="s">
        <v>675</v>
      </c>
      <c r="M9" s="208" t="s">
        <v>714</v>
      </c>
      <c r="N9" s="208" t="s">
        <v>724</v>
      </c>
      <c r="O9" s="208" t="s">
        <v>822</v>
      </c>
      <c r="P9" s="208" t="s">
        <v>829</v>
      </c>
      <c r="Q9" s="208" t="s">
        <v>841</v>
      </c>
      <c r="R9" s="208" t="s">
        <v>857</v>
      </c>
      <c r="S9" s="779" t="s">
        <v>93</v>
      </c>
    </row>
    <row r="10" spans="1:22" s="65" customFormat="1" ht="3" customHeight="1">
      <c r="A10" s="66"/>
      <c r="B10" s="210"/>
      <c r="C10" s="72"/>
      <c r="D10" s="54"/>
      <c r="E10" s="211"/>
      <c r="F10" s="212"/>
      <c r="G10" s="213"/>
      <c r="H10" s="213"/>
      <c r="I10" s="213"/>
      <c r="J10" s="213"/>
      <c r="K10" s="213"/>
      <c r="L10" s="213"/>
      <c r="M10" s="213"/>
      <c r="N10" s="213"/>
      <c r="O10" s="213"/>
      <c r="P10" s="213"/>
      <c r="Q10" s="213"/>
      <c r="R10" s="213"/>
      <c r="S10" s="788"/>
    </row>
    <row r="11" spans="1:22" s="65" customFormat="1" ht="5.0999999999999996" customHeight="1">
      <c r="A11" s="135"/>
      <c r="B11" s="138"/>
      <c r="C11" s="142"/>
      <c r="D11" s="143"/>
      <c r="E11" s="216"/>
      <c r="F11" s="217"/>
      <c r="G11" s="218"/>
      <c r="H11" s="218"/>
      <c r="I11" s="218"/>
      <c r="J11" s="218"/>
      <c r="K11" s="218"/>
      <c r="L11" s="218"/>
      <c r="M11" s="218"/>
      <c r="N11" s="218"/>
      <c r="O11" s="218"/>
      <c r="P11" s="218"/>
      <c r="Q11" s="218"/>
      <c r="R11" s="218"/>
      <c r="S11" s="790"/>
    </row>
    <row r="12" spans="1:22" s="230" customFormat="1" ht="11.1" customHeight="1">
      <c r="A12" s="221"/>
      <c r="B12" s="222"/>
      <c r="C12" s="233" t="s">
        <v>94</v>
      </c>
      <c r="D12" s="234" t="s">
        <v>95</v>
      </c>
      <c r="E12" s="225"/>
      <c r="F12" s="226"/>
      <c r="G12" s="227"/>
      <c r="H12" s="227"/>
      <c r="I12" s="227"/>
      <c r="J12" s="227"/>
      <c r="K12" s="227"/>
      <c r="L12" s="227"/>
      <c r="M12" s="227"/>
      <c r="N12" s="227"/>
      <c r="O12" s="227"/>
      <c r="P12" s="227"/>
      <c r="Q12" s="227"/>
      <c r="R12" s="227"/>
      <c r="S12" s="930"/>
    </row>
    <row r="13" spans="1:22" s="240" customFormat="1" ht="11.1" customHeight="1">
      <c r="A13" s="231"/>
      <c r="B13" s="509" t="s">
        <v>7</v>
      </c>
      <c r="C13" s="233" t="s">
        <v>179</v>
      </c>
      <c r="D13" s="234" t="s">
        <v>180</v>
      </c>
      <c r="E13" s="842">
        <v>100</v>
      </c>
      <c r="F13" s="236">
        <v>99.561800000000005</v>
      </c>
      <c r="G13" s="237">
        <v>99.857200000000006</v>
      </c>
      <c r="H13" s="237">
        <v>100</v>
      </c>
      <c r="I13" s="237">
        <v>98.265799999999999</v>
      </c>
      <c r="J13" s="237">
        <v>97.650800000000004</v>
      </c>
      <c r="K13" s="237">
        <v>97.882499999999993</v>
      </c>
      <c r="L13" s="237">
        <v>98.802300000000002</v>
      </c>
      <c r="M13" s="237">
        <v>98.634900000000002</v>
      </c>
      <c r="N13" s="237">
        <v>98.8292</v>
      </c>
      <c r="O13" s="237">
        <v>99.793899999999994</v>
      </c>
      <c r="P13" s="237">
        <v>100.80929999999999</v>
      </c>
      <c r="Q13" s="237">
        <v>100.92829999999999</v>
      </c>
      <c r="R13" s="237">
        <v>102.4568</v>
      </c>
      <c r="S13" s="934">
        <f>((R13-Q13)/Q13)*100</f>
        <v>1.5144414401114537</v>
      </c>
      <c r="T13" s="241"/>
      <c r="U13" s="241"/>
      <c r="V13" s="241"/>
    </row>
    <row r="14" spans="1:22" s="240" customFormat="1" ht="5.0999999999999996" customHeight="1">
      <c r="A14" s="242"/>
      <c r="B14" s="243"/>
      <c r="C14" s="93"/>
      <c r="D14" s="476"/>
      <c r="E14" s="843"/>
      <c r="F14" s="245"/>
      <c r="G14" s="246"/>
      <c r="H14" s="246"/>
      <c r="I14" s="246"/>
      <c r="J14" s="246"/>
      <c r="K14" s="246"/>
      <c r="L14" s="246"/>
      <c r="M14" s="246"/>
      <c r="N14" s="246"/>
      <c r="O14" s="246"/>
      <c r="P14" s="246"/>
      <c r="Q14" s="246"/>
      <c r="R14" s="246"/>
      <c r="S14" s="1270"/>
      <c r="T14" s="241"/>
      <c r="U14" s="241"/>
      <c r="V14" s="241"/>
    </row>
    <row r="15" spans="1:22" s="240" customFormat="1" ht="11.1" customHeight="1">
      <c r="A15" s="242"/>
      <c r="B15" s="247">
        <v>62.01</v>
      </c>
      <c r="C15" s="248" t="s">
        <v>181</v>
      </c>
      <c r="D15" s="252" t="s">
        <v>182</v>
      </c>
      <c r="E15" s="843">
        <v>38.037500000000001</v>
      </c>
      <c r="F15" s="245">
        <v>98.974199999999996</v>
      </c>
      <c r="G15" s="246">
        <v>99.726699999999994</v>
      </c>
      <c r="H15" s="246">
        <v>100</v>
      </c>
      <c r="I15" s="246">
        <v>98.255600000000001</v>
      </c>
      <c r="J15" s="246">
        <v>97.308199999999999</v>
      </c>
      <c r="K15" s="246">
        <v>98.701599999999999</v>
      </c>
      <c r="L15" s="246">
        <v>100.0257</v>
      </c>
      <c r="M15" s="246">
        <v>100.4721</v>
      </c>
      <c r="N15" s="246">
        <v>100.349</v>
      </c>
      <c r="O15" s="246">
        <v>101.02889999999999</v>
      </c>
      <c r="P15" s="246">
        <v>101.7813</v>
      </c>
      <c r="Q15" s="246">
        <v>101.6357</v>
      </c>
      <c r="R15" s="246">
        <v>104.11750000000001</v>
      </c>
      <c r="S15" s="1270">
        <f t="shared" ref="S15:S18" si="0">((R15-Q15)/Q15)*100</f>
        <v>2.4418585201853351</v>
      </c>
      <c r="T15" s="241"/>
      <c r="U15" s="241"/>
      <c r="V15" s="241"/>
    </row>
    <row r="16" spans="1:22" s="240" customFormat="1" ht="11.1" customHeight="1">
      <c r="A16" s="242"/>
      <c r="B16" s="247">
        <v>62.02</v>
      </c>
      <c r="C16" s="248" t="s">
        <v>183</v>
      </c>
      <c r="D16" s="252" t="s">
        <v>184</v>
      </c>
      <c r="E16" s="843">
        <v>50.292900000000003</v>
      </c>
      <c r="F16" s="245">
        <v>99.531599999999997</v>
      </c>
      <c r="G16" s="246">
        <v>99.811899999999994</v>
      </c>
      <c r="H16" s="246">
        <v>100</v>
      </c>
      <c r="I16" s="246">
        <v>98.784099999999995</v>
      </c>
      <c r="J16" s="246">
        <v>99.062899999999999</v>
      </c>
      <c r="K16" s="246">
        <v>98.829400000000007</v>
      </c>
      <c r="L16" s="246">
        <v>99.736400000000003</v>
      </c>
      <c r="M16" s="246">
        <v>99.246399999999994</v>
      </c>
      <c r="N16" s="246">
        <v>99.590699999999998</v>
      </c>
      <c r="O16" s="246">
        <v>101.0988</v>
      </c>
      <c r="P16" s="246">
        <v>102.59480000000001</v>
      </c>
      <c r="Q16" s="246">
        <v>102.96080000000001</v>
      </c>
      <c r="R16" s="246">
        <v>103.91200000000001</v>
      </c>
      <c r="S16" s="1270">
        <f t="shared" si="0"/>
        <v>0.92384674555753254</v>
      </c>
      <c r="T16" s="241"/>
      <c r="U16" s="241"/>
      <c r="V16" s="241"/>
    </row>
    <row r="17" spans="1:22" s="240" customFormat="1" ht="11.1" customHeight="1">
      <c r="A17" s="242"/>
      <c r="B17" s="247" t="s">
        <v>185</v>
      </c>
      <c r="C17" s="248" t="s">
        <v>186</v>
      </c>
      <c r="D17" s="252" t="s">
        <v>187</v>
      </c>
      <c r="E17" s="843">
        <v>4.2864000000000004</v>
      </c>
      <c r="F17" s="245">
        <v>99.774699999999996</v>
      </c>
      <c r="G17" s="246">
        <v>99.3596</v>
      </c>
      <c r="H17" s="246">
        <v>100</v>
      </c>
      <c r="I17" s="246">
        <v>100.2847</v>
      </c>
      <c r="J17" s="246">
        <v>100.7347</v>
      </c>
      <c r="K17" s="246">
        <v>98.75</v>
      </c>
      <c r="L17" s="246">
        <v>99.672799999999995</v>
      </c>
      <c r="M17" s="246">
        <v>100.4606</v>
      </c>
      <c r="N17" s="246">
        <v>102.1071</v>
      </c>
      <c r="O17" s="246">
        <v>102.2671</v>
      </c>
      <c r="P17" s="246">
        <v>105.2242</v>
      </c>
      <c r="Q17" s="246">
        <v>105.6951</v>
      </c>
      <c r="R17" s="246">
        <v>106.15130000000001</v>
      </c>
      <c r="S17" s="1270">
        <f t="shared" si="0"/>
        <v>0.43161887353340855</v>
      </c>
      <c r="T17" s="241"/>
      <c r="U17" s="241"/>
      <c r="V17" s="241"/>
    </row>
    <row r="18" spans="1:22" s="240" customFormat="1" ht="11.1" customHeight="1">
      <c r="A18" s="242"/>
      <c r="B18" s="247">
        <v>63.11</v>
      </c>
      <c r="C18" s="248" t="s">
        <v>188</v>
      </c>
      <c r="D18" s="252" t="s">
        <v>189</v>
      </c>
      <c r="E18" s="843">
        <v>7.3832000000000004</v>
      </c>
      <c r="F18" s="245">
        <v>102.58329999999999</v>
      </c>
      <c r="G18" s="246">
        <v>101.2182</v>
      </c>
      <c r="H18" s="246">
        <v>100</v>
      </c>
      <c r="I18" s="246">
        <v>93.041399999999996</v>
      </c>
      <c r="J18" s="246">
        <v>87.846900000000005</v>
      </c>
      <c r="K18" s="246">
        <v>86.879400000000004</v>
      </c>
      <c r="L18" s="246">
        <v>85.540400000000005</v>
      </c>
      <c r="M18" s="246">
        <v>83.313100000000006</v>
      </c>
      <c r="N18" s="246">
        <v>82.18</v>
      </c>
      <c r="O18" s="246">
        <v>81.837800000000001</v>
      </c>
      <c r="P18" s="246">
        <v>80.493099999999998</v>
      </c>
      <c r="Q18" s="246">
        <v>80.181100000000001</v>
      </c>
      <c r="R18" s="246">
        <v>81.294899999999998</v>
      </c>
      <c r="S18" s="1270">
        <f t="shared" si="0"/>
        <v>1.3891054126221736</v>
      </c>
      <c r="T18" s="241"/>
      <c r="U18" s="241"/>
      <c r="V18" s="241"/>
    </row>
    <row r="19" spans="1:22" s="240" customFormat="1" ht="5.0999999999999996" customHeight="1">
      <c r="A19" s="253"/>
      <c r="B19" s="254"/>
      <c r="C19" s="104"/>
      <c r="D19" s="255"/>
      <c r="E19" s="256"/>
      <c r="F19" s="257"/>
      <c r="G19" s="258"/>
      <c r="H19" s="258"/>
      <c r="I19" s="258"/>
      <c r="J19" s="258"/>
      <c r="K19" s="258"/>
      <c r="L19" s="258"/>
      <c r="M19" s="258"/>
      <c r="N19" s="258"/>
      <c r="O19" s="258"/>
      <c r="P19" s="258"/>
      <c r="Q19" s="258"/>
      <c r="R19" s="258"/>
      <c r="S19" s="797"/>
      <c r="T19" s="241"/>
      <c r="V19" s="241"/>
    </row>
    <row r="20" spans="1:22" s="240" customFormat="1" ht="5.0999999999999996" customHeight="1">
      <c r="B20" s="260"/>
      <c r="C20" s="261"/>
      <c r="D20" s="260"/>
      <c r="E20" s="262"/>
      <c r="F20" s="262"/>
      <c r="G20" s="260"/>
      <c r="H20" s="260"/>
      <c r="I20" s="260"/>
      <c r="J20" s="260"/>
      <c r="K20" s="260"/>
      <c r="L20" s="260"/>
      <c r="M20" s="260"/>
      <c r="N20" s="260"/>
      <c r="O20" s="260"/>
      <c r="P20" s="260"/>
      <c r="Q20" s="260"/>
      <c r="R20" s="260"/>
      <c r="S20" s="263"/>
    </row>
    <row r="21" spans="1:22" s="240" customFormat="1" ht="10.5" customHeight="1">
      <c r="C21" s="479" t="s">
        <v>190</v>
      </c>
      <c r="D21" s="510" t="s">
        <v>191</v>
      </c>
      <c r="E21" s="112"/>
      <c r="F21" s="112"/>
      <c r="S21" s="265"/>
    </row>
    <row r="22" spans="1:22" s="240" customFormat="1" ht="10.5" customHeight="1">
      <c r="E22" s="112"/>
      <c r="F22" s="112"/>
      <c r="S22" s="265"/>
    </row>
    <row r="23" spans="1:22" s="240" customFormat="1" ht="15" customHeight="1">
      <c r="C23" s="266"/>
      <c r="E23" s="112"/>
      <c r="F23" s="267"/>
      <c r="S23" s="265"/>
    </row>
    <row r="24" spans="1:22" s="267" customFormat="1" ht="3" customHeight="1">
      <c r="A24" s="268"/>
      <c r="B24" s="269"/>
      <c r="C24" s="270"/>
      <c r="D24" s="271"/>
      <c r="E24" s="272"/>
      <c r="S24" s="265"/>
    </row>
    <row r="25" spans="1:22" s="267" customFormat="1" ht="11.1" customHeight="1">
      <c r="A25" s="273"/>
      <c r="B25" s="1314" t="s">
        <v>77</v>
      </c>
      <c r="C25" s="1314"/>
      <c r="D25" s="1314"/>
      <c r="E25" s="274"/>
      <c r="G25" s="962"/>
      <c r="S25" s="481"/>
    </row>
    <row r="26" spans="1:22" s="267" customFormat="1" ht="11.1" customHeight="1">
      <c r="A26" s="273"/>
      <c r="B26" s="1314" t="s">
        <v>78</v>
      </c>
      <c r="C26" s="1314"/>
      <c r="D26" s="1314"/>
      <c r="E26" s="274"/>
      <c r="M26" s="963"/>
      <c r="S26" s="275"/>
    </row>
    <row r="27" spans="1:22" s="267" customFormat="1" ht="11.1" customHeight="1">
      <c r="A27" s="273"/>
      <c r="B27" s="1314" t="s">
        <v>79</v>
      </c>
      <c r="C27" s="1314"/>
      <c r="D27" s="1314"/>
      <c r="E27" s="274"/>
      <c r="S27" s="176"/>
    </row>
    <row r="28" spans="1:22" s="267" customFormat="1" ht="8.1" customHeight="1">
      <c r="A28" s="273"/>
      <c r="B28" s="1314"/>
      <c r="C28" s="1314"/>
      <c r="D28" s="1314"/>
      <c r="E28" s="274"/>
      <c r="S28" s="176"/>
    </row>
    <row r="29" spans="1:22" s="267" customFormat="1" ht="11.1" customHeight="1">
      <c r="A29" s="273"/>
      <c r="B29" s="1314" t="s">
        <v>80</v>
      </c>
      <c r="C29" s="1314"/>
      <c r="D29" s="1314"/>
      <c r="E29" s="274"/>
      <c r="S29" s="275"/>
    </row>
    <row r="30" spans="1:22" s="267" customFormat="1" ht="11.1" customHeight="1">
      <c r="A30" s="273"/>
      <c r="B30" s="1314" t="s">
        <v>81</v>
      </c>
      <c r="C30" s="1314"/>
      <c r="D30" s="1314"/>
      <c r="E30" s="274"/>
      <c r="S30" s="265"/>
    </row>
    <row r="31" spans="1:22" s="267" customFormat="1" ht="11.1" customHeight="1">
      <c r="A31" s="273"/>
      <c r="B31" s="1315" t="s">
        <v>82</v>
      </c>
      <c r="C31" s="1315"/>
      <c r="D31" s="1315"/>
      <c r="E31" s="274"/>
      <c r="S31" s="276"/>
    </row>
    <row r="32" spans="1:22" s="267" customFormat="1" ht="3" customHeight="1">
      <c r="A32" s="277"/>
      <c r="B32" s="278"/>
      <c r="C32" s="278"/>
      <c r="D32" s="279"/>
      <c r="E32" s="280"/>
      <c r="F32" s="281"/>
      <c r="S32" s="265"/>
    </row>
    <row r="33" spans="3:19" s="281" customFormat="1" ht="11.1" customHeight="1">
      <c r="D33" s="203"/>
      <c r="E33" s="169"/>
      <c r="F33" s="169"/>
      <c r="S33" s="282"/>
    </row>
    <row r="34" spans="3:19" s="267" customFormat="1" ht="11.1" customHeight="1">
      <c r="D34" s="203"/>
      <c r="E34" s="168"/>
      <c r="F34" s="168"/>
      <c r="S34" s="265"/>
    </row>
    <row r="35" spans="3:19" s="267" customFormat="1" ht="11.1" customHeight="1">
      <c r="D35" s="203"/>
      <c r="E35" s="168"/>
      <c r="F35" s="168"/>
      <c r="G35" s="168"/>
      <c r="H35" s="168"/>
      <c r="S35" s="265"/>
    </row>
    <row r="36" spans="3:19" s="267" customFormat="1" ht="11.1" customHeight="1">
      <c r="D36" s="203"/>
      <c r="E36" s="168"/>
      <c r="F36" s="168"/>
      <c r="G36" s="168"/>
      <c r="H36" s="168"/>
      <c r="S36" s="265"/>
    </row>
    <row r="37" spans="3:19" s="267" customFormat="1" ht="11.1" customHeight="1">
      <c r="D37" s="203"/>
      <c r="E37" s="168"/>
      <c r="F37" s="168"/>
      <c r="G37" s="168"/>
      <c r="H37" s="168"/>
      <c r="S37" s="265"/>
    </row>
    <row r="38" spans="3:19" s="240" customFormat="1" ht="11.1" customHeight="1">
      <c r="D38" s="203"/>
      <c r="E38" s="112"/>
      <c r="F38" s="168"/>
      <c r="G38" s="168"/>
      <c r="H38" s="168"/>
      <c r="S38" s="275"/>
    </row>
    <row r="39" spans="3:19" s="101" customFormat="1" ht="11.1" customHeight="1">
      <c r="E39" s="112"/>
      <c r="F39" s="168"/>
      <c r="G39" s="168"/>
      <c r="H39" s="168"/>
      <c r="S39" s="276"/>
    </row>
    <row r="40" spans="3:19" s="281" customFormat="1" ht="11.1" customHeight="1">
      <c r="C40" s="203"/>
      <c r="D40" s="203"/>
      <c r="E40" s="112"/>
      <c r="F40" s="168"/>
      <c r="G40" s="168"/>
      <c r="H40" s="168"/>
      <c r="S40" s="282"/>
    </row>
    <row r="41" spans="3:19">
      <c r="F41" s="168"/>
    </row>
  </sheetData>
  <mergeCells count="7">
    <mergeCell ref="B31:D31"/>
    <mergeCell ref="B25:D25"/>
    <mergeCell ref="B26:D26"/>
    <mergeCell ref="B27:D27"/>
    <mergeCell ref="B28:D28"/>
    <mergeCell ref="B29:D29"/>
    <mergeCell ref="B30:D30"/>
  </mergeCells>
  <hyperlinks>
    <hyperlink ref="S1" location="Tabelle1!A1" display="Retour Tabelle 1" xr:uid="{00000000-0004-0000-0900-000002000000}"/>
    <hyperlink ref="B31" r:id="rId1" xr:uid="{F6EB2F43-356E-4C91-8727-0A39E58257DA}"/>
    <hyperlink ref="B27" r:id="rId2" display="http://www.statistique.admin.ch" xr:uid="{41DE2442-9DEA-4B29-BEB0-431DBEB4A35D}"/>
  </hyperlinks>
  <pageMargins left="0.39370078740157483" right="0.39370078740157483" top="0.39370078740157483" bottom="0.39370078740157483" header="0.51181102362204722" footer="0.51181102362204722"/>
  <pageSetup paperSize="9" scale="58" orientation="landscape" horizontalDpi="1200" verticalDpi="1200" r:id="rId3"/>
  <headerFooter alignWithMargins="0">
    <oddHeader xml:space="preserve">&amp;C </oddHeader>
    <oddFooter xml:space="preserve">&amp;L&amp;"Arial,Standard"&amp;9&amp;F&amp;C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40"/>
  <sheetViews>
    <sheetView showGridLines="0" zoomScaleNormal="100" workbookViewId="0">
      <pane xSplit="5" topLeftCell="F1" activePane="topRight" state="frozen"/>
      <selection pane="topRight" activeCell="R1" sqref="R1"/>
    </sheetView>
  </sheetViews>
  <sheetFormatPr baseColWidth="10" defaultColWidth="5" defaultRowHeight="12.75"/>
  <cols>
    <col min="1" max="1" width="0.625" style="11" customWidth="1"/>
    <col min="2" max="2" width="8.625" style="11" customWidth="1"/>
    <col min="3" max="3" width="32.625" style="11" customWidth="1"/>
    <col min="4" max="4" width="33.5" style="11" customWidth="1"/>
    <col min="5" max="5" width="14.125" style="169" customWidth="1"/>
    <col min="6" max="6" width="8.5" style="169" customWidth="1"/>
    <col min="7" max="17" width="7.625" style="11" customWidth="1"/>
    <col min="18" max="18" width="17" style="176" bestFit="1" customWidth="1"/>
    <col min="19" max="19" width="5.5" style="11" bestFit="1" customWidth="1"/>
    <col min="20" max="16384" width="5" style="11"/>
  </cols>
  <sheetData>
    <row r="1" spans="1:23" s="170" customFormat="1" ht="14.1" customHeight="1">
      <c r="B1" s="171" t="s">
        <v>201</v>
      </c>
      <c r="D1" s="172"/>
      <c r="E1" s="173" t="s">
        <v>384</v>
      </c>
      <c r="R1" s="816" t="s">
        <v>713</v>
      </c>
    </row>
    <row r="2" spans="1:23" ht="14.1" customHeight="1">
      <c r="B2" s="174" t="s">
        <v>202</v>
      </c>
      <c r="D2" s="172"/>
      <c r="E2" s="175" t="s">
        <v>385</v>
      </c>
      <c r="F2" s="175"/>
    </row>
    <row r="3" spans="1:23" ht="3" customHeight="1">
      <c r="C3" s="177"/>
      <c r="D3" s="454"/>
      <c r="E3" s="526"/>
      <c r="F3" s="16"/>
    </row>
    <row r="4" spans="1:23" ht="3" customHeight="1">
      <c r="A4" s="20"/>
      <c r="B4" s="178"/>
      <c r="C4" s="179"/>
      <c r="D4" s="22"/>
      <c r="E4" s="180"/>
      <c r="F4" s="181"/>
      <c r="G4" s="182"/>
      <c r="H4" s="182"/>
      <c r="I4" s="182"/>
      <c r="J4" s="182"/>
      <c r="K4" s="182"/>
      <c r="L4" s="182"/>
      <c r="M4" s="182"/>
      <c r="N4" s="27"/>
      <c r="O4" s="27"/>
      <c r="P4" s="511"/>
      <c r="Q4" s="22"/>
      <c r="R4" s="183"/>
    </row>
    <row r="5" spans="1:23" s="192" customFormat="1" ht="10.35" customHeight="1">
      <c r="A5" s="184"/>
      <c r="B5" s="185" t="s">
        <v>85</v>
      </c>
      <c r="C5" s="186" t="s">
        <v>33</v>
      </c>
      <c r="D5" s="187" t="s">
        <v>34</v>
      </c>
      <c r="E5" s="188" t="s">
        <v>35</v>
      </c>
      <c r="F5" s="189" t="s">
        <v>203</v>
      </c>
      <c r="G5" s="190" t="s">
        <v>203</v>
      </c>
      <c r="H5" s="190" t="s">
        <v>203</v>
      </c>
      <c r="I5" s="190" t="s">
        <v>203</v>
      </c>
      <c r="J5" s="190" t="s">
        <v>203</v>
      </c>
      <c r="K5" s="190" t="s">
        <v>203</v>
      </c>
      <c r="L5" s="190" t="s">
        <v>203</v>
      </c>
      <c r="M5" s="190" t="s">
        <v>203</v>
      </c>
      <c r="N5" s="1144" t="s">
        <v>203</v>
      </c>
      <c r="O5" s="1144" t="s">
        <v>203</v>
      </c>
      <c r="P5" s="916" t="s">
        <v>203</v>
      </c>
      <c r="Q5" s="1231" t="s">
        <v>203</v>
      </c>
      <c r="R5" s="191" t="s">
        <v>87</v>
      </c>
    </row>
    <row r="6" spans="1:23" s="192" customFormat="1" ht="10.35" customHeight="1">
      <c r="A6" s="184"/>
      <c r="B6" s="193"/>
      <c r="C6" s="194"/>
      <c r="D6" s="195"/>
      <c r="E6" s="33" t="s">
        <v>844</v>
      </c>
      <c r="F6" s="189" t="s">
        <v>203</v>
      </c>
      <c r="G6" s="190" t="s">
        <v>203</v>
      </c>
      <c r="H6" s="190" t="s">
        <v>203</v>
      </c>
      <c r="I6" s="190" t="s">
        <v>203</v>
      </c>
      <c r="J6" s="190" t="s">
        <v>203</v>
      </c>
      <c r="K6" s="190" t="s">
        <v>203</v>
      </c>
      <c r="L6" s="190" t="s">
        <v>203</v>
      </c>
      <c r="M6" s="190" t="s">
        <v>203</v>
      </c>
      <c r="N6" s="1144" t="s">
        <v>203</v>
      </c>
      <c r="O6" s="1144" t="s">
        <v>203</v>
      </c>
      <c r="P6" s="916" t="s">
        <v>203</v>
      </c>
      <c r="Q6" s="1231" t="s">
        <v>203</v>
      </c>
      <c r="R6" s="191" t="s">
        <v>88</v>
      </c>
    </row>
    <row r="7" spans="1:23" s="203" customFormat="1" ht="3" customHeight="1">
      <c r="A7" s="196"/>
      <c r="B7" s="193"/>
      <c r="C7" s="46"/>
      <c r="D7" s="197"/>
      <c r="E7" s="198"/>
      <c r="F7" s="199"/>
      <c r="G7" s="200"/>
      <c r="H7" s="200"/>
      <c r="I7" s="200"/>
      <c r="J7" s="200"/>
      <c r="K7" s="200"/>
      <c r="L7" s="200"/>
      <c r="M7" s="200"/>
      <c r="N7" s="781"/>
      <c r="O7" s="781"/>
      <c r="P7" s="926"/>
      <c r="Q7" s="201"/>
      <c r="R7" s="202"/>
    </row>
    <row r="8" spans="1:23" s="203" customFormat="1" ht="10.35" customHeight="1">
      <c r="A8" s="196"/>
      <c r="B8" s="193"/>
      <c r="C8" s="46"/>
      <c r="D8" s="197"/>
      <c r="E8" s="204"/>
      <c r="F8" s="205"/>
      <c r="G8" s="50"/>
      <c r="H8" s="50"/>
      <c r="I8" s="50"/>
      <c r="J8" s="50"/>
      <c r="K8" s="50"/>
      <c r="L8" s="50"/>
      <c r="M8" s="50"/>
      <c r="N8" s="51"/>
      <c r="O8" s="51"/>
      <c r="P8" s="927"/>
      <c r="Q8" s="206"/>
      <c r="R8" s="191" t="s">
        <v>89</v>
      </c>
    </row>
    <row r="9" spans="1:23" s="192" customFormat="1" ht="10.35" customHeight="1">
      <c r="A9" s="184"/>
      <c r="B9" s="193"/>
      <c r="C9" s="46"/>
      <c r="D9" s="197"/>
      <c r="E9" s="1195" t="s">
        <v>845</v>
      </c>
      <c r="F9" s="207" t="s">
        <v>90</v>
      </c>
      <c r="G9" s="208" t="s">
        <v>91</v>
      </c>
      <c r="H9" s="208" t="s">
        <v>92</v>
      </c>
      <c r="I9" s="208" t="s">
        <v>383</v>
      </c>
      <c r="J9" s="208" t="s">
        <v>521</v>
      </c>
      <c r="K9" s="208" t="s">
        <v>612</v>
      </c>
      <c r="L9" s="208" t="s">
        <v>675</v>
      </c>
      <c r="M9" s="208" t="s">
        <v>714</v>
      </c>
      <c r="N9" s="785" t="s">
        <v>724</v>
      </c>
      <c r="O9" s="785" t="s">
        <v>822</v>
      </c>
      <c r="P9" s="928" t="s">
        <v>829</v>
      </c>
      <c r="Q9" s="209" t="s">
        <v>841</v>
      </c>
      <c r="R9" s="191" t="s">
        <v>93</v>
      </c>
    </row>
    <row r="10" spans="1:23" s="65" customFormat="1" ht="3" customHeight="1">
      <c r="A10" s="66"/>
      <c r="B10" s="210"/>
      <c r="C10" s="72"/>
      <c r="D10" s="54"/>
      <c r="E10" s="211"/>
      <c r="F10" s="212"/>
      <c r="G10" s="213"/>
      <c r="H10" s="213"/>
      <c r="I10" s="213"/>
      <c r="J10" s="213"/>
      <c r="K10" s="213"/>
      <c r="L10" s="213"/>
      <c r="M10" s="213"/>
      <c r="N10" s="787"/>
      <c r="O10" s="787"/>
      <c r="P10" s="929"/>
      <c r="Q10" s="214"/>
      <c r="R10" s="215"/>
    </row>
    <row r="11" spans="1:23" s="65" customFormat="1" ht="5.0999999999999996" customHeight="1">
      <c r="A11" s="135"/>
      <c r="B11" s="138"/>
      <c r="C11" s="142"/>
      <c r="D11" s="143"/>
      <c r="E11" s="216"/>
      <c r="F11" s="217"/>
      <c r="G11" s="218"/>
      <c r="H11" s="218"/>
      <c r="I11" s="218"/>
      <c r="J11" s="218"/>
      <c r="K11" s="218"/>
      <c r="L11" s="218"/>
      <c r="M11" s="218"/>
      <c r="N11" s="74"/>
      <c r="O11" s="74"/>
      <c r="P11" s="72"/>
      <c r="Q11" s="219"/>
      <c r="R11" s="220"/>
    </row>
    <row r="12" spans="1:23" s="230" customFormat="1" ht="11.1" customHeight="1">
      <c r="A12" s="221"/>
      <c r="B12" s="222"/>
      <c r="C12" s="223" t="s">
        <v>94</v>
      </c>
      <c r="D12" s="224" t="s">
        <v>95</v>
      </c>
      <c r="E12" s="225"/>
      <c r="F12" s="226"/>
      <c r="G12" s="227"/>
      <c r="H12" s="227"/>
      <c r="I12" s="227"/>
      <c r="J12" s="227"/>
      <c r="K12" s="227"/>
      <c r="L12" s="227"/>
      <c r="M12" s="227"/>
      <c r="N12" s="681"/>
      <c r="O12" s="681"/>
      <c r="P12" s="532"/>
      <c r="Q12" s="228"/>
      <c r="R12" s="229"/>
      <c r="T12" s="923"/>
      <c r="U12" s="924"/>
      <c r="V12" s="924"/>
      <c r="W12" s="924"/>
    </row>
    <row r="13" spans="1:23" s="240" customFormat="1" ht="11.1" customHeight="1">
      <c r="A13" s="231"/>
      <c r="B13" s="232" t="s">
        <v>389</v>
      </c>
      <c r="C13" s="223" t="s">
        <v>204</v>
      </c>
      <c r="D13" s="224" t="s">
        <v>205</v>
      </c>
      <c r="E13" s="842">
        <v>100</v>
      </c>
      <c r="F13" s="236">
        <v>99.235100000000003</v>
      </c>
      <c r="G13" s="81">
        <v>100.7632</v>
      </c>
      <c r="H13" s="237">
        <v>100</v>
      </c>
      <c r="I13" s="237">
        <v>99.887100000000004</v>
      </c>
      <c r="J13" s="237">
        <v>99.258499999999998</v>
      </c>
      <c r="K13" s="237">
        <v>99.240099999999998</v>
      </c>
      <c r="L13" s="237">
        <v>100.2389</v>
      </c>
      <c r="M13" s="237">
        <v>100.7628</v>
      </c>
      <c r="N13" s="682">
        <v>100.9688</v>
      </c>
      <c r="O13" s="682">
        <v>101.631</v>
      </c>
      <c r="P13" s="534">
        <v>105.3058</v>
      </c>
      <c r="Q13" s="238">
        <v>105.2824</v>
      </c>
      <c r="R13" s="239">
        <f>((Q13-P13)/P13)*100</f>
        <v>-2.2220998273608305E-2</v>
      </c>
      <c r="S13" s="793"/>
      <c r="T13" s="241"/>
    </row>
    <row r="14" spans="1:23" s="240" customFormat="1" ht="5.0999999999999996" customHeight="1">
      <c r="A14" s="242"/>
      <c r="B14" s="243"/>
      <c r="C14" s="93"/>
      <c r="D14" s="244"/>
      <c r="E14" s="843"/>
      <c r="F14" s="839"/>
      <c r="G14" s="837"/>
      <c r="H14" s="246"/>
      <c r="I14" s="246"/>
      <c r="J14" s="246"/>
      <c r="K14" s="246"/>
      <c r="L14" s="246"/>
      <c r="M14" s="246"/>
      <c r="N14" s="685"/>
      <c r="O14" s="685"/>
      <c r="P14" s="537"/>
      <c r="Q14" s="54"/>
      <c r="R14" s="250"/>
      <c r="S14" s="793"/>
      <c r="T14" s="241"/>
    </row>
    <row r="15" spans="1:23" s="240" customFormat="1" ht="11.1" customHeight="1">
      <c r="A15" s="242"/>
      <c r="B15" s="247" t="s">
        <v>390</v>
      </c>
      <c r="C15" s="248" t="s">
        <v>206</v>
      </c>
      <c r="D15" s="249" t="s">
        <v>207</v>
      </c>
      <c r="E15" s="843">
        <v>34.630200000000002</v>
      </c>
      <c r="F15" s="839">
        <v>98.579099999999997</v>
      </c>
      <c r="G15" s="837">
        <v>100.0819</v>
      </c>
      <c r="H15" s="246">
        <v>100</v>
      </c>
      <c r="I15" s="246">
        <v>100.2169</v>
      </c>
      <c r="J15" s="246">
        <v>98.973399999999998</v>
      </c>
      <c r="K15" s="246">
        <v>99.946299999999994</v>
      </c>
      <c r="L15" s="246">
        <v>100.73480000000001</v>
      </c>
      <c r="M15" s="246">
        <v>100.7257</v>
      </c>
      <c r="N15" s="685">
        <v>101.3125</v>
      </c>
      <c r="O15" s="685">
        <v>101.5347</v>
      </c>
      <c r="P15" s="537">
        <v>106.57550000000001</v>
      </c>
      <c r="Q15" s="54">
        <v>106.2937</v>
      </c>
      <c r="R15" s="250">
        <f>((Q15-P15)/P15)*100</f>
        <v>-0.26441349090551208</v>
      </c>
      <c r="S15" s="793"/>
      <c r="T15" s="241"/>
    </row>
    <row r="16" spans="1:23" s="240" customFormat="1" ht="11.1" customHeight="1">
      <c r="A16" s="242"/>
      <c r="B16" s="247" t="s">
        <v>391</v>
      </c>
      <c r="C16" s="248" t="s">
        <v>208</v>
      </c>
      <c r="D16" s="249" t="s">
        <v>209</v>
      </c>
      <c r="E16" s="843">
        <v>2.2656999999999998</v>
      </c>
      <c r="F16" s="839">
        <v>99.875600000000006</v>
      </c>
      <c r="G16" s="837">
        <v>100.5582</v>
      </c>
      <c r="H16" s="246">
        <v>100</v>
      </c>
      <c r="I16" s="246">
        <v>99.521000000000001</v>
      </c>
      <c r="J16" s="246">
        <v>100.06619999999999</v>
      </c>
      <c r="K16" s="246">
        <v>100.82250000000001</v>
      </c>
      <c r="L16" s="246">
        <v>100.3946</v>
      </c>
      <c r="M16" s="246">
        <v>99.944400000000002</v>
      </c>
      <c r="N16" s="685">
        <v>101.2607</v>
      </c>
      <c r="O16" s="685">
        <v>102.2045</v>
      </c>
      <c r="P16" s="537">
        <v>104.01220000000001</v>
      </c>
      <c r="Q16" s="54">
        <v>102.49679999999999</v>
      </c>
      <c r="R16" s="250">
        <f t="shared" ref="R16:R17" si="0">((Q16-P16)/P16)*100</f>
        <v>-1.4569444738213535</v>
      </c>
      <c r="S16" s="793"/>
      <c r="T16" s="241"/>
    </row>
    <row r="17" spans="1:20" s="240" customFormat="1" ht="11.1" customHeight="1">
      <c r="A17" s="242"/>
      <c r="B17" s="247" t="s">
        <v>392</v>
      </c>
      <c r="C17" s="248" t="s">
        <v>210</v>
      </c>
      <c r="D17" s="249" t="s">
        <v>211</v>
      </c>
      <c r="E17" s="843">
        <v>63.104100000000003</v>
      </c>
      <c r="F17" s="839">
        <v>99.389700000000005</v>
      </c>
      <c r="G17" s="837">
        <v>101.1027</v>
      </c>
      <c r="H17" s="246">
        <v>100</v>
      </c>
      <c r="I17" s="246">
        <v>99.723500000000001</v>
      </c>
      <c r="J17" s="246">
        <v>99.325800000000001</v>
      </c>
      <c r="K17" s="246">
        <v>98.904399999999995</v>
      </c>
      <c r="L17" s="246">
        <v>100.0376</v>
      </c>
      <c r="M17" s="246">
        <v>100.8052</v>
      </c>
      <c r="N17" s="685">
        <v>100.8357</v>
      </c>
      <c r="O17" s="685">
        <v>101.7028</v>
      </c>
      <c r="P17" s="537">
        <v>104.535</v>
      </c>
      <c r="Q17" s="54">
        <v>104.70440000000001</v>
      </c>
      <c r="R17" s="250">
        <f t="shared" si="0"/>
        <v>0.16205098770747617</v>
      </c>
      <c r="S17" s="793"/>
      <c r="T17" s="241"/>
    </row>
    <row r="18" spans="1:20" s="240" customFormat="1" ht="5.0999999999999996" customHeight="1">
      <c r="A18" s="253"/>
      <c r="B18" s="254"/>
      <c r="C18" s="104"/>
      <c r="D18" s="255"/>
      <c r="E18" s="256"/>
      <c r="F18" s="257"/>
      <c r="G18" s="258"/>
      <c r="H18" s="258"/>
      <c r="I18" s="258"/>
      <c r="J18" s="258"/>
      <c r="K18" s="258"/>
      <c r="L18" s="258"/>
      <c r="M18" s="258"/>
      <c r="N18" s="796"/>
      <c r="O18" s="796"/>
      <c r="P18" s="538"/>
      <c r="Q18" s="255"/>
      <c r="R18" s="259"/>
    </row>
    <row r="19" spans="1:20" s="240" customFormat="1" ht="5.0999999999999996" customHeight="1">
      <c r="B19" s="260"/>
      <c r="C19" s="261"/>
      <c r="D19" s="260"/>
      <c r="E19" s="262"/>
      <c r="F19" s="262"/>
      <c r="G19" s="260"/>
      <c r="H19" s="260"/>
      <c r="I19" s="260"/>
      <c r="J19" s="260"/>
      <c r="K19" s="260"/>
      <c r="L19" s="260"/>
      <c r="M19" s="260"/>
      <c r="N19" s="260"/>
      <c r="O19" s="260"/>
      <c r="P19" s="260"/>
      <c r="Q19" s="260"/>
      <c r="R19" s="263"/>
    </row>
    <row r="20" spans="1:20" s="240" customFormat="1" ht="10.5" customHeight="1">
      <c r="C20" s="479" t="s">
        <v>212</v>
      </c>
      <c r="E20" s="112"/>
      <c r="F20" s="112"/>
      <c r="R20" s="265"/>
    </row>
    <row r="21" spans="1:20" s="240" customFormat="1" ht="10.5" customHeight="1">
      <c r="C21" s="479" t="s">
        <v>213</v>
      </c>
      <c r="E21" s="112"/>
      <c r="F21" s="112"/>
      <c r="R21" s="937"/>
    </row>
    <row r="22" spans="1:20" s="240" customFormat="1" ht="15" customHeight="1">
      <c r="C22" s="266"/>
      <c r="E22" s="112"/>
      <c r="F22" s="267"/>
      <c r="R22" s="265"/>
    </row>
    <row r="23" spans="1:20" s="267" customFormat="1" ht="3" customHeight="1">
      <c r="A23" s="268"/>
      <c r="B23" s="269"/>
      <c r="C23" s="270"/>
      <c r="D23" s="271"/>
      <c r="E23" s="272"/>
      <c r="R23" s="265"/>
    </row>
    <row r="24" spans="1:20" s="267" customFormat="1" ht="11.1" customHeight="1">
      <c r="A24" s="273"/>
      <c r="B24" s="1314" t="s">
        <v>77</v>
      </c>
      <c r="C24" s="1314"/>
      <c r="D24" s="1314"/>
      <c r="E24" s="274"/>
      <c r="R24" s="265"/>
    </row>
    <row r="25" spans="1:20" s="267" customFormat="1" ht="11.1" customHeight="1">
      <c r="A25" s="273"/>
      <c r="B25" s="1314" t="s">
        <v>78</v>
      </c>
      <c r="C25" s="1314"/>
      <c r="D25" s="1314"/>
      <c r="E25" s="274"/>
      <c r="R25" s="275"/>
    </row>
    <row r="26" spans="1:20" s="267" customFormat="1" ht="11.1" customHeight="1">
      <c r="A26" s="273"/>
      <c r="B26" s="1314" t="s">
        <v>79</v>
      </c>
      <c r="C26" s="1314"/>
      <c r="D26" s="1314"/>
      <c r="E26" s="274"/>
      <c r="R26" s="176"/>
    </row>
    <row r="27" spans="1:20" s="267" customFormat="1" ht="8.1" customHeight="1">
      <c r="A27" s="273"/>
      <c r="B27" s="1314"/>
      <c r="C27" s="1314"/>
      <c r="D27" s="1314"/>
      <c r="E27" s="274"/>
      <c r="R27" s="176"/>
    </row>
    <row r="28" spans="1:20" s="267" customFormat="1" ht="11.1" customHeight="1">
      <c r="A28" s="273"/>
      <c r="B28" s="1314" t="s">
        <v>80</v>
      </c>
      <c r="C28" s="1314"/>
      <c r="D28" s="1314"/>
      <c r="E28" s="274"/>
      <c r="G28" s="922"/>
      <c r="R28" s="275"/>
    </row>
    <row r="29" spans="1:20" s="267" customFormat="1" ht="11.1" customHeight="1">
      <c r="A29" s="273"/>
      <c r="B29" s="1314" t="s">
        <v>81</v>
      </c>
      <c r="C29" s="1314"/>
      <c r="D29" s="1314"/>
      <c r="E29" s="274"/>
      <c r="R29" s="265"/>
    </row>
    <row r="30" spans="1:20" s="267" customFormat="1" ht="11.1" customHeight="1">
      <c r="A30" s="273"/>
      <c r="B30" s="1315" t="s">
        <v>82</v>
      </c>
      <c r="C30" s="1315"/>
      <c r="D30" s="1315"/>
      <c r="E30" s="274"/>
      <c r="R30" s="276"/>
    </row>
    <row r="31" spans="1:20" s="267" customFormat="1" ht="3" customHeight="1">
      <c r="A31" s="277"/>
      <c r="B31" s="278"/>
      <c r="C31" s="278"/>
      <c r="D31" s="279"/>
      <c r="E31" s="280"/>
      <c r="F31" s="281"/>
      <c r="R31" s="265"/>
    </row>
    <row r="32" spans="1:20" s="281" customFormat="1" ht="11.1" customHeight="1">
      <c r="D32" s="203"/>
      <c r="E32" s="169"/>
      <c r="F32" s="169"/>
      <c r="R32" s="282"/>
    </row>
    <row r="33" spans="3:18" s="267" customFormat="1" ht="11.1" customHeight="1">
      <c r="D33" s="203"/>
      <c r="E33" s="168"/>
      <c r="F33" s="168"/>
      <c r="R33" s="265"/>
    </row>
    <row r="34" spans="3:18" s="267" customFormat="1" ht="11.1" customHeight="1">
      <c r="D34" s="203"/>
      <c r="E34" s="168"/>
      <c r="F34" s="168"/>
      <c r="R34" s="265"/>
    </row>
    <row r="35" spans="3:18" s="267" customFormat="1" ht="11.1" customHeight="1">
      <c r="D35" s="203"/>
      <c r="E35" s="168"/>
      <c r="F35" s="168"/>
      <c r="R35" s="265"/>
    </row>
    <row r="36" spans="3:18" s="267" customFormat="1" ht="11.1" customHeight="1">
      <c r="D36" s="203"/>
      <c r="E36" s="168"/>
      <c r="F36" s="168"/>
      <c r="R36" s="828"/>
    </row>
    <row r="37" spans="3:18" s="240" customFormat="1" ht="11.1" customHeight="1">
      <c r="D37" s="203"/>
      <c r="E37" s="112"/>
      <c r="F37" s="112"/>
      <c r="R37" s="919"/>
    </row>
    <row r="38" spans="3:18" s="101" customFormat="1" ht="11.1" customHeight="1">
      <c r="E38" s="112"/>
      <c r="F38" s="112"/>
      <c r="R38" s="920"/>
    </row>
    <row r="39" spans="3:18" s="281" customFormat="1" ht="11.1" customHeight="1">
      <c r="C39" s="203"/>
      <c r="D39" s="203"/>
      <c r="E39" s="112"/>
      <c r="F39" s="112"/>
      <c r="R39" s="921"/>
    </row>
    <row r="40" spans="3:18">
      <c r="R40" s="833"/>
    </row>
  </sheetData>
  <mergeCells count="7">
    <mergeCell ref="B30:D30"/>
    <mergeCell ref="B24:D24"/>
    <mergeCell ref="B25:D25"/>
    <mergeCell ref="B26:D26"/>
    <mergeCell ref="B27:D27"/>
    <mergeCell ref="B28:D28"/>
    <mergeCell ref="B29:D29"/>
  </mergeCells>
  <hyperlinks>
    <hyperlink ref="R1" location="Tabelle1!A1" display="Retour Tabelle 1" xr:uid="{00000000-0004-0000-0A00-000002000000}"/>
    <hyperlink ref="B30" r:id="rId1" xr:uid="{C65DE8FD-874A-4534-8ACB-210112034E94}"/>
    <hyperlink ref="B26" r:id="rId2" display="http://www.statistique.admin.ch" xr:uid="{30BA942C-0700-4BEC-B121-92C39AB3BF12}"/>
  </hyperlinks>
  <pageMargins left="0.39370078740157483" right="0.39370078740157483" top="0.39370078740157483" bottom="0.39370078740157483" header="0.51181102362204722" footer="0.51181102362204722"/>
  <pageSetup paperSize="9" scale="57" orientation="landscape" horizontalDpi="1200" verticalDpi="1200" r:id="rId3"/>
  <headerFooter alignWithMargins="0">
    <oddHeader xml:space="preserve">&amp;C </oddHeader>
    <oddFooter xml:space="preserve">&amp;L&amp;"Arial,Standard"&amp;9&amp;F&amp;C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46"/>
  <sheetViews>
    <sheetView showGridLines="0" zoomScaleNormal="100" workbookViewId="0">
      <pane xSplit="5" topLeftCell="F1" activePane="topRight" state="frozen"/>
      <selection pane="topRight" activeCell="R1" sqref="R1"/>
    </sheetView>
  </sheetViews>
  <sheetFormatPr baseColWidth="10" defaultColWidth="5" defaultRowHeight="12.75"/>
  <cols>
    <col min="1" max="1" width="0.625" style="11" customWidth="1"/>
    <col min="2" max="2" width="8.625" style="11" customWidth="1"/>
    <col min="3" max="3" width="43.125" style="11" customWidth="1"/>
    <col min="4" max="4" width="42.625" style="11" customWidth="1"/>
    <col min="5" max="5" width="9.125" style="169" customWidth="1"/>
    <col min="6" max="6" width="8.5" style="169" customWidth="1"/>
    <col min="7" max="17" width="7.625" style="11" customWidth="1"/>
    <col min="18" max="18" width="17" style="176" bestFit="1" customWidth="1"/>
    <col min="19" max="19" width="5.5" style="11" bestFit="1" customWidth="1"/>
    <col min="20" max="16384" width="5" style="11"/>
  </cols>
  <sheetData>
    <row r="1" spans="1:23" s="170" customFormat="1" ht="14.1" customHeight="1">
      <c r="B1" s="507" t="s">
        <v>500</v>
      </c>
      <c r="D1" s="172"/>
      <c r="E1" s="173" t="s">
        <v>384</v>
      </c>
      <c r="R1" s="816" t="s">
        <v>713</v>
      </c>
    </row>
    <row r="2" spans="1:23" ht="14.1" customHeight="1">
      <c r="B2" s="508" t="s">
        <v>502</v>
      </c>
      <c r="D2" s="172"/>
      <c r="E2" s="175" t="s">
        <v>385</v>
      </c>
      <c r="F2" s="175"/>
    </row>
    <row r="3" spans="1:23" ht="3" customHeight="1">
      <c r="C3" s="177"/>
      <c r="D3" s="15"/>
      <c r="E3" s="16"/>
      <c r="F3" s="16"/>
    </row>
    <row r="4" spans="1:23" ht="3" customHeight="1">
      <c r="A4" s="20"/>
      <c r="B4" s="178"/>
      <c r="C4" s="179"/>
      <c r="D4" s="22"/>
      <c r="E4" s="180"/>
      <c r="F4" s="181"/>
      <c r="G4" s="182"/>
      <c r="H4" s="182"/>
      <c r="I4" s="182"/>
      <c r="J4" s="182"/>
      <c r="K4" s="182"/>
      <c r="L4" s="182"/>
      <c r="M4" s="182"/>
      <c r="N4" s="27"/>
      <c r="O4" s="27"/>
      <c r="P4" s="511"/>
      <c r="Q4" s="22"/>
      <c r="R4" s="183"/>
    </row>
    <row r="5" spans="1:23" s="192" customFormat="1" ht="10.35" customHeight="1">
      <c r="A5" s="184"/>
      <c r="B5" s="185" t="s">
        <v>85</v>
      </c>
      <c r="C5" s="186" t="s">
        <v>33</v>
      </c>
      <c r="D5" s="187" t="s">
        <v>34</v>
      </c>
      <c r="E5" s="188" t="s">
        <v>35</v>
      </c>
      <c r="F5" s="189" t="s">
        <v>203</v>
      </c>
      <c r="G5" s="190" t="s">
        <v>203</v>
      </c>
      <c r="H5" s="190" t="s">
        <v>203</v>
      </c>
      <c r="I5" s="190" t="s">
        <v>203</v>
      </c>
      <c r="J5" s="190" t="s">
        <v>203</v>
      </c>
      <c r="K5" s="190" t="s">
        <v>203</v>
      </c>
      <c r="L5" s="190" t="s">
        <v>203</v>
      </c>
      <c r="M5" s="190" t="s">
        <v>203</v>
      </c>
      <c r="N5" s="1144" t="s">
        <v>203</v>
      </c>
      <c r="O5" s="1144" t="s">
        <v>203</v>
      </c>
      <c r="P5" s="916" t="s">
        <v>203</v>
      </c>
      <c r="Q5" s="1231" t="s">
        <v>203</v>
      </c>
      <c r="R5" s="191" t="s">
        <v>87</v>
      </c>
    </row>
    <row r="6" spans="1:23" s="192" customFormat="1" ht="10.35" customHeight="1">
      <c r="A6" s="184"/>
      <c r="B6" s="193"/>
      <c r="C6" s="194"/>
      <c r="D6" s="195"/>
      <c r="E6" s="33" t="s">
        <v>844</v>
      </c>
      <c r="F6" s="189" t="s">
        <v>203</v>
      </c>
      <c r="G6" s="190" t="s">
        <v>203</v>
      </c>
      <c r="H6" s="190" t="s">
        <v>203</v>
      </c>
      <c r="I6" s="190" t="s">
        <v>203</v>
      </c>
      <c r="J6" s="190" t="s">
        <v>203</v>
      </c>
      <c r="K6" s="190" t="s">
        <v>203</v>
      </c>
      <c r="L6" s="190" t="s">
        <v>203</v>
      </c>
      <c r="M6" s="190" t="s">
        <v>203</v>
      </c>
      <c r="N6" s="1144" t="s">
        <v>203</v>
      </c>
      <c r="O6" s="1144" t="s">
        <v>203</v>
      </c>
      <c r="P6" s="916" t="s">
        <v>203</v>
      </c>
      <c r="Q6" s="1231" t="s">
        <v>203</v>
      </c>
      <c r="R6" s="191" t="s">
        <v>88</v>
      </c>
    </row>
    <row r="7" spans="1:23" s="203" customFormat="1" ht="3" customHeight="1">
      <c r="A7" s="196"/>
      <c r="B7" s="193"/>
      <c r="C7" s="46"/>
      <c r="D7" s="197"/>
      <c r="E7" s="198"/>
      <c r="F7" s="199"/>
      <c r="G7" s="200"/>
      <c r="H7" s="200"/>
      <c r="I7" s="200"/>
      <c r="J7" s="200"/>
      <c r="K7" s="200"/>
      <c r="L7" s="200"/>
      <c r="M7" s="200"/>
      <c r="N7" s="781"/>
      <c r="O7" s="781"/>
      <c r="P7" s="926"/>
      <c r="Q7" s="201"/>
      <c r="R7" s="202"/>
    </row>
    <row r="8" spans="1:23" s="203" customFormat="1" ht="10.35" customHeight="1">
      <c r="A8" s="196"/>
      <c r="B8" s="193"/>
      <c r="C8" s="46"/>
      <c r="D8" s="197"/>
      <c r="E8" s="204"/>
      <c r="F8" s="205"/>
      <c r="G8" s="50"/>
      <c r="H8" s="50"/>
      <c r="I8" s="50"/>
      <c r="J8" s="50"/>
      <c r="K8" s="50"/>
      <c r="L8" s="50"/>
      <c r="M8" s="50"/>
      <c r="N8" s="51"/>
      <c r="O8" s="51"/>
      <c r="P8" s="927"/>
      <c r="Q8" s="206"/>
      <c r="R8" s="191" t="s">
        <v>89</v>
      </c>
    </row>
    <row r="9" spans="1:23" s="192" customFormat="1" ht="10.35" customHeight="1">
      <c r="A9" s="184"/>
      <c r="B9" s="193"/>
      <c r="C9" s="46"/>
      <c r="D9" s="197"/>
      <c r="E9" s="1195" t="s">
        <v>845</v>
      </c>
      <c r="F9" s="207" t="s">
        <v>90</v>
      </c>
      <c r="G9" s="208" t="s">
        <v>91</v>
      </c>
      <c r="H9" s="208" t="s">
        <v>92</v>
      </c>
      <c r="I9" s="208" t="s">
        <v>383</v>
      </c>
      <c r="J9" s="208" t="s">
        <v>521</v>
      </c>
      <c r="K9" s="208" t="s">
        <v>612</v>
      </c>
      <c r="L9" s="208" t="s">
        <v>675</v>
      </c>
      <c r="M9" s="208" t="s">
        <v>714</v>
      </c>
      <c r="N9" s="785" t="s">
        <v>724</v>
      </c>
      <c r="O9" s="785" t="s">
        <v>822</v>
      </c>
      <c r="P9" s="928" t="s">
        <v>829</v>
      </c>
      <c r="Q9" s="209" t="s">
        <v>841</v>
      </c>
      <c r="R9" s="191" t="s">
        <v>93</v>
      </c>
    </row>
    <row r="10" spans="1:23" s="65" customFormat="1" ht="3" customHeight="1">
      <c r="A10" s="66"/>
      <c r="B10" s="210"/>
      <c r="C10" s="72"/>
      <c r="D10" s="54"/>
      <c r="E10" s="211"/>
      <c r="F10" s="212"/>
      <c r="G10" s="213"/>
      <c r="H10" s="213"/>
      <c r="I10" s="213"/>
      <c r="J10" s="213"/>
      <c r="K10" s="213"/>
      <c r="L10" s="213"/>
      <c r="M10" s="213"/>
      <c r="N10" s="787"/>
      <c r="O10" s="787"/>
      <c r="P10" s="929"/>
      <c r="Q10" s="214"/>
      <c r="R10" s="215"/>
    </row>
    <row r="11" spans="1:23" s="65" customFormat="1" ht="5.0999999999999996" customHeight="1">
      <c r="A11" s="135"/>
      <c r="B11" s="138"/>
      <c r="C11" s="142"/>
      <c r="D11" s="143"/>
      <c r="E11" s="216"/>
      <c r="F11" s="217"/>
      <c r="G11" s="218"/>
      <c r="H11" s="218"/>
      <c r="I11" s="218"/>
      <c r="J11" s="218"/>
      <c r="K11" s="218"/>
      <c r="L11" s="218"/>
      <c r="M11" s="218"/>
      <c r="N11" s="74"/>
      <c r="O11" s="74"/>
      <c r="P11" s="72"/>
      <c r="Q11" s="219"/>
      <c r="R11" s="220"/>
    </row>
    <row r="12" spans="1:23" s="230" customFormat="1" ht="11.1" customHeight="1">
      <c r="A12" s="221"/>
      <c r="B12" s="222"/>
      <c r="C12" s="223" t="s">
        <v>94</v>
      </c>
      <c r="D12" s="224" t="s">
        <v>95</v>
      </c>
      <c r="E12" s="225"/>
      <c r="F12" s="226"/>
      <c r="G12" s="227"/>
      <c r="H12" s="227"/>
      <c r="I12" s="227"/>
      <c r="J12" s="227"/>
      <c r="K12" s="227"/>
      <c r="L12" s="227"/>
      <c r="M12" s="227"/>
      <c r="N12" s="681"/>
      <c r="O12" s="681"/>
      <c r="P12" s="532"/>
      <c r="Q12" s="228"/>
      <c r="R12" s="229"/>
      <c r="T12" s="924"/>
      <c r="U12" s="924"/>
      <c r="V12" s="924"/>
      <c r="W12" s="924"/>
    </row>
    <row r="13" spans="1:23" s="240" customFormat="1" ht="11.1" customHeight="1">
      <c r="A13" s="231"/>
      <c r="B13" s="232" t="s">
        <v>393</v>
      </c>
      <c r="C13" s="223" t="s">
        <v>501</v>
      </c>
      <c r="D13" s="224" t="s">
        <v>503</v>
      </c>
      <c r="E13" s="842">
        <v>100</v>
      </c>
      <c r="F13" s="682">
        <v>99.808599999999998</v>
      </c>
      <c r="G13" s="682">
        <v>100.46380000000001</v>
      </c>
      <c r="H13" s="237">
        <v>100</v>
      </c>
      <c r="I13" s="237">
        <v>100.70010000000001</v>
      </c>
      <c r="J13" s="237">
        <v>100.4735</v>
      </c>
      <c r="K13" s="237">
        <v>101.6404</v>
      </c>
      <c r="L13" s="237">
        <v>102.2863</v>
      </c>
      <c r="M13" s="237">
        <v>101.3224</v>
      </c>
      <c r="N13" s="682">
        <v>101.1747</v>
      </c>
      <c r="O13" s="682">
        <v>106.9354</v>
      </c>
      <c r="P13" s="534">
        <v>106.1665</v>
      </c>
      <c r="Q13" s="238">
        <v>106.2469</v>
      </c>
      <c r="R13" s="239">
        <f>((Q13-P13)/P13)*100</f>
        <v>7.5730103186972694E-2</v>
      </c>
      <c r="S13" s="793"/>
      <c r="T13" s="241"/>
    </row>
    <row r="14" spans="1:23" s="240" customFormat="1" ht="5.0999999999999996" customHeight="1">
      <c r="A14" s="242"/>
      <c r="B14" s="243"/>
      <c r="C14" s="93"/>
      <c r="D14" s="244"/>
      <c r="E14" s="843"/>
      <c r="F14" s="839"/>
      <c r="G14" s="837"/>
      <c r="H14" s="246"/>
      <c r="I14" s="246"/>
      <c r="J14" s="246"/>
      <c r="K14" s="246"/>
      <c r="L14" s="246"/>
      <c r="M14" s="246"/>
      <c r="N14" s="685"/>
      <c r="O14" s="685"/>
      <c r="P14" s="537"/>
      <c r="Q14" s="54"/>
      <c r="R14" s="250"/>
      <c r="S14" s="793"/>
      <c r="T14" s="241"/>
    </row>
    <row r="15" spans="1:23" s="240" customFormat="1" ht="11.1" customHeight="1">
      <c r="A15" s="242"/>
      <c r="B15" s="247" t="s">
        <v>394</v>
      </c>
      <c r="C15" s="248" t="s">
        <v>215</v>
      </c>
      <c r="D15" s="249" t="s">
        <v>216</v>
      </c>
      <c r="E15" s="843">
        <v>12.6591</v>
      </c>
      <c r="F15" s="839">
        <v>97.070800000000006</v>
      </c>
      <c r="G15" s="837">
        <v>98.319599999999994</v>
      </c>
      <c r="H15" s="246">
        <v>100</v>
      </c>
      <c r="I15" s="246">
        <v>100.4644</v>
      </c>
      <c r="J15" s="246">
        <v>100.86969999999999</v>
      </c>
      <c r="K15" s="246">
        <v>101.4725</v>
      </c>
      <c r="L15" s="246">
        <v>100.95350000000001</v>
      </c>
      <c r="M15" s="246">
        <v>101.3091</v>
      </c>
      <c r="N15" s="685">
        <v>103.8811</v>
      </c>
      <c r="O15" s="685">
        <v>105.18470000000001</v>
      </c>
      <c r="P15" s="537">
        <v>107.2338</v>
      </c>
      <c r="Q15" s="54">
        <v>108.78100000000001</v>
      </c>
      <c r="R15" s="250">
        <f>((Q15-P15)/P15)*100</f>
        <v>1.4428286603664178</v>
      </c>
      <c r="S15" s="793"/>
      <c r="T15" s="241"/>
    </row>
    <row r="16" spans="1:23" s="240" customFormat="1" ht="11.1" customHeight="1">
      <c r="A16" s="242"/>
      <c r="B16" s="247" t="s">
        <v>395</v>
      </c>
      <c r="C16" s="248" t="s">
        <v>217</v>
      </c>
      <c r="D16" s="249" t="s">
        <v>218</v>
      </c>
      <c r="E16" s="843">
        <v>41.349299999999999</v>
      </c>
      <c r="F16" s="839">
        <v>100.6251</v>
      </c>
      <c r="G16" s="837">
        <v>101.0397</v>
      </c>
      <c r="H16" s="246">
        <v>100</v>
      </c>
      <c r="I16" s="246">
        <v>100.36799999999999</v>
      </c>
      <c r="J16" s="246">
        <v>100.3282</v>
      </c>
      <c r="K16" s="246">
        <v>101.735</v>
      </c>
      <c r="L16" s="246">
        <v>101.66079999999999</v>
      </c>
      <c r="M16" s="246">
        <v>100.1919</v>
      </c>
      <c r="N16" s="685">
        <v>99.240499999999997</v>
      </c>
      <c r="O16" s="685">
        <v>103.82210000000001</v>
      </c>
      <c r="P16" s="537">
        <v>103.70310000000001</v>
      </c>
      <c r="Q16" s="54">
        <v>102.5286</v>
      </c>
      <c r="R16" s="250">
        <f>((Q16-P16)/P16)*100</f>
        <v>-1.1325601645466807</v>
      </c>
      <c r="S16" s="793"/>
      <c r="T16" s="241"/>
    </row>
    <row r="17" spans="1:20" s="240" customFormat="1" ht="11.1" customHeight="1">
      <c r="A17" s="242"/>
      <c r="B17" s="247" t="s">
        <v>396</v>
      </c>
      <c r="C17" s="248" t="s">
        <v>219</v>
      </c>
      <c r="D17" s="249" t="s">
        <v>220</v>
      </c>
      <c r="E17" s="843">
        <v>22.092500000000001</v>
      </c>
      <c r="F17" s="839">
        <v>99.278999999999996</v>
      </c>
      <c r="G17" s="837">
        <v>100.23650000000001</v>
      </c>
      <c r="H17" s="246">
        <v>100</v>
      </c>
      <c r="I17" s="246">
        <v>99.723799999999997</v>
      </c>
      <c r="J17" s="246">
        <v>99.388599999999997</v>
      </c>
      <c r="K17" s="246">
        <v>98.679000000000002</v>
      </c>
      <c r="L17" s="246">
        <v>102.6735</v>
      </c>
      <c r="M17" s="246">
        <v>103.8201</v>
      </c>
      <c r="N17" s="685">
        <v>105.4151</v>
      </c>
      <c r="O17" s="685">
        <v>111.62649999999999</v>
      </c>
      <c r="P17" s="537">
        <v>112.95780000000001</v>
      </c>
      <c r="Q17" s="54">
        <v>116.4855</v>
      </c>
      <c r="R17" s="250">
        <f>((Q17-P17)/P17)*100</f>
        <v>3.1230247048012583</v>
      </c>
      <c r="S17" s="793"/>
      <c r="T17" s="241"/>
    </row>
    <row r="18" spans="1:20" s="240" customFormat="1" ht="11.1" customHeight="1">
      <c r="A18" s="242"/>
      <c r="B18" s="247" t="s">
        <v>397</v>
      </c>
      <c r="C18" s="248" t="s">
        <v>221</v>
      </c>
      <c r="D18" s="249" t="s">
        <v>222</v>
      </c>
      <c r="E18" s="843">
        <v>23.899100000000001</v>
      </c>
      <c r="F18" s="839">
        <v>100.87690000000001</v>
      </c>
      <c r="G18" s="837">
        <v>101.2184</v>
      </c>
      <c r="H18" s="246">
        <v>100</v>
      </c>
      <c r="I18" s="246">
        <v>102.7092</v>
      </c>
      <c r="J18" s="246">
        <v>101.8886</v>
      </c>
      <c r="K18" s="246">
        <v>105.2627</v>
      </c>
      <c r="L18" s="246">
        <v>104.4268</v>
      </c>
      <c r="M18" s="246">
        <v>101.4504</v>
      </c>
      <c r="N18" s="685">
        <v>99.309799999999996</v>
      </c>
      <c r="O18" s="685">
        <v>116.3712</v>
      </c>
      <c r="P18" s="537">
        <v>110.35890000000001</v>
      </c>
      <c r="Q18" s="54">
        <v>108.8417</v>
      </c>
      <c r="R18" s="250">
        <f>((Q18-P18)/P18)*100</f>
        <v>-1.3747871716735147</v>
      </c>
      <c r="S18" s="793"/>
      <c r="T18" s="241"/>
    </row>
    <row r="19" spans="1:20" s="240" customFormat="1" ht="5.0999999999999996" customHeight="1">
      <c r="A19" s="253"/>
      <c r="B19" s="254"/>
      <c r="C19" s="104"/>
      <c r="D19" s="255"/>
      <c r="E19" s="256"/>
      <c r="F19" s="257"/>
      <c r="G19" s="258"/>
      <c r="H19" s="258"/>
      <c r="I19" s="258"/>
      <c r="J19" s="258"/>
      <c r="K19" s="258"/>
      <c r="L19" s="258"/>
      <c r="M19" s="258"/>
      <c r="N19" s="796"/>
      <c r="O19" s="796"/>
      <c r="P19" s="538"/>
      <c r="Q19" s="255"/>
      <c r="R19" s="259"/>
      <c r="S19" s="241"/>
    </row>
    <row r="20" spans="1:20" s="240" customFormat="1" ht="5.0999999999999996" customHeight="1">
      <c r="B20" s="260"/>
      <c r="C20" s="261"/>
      <c r="D20" s="260"/>
      <c r="E20" s="262"/>
      <c r="F20" s="262"/>
      <c r="G20" s="260"/>
      <c r="H20" s="260"/>
      <c r="I20" s="260"/>
      <c r="J20" s="260"/>
      <c r="K20" s="260"/>
      <c r="L20" s="260"/>
      <c r="M20" s="260"/>
      <c r="N20" s="260"/>
      <c r="O20" s="260"/>
      <c r="P20" s="260"/>
      <c r="Q20" s="260"/>
      <c r="R20" s="263"/>
    </row>
    <row r="21" spans="1:20" s="240" customFormat="1" ht="10.5" customHeight="1">
      <c r="C21" s="479" t="s">
        <v>223</v>
      </c>
      <c r="D21" s="480" t="s">
        <v>224</v>
      </c>
      <c r="E21" s="112"/>
      <c r="F21" s="112"/>
      <c r="R21" s="265"/>
    </row>
    <row r="22" spans="1:20" s="240" customFormat="1" ht="10.5" customHeight="1">
      <c r="C22" s="479" t="s">
        <v>225</v>
      </c>
      <c r="D22" s="480" t="s">
        <v>226</v>
      </c>
      <c r="E22" s="112"/>
      <c r="F22" s="112"/>
      <c r="R22" s="265"/>
    </row>
    <row r="23" spans="1:20" s="240" customFormat="1" ht="15" customHeight="1">
      <c r="C23" s="266"/>
      <c r="E23" s="112"/>
      <c r="F23" s="267"/>
      <c r="R23" s="938"/>
    </row>
    <row r="24" spans="1:20" s="267" customFormat="1" ht="3" customHeight="1">
      <c r="A24" s="268"/>
      <c r="B24" s="269"/>
      <c r="C24" s="270"/>
      <c r="D24" s="271"/>
      <c r="E24" s="272"/>
      <c r="G24" s="240"/>
      <c r="R24" s="265"/>
    </row>
    <row r="25" spans="1:20" s="267" customFormat="1" ht="11.1" customHeight="1">
      <c r="A25" s="273"/>
      <c r="B25" s="1314" t="s">
        <v>77</v>
      </c>
      <c r="C25" s="1314"/>
      <c r="D25" s="1314"/>
      <c r="E25" s="274"/>
      <c r="G25" s="918"/>
      <c r="R25" s="481"/>
    </row>
    <row r="26" spans="1:20" s="267" customFormat="1" ht="11.1" customHeight="1">
      <c r="A26" s="273"/>
      <c r="B26" s="1314" t="s">
        <v>78</v>
      </c>
      <c r="C26" s="1314"/>
      <c r="D26" s="1314"/>
      <c r="E26" s="274"/>
      <c r="G26" s="240"/>
      <c r="R26" s="275"/>
    </row>
    <row r="27" spans="1:20" s="267" customFormat="1" ht="11.1" customHeight="1">
      <c r="A27" s="273"/>
      <c r="B27" s="1314" t="s">
        <v>79</v>
      </c>
      <c r="C27" s="1314"/>
      <c r="D27" s="1314"/>
      <c r="E27" s="274"/>
      <c r="G27" s="240"/>
      <c r="R27" s="176"/>
    </row>
    <row r="28" spans="1:20" s="267" customFormat="1" ht="8.1" customHeight="1">
      <c r="A28" s="273"/>
      <c r="B28" s="1314"/>
      <c r="C28" s="1314"/>
      <c r="D28" s="1314"/>
      <c r="E28" s="274"/>
      <c r="G28" s="240"/>
      <c r="R28" s="176"/>
    </row>
    <row r="29" spans="1:20" s="267" customFormat="1" ht="11.1" customHeight="1">
      <c r="A29" s="273"/>
      <c r="B29" s="1314" t="s">
        <v>80</v>
      </c>
      <c r="C29" s="1314"/>
      <c r="D29" s="1314"/>
      <c r="E29" s="274"/>
      <c r="R29" s="919"/>
    </row>
    <row r="30" spans="1:20" s="267" customFormat="1" ht="11.1" customHeight="1">
      <c r="A30" s="273"/>
      <c r="B30" s="1314" t="s">
        <v>81</v>
      </c>
      <c r="C30" s="1314"/>
      <c r="D30" s="1314"/>
      <c r="E30" s="274"/>
      <c r="R30" s="828"/>
    </row>
    <row r="31" spans="1:20" s="267" customFormat="1" ht="11.1" customHeight="1">
      <c r="A31" s="273"/>
      <c r="B31" s="1315" t="s">
        <v>82</v>
      </c>
      <c r="C31" s="1315"/>
      <c r="D31" s="1315"/>
      <c r="E31" s="274"/>
      <c r="R31" s="920"/>
    </row>
    <row r="32" spans="1:20" s="267" customFormat="1" ht="3" customHeight="1">
      <c r="A32" s="277"/>
      <c r="B32" s="278"/>
      <c r="C32" s="278"/>
      <c r="D32" s="279"/>
      <c r="E32" s="280"/>
      <c r="F32" s="281"/>
      <c r="R32" s="828"/>
    </row>
    <row r="33" spans="3:18" s="281" customFormat="1" ht="11.1" customHeight="1">
      <c r="D33" s="203"/>
      <c r="E33" s="169"/>
      <c r="F33" s="169"/>
      <c r="R33" s="921"/>
    </row>
    <row r="34" spans="3:18" s="267" customFormat="1" ht="11.1" customHeight="1">
      <c r="D34" s="203"/>
      <c r="E34" s="168"/>
      <c r="F34" s="168"/>
      <c r="R34" s="828"/>
    </row>
    <row r="35" spans="3:18" s="267" customFormat="1" ht="11.1" customHeight="1">
      <c r="D35" s="203"/>
      <c r="E35" s="168"/>
      <c r="F35" s="168"/>
      <c r="R35" s="265"/>
    </row>
    <row r="36" spans="3:18" s="267" customFormat="1" ht="11.1" customHeight="1">
      <c r="D36" s="203"/>
      <c r="E36" s="168"/>
      <c r="F36" s="168"/>
      <c r="R36" s="265"/>
    </row>
    <row r="37" spans="3:18" s="267" customFormat="1" ht="11.1" customHeight="1">
      <c r="D37" s="203"/>
      <c r="E37" s="168"/>
      <c r="F37" s="168"/>
      <c r="R37" s="265"/>
    </row>
    <row r="38" spans="3:18" s="240" customFormat="1" ht="11.1" customHeight="1">
      <c r="D38" s="203"/>
      <c r="E38" s="112"/>
      <c r="F38" s="112"/>
      <c r="R38" s="275"/>
    </row>
    <row r="39" spans="3:18" s="101" customFormat="1" ht="11.1" customHeight="1">
      <c r="E39" s="112"/>
      <c r="F39" s="112"/>
      <c r="R39" s="276"/>
    </row>
    <row r="40" spans="3:18" s="281" customFormat="1" ht="11.1" customHeight="1">
      <c r="C40" s="203"/>
      <c r="D40" s="203"/>
      <c r="E40" s="112"/>
      <c r="F40" s="112"/>
      <c r="R40" s="282"/>
    </row>
    <row r="41" spans="3:18">
      <c r="R41" s="833"/>
    </row>
    <row r="42" spans="3:18">
      <c r="R42" s="833"/>
    </row>
    <row r="43" spans="3:18">
      <c r="R43" s="833"/>
    </row>
    <row r="44" spans="3:18">
      <c r="R44" s="833"/>
    </row>
    <row r="45" spans="3:18">
      <c r="R45" s="833"/>
    </row>
    <row r="46" spans="3:18">
      <c r="R46" s="833"/>
    </row>
  </sheetData>
  <mergeCells count="7">
    <mergeCell ref="B31:D31"/>
    <mergeCell ref="B25:D25"/>
    <mergeCell ref="B26:D26"/>
    <mergeCell ref="B27:D27"/>
    <mergeCell ref="B28:D28"/>
    <mergeCell ref="B29:D29"/>
    <mergeCell ref="B30:D30"/>
  </mergeCells>
  <hyperlinks>
    <hyperlink ref="R1" location="Tabelle1!A1" display="Retour Tabelle 1" xr:uid="{00000000-0004-0000-0B00-000002000000}"/>
    <hyperlink ref="B31" r:id="rId1" xr:uid="{3A03A7B9-93D0-4A92-BA98-912010AF9C6C}"/>
    <hyperlink ref="B27" r:id="rId2" display="http://www.statistique.admin.ch" xr:uid="{3BBF3C6F-86B5-47C5-91A5-4E70CA529300}"/>
  </hyperlinks>
  <pageMargins left="0.39370078740157483" right="0.39370078740157483" top="0.39370078740157483" bottom="0.39370078740157483" header="0.51181102362204722" footer="0.51181102362204722"/>
  <pageSetup paperSize="9" scale="53" orientation="landscape" horizontalDpi="1200" verticalDpi="1200" r:id="rId3"/>
  <headerFooter alignWithMargins="0">
    <oddHeader xml:space="preserve">&amp;C </oddHeader>
    <oddFooter xml:space="preserve">&amp;L&amp;"Arial,Standard"&amp;9&amp;F&amp;C </oddFooter>
  </headerFooter>
  <ignoredErrors>
    <ignoredError sqref="B13"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W53"/>
  <sheetViews>
    <sheetView showGridLines="0" zoomScaleNormal="100" workbookViewId="0">
      <pane xSplit="5" topLeftCell="H1" activePane="topRight" state="frozen"/>
      <selection pane="topRight" activeCell="E20" sqref="E20"/>
    </sheetView>
  </sheetViews>
  <sheetFormatPr baseColWidth="10" defaultColWidth="5" defaultRowHeight="12.75"/>
  <cols>
    <col min="1" max="1" width="0.625" style="11" customWidth="1"/>
    <col min="2" max="2" width="8.625" style="11" customWidth="1"/>
    <col min="3" max="4" width="47" style="11" customWidth="1"/>
    <col min="5" max="5" width="9.125" style="169" customWidth="1"/>
    <col min="6" max="20" width="7.625" style="11" customWidth="1"/>
    <col min="21" max="21" width="17" style="176" bestFit="1" customWidth="1"/>
    <col min="22" max="16384" width="5" style="11"/>
  </cols>
  <sheetData>
    <row r="1" spans="1:23" s="170" customFormat="1" ht="14.1" customHeight="1">
      <c r="B1" s="507" t="s">
        <v>228</v>
      </c>
      <c r="D1" s="527"/>
      <c r="E1" s="528" t="s">
        <v>791</v>
      </c>
      <c r="U1" s="816" t="s">
        <v>713</v>
      </c>
    </row>
    <row r="2" spans="1:23" ht="14.1" customHeight="1">
      <c r="B2" s="508" t="s">
        <v>229</v>
      </c>
      <c r="D2" s="527"/>
      <c r="E2" s="529" t="s">
        <v>792</v>
      </c>
    </row>
    <row r="3" spans="1:23" ht="3" customHeight="1">
      <c r="C3" s="177"/>
      <c r="D3" s="15"/>
      <c r="E3" s="16"/>
    </row>
    <row r="4" spans="1:23" ht="3" customHeight="1">
      <c r="A4" s="20"/>
      <c r="B4" s="178"/>
      <c r="C4" s="179"/>
      <c r="D4" s="22"/>
      <c r="E4" s="23"/>
      <c r="F4" s="182"/>
      <c r="G4" s="182"/>
      <c r="H4" s="182"/>
      <c r="I4" s="182"/>
      <c r="J4" s="182"/>
      <c r="K4" s="182"/>
      <c r="L4" s="182"/>
      <c r="M4" s="182"/>
      <c r="N4" s="182"/>
      <c r="O4" s="182"/>
      <c r="P4" s="182"/>
      <c r="Q4" s="182"/>
      <c r="R4" s="182"/>
      <c r="S4" s="182"/>
      <c r="T4" s="182"/>
      <c r="U4" s="776"/>
    </row>
    <row r="5" spans="1:23" s="192" customFormat="1" ht="9.9499999999999993" customHeight="1">
      <c r="A5" s="184"/>
      <c r="B5" s="185" t="s">
        <v>85</v>
      </c>
      <c r="C5" s="186" t="s">
        <v>33</v>
      </c>
      <c r="D5" s="187" t="s">
        <v>34</v>
      </c>
      <c r="E5" s="188" t="s">
        <v>35</v>
      </c>
      <c r="F5" s="530" t="s">
        <v>121</v>
      </c>
      <c r="G5" s="530" t="s">
        <v>121</v>
      </c>
      <c r="H5" s="530" t="s">
        <v>121</v>
      </c>
      <c r="I5" s="530" t="s">
        <v>121</v>
      </c>
      <c r="J5" s="530" t="s">
        <v>121</v>
      </c>
      <c r="K5" s="530" t="s">
        <v>121</v>
      </c>
      <c r="L5" s="530" t="s">
        <v>121</v>
      </c>
      <c r="M5" s="530" t="s">
        <v>121</v>
      </c>
      <c r="N5" s="530" t="s">
        <v>121</v>
      </c>
      <c r="O5" s="530" t="s">
        <v>121</v>
      </c>
      <c r="P5" s="530" t="s">
        <v>121</v>
      </c>
      <c r="Q5" s="530" t="s">
        <v>121</v>
      </c>
      <c r="R5" s="530" t="s">
        <v>121</v>
      </c>
      <c r="S5" s="530" t="s">
        <v>121</v>
      </c>
      <c r="T5" s="530" t="s">
        <v>121</v>
      </c>
      <c r="U5" s="779" t="s">
        <v>87</v>
      </c>
    </row>
    <row r="6" spans="1:23" s="192" customFormat="1" ht="10.35" customHeight="1">
      <c r="A6" s="184"/>
      <c r="B6" s="193"/>
      <c r="C6" s="194"/>
      <c r="D6" s="195"/>
      <c r="E6" s="33" t="s">
        <v>844</v>
      </c>
      <c r="F6" s="530" t="s">
        <v>130</v>
      </c>
      <c r="G6" s="530" t="s">
        <v>130</v>
      </c>
      <c r="H6" s="530" t="s">
        <v>130</v>
      </c>
      <c r="I6" s="530" t="s">
        <v>130</v>
      </c>
      <c r="J6" s="530" t="s">
        <v>130</v>
      </c>
      <c r="K6" s="530" t="s">
        <v>130</v>
      </c>
      <c r="L6" s="530" t="s">
        <v>130</v>
      </c>
      <c r="M6" s="530" t="s">
        <v>130</v>
      </c>
      <c r="N6" s="530" t="s">
        <v>130</v>
      </c>
      <c r="O6" s="530" t="s">
        <v>130</v>
      </c>
      <c r="P6" s="530" t="s">
        <v>130</v>
      </c>
      <c r="Q6" s="530" t="s">
        <v>130</v>
      </c>
      <c r="R6" s="530" t="s">
        <v>130</v>
      </c>
      <c r="S6" s="530" t="s">
        <v>130</v>
      </c>
      <c r="T6" s="530" t="s">
        <v>130</v>
      </c>
      <c r="U6" s="779" t="s">
        <v>88</v>
      </c>
    </row>
    <row r="7" spans="1:23" s="203" customFormat="1" ht="3" customHeight="1">
      <c r="A7" s="196"/>
      <c r="B7" s="193"/>
      <c r="C7" s="46"/>
      <c r="D7" s="197"/>
      <c r="E7" s="198"/>
      <c r="F7" s="200"/>
      <c r="G7" s="200"/>
      <c r="H7" s="200"/>
      <c r="I7" s="200"/>
      <c r="J7" s="200"/>
      <c r="K7" s="200"/>
      <c r="L7" s="200"/>
      <c r="M7" s="200"/>
      <c r="N7" s="200"/>
      <c r="O7" s="200"/>
      <c r="P7" s="200"/>
      <c r="Q7" s="200"/>
      <c r="R7" s="200"/>
      <c r="S7" s="200"/>
      <c r="T7" s="200"/>
      <c r="U7" s="782"/>
    </row>
    <row r="8" spans="1:23" s="203" customFormat="1" ht="10.35" customHeight="1">
      <c r="A8" s="196"/>
      <c r="B8" s="193"/>
      <c r="C8" s="46"/>
      <c r="D8" s="197"/>
      <c r="E8" s="204"/>
      <c r="F8" s="50"/>
      <c r="G8" s="50"/>
      <c r="H8" s="50"/>
      <c r="I8" s="50"/>
      <c r="J8" s="50"/>
      <c r="K8" s="50"/>
      <c r="L8" s="50"/>
      <c r="M8" s="50"/>
      <c r="N8" s="50"/>
      <c r="O8" s="50"/>
      <c r="P8" s="50"/>
      <c r="Q8" s="50"/>
      <c r="R8" s="50"/>
      <c r="S8" s="50"/>
      <c r="T8" s="50"/>
      <c r="U8" s="779" t="s">
        <v>89</v>
      </c>
    </row>
    <row r="9" spans="1:23" s="192" customFormat="1" ht="10.35" customHeight="1">
      <c r="A9" s="184"/>
      <c r="B9" s="193"/>
      <c r="C9" s="46"/>
      <c r="D9" s="197"/>
      <c r="E9" s="1195" t="s">
        <v>845</v>
      </c>
      <c r="F9" s="208" t="s">
        <v>55</v>
      </c>
      <c r="G9" s="208" t="s">
        <v>56</v>
      </c>
      <c r="H9" s="208" t="s">
        <v>57</v>
      </c>
      <c r="I9" s="208" t="s">
        <v>91</v>
      </c>
      <c r="J9" s="208" t="s">
        <v>92</v>
      </c>
      <c r="K9" s="208" t="s">
        <v>383</v>
      </c>
      <c r="L9" s="208" t="s">
        <v>521</v>
      </c>
      <c r="M9" s="208" t="s">
        <v>612</v>
      </c>
      <c r="N9" s="208" t="s">
        <v>675</v>
      </c>
      <c r="O9" s="208" t="s">
        <v>714</v>
      </c>
      <c r="P9" s="208" t="s">
        <v>724</v>
      </c>
      <c r="Q9" s="208" t="s">
        <v>822</v>
      </c>
      <c r="R9" s="208" t="s">
        <v>829</v>
      </c>
      <c r="S9" s="208" t="s">
        <v>841</v>
      </c>
      <c r="T9" s="208" t="s">
        <v>857</v>
      </c>
      <c r="U9" s="779" t="s">
        <v>93</v>
      </c>
    </row>
    <row r="10" spans="1:23" s="65" customFormat="1" ht="3" customHeight="1">
      <c r="A10" s="66"/>
      <c r="B10" s="210"/>
      <c r="C10" s="72"/>
      <c r="D10" s="54"/>
      <c r="E10" s="61"/>
      <c r="F10" s="213"/>
      <c r="G10" s="213"/>
      <c r="H10" s="213"/>
      <c r="I10" s="213"/>
      <c r="J10" s="213"/>
      <c r="K10" s="213"/>
      <c r="L10" s="213"/>
      <c r="M10" s="213"/>
      <c r="N10" s="213"/>
      <c r="O10" s="213"/>
      <c r="P10" s="213"/>
      <c r="Q10" s="213"/>
      <c r="R10" s="213"/>
      <c r="S10" s="213"/>
      <c r="T10" s="213"/>
      <c r="U10" s="788"/>
    </row>
    <row r="11" spans="1:23" s="65" customFormat="1" ht="5.0999999999999996" customHeight="1">
      <c r="A11" s="135"/>
      <c r="B11" s="138"/>
      <c r="C11" s="142"/>
      <c r="D11" s="143"/>
      <c r="E11" s="69"/>
      <c r="F11" s="218"/>
      <c r="G11" s="218"/>
      <c r="H11" s="218"/>
      <c r="I11" s="218"/>
      <c r="J11" s="218"/>
      <c r="K11" s="218"/>
      <c r="L11" s="218"/>
      <c r="M11" s="218"/>
      <c r="N11" s="218"/>
      <c r="O11" s="218"/>
      <c r="P11" s="218"/>
      <c r="Q11" s="218"/>
      <c r="R11" s="218"/>
      <c r="S11" s="218"/>
      <c r="T11" s="218"/>
      <c r="U11" s="790"/>
    </row>
    <row r="12" spans="1:23" s="230" customFormat="1" ht="11.1" customHeight="1">
      <c r="A12" s="221"/>
      <c r="B12" s="222"/>
      <c r="C12" s="223" t="s">
        <v>94</v>
      </c>
      <c r="D12" s="224" t="s">
        <v>95</v>
      </c>
      <c r="E12" s="80"/>
      <c r="F12" s="532"/>
      <c r="G12" s="227"/>
      <c r="H12" s="227"/>
      <c r="I12" s="227"/>
      <c r="J12" s="227"/>
      <c r="K12" s="227"/>
      <c r="L12" s="227"/>
      <c r="M12" s="227"/>
      <c r="N12" s="227"/>
      <c r="O12" s="227"/>
      <c r="P12" s="227"/>
      <c r="Q12" s="227"/>
      <c r="R12" s="227"/>
      <c r="S12" s="227"/>
      <c r="T12" s="227"/>
      <c r="U12" s="930"/>
    </row>
    <row r="13" spans="1:23" s="240" customFormat="1" ht="11.1" customHeight="1">
      <c r="A13" s="231"/>
      <c r="B13" s="533" t="s">
        <v>230</v>
      </c>
      <c r="C13" s="223" t="s">
        <v>231</v>
      </c>
      <c r="D13" s="224" t="s">
        <v>232</v>
      </c>
      <c r="E13" s="859">
        <v>100</v>
      </c>
      <c r="F13" s="534">
        <v>96.457099999999997</v>
      </c>
      <c r="G13" s="237">
        <v>96.865899999999996</v>
      </c>
      <c r="H13" s="237">
        <v>97.669200000000004</v>
      </c>
      <c r="I13" s="237">
        <v>97.793199999999999</v>
      </c>
      <c r="J13" s="237">
        <v>97.564599999999999</v>
      </c>
      <c r="K13" s="237">
        <v>97.626400000000004</v>
      </c>
      <c r="L13" s="237">
        <v>98.285399999999996</v>
      </c>
      <c r="M13" s="237">
        <v>98.578699999999998</v>
      </c>
      <c r="N13" s="237">
        <v>98.931100000000001</v>
      </c>
      <c r="O13" s="237">
        <v>100</v>
      </c>
      <c r="P13" s="237">
        <v>100.298</v>
      </c>
      <c r="Q13" s="237">
        <v>99.789199999999994</v>
      </c>
      <c r="R13" s="237">
        <v>100.071</v>
      </c>
      <c r="S13" s="237">
        <v>100.8596</v>
      </c>
      <c r="T13" s="237">
        <v>100.0847</v>
      </c>
      <c r="U13" s="934">
        <f>((T13-S13)/S13)*100</f>
        <v>-0.76829572990573269</v>
      </c>
      <c r="W13" s="241"/>
    </row>
    <row r="14" spans="1:23" s="240" customFormat="1" ht="5.0999999999999996" customHeight="1">
      <c r="A14" s="242"/>
      <c r="B14" s="243"/>
      <c r="C14" s="93"/>
      <c r="D14" s="244"/>
      <c r="E14" s="860"/>
      <c r="F14" s="246"/>
      <c r="G14" s="246"/>
      <c r="H14" s="246"/>
      <c r="I14" s="246"/>
      <c r="J14" s="246"/>
      <c r="K14" s="246"/>
      <c r="L14" s="246"/>
      <c r="M14" s="246"/>
      <c r="N14" s="246"/>
      <c r="O14" s="246"/>
      <c r="P14" s="246"/>
      <c r="Q14" s="246"/>
      <c r="R14" s="246"/>
      <c r="S14" s="246"/>
      <c r="T14" s="246"/>
      <c r="U14" s="1270"/>
      <c r="W14" s="241"/>
    </row>
    <row r="15" spans="1:23" s="240" customFormat="1" ht="11.1" customHeight="1">
      <c r="A15" s="242"/>
      <c r="B15" s="535" t="s">
        <v>233</v>
      </c>
      <c r="C15" s="536" t="s">
        <v>234</v>
      </c>
      <c r="D15" s="1159" t="s">
        <v>235</v>
      </c>
      <c r="E15" s="1160">
        <v>19.398700000000002</v>
      </c>
      <c r="F15" s="1098" t="s">
        <v>30</v>
      </c>
      <c r="G15" s="1098" t="s">
        <v>30</v>
      </c>
      <c r="H15" s="1098" t="s">
        <v>30</v>
      </c>
      <c r="I15" s="1098" t="s">
        <v>30</v>
      </c>
      <c r="J15" s="1098" t="s">
        <v>30</v>
      </c>
      <c r="K15" s="1098" t="s">
        <v>30</v>
      </c>
      <c r="L15" s="1098" t="s">
        <v>30</v>
      </c>
      <c r="M15" s="1098" t="s">
        <v>30</v>
      </c>
      <c r="N15" s="1098" t="s">
        <v>30</v>
      </c>
      <c r="O15" s="246">
        <v>100</v>
      </c>
      <c r="P15" s="246">
        <v>99.828800000000001</v>
      </c>
      <c r="Q15" s="246">
        <v>95.880300000000005</v>
      </c>
      <c r="R15" s="246">
        <v>95.952100000000002</v>
      </c>
      <c r="S15" s="246">
        <v>96.665999999999997</v>
      </c>
      <c r="T15" s="246">
        <v>97.380099999999999</v>
      </c>
      <c r="U15" s="1270">
        <f t="shared" ref="U15:U20" si="0">((T15-S15)/S15)*100</f>
        <v>0.73872923261539936</v>
      </c>
      <c r="W15" s="241"/>
    </row>
    <row r="16" spans="1:23" s="240" customFormat="1" ht="11.1" customHeight="1">
      <c r="A16" s="242"/>
      <c r="B16" s="535" t="s">
        <v>236</v>
      </c>
      <c r="C16" s="536" t="s">
        <v>793</v>
      </c>
      <c r="D16" s="1159" t="s">
        <v>796</v>
      </c>
      <c r="E16" s="1160">
        <v>9.5801999999999996</v>
      </c>
      <c r="F16" s="1098" t="s">
        <v>30</v>
      </c>
      <c r="G16" s="1098" t="s">
        <v>30</v>
      </c>
      <c r="H16" s="1098" t="s">
        <v>30</v>
      </c>
      <c r="I16" s="1098" t="s">
        <v>30</v>
      </c>
      <c r="J16" s="1098" t="s">
        <v>30</v>
      </c>
      <c r="K16" s="1098" t="s">
        <v>30</v>
      </c>
      <c r="L16" s="1098" t="s">
        <v>30</v>
      </c>
      <c r="M16" s="1098" t="s">
        <v>30</v>
      </c>
      <c r="N16" s="1098" t="s">
        <v>30</v>
      </c>
      <c r="O16" s="246">
        <v>100</v>
      </c>
      <c r="P16" s="246">
        <v>100.0553</v>
      </c>
      <c r="Q16" s="246">
        <v>100.46210000000001</v>
      </c>
      <c r="R16" s="246">
        <v>100.6829</v>
      </c>
      <c r="S16" s="246">
        <v>101.2791</v>
      </c>
      <c r="T16" s="246">
        <v>100.7106</v>
      </c>
      <c r="U16" s="1270">
        <f t="shared" si="0"/>
        <v>-0.56132015391132051</v>
      </c>
      <c r="W16" s="241"/>
    </row>
    <row r="17" spans="1:23" s="240" customFormat="1" ht="11.1" customHeight="1">
      <c r="A17" s="242"/>
      <c r="B17" s="535" t="s">
        <v>237</v>
      </c>
      <c r="C17" s="536" t="s">
        <v>238</v>
      </c>
      <c r="D17" s="1159" t="s">
        <v>239</v>
      </c>
      <c r="E17" s="1160">
        <v>48.586399999999998</v>
      </c>
      <c r="F17" s="1098" t="s">
        <v>30</v>
      </c>
      <c r="G17" s="1098" t="s">
        <v>30</v>
      </c>
      <c r="H17" s="1098" t="s">
        <v>30</v>
      </c>
      <c r="I17" s="1098" t="s">
        <v>30</v>
      </c>
      <c r="J17" s="1098" t="s">
        <v>30</v>
      </c>
      <c r="K17" s="1098" t="s">
        <v>30</v>
      </c>
      <c r="L17" s="1098" t="s">
        <v>30</v>
      </c>
      <c r="M17" s="1098" t="s">
        <v>30</v>
      </c>
      <c r="N17" s="1098" t="s">
        <v>30</v>
      </c>
      <c r="O17" s="246">
        <v>100</v>
      </c>
      <c r="P17" s="246">
        <v>100.2837</v>
      </c>
      <c r="Q17" s="246">
        <v>100.63890000000001</v>
      </c>
      <c r="R17" s="246">
        <v>101.25109999999999</v>
      </c>
      <c r="S17" s="246">
        <v>102.2784</v>
      </c>
      <c r="T17" s="246">
        <v>100.4216</v>
      </c>
      <c r="U17" s="1270">
        <f t="shared" si="0"/>
        <v>-1.8154370815343286</v>
      </c>
      <c r="W17" s="241"/>
    </row>
    <row r="18" spans="1:23" s="240" customFormat="1" ht="11.1" customHeight="1">
      <c r="A18" s="242"/>
      <c r="B18" s="535" t="s">
        <v>240</v>
      </c>
      <c r="C18" s="536" t="s">
        <v>794</v>
      </c>
      <c r="D18" s="1159" t="s">
        <v>797</v>
      </c>
      <c r="E18" s="1160">
        <v>7.0732999999999997</v>
      </c>
      <c r="F18" s="1098" t="s">
        <v>30</v>
      </c>
      <c r="G18" s="1098" t="s">
        <v>30</v>
      </c>
      <c r="H18" s="1098" t="s">
        <v>30</v>
      </c>
      <c r="I18" s="1098" t="s">
        <v>30</v>
      </c>
      <c r="J18" s="1098" t="s">
        <v>30</v>
      </c>
      <c r="K18" s="1098" t="s">
        <v>30</v>
      </c>
      <c r="L18" s="1098" t="s">
        <v>30</v>
      </c>
      <c r="M18" s="1098" t="s">
        <v>30</v>
      </c>
      <c r="N18" s="1098" t="s">
        <v>30</v>
      </c>
      <c r="O18" s="246">
        <v>100</v>
      </c>
      <c r="P18" s="246">
        <v>100.5129</v>
      </c>
      <c r="Q18" s="246">
        <v>101.0398</v>
      </c>
      <c r="R18" s="246">
        <v>98.746399999999994</v>
      </c>
      <c r="S18" s="246">
        <v>100.1032</v>
      </c>
      <c r="T18" s="246">
        <v>100.9577</v>
      </c>
      <c r="U18" s="1270">
        <f t="shared" si="0"/>
        <v>0.8536190651247928</v>
      </c>
      <c r="W18" s="241"/>
    </row>
    <row r="19" spans="1:23" s="240" customFormat="1" ht="11.1" customHeight="1">
      <c r="A19" s="242"/>
      <c r="B19" s="535" t="s">
        <v>241</v>
      </c>
      <c r="C19" s="536" t="s">
        <v>795</v>
      </c>
      <c r="D19" s="1159" t="s">
        <v>798</v>
      </c>
      <c r="E19" s="1160">
        <v>13.007300000000001</v>
      </c>
      <c r="F19" s="1098" t="s">
        <v>30</v>
      </c>
      <c r="G19" s="1098" t="s">
        <v>30</v>
      </c>
      <c r="H19" s="1098" t="s">
        <v>30</v>
      </c>
      <c r="I19" s="1098" t="s">
        <v>30</v>
      </c>
      <c r="J19" s="1098" t="s">
        <v>30</v>
      </c>
      <c r="K19" s="1098" t="s">
        <v>30</v>
      </c>
      <c r="L19" s="1098" t="s">
        <v>30</v>
      </c>
      <c r="M19" s="1098" t="s">
        <v>30</v>
      </c>
      <c r="N19" s="1098" t="s">
        <v>30</v>
      </c>
      <c r="O19" s="246">
        <v>100</v>
      </c>
      <c r="P19" s="246">
        <v>101.5808</v>
      </c>
      <c r="Q19" s="246">
        <v>101.8811</v>
      </c>
      <c r="R19" s="246">
        <v>103.4169</v>
      </c>
      <c r="S19" s="246">
        <v>103.5881</v>
      </c>
      <c r="T19" s="246">
        <v>103.2077</v>
      </c>
      <c r="U19" s="1270">
        <f t="shared" si="0"/>
        <v>-0.36722364827619636</v>
      </c>
      <c r="W19" s="241"/>
    </row>
    <row r="20" spans="1:23" s="240" customFormat="1" ht="11.1" customHeight="1">
      <c r="A20" s="242"/>
      <c r="B20" s="535" t="s">
        <v>242</v>
      </c>
      <c r="C20" s="536" t="s">
        <v>243</v>
      </c>
      <c r="D20" s="1159" t="s">
        <v>244</v>
      </c>
      <c r="E20" s="1160">
        <v>2.3540999999999999</v>
      </c>
      <c r="F20" s="1098" t="s">
        <v>30</v>
      </c>
      <c r="G20" s="1098" t="s">
        <v>30</v>
      </c>
      <c r="H20" s="1098" t="s">
        <v>30</v>
      </c>
      <c r="I20" s="1098" t="s">
        <v>30</v>
      </c>
      <c r="J20" s="1098" t="s">
        <v>30</v>
      </c>
      <c r="K20" s="1098" t="s">
        <v>30</v>
      </c>
      <c r="L20" s="1098" t="s">
        <v>30</v>
      </c>
      <c r="M20" s="1098" t="s">
        <v>30</v>
      </c>
      <c r="N20" s="1098" t="s">
        <v>30</v>
      </c>
      <c r="O20" s="246">
        <v>100</v>
      </c>
      <c r="P20" s="246">
        <v>99.940700000000007</v>
      </c>
      <c r="Q20" s="246">
        <v>100.1579</v>
      </c>
      <c r="R20" s="246">
        <v>100.8325</v>
      </c>
      <c r="S20" s="246">
        <v>100.9966</v>
      </c>
      <c r="T20" s="246">
        <v>101.4922</v>
      </c>
      <c r="U20" s="1270">
        <f t="shared" si="0"/>
        <v>0.49070958824356076</v>
      </c>
      <c r="W20" s="241"/>
    </row>
    <row r="21" spans="1:23" s="240" customFormat="1" ht="5.0999999999999996" customHeight="1">
      <c r="A21" s="253"/>
      <c r="B21" s="254"/>
      <c r="C21" s="104"/>
      <c r="D21" s="255"/>
      <c r="E21" s="258"/>
      <c r="F21" s="538"/>
      <c r="G21" s="258"/>
      <c r="H21" s="258"/>
      <c r="I21" s="258"/>
      <c r="J21" s="258"/>
      <c r="K21" s="258"/>
      <c r="L21" s="258"/>
      <c r="M21" s="258"/>
      <c r="N21" s="258"/>
      <c r="O21" s="258"/>
      <c r="P21" s="258"/>
      <c r="Q21" s="258"/>
      <c r="R21" s="258"/>
      <c r="S21" s="258"/>
      <c r="T21" s="258"/>
      <c r="U21" s="797"/>
    </row>
    <row r="22" spans="1:23" s="240" customFormat="1" ht="5.0999999999999996" customHeight="1">
      <c r="B22" s="260"/>
      <c r="C22" s="261"/>
      <c r="D22" s="260"/>
      <c r="E22" s="262"/>
      <c r="F22" s="260"/>
      <c r="G22" s="260"/>
      <c r="H22" s="260"/>
      <c r="I22" s="260"/>
      <c r="J22" s="260"/>
      <c r="K22" s="260"/>
      <c r="L22" s="260"/>
      <c r="M22" s="260"/>
      <c r="N22" s="260"/>
      <c r="O22" s="260"/>
      <c r="P22" s="260"/>
      <c r="Q22" s="260"/>
      <c r="R22" s="260"/>
      <c r="S22" s="260"/>
      <c r="T22" s="260"/>
      <c r="U22" s="263"/>
    </row>
    <row r="23" spans="1:23" s="240" customFormat="1" ht="10.5" customHeight="1">
      <c r="C23" s="264"/>
      <c r="E23" s="858"/>
      <c r="U23" s="265"/>
    </row>
    <row r="24" spans="1:23" s="240" customFormat="1" ht="15" customHeight="1">
      <c r="C24" s="266"/>
      <c r="E24" s="112"/>
      <c r="U24" s="265"/>
    </row>
    <row r="25" spans="1:23" s="267" customFormat="1" ht="3" customHeight="1">
      <c r="A25" s="268"/>
      <c r="B25" s="269"/>
      <c r="C25" s="270"/>
      <c r="D25" s="271"/>
      <c r="E25" s="272"/>
      <c r="U25" s="265"/>
    </row>
    <row r="26" spans="1:23" s="267" customFormat="1" ht="11.1" customHeight="1">
      <c r="A26" s="273"/>
      <c r="B26" s="1314" t="s">
        <v>77</v>
      </c>
      <c r="C26" s="1314"/>
      <c r="D26" s="1314"/>
      <c r="E26" s="274"/>
      <c r="U26" s="265"/>
    </row>
    <row r="27" spans="1:23" s="267" customFormat="1" ht="11.1" customHeight="1">
      <c r="A27" s="273"/>
      <c r="B27" s="1314" t="s">
        <v>78</v>
      </c>
      <c r="C27" s="1314"/>
      <c r="D27" s="1314"/>
      <c r="E27" s="274"/>
      <c r="G27" s="963"/>
      <c r="U27" s="275"/>
    </row>
    <row r="28" spans="1:23" s="267" customFormat="1" ht="11.1" customHeight="1">
      <c r="A28" s="273"/>
      <c r="B28" s="1314" t="s">
        <v>79</v>
      </c>
      <c r="C28" s="1314"/>
      <c r="D28" s="1314"/>
      <c r="E28" s="274"/>
      <c r="U28" s="176"/>
    </row>
    <row r="29" spans="1:23" s="267" customFormat="1" ht="8.1" customHeight="1">
      <c r="A29" s="273"/>
      <c r="B29" s="1314"/>
      <c r="C29" s="1314"/>
      <c r="D29" s="1314"/>
      <c r="E29" s="274"/>
      <c r="U29" s="176"/>
    </row>
    <row r="30" spans="1:23" s="267" customFormat="1" ht="11.1" customHeight="1">
      <c r="A30" s="273"/>
      <c r="B30" s="1314" t="s">
        <v>80</v>
      </c>
      <c r="C30" s="1314"/>
      <c r="D30" s="1314"/>
      <c r="E30" s="274"/>
      <c r="H30" s="818"/>
      <c r="U30" s="275"/>
    </row>
    <row r="31" spans="1:23" s="267" customFormat="1" ht="11.1" customHeight="1">
      <c r="A31" s="273"/>
      <c r="B31" s="1314" t="s">
        <v>81</v>
      </c>
      <c r="C31" s="1314"/>
      <c r="D31" s="1314"/>
      <c r="E31" s="274"/>
      <c r="U31" s="265"/>
    </row>
    <row r="32" spans="1:23" s="267" customFormat="1" ht="11.1" customHeight="1">
      <c r="A32" s="273"/>
      <c r="B32" s="1315" t="s">
        <v>82</v>
      </c>
      <c r="C32" s="1315"/>
      <c r="D32" s="1315"/>
      <c r="E32" s="274"/>
      <c r="U32" s="276"/>
    </row>
    <row r="33" spans="1:21" s="267" customFormat="1" ht="3" customHeight="1">
      <c r="A33" s="277"/>
      <c r="B33" s="278"/>
      <c r="C33" s="278"/>
      <c r="D33" s="279"/>
      <c r="E33" s="280"/>
      <c r="U33" s="265"/>
    </row>
    <row r="34" spans="1:21" s="281" customFormat="1" ht="11.1" customHeight="1">
      <c r="D34" s="203"/>
      <c r="E34" s="169"/>
      <c r="U34" s="282"/>
    </row>
    <row r="35" spans="1:21" s="267" customFormat="1" ht="11.1" customHeight="1">
      <c r="D35" s="203"/>
      <c r="E35" s="168"/>
      <c r="K35" s="818"/>
      <c r="L35" s="818"/>
      <c r="M35" s="818"/>
      <c r="N35" s="818"/>
      <c r="O35" s="818"/>
      <c r="P35" s="818"/>
      <c r="Q35" s="818"/>
      <c r="R35" s="818"/>
      <c r="S35" s="818"/>
      <c r="T35" s="818"/>
      <c r="U35" s="265"/>
    </row>
    <row r="36" spans="1:21" s="267" customFormat="1" ht="11.1" customHeight="1">
      <c r="D36" s="203"/>
      <c r="E36" s="168"/>
      <c r="K36" s="818"/>
      <c r="L36" s="818"/>
      <c r="M36" s="818"/>
      <c r="N36" s="818"/>
      <c r="O36" s="818"/>
      <c r="P36" s="818"/>
      <c r="Q36" s="818"/>
      <c r="R36" s="818"/>
      <c r="S36" s="818"/>
      <c r="T36" s="818"/>
      <c r="U36" s="265"/>
    </row>
    <row r="37" spans="1:21" s="267" customFormat="1" ht="11.1" customHeight="1">
      <c r="D37" s="203"/>
      <c r="E37" s="168"/>
      <c r="K37" s="818"/>
      <c r="L37" s="818"/>
      <c r="M37" s="818"/>
      <c r="N37" s="818"/>
      <c r="O37" s="818"/>
      <c r="P37" s="818"/>
      <c r="Q37" s="818"/>
      <c r="R37" s="818"/>
      <c r="S37" s="818"/>
      <c r="T37" s="818"/>
      <c r="U37" s="265"/>
    </row>
    <row r="38" spans="1:21" s="267" customFormat="1" ht="11.1" customHeight="1">
      <c r="D38" s="203"/>
      <c r="E38" s="168"/>
      <c r="K38" s="818"/>
      <c r="L38" s="818"/>
      <c r="M38" s="818"/>
      <c r="N38" s="818"/>
      <c r="O38" s="818"/>
      <c r="P38" s="818"/>
      <c r="Q38" s="818"/>
      <c r="R38" s="818"/>
      <c r="S38" s="818"/>
      <c r="T38" s="818"/>
      <c r="U38" s="265"/>
    </row>
    <row r="39" spans="1:21" s="240" customFormat="1" ht="11.1" customHeight="1">
      <c r="D39" s="203"/>
      <c r="E39" s="112"/>
      <c r="F39" s="267"/>
      <c r="G39" s="267"/>
      <c r="H39" s="267"/>
      <c r="I39" s="267"/>
      <c r="J39" s="267"/>
      <c r="K39" s="818"/>
      <c r="L39" s="818"/>
      <c r="M39" s="818"/>
      <c r="N39" s="818"/>
      <c r="O39" s="818"/>
      <c r="P39" s="818"/>
      <c r="Q39" s="818"/>
      <c r="R39" s="818"/>
      <c r="S39" s="818"/>
      <c r="T39" s="818"/>
      <c r="U39" s="265"/>
    </row>
    <row r="40" spans="1:21" s="101" customFormat="1" ht="11.1" customHeight="1">
      <c r="E40" s="112"/>
      <c r="F40" s="267"/>
      <c r="G40" s="267"/>
      <c r="H40" s="267"/>
      <c r="I40" s="267"/>
      <c r="J40" s="267"/>
      <c r="K40" s="818"/>
      <c r="L40" s="818"/>
      <c r="M40" s="818"/>
      <c r="N40" s="818"/>
      <c r="O40" s="818"/>
      <c r="P40" s="818"/>
      <c r="Q40" s="818"/>
      <c r="R40" s="818"/>
      <c r="S40" s="818"/>
      <c r="T40" s="818"/>
      <c r="U40" s="265"/>
    </row>
    <row r="41" spans="1:21" s="281" customFormat="1" ht="11.1" customHeight="1">
      <c r="C41" s="203"/>
      <c r="D41" s="203"/>
      <c r="E41" s="112"/>
      <c r="F41" s="267"/>
      <c r="G41" s="267"/>
      <c r="H41" s="267"/>
      <c r="I41" s="267"/>
      <c r="J41" s="267"/>
      <c r="K41" s="818"/>
      <c r="L41" s="818"/>
      <c r="M41" s="818"/>
      <c r="N41" s="818"/>
      <c r="O41" s="818"/>
      <c r="P41" s="818"/>
      <c r="Q41" s="818"/>
      <c r="R41" s="818"/>
      <c r="S41" s="818"/>
      <c r="T41" s="818"/>
      <c r="U41" s="265"/>
    </row>
    <row r="42" spans="1:21">
      <c r="F42" s="267"/>
      <c r="G42" s="267"/>
      <c r="H42" s="267"/>
      <c r="I42" s="267"/>
      <c r="J42" s="267"/>
      <c r="K42" s="818"/>
      <c r="L42" s="818"/>
      <c r="M42" s="818"/>
      <c r="N42" s="818"/>
      <c r="O42" s="818"/>
      <c r="P42" s="818"/>
      <c r="Q42" s="818"/>
      <c r="R42" s="818"/>
      <c r="S42" s="818"/>
      <c r="T42" s="818"/>
      <c r="U42" s="265"/>
    </row>
    <row r="43" spans="1:21">
      <c r="F43" s="267"/>
      <c r="G43" s="267"/>
      <c r="H43" s="267"/>
      <c r="I43" s="267"/>
      <c r="J43" s="267"/>
      <c r="K43" s="818"/>
      <c r="L43" s="818"/>
      <c r="M43" s="818"/>
      <c r="N43" s="818"/>
      <c r="O43" s="818"/>
      <c r="P43" s="818"/>
      <c r="Q43" s="818"/>
      <c r="R43" s="818"/>
      <c r="S43" s="818"/>
      <c r="T43" s="818"/>
      <c r="U43" s="265"/>
    </row>
    <row r="44" spans="1:21">
      <c r="F44" s="267"/>
      <c r="G44" s="267"/>
      <c r="H44" s="267"/>
      <c r="I44" s="267"/>
      <c r="J44" s="267"/>
      <c r="K44" s="818"/>
      <c r="L44" s="818"/>
      <c r="M44" s="818"/>
      <c r="N44" s="818"/>
      <c r="O44" s="818"/>
      <c r="P44" s="818"/>
      <c r="Q44" s="818"/>
      <c r="R44" s="818"/>
      <c r="S44" s="818"/>
      <c r="T44" s="818"/>
      <c r="U44" s="265"/>
    </row>
    <row r="45" spans="1:21">
      <c r="F45" s="267"/>
      <c r="G45" s="267"/>
      <c r="H45" s="267"/>
      <c r="I45" s="267"/>
      <c r="J45" s="267"/>
      <c r="K45" s="818"/>
      <c r="L45" s="818"/>
      <c r="M45" s="818"/>
      <c r="N45" s="818"/>
      <c r="O45" s="818"/>
      <c r="P45" s="818"/>
      <c r="Q45" s="818"/>
      <c r="R45" s="818"/>
      <c r="S45" s="818"/>
      <c r="T45" s="818"/>
      <c r="U45" s="265"/>
    </row>
    <row r="46" spans="1:21">
      <c r="F46" s="267"/>
      <c r="G46" s="267"/>
      <c r="H46" s="267"/>
      <c r="I46" s="267"/>
      <c r="J46" s="267"/>
      <c r="K46" s="818"/>
      <c r="L46" s="818"/>
      <c r="M46" s="818"/>
      <c r="N46" s="818"/>
      <c r="O46" s="818"/>
      <c r="P46" s="818"/>
      <c r="Q46" s="818"/>
      <c r="R46" s="818"/>
      <c r="S46" s="818"/>
      <c r="T46" s="818"/>
      <c r="U46" s="265"/>
    </row>
    <row r="47" spans="1:21">
      <c r="F47" s="267"/>
      <c r="G47" s="267"/>
      <c r="H47" s="267"/>
      <c r="I47" s="267"/>
      <c r="J47" s="267"/>
      <c r="K47" s="818"/>
      <c r="L47" s="818"/>
      <c r="M47" s="818"/>
      <c r="N47" s="818"/>
      <c r="O47" s="818"/>
      <c r="P47" s="818"/>
      <c r="Q47" s="818"/>
      <c r="R47" s="818"/>
      <c r="S47" s="818"/>
      <c r="T47" s="818"/>
      <c r="U47" s="265"/>
    </row>
    <row r="48" spans="1:21">
      <c r="F48" s="267"/>
      <c r="G48" s="267"/>
      <c r="H48" s="267"/>
      <c r="I48" s="267"/>
      <c r="J48" s="267"/>
      <c r="K48" s="818"/>
      <c r="L48" s="818"/>
      <c r="M48" s="818"/>
      <c r="N48" s="818"/>
      <c r="O48" s="818"/>
      <c r="P48" s="818"/>
      <c r="Q48" s="818"/>
      <c r="R48" s="818"/>
      <c r="S48" s="818"/>
      <c r="T48" s="818"/>
      <c r="U48" s="265"/>
    </row>
    <row r="49" spans="6:6">
      <c r="F49" s="267"/>
    </row>
    <row r="50" spans="6:6">
      <c r="F50" s="267"/>
    </row>
    <row r="51" spans="6:6">
      <c r="F51" s="267"/>
    </row>
    <row r="52" spans="6:6">
      <c r="F52" s="267"/>
    </row>
    <row r="53" spans="6:6">
      <c r="F53" s="267"/>
    </row>
  </sheetData>
  <mergeCells count="7">
    <mergeCell ref="B32:D32"/>
    <mergeCell ref="B26:D26"/>
    <mergeCell ref="B27:D27"/>
    <mergeCell ref="B28:D28"/>
    <mergeCell ref="B29:D29"/>
    <mergeCell ref="B30:D30"/>
    <mergeCell ref="B31:D31"/>
  </mergeCells>
  <hyperlinks>
    <hyperlink ref="U1" location="Tabelle1!A1" display="Retour Tabelle 1" xr:uid="{00000000-0004-0000-0C00-000002000000}"/>
    <hyperlink ref="B32" r:id="rId1" xr:uid="{ACBAB46A-E4D1-4BD0-89F8-032E81B8E197}"/>
    <hyperlink ref="B28" r:id="rId2" display="http://www.statistique.admin.ch" xr:uid="{26552A79-57EC-4DD1-862A-6E2C7EA04E18}"/>
  </hyperlinks>
  <pageMargins left="0.39370078740157483" right="0.39370078740157483" top="0.39370078740157483" bottom="0.39370078740157483" header="0.51181102362204722" footer="0.51181102362204722"/>
  <pageSetup paperSize="9" scale="54" orientation="landscape" horizontalDpi="1200" verticalDpi="1200" r:id="rId3"/>
  <headerFooter alignWithMargins="0">
    <oddHeader xml:space="preserve">&amp;C </oddHeader>
    <oddFooter xml:space="preserve">&amp;L&amp;"Arial,Standard"&amp;9&amp;F&amp;C </oddFooter>
  </headerFooter>
  <ignoredErrors>
    <ignoredError sqref="B1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34"/>
  <sheetViews>
    <sheetView workbookViewId="0">
      <pane xSplit="5" topLeftCell="F1" activePane="topRight" state="frozen"/>
      <selection pane="topRight" activeCell="T1" sqref="T1"/>
    </sheetView>
  </sheetViews>
  <sheetFormatPr baseColWidth="10" defaultColWidth="5" defaultRowHeight="12.75"/>
  <cols>
    <col min="1" max="1" width="0.625" style="543" customWidth="1"/>
    <col min="2" max="2" width="6.5" style="543" customWidth="1"/>
    <col min="3" max="3" width="34.625" style="543" customWidth="1"/>
    <col min="4" max="4" width="39.125" style="543" customWidth="1"/>
    <col min="5" max="5" width="8.625" style="652" customWidth="1"/>
    <col min="6" max="19" width="7.625" style="543" customWidth="1"/>
    <col min="20" max="20" width="17" style="543" bestFit="1" customWidth="1"/>
    <col min="21" max="16384" width="5" style="543"/>
  </cols>
  <sheetData>
    <row r="1" spans="1:22" s="539" customFormat="1" ht="12.6" customHeight="1">
      <c r="B1" s="540" t="s">
        <v>246</v>
      </c>
      <c r="D1" s="541"/>
      <c r="E1" s="542" t="s">
        <v>384</v>
      </c>
      <c r="T1" s="816" t="s">
        <v>713</v>
      </c>
    </row>
    <row r="2" spans="1:22" ht="12.6" customHeight="1">
      <c r="B2" s="544" t="s">
        <v>504</v>
      </c>
      <c r="D2" s="541"/>
      <c r="E2" s="545" t="s">
        <v>385</v>
      </c>
    </row>
    <row r="3" spans="1:22" ht="3" customHeight="1">
      <c r="C3" s="546"/>
      <c r="D3" s="547"/>
      <c r="E3" s="548"/>
    </row>
    <row r="4" spans="1:22" ht="3" customHeight="1">
      <c r="A4" s="549"/>
      <c r="B4" s="550"/>
      <c r="C4" s="551"/>
      <c r="D4" s="552"/>
      <c r="E4" s="553"/>
      <c r="F4" s="550"/>
      <c r="G4" s="554"/>
      <c r="H4" s="555"/>
      <c r="I4" s="555"/>
      <c r="J4" s="555"/>
      <c r="K4" s="555"/>
      <c r="L4" s="555"/>
      <c r="M4" s="555"/>
      <c r="N4" s="555"/>
      <c r="O4" s="555"/>
      <c r="P4" s="555"/>
      <c r="Q4" s="752"/>
      <c r="R4" s="555"/>
      <c r="S4" s="555"/>
      <c r="T4" s="769"/>
    </row>
    <row r="5" spans="1:22" s="564" customFormat="1" ht="10.35" customHeight="1">
      <c r="A5" s="556"/>
      <c r="B5" s="557" t="s">
        <v>85</v>
      </c>
      <c r="C5" s="558" t="s">
        <v>33</v>
      </c>
      <c r="D5" s="559" t="s">
        <v>34</v>
      </c>
      <c r="E5" s="1196" t="s">
        <v>35</v>
      </c>
      <c r="F5" s="560" t="s">
        <v>177</v>
      </c>
      <c r="G5" s="561" t="s">
        <v>177</v>
      </c>
      <c r="H5" s="562" t="s">
        <v>177</v>
      </c>
      <c r="I5" s="562" t="s">
        <v>177</v>
      </c>
      <c r="J5" s="562" t="s">
        <v>177</v>
      </c>
      <c r="K5" s="562" t="s">
        <v>177</v>
      </c>
      <c r="L5" s="562" t="s">
        <v>177</v>
      </c>
      <c r="M5" s="562" t="s">
        <v>177</v>
      </c>
      <c r="N5" s="562" t="s">
        <v>177</v>
      </c>
      <c r="O5" s="562" t="s">
        <v>177</v>
      </c>
      <c r="P5" s="562" t="s">
        <v>177</v>
      </c>
      <c r="Q5" s="753" t="s">
        <v>177</v>
      </c>
      <c r="R5" s="562" t="s">
        <v>177</v>
      </c>
      <c r="S5" s="562" t="s">
        <v>177</v>
      </c>
      <c r="T5" s="563" t="s">
        <v>87</v>
      </c>
    </row>
    <row r="6" spans="1:22" s="564" customFormat="1" ht="10.35" customHeight="1">
      <c r="A6" s="556"/>
      <c r="B6" s="565"/>
      <c r="C6" s="566"/>
      <c r="D6" s="567"/>
      <c r="E6" s="973" t="s">
        <v>844</v>
      </c>
      <c r="F6" s="560" t="s">
        <v>178</v>
      </c>
      <c r="G6" s="561" t="s">
        <v>178</v>
      </c>
      <c r="H6" s="562" t="s">
        <v>178</v>
      </c>
      <c r="I6" s="562" t="s">
        <v>178</v>
      </c>
      <c r="J6" s="562" t="s">
        <v>178</v>
      </c>
      <c r="K6" s="562" t="s">
        <v>178</v>
      </c>
      <c r="L6" s="562" t="s">
        <v>178</v>
      </c>
      <c r="M6" s="562" t="s">
        <v>178</v>
      </c>
      <c r="N6" s="562" t="s">
        <v>178</v>
      </c>
      <c r="O6" s="562" t="s">
        <v>178</v>
      </c>
      <c r="P6" s="562" t="s">
        <v>178</v>
      </c>
      <c r="Q6" s="753" t="s">
        <v>178</v>
      </c>
      <c r="R6" s="562" t="s">
        <v>178</v>
      </c>
      <c r="S6" s="562" t="s">
        <v>178</v>
      </c>
      <c r="T6" s="563" t="s">
        <v>88</v>
      </c>
    </row>
    <row r="7" spans="1:22" s="575" customFormat="1" ht="3" customHeight="1">
      <c r="A7" s="568"/>
      <c r="B7" s="565"/>
      <c r="C7" s="569"/>
      <c r="D7" s="570"/>
      <c r="E7" s="1197"/>
      <c r="F7" s="571"/>
      <c r="G7" s="572"/>
      <c r="H7" s="573"/>
      <c r="I7" s="573"/>
      <c r="J7" s="573"/>
      <c r="K7" s="573"/>
      <c r="L7" s="573"/>
      <c r="M7" s="573"/>
      <c r="N7" s="573"/>
      <c r="O7" s="573"/>
      <c r="P7" s="573"/>
      <c r="Q7" s="754"/>
      <c r="R7" s="573"/>
      <c r="S7" s="573"/>
      <c r="T7" s="574"/>
    </row>
    <row r="8" spans="1:22" s="575" customFormat="1" ht="10.35" customHeight="1">
      <c r="A8" s="568"/>
      <c r="B8" s="565"/>
      <c r="C8" s="569"/>
      <c r="D8" s="570"/>
      <c r="E8" s="1198"/>
      <c r="F8" s="576"/>
      <c r="G8" s="577"/>
      <c r="H8" s="578"/>
      <c r="I8" s="578"/>
      <c r="J8" s="578"/>
      <c r="K8" s="578"/>
      <c r="L8" s="578"/>
      <c r="M8" s="578"/>
      <c r="N8" s="578"/>
      <c r="O8" s="578"/>
      <c r="P8" s="578"/>
      <c r="Q8" s="755"/>
      <c r="R8" s="578"/>
      <c r="S8" s="578"/>
      <c r="T8" s="563" t="s">
        <v>89</v>
      </c>
    </row>
    <row r="9" spans="1:22" s="564" customFormat="1" ht="10.35" customHeight="1">
      <c r="A9" s="556"/>
      <c r="B9" s="565"/>
      <c r="C9" s="569"/>
      <c r="D9" s="570"/>
      <c r="E9" s="1195" t="s">
        <v>845</v>
      </c>
      <c r="F9" s="579" t="s">
        <v>56</v>
      </c>
      <c r="G9" s="580" t="s">
        <v>57</v>
      </c>
      <c r="H9" s="581" t="s">
        <v>58</v>
      </c>
      <c r="I9" s="581" t="s">
        <v>59</v>
      </c>
      <c r="J9" s="581" t="s">
        <v>382</v>
      </c>
      <c r="K9" s="581" t="s">
        <v>520</v>
      </c>
      <c r="L9" s="581" t="s">
        <v>611</v>
      </c>
      <c r="M9" s="581" t="s">
        <v>675</v>
      </c>
      <c r="N9" s="581" t="s">
        <v>714</v>
      </c>
      <c r="O9" s="581" t="s">
        <v>724</v>
      </c>
      <c r="P9" s="581" t="s">
        <v>822</v>
      </c>
      <c r="Q9" s="756" t="s">
        <v>829</v>
      </c>
      <c r="R9" s="581" t="s">
        <v>841</v>
      </c>
      <c r="S9" s="581" t="s">
        <v>857</v>
      </c>
      <c r="T9" s="563" t="s">
        <v>93</v>
      </c>
    </row>
    <row r="10" spans="1:22" s="584" customFormat="1" ht="3" customHeight="1">
      <c r="A10" s="582"/>
      <c r="B10" s="583"/>
      <c r="D10" s="585"/>
      <c r="E10" s="586"/>
      <c r="F10" s="587"/>
      <c r="G10" s="588"/>
      <c r="H10" s="589"/>
      <c r="I10" s="589"/>
      <c r="J10" s="589"/>
      <c r="K10" s="589"/>
      <c r="L10" s="589"/>
      <c r="M10" s="589"/>
      <c r="N10" s="589"/>
      <c r="O10" s="589"/>
      <c r="P10" s="589"/>
      <c r="Q10" s="758"/>
      <c r="R10" s="589"/>
      <c r="S10" s="589"/>
      <c r="T10" s="771"/>
    </row>
    <row r="11" spans="1:22" s="584" customFormat="1" ht="5.0999999999999996" customHeight="1">
      <c r="A11" s="590"/>
      <c r="B11" s="591"/>
      <c r="C11" s="592"/>
      <c r="D11" s="593"/>
      <c r="E11" s="594"/>
      <c r="F11" s="595"/>
      <c r="G11" s="596"/>
      <c r="H11" s="597"/>
      <c r="I11" s="597"/>
      <c r="J11" s="597"/>
      <c r="K11" s="597"/>
      <c r="L11" s="597"/>
      <c r="M11" s="597"/>
      <c r="N11" s="597"/>
      <c r="O11" s="597"/>
      <c r="P11" s="597"/>
      <c r="Q11" s="760"/>
      <c r="R11" s="597"/>
      <c r="S11" s="597"/>
      <c r="T11" s="772"/>
    </row>
    <row r="12" spans="1:22" s="584" customFormat="1" ht="11.1" customHeight="1">
      <c r="A12" s="598"/>
      <c r="B12" s="599"/>
      <c r="C12" s="600" t="s">
        <v>247</v>
      </c>
      <c r="D12" s="601" t="s">
        <v>248</v>
      </c>
      <c r="E12" s="602"/>
      <c r="F12" s="603"/>
      <c r="G12" s="604"/>
      <c r="H12" s="605"/>
      <c r="I12" s="605"/>
      <c r="J12" s="605"/>
      <c r="K12" s="605"/>
      <c r="L12" s="605"/>
      <c r="M12" s="605"/>
      <c r="N12" s="605"/>
      <c r="O12" s="605"/>
      <c r="P12" s="605"/>
      <c r="Q12" s="762"/>
      <c r="R12" s="605"/>
      <c r="S12" s="605"/>
      <c r="T12" s="606"/>
    </row>
    <row r="13" spans="1:22" s="613" customFormat="1" ht="11.1" customHeight="1">
      <c r="A13" s="607"/>
      <c r="B13" s="608" t="s">
        <v>249</v>
      </c>
      <c r="C13" s="600" t="s">
        <v>250</v>
      </c>
      <c r="D13" s="601" t="s">
        <v>251</v>
      </c>
      <c r="E13" s="861">
        <v>100</v>
      </c>
      <c r="F13" s="609">
        <v>100.4064</v>
      </c>
      <c r="G13" s="610">
        <v>100.4789</v>
      </c>
      <c r="H13" s="611">
        <v>100.7355</v>
      </c>
      <c r="I13" s="611">
        <v>100</v>
      </c>
      <c r="J13" s="611">
        <v>98.8874</v>
      </c>
      <c r="K13" s="611">
        <v>98.742800000000003</v>
      </c>
      <c r="L13" s="611">
        <v>98.533000000000001</v>
      </c>
      <c r="M13" s="611">
        <v>99.342200000000005</v>
      </c>
      <c r="N13" s="611">
        <v>99.673000000000002</v>
      </c>
      <c r="O13" s="611">
        <v>101.63800000000001</v>
      </c>
      <c r="P13" s="611">
        <v>104.9204</v>
      </c>
      <c r="Q13" s="763">
        <v>109.5369</v>
      </c>
      <c r="R13" s="611">
        <v>109.1853</v>
      </c>
      <c r="S13" s="611">
        <v>111.2289</v>
      </c>
      <c r="T13" s="612">
        <f>((S13-R13)/R13)*100</f>
        <v>1.8716805284227804</v>
      </c>
      <c r="V13" s="614"/>
    </row>
    <row r="14" spans="1:22" s="613" customFormat="1" ht="5.0999999999999996" customHeight="1">
      <c r="A14" s="615"/>
      <c r="B14" s="616"/>
      <c r="C14" s="617"/>
      <c r="D14" s="618"/>
      <c r="E14" s="862"/>
      <c r="F14" s="619"/>
      <c r="G14" s="620"/>
      <c r="H14" s="621"/>
      <c r="I14" s="621"/>
      <c r="J14" s="621"/>
      <c r="K14" s="621"/>
      <c r="L14" s="621"/>
      <c r="M14" s="621"/>
      <c r="N14" s="621"/>
      <c r="O14" s="621"/>
      <c r="P14" s="621"/>
      <c r="Q14" s="764"/>
      <c r="R14" s="621"/>
      <c r="S14" s="621"/>
      <c r="T14" s="1181"/>
      <c r="V14" s="614"/>
    </row>
    <row r="15" spans="1:22" s="613" customFormat="1" ht="11.1" customHeight="1">
      <c r="A15" s="615"/>
      <c r="B15" s="622" t="s">
        <v>252</v>
      </c>
      <c r="C15" s="565" t="s">
        <v>253</v>
      </c>
      <c r="D15" s="570" t="s">
        <v>254</v>
      </c>
      <c r="E15" s="621">
        <v>19.5566</v>
      </c>
      <c r="F15" s="619">
        <v>100.1857</v>
      </c>
      <c r="G15" s="620">
        <v>100.3682</v>
      </c>
      <c r="H15" s="621">
        <v>100.9469</v>
      </c>
      <c r="I15" s="621">
        <v>100</v>
      </c>
      <c r="J15" s="621">
        <v>98.2577</v>
      </c>
      <c r="K15" s="621">
        <v>98.747399999999999</v>
      </c>
      <c r="L15" s="621">
        <v>98.260499999999993</v>
      </c>
      <c r="M15" s="621">
        <v>98.899299999999997</v>
      </c>
      <c r="N15" s="621">
        <v>98.764499999999998</v>
      </c>
      <c r="O15" s="621">
        <v>100.9858</v>
      </c>
      <c r="P15" s="621">
        <v>104.5072</v>
      </c>
      <c r="Q15" s="764">
        <v>108.4807</v>
      </c>
      <c r="R15" s="621">
        <v>110.1183</v>
      </c>
      <c r="S15" s="621">
        <v>112.66670000000001</v>
      </c>
      <c r="T15" s="1181">
        <f t="shared" ref="T15:T18" si="0">((S15-R15)/R15)*100</f>
        <v>2.314238414505128</v>
      </c>
      <c r="V15" s="614"/>
    </row>
    <row r="16" spans="1:22" s="613" customFormat="1" ht="11.1" customHeight="1">
      <c r="A16" s="615"/>
      <c r="B16" s="622" t="s">
        <v>255</v>
      </c>
      <c r="C16" s="565" t="s">
        <v>256</v>
      </c>
      <c r="D16" s="570" t="s">
        <v>257</v>
      </c>
      <c r="E16" s="621">
        <v>23.916799999999999</v>
      </c>
      <c r="F16" s="619">
        <v>100.9631</v>
      </c>
      <c r="G16" s="620">
        <v>100.9738</v>
      </c>
      <c r="H16" s="621">
        <v>100.87860000000001</v>
      </c>
      <c r="I16" s="621">
        <v>100</v>
      </c>
      <c r="J16" s="621">
        <v>100.83159999999999</v>
      </c>
      <c r="K16" s="621">
        <v>101.5723</v>
      </c>
      <c r="L16" s="621">
        <v>101.37730000000001</v>
      </c>
      <c r="M16" s="621">
        <v>102.8691</v>
      </c>
      <c r="N16" s="621">
        <v>103.5232</v>
      </c>
      <c r="O16" s="621">
        <v>105.3018</v>
      </c>
      <c r="P16" s="621">
        <v>107.3663</v>
      </c>
      <c r="Q16" s="764">
        <v>109.9884</v>
      </c>
      <c r="R16" s="621">
        <v>110.2294</v>
      </c>
      <c r="S16" s="621">
        <v>111.6468</v>
      </c>
      <c r="T16" s="1181">
        <f t="shared" si="0"/>
        <v>1.2858638439472598</v>
      </c>
      <c r="V16" s="614"/>
    </row>
    <row r="17" spans="1:22" s="613" customFormat="1" ht="11.1" customHeight="1">
      <c r="A17" s="615"/>
      <c r="B17" s="622" t="s">
        <v>258</v>
      </c>
      <c r="C17" s="565" t="s">
        <v>259</v>
      </c>
      <c r="D17" s="570" t="s">
        <v>260</v>
      </c>
      <c r="E17" s="621">
        <v>32.115900000000003</v>
      </c>
      <c r="F17" s="619">
        <v>101.1251</v>
      </c>
      <c r="G17" s="620">
        <v>101.16589999999999</v>
      </c>
      <c r="H17" s="621">
        <v>101.2572</v>
      </c>
      <c r="I17" s="621">
        <v>100</v>
      </c>
      <c r="J17" s="621">
        <v>98.2423</v>
      </c>
      <c r="K17" s="621">
        <v>97.902299999999997</v>
      </c>
      <c r="L17" s="621">
        <v>98.305700000000002</v>
      </c>
      <c r="M17" s="621">
        <v>98.225300000000004</v>
      </c>
      <c r="N17" s="621">
        <v>99.079800000000006</v>
      </c>
      <c r="O17" s="621">
        <v>103.0838</v>
      </c>
      <c r="P17" s="621">
        <v>106.3582</v>
      </c>
      <c r="Q17" s="764">
        <v>113.7343</v>
      </c>
      <c r="R17" s="621">
        <v>113.8091</v>
      </c>
      <c r="S17" s="621">
        <v>114.5198</v>
      </c>
      <c r="T17" s="1181">
        <f t="shared" si="0"/>
        <v>0.62446676056660033</v>
      </c>
      <c r="V17" s="614"/>
    </row>
    <row r="18" spans="1:22" s="613" customFormat="1" ht="11.1" customHeight="1">
      <c r="A18" s="615"/>
      <c r="B18" s="622" t="s">
        <v>261</v>
      </c>
      <c r="C18" s="565" t="s">
        <v>262</v>
      </c>
      <c r="D18" s="570" t="s">
        <v>263</v>
      </c>
      <c r="E18" s="621">
        <v>24.410699999999999</v>
      </c>
      <c r="F18" s="619">
        <v>99.496399999999994</v>
      </c>
      <c r="G18" s="620">
        <v>99.4679</v>
      </c>
      <c r="H18" s="621">
        <v>99.852800000000002</v>
      </c>
      <c r="I18" s="621">
        <v>100</v>
      </c>
      <c r="J18" s="621">
        <v>98.197900000000004</v>
      </c>
      <c r="K18" s="621">
        <v>95.699200000000005</v>
      </c>
      <c r="L18" s="621">
        <v>95.321299999999994</v>
      </c>
      <c r="M18" s="621">
        <v>96.853200000000001</v>
      </c>
      <c r="N18" s="621">
        <v>97.030100000000004</v>
      </c>
      <c r="O18" s="621">
        <v>95.978899999999996</v>
      </c>
      <c r="P18" s="621">
        <v>99.645099999999999</v>
      </c>
      <c r="Q18" s="764">
        <v>102.9867</v>
      </c>
      <c r="R18" s="621">
        <v>99.690100000000001</v>
      </c>
      <c r="S18" s="621">
        <v>103.41070000000001</v>
      </c>
      <c r="T18" s="1181">
        <f t="shared" si="0"/>
        <v>3.7321659823793985</v>
      </c>
      <c r="V18" s="614"/>
    </row>
    <row r="19" spans="1:22" s="613" customFormat="1" ht="5.0999999999999996" customHeight="1">
      <c r="A19" s="623"/>
      <c r="B19" s="624"/>
      <c r="C19" s="625"/>
      <c r="D19" s="626"/>
      <c r="E19" s="627"/>
      <c r="F19" s="628"/>
      <c r="G19" s="629"/>
      <c r="H19" s="630"/>
      <c r="I19" s="630"/>
      <c r="J19" s="630"/>
      <c r="K19" s="630"/>
      <c r="L19" s="630"/>
      <c r="M19" s="630"/>
      <c r="N19" s="630"/>
      <c r="O19" s="630"/>
      <c r="P19" s="630"/>
      <c r="Q19" s="767"/>
      <c r="R19" s="630"/>
      <c r="S19" s="630"/>
      <c r="T19" s="1263"/>
    </row>
    <row r="20" spans="1:22" s="613" customFormat="1" ht="10.35" customHeight="1">
      <c r="C20" s="631"/>
      <c r="E20" s="632"/>
      <c r="F20" s="633"/>
      <c r="G20" s="633"/>
      <c r="H20" s="633"/>
      <c r="I20" s="633"/>
      <c r="J20" s="633"/>
      <c r="K20" s="633"/>
      <c r="L20" s="633"/>
      <c r="M20" s="633"/>
      <c r="N20" s="633"/>
      <c r="O20" s="633"/>
      <c r="P20" s="633"/>
      <c r="Q20" s="633"/>
      <c r="R20" s="633"/>
      <c r="S20" s="633"/>
      <c r="T20" s="634"/>
    </row>
    <row r="21" spans="1:22" s="613" customFormat="1" ht="15" customHeight="1">
      <c r="C21" s="635"/>
      <c r="E21" s="632"/>
      <c r="F21" s="636"/>
      <c r="G21" s="636"/>
      <c r="H21" s="636"/>
      <c r="I21" s="636"/>
      <c r="J21" s="636"/>
      <c r="K21" s="636"/>
      <c r="L21" s="636"/>
      <c r="M21" s="636"/>
      <c r="N21" s="636"/>
      <c r="O21" s="636"/>
      <c r="P21" s="636"/>
      <c r="Q21" s="636"/>
      <c r="R21" s="636"/>
      <c r="S21" s="636"/>
      <c r="T21" s="634"/>
    </row>
    <row r="22" spans="1:22" s="634" customFormat="1" ht="3" customHeight="1">
      <c r="A22" s="637"/>
      <c r="B22" s="638"/>
      <c r="C22" s="639"/>
      <c r="D22" s="640"/>
      <c r="E22" s="641"/>
      <c r="F22" s="642"/>
      <c r="G22" s="642"/>
      <c r="H22" s="642"/>
      <c r="I22" s="642"/>
      <c r="J22" s="642"/>
      <c r="K22" s="642"/>
      <c r="L22" s="642"/>
      <c r="M22" s="642"/>
      <c r="N22" s="642"/>
      <c r="O22" s="642"/>
      <c r="P22" s="642"/>
      <c r="Q22" s="642"/>
      <c r="R22" s="642"/>
      <c r="S22" s="642"/>
    </row>
    <row r="23" spans="1:22" s="634" customFormat="1" ht="11.1" customHeight="1">
      <c r="A23" s="643"/>
      <c r="B23" s="1314" t="s">
        <v>77</v>
      </c>
      <c r="C23" s="1314"/>
      <c r="D23" s="1314"/>
      <c r="E23" s="644"/>
      <c r="F23" s="645"/>
      <c r="G23" s="645"/>
      <c r="H23" s="645"/>
      <c r="I23" s="645"/>
      <c r="J23" s="645"/>
      <c r="K23" s="645"/>
      <c r="L23" s="645"/>
      <c r="M23" s="645"/>
      <c r="N23" s="645"/>
      <c r="O23" s="645"/>
      <c r="P23" s="645"/>
      <c r="Q23" s="645"/>
      <c r="R23" s="645"/>
      <c r="S23" s="645"/>
    </row>
    <row r="24" spans="1:22" s="634" customFormat="1" ht="11.1" customHeight="1">
      <c r="A24" s="643"/>
      <c r="B24" s="1314" t="s">
        <v>78</v>
      </c>
      <c r="C24" s="1314"/>
      <c r="D24" s="1314"/>
      <c r="E24" s="644"/>
      <c r="F24" s="645"/>
      <c r="G24" s="645"/>
      <c r="H24" s="645"/>
      <c r="I24" s="645"/>
      <c r="J24" s="645"/>
      <c r="K24" s="645"/>
      <c r="L24" s="645"/>
      <c r="M24" s="645"/>
      <c r="N24" s="645"/>
      <c r="O24" s="645"/>
      <c r="P24" s="645"/>
      <c r="Q24" s="645"/>
      <c r="R24" s="645"/>
      <c r="S24" s="645"/>
    </row>
    <row r="25" spans="1:22" s="634" customFormat="1" ht="11.1" customHeight="1">
      <c r="A25" s="643"/>
      <c r="B25" s="1314" t="s">
        <v>79</v>
      </c>
      <c r="C25" s="1314"/>
      <c r="D25" s="1314"/>
      <c r="E25" s="644"/>
      <c r="F25" s="645"/>
      <c r="G25" s="964"/>
      <c r="H25" s="645"/>
      <c r="I25" s="645"/>
      <c r="J25" s="645"/>
      <c r="K25" s="645"/>
      <c r="L25" s="645"/>
      <c r="M25" s="645"/>
      <c r="N25" s="645"/>
      <c r="O25" s="645"/>
      <c r="P25" s="645"/>
      <c r="Q25" s="645"/>
      <c r="R25" s="645"/>
      <c r="S25" s="645"/>
    </row>
    <row r="26" spans="1:22" s="634" customFormat="1" ht="8.1" customHeight="1">
      <c r="A26" s="643"/>
      <c r="B26" s="1314"/>
      <c r="C26" s="1314"/>
      <c r="D26" s="1314"/>
      <c r="E26" s="644"/>
      <c r="F26" s="543"/>
      <c r="G26" s="646"/>
      <c r="H26" s="543"/>
      <c r="I26" s="543"/>
      <c r="J26" s="543"/>
      <c r="K26" s="543"/>
      <c r="L26" s="543"/>
      <c r="M26" s="543"/>
      <c r="N26" s="543"/>
      <c r="O26" s="543"/>
      <c r="P26" s="543"/>
      <c r="Q26" s="543"/>
      <c r="R26" s="543"/>
      <c r="S26" s="543"/>
    </row>
    <row r="27" spans="1:22" s="634" customFormat="1" ht="11.1" customHeight="1">
      <c r="A27" s="643"/>
      <c r="B27" s="1314" t="s">
        <v>80</v>
      </c>
      <c r="C27" s="1314"/>
      <c r="D27" s="1314"/>
      <c r="E27" s="644"/>
      <c r="F27" s="645"/>
      <c r="G27" s="645"/>
      <c r="H27" s="645"/>
      <c r="I27" s="645"/>
      <c r="J27" s="645"/>
      <c r="K27" s="645"/>
      <c r="L27" s="645"/>
      <c r="M27" s="645"/>
      <c r="N27" s="645"/>
      <c r="O27" s="645"/>
      <c r="P27" s="645"/>
      <c r="Q27" s="645"/>
      <c r="R27" s="645"/>
      <c r="S27" s="645"/>
      <c r="T27" s="613"/>
    </row>
    <row r="28" spans="1:22" s="634" customFormat="1" ht="11.1" customHeight="1">
      <c r="A28" s="643"/>
      <c r="B28" s="1314" t="s">
        <v>81</v>
      </c>
      <c r="C28" s="1314"/>
      <c r="D28" s="1314"/>
      <c r="E28" s="644"/>
      <c r="F28" s="645"/>
      <c r="G28" s="645"/>
      <c r="H28" s="645"/>
      <c r="I28" s="645"/>
      <c r="J28" s="645"/>
      <c r="K28" s="645"/>
      <c r="L28" s="645"/>
      <c r="M28" s="645"/>
      <c r="N28" s="645"/>
      <c r="O28" s="645"/>
      <c r="P28" s="645"/>
      <c r="Q28" s="645"/>
      <c r="R28" s="645"/>
      <c r="S28" s="645"/>
      <c r="T28" s="543"/>
    </row>
    <row r="29" spans="1:22" s="634" customFormat="1" ht="11.1" customHeight="1">
      <c r="A29" s="643"/>
      <c r="B29" s="1315" t="s">
        <v>82</v>
      </c>
      <c r="C29" s="1315"/>
      <c r="D29" s="1315"/>
      <c r="E29" s="644"/>
      <c r="F29" s="645"/>
      <c r="G29" s="645"/>
      <c r="H29" s="645"/>
      <c r="I29" s="645"/>
      <c r="J29" s="645"/>
      <c r="K29" s="645"/>
      <c r="L29" s="645"/>
      <c r="M29" s="645"/>
      <c r="N29" s="645"/>
      <c r="O29" s="645"/>
      <c r="P29" s="645"/>
      <c r="Q29" s="645"/>
      <c r="R29" s="645"/>
      <c r="S29" s="645"/>
      <c r="T29" s="543"/>
    </row>
    <row r="30" spans="1:22" s="634" customFormat="1" ht="3" customHeight="1">
      <c r="A30" s="647"/>
      <c r="B30" s="648"/>
      <c r="C30" s="648"/>
      <c r="D30" s="649"/>
      <c r="E30" s="650"/>
      <c r="F30" s="651"/>
      <c r="G30" s="651"/>
      <c r="H30" s="651"/>
      <c r="I30" s="651"/>
      <c r="J30" s="651"/>
      <c r="K30" s="651"/>
      <c r="L30" s="651"/>
      <c r="M30" s="651"/>
      <c r="N30" s="651"/>
      <c r="O30" s="651"/>
      <c r="P30" s="651"/>
      <c r="Q30" s="651"/>
      <c r="R30" s="651"/>
      <c r="S30" s="651"/>
      <c r="T30" s="613"/>
    </row>
    <row r="31" spans="1:22" s="613" customFormat="1" ht="11.1" customHeight="1">
      <c r="C31" s="575"/>
      <c r="D31" s="575"/>
      <c r="E31" s="632"/>
      <c r="F31" s="651"/>
      <c r="G31" s="651"/>
      <c r="H31" s="651"/>
      <c r="I31" s="651"/>
      <c r="J31" s="651"/>
      <c r="K31" s="651"/>
      <c r="L31" s="651"/>
      <c r="M31" s="651"/>
      <c r="N31" s="651"/>
      <c r="O31" s="651"/>
      <c r="P31" s="651"/>
      <c r="Q31" s="651"/>
      <c r="R31" s="651"/>
      <c r="S31" s="651"/>
      <c r="T31" s="634"/>
    </row>
    <row r="32" spans="1:22">
      <c r="F32" s="651"/>
      <c r="G32" s="651"/>
      <c r="H32" s="651"/>
      <c r="I32" s="651"/>
      <c r="J32" s="651"/>
      <c r="K32" s="651"/>
      <c r="L32" s="651"/>
      <c r="M32" s="651"/>
      <c r="N32" s="651"/>
      <c r="O32" s="651"/>
      <c r="P32" s="651"/>
      <c r="Q32" s="651"/>
      <c r="R32" s="651"/>
      <c r="S32" s="651"/>
      <c r="T32" s="653"/>
    </row>
    <row r="34" spans="4:4">
      <c r="D34" s="646"/>
    </row>
  </sheetData>
  <mergeCells count="7">
    <mergeCell ref="B29:D29"/>
    <mergeCell ref="B23:D23"/>
    <mergeCell ref="B24:D24"/>
    <mergeCell ref="B25:D25"/>
    <mergeCell ref="B26:D26"/>
    <mergeCell ref="B27:D27"/>
    <mergeCell ref="B28:D28"/>
  </mergeCells>
  <hyperlinks>
    <hyperlink ref="T1" location="Tabelle1!A1" display="Retour Tabelle 1" xr:uid="{00000000-0004-0000-0D00-000002000000}"/>
    <hyperlink ref="B29" r:id="rId1" xr:uid="{DB1CAACF-5273-4DC1-B609-E4794BE8C0D9}"/>
    <hyperlink ref="B25" r:id="rId2" display="http://www.statistique.admin.ch" xr:uid="{1828A548-075C-4AE2-B7AC-233BEB9B3E94}"/>
  </hyperlinks>
  <pageMargins left="0.39370078740157483" right="0.39370078740157483" top="0.39370078740157483" bottom="0.39370078740157483" header="0.51181102362204722" footer="0.51181102362204722"/>
  <pageSetup paperSize="9" scale="91" orientation="landscape" r:id="rId3"/>
  <headerFooter alignWithMargins="0">
    <oddFooter>&amp;L&amp;9&amp;F</oddFooter>
  </headerFooter>
  <ignoredErrors>
    <ignoredError sqref="B1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BB47"/>
  <sheetViews>
    <sheetView showGridLines="0" zoomScaleNormal="100" workbookViewId="0">
      <pane xSplit="5" topLeftCell="AM1" activePane="topRight" state="frozen"/>
      <selection pane="topRight" activeCell="BB1" sqref="BB1"/>
    </sheetView>
  </sheetViews>
  <sheetFormatPr baseColWidth="10" defaultColWidth="5" defaultRowHeight="12.75"/>
  <cols>
    <col min="1" max="1" width="0.625" style="11" customWidth="1"/>
    <col min="2" max="2" width="6.5" style="11" customWidth="1"/>
    <col min="3" max="3" width="31" style="11" customWidth="1"/>
    <col min="4" max="4" width="34.125" style="11" customWidth="1"/>
    <col min="5" max="5" width="8.125" style="169" customWidth="1"/>
    <col min="6" max="7" width="7.625" style="6" customWidth="1"/>
    <col min="8" max="8" width="7.625" style="12" customWidth="1"/>
    <col min="9" max="52" width="7.625" style="6" customWidth="1"/>
    <col min="53" max="54" width="9.5" style="11" customWidth="1"/>
    <col min="55" max="16384" width="5" style="11"/>
  </cols>
  <sheetData>
    <row r="1" spans="1:54" s="170" customFormat="1" ht="12" customHeight="1">
      <c r="A1" s="507" t="s">
        <v>265</v>
      </c>
      <c r="D1" s="527"/>
      <c r="E1" s="528" t="s">
        <v>722</v>
      </c>
      <c r="F1" s="3"/>
      <c r="G1" s="6"/>
      <c r="H1" s="7"/>
      <c r="I1" s="8"/>
      <c r="J1" s="8"/>
      <c r="K1" s="8"/>
      <c r="L1" s="8"/>
      <c r="M1" s="8"/>
      <c r="N1" s="8"/>
      <c r="O1" s="8"/>
      <c r="P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B1" s="979" t="s">
        <v>713</v>
      </c>
    </row>
    <row r="2" spans="1:54" ht="12" customHeight="1">
      <c r="A2" s="508" t="s">
        <v>266</v>
      </c>
      <c r="D2" s="527"/>
      <c r="E2" s="529" t="s">
        <v>723</v>
      </c>
      <c r="F2" s="10"/>
    </row>
    <row r="3" spans="1:54" ht="3" customHeight="1">
      <c r="C3" s="177"/>
      <c r="D3" s="15"/>
      <c r="E3" s="16"/>
      <c r="F3" s="17"/>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54" ht="3" customHeight="1">
      <c r="A4" s="20"/>
      <c r="B4" s="178"/>
      <c r="C4" s="179"/>
      <c r="D4" s="22"/>
      <c r="E4" s="654"/>
      <c r="F4" s="655"/>
      <c r="G4" s="25"/>
      <c r="H4" s="26"/>
      <c r="J4" s="26"/>
      <c r="K4" s="26"/>
      <c r="L4" s="26"/>
      <c r="M4" s="26"/>
      <c r="N4" s="26"/>
      <c r="O4" s="26"/>
      <c r="P4" s="26"/>
      <c r="Q4" s="26"/>
      <c r="R4" s="26"/>
      <c r="S4" s="26"/>
      <c r="T4" s="26"/>
      <c r="U4" s="26"/>
      <c r="V4" s="26"/>
      <c r="W4" s="656"/>
      <c r="X4" s="656"/>
      <c r="Y4" s="656"/>
      <c r="Z4" s="656"/>
      <c r="AA4" s="656"/>
      <c r="AB4" s="656"/>
      <c r="AC4" s="656"/>
      <c r="AD4" s="656"/>
      <c r="AE4" s="656"/>
      <c r="AF4" s="656"/>
      <c r="AG4" s="656"/>
      <c r="AH4" s="656"/>
      <c r="AI4" s="656"/>
      <c r="AJ4" s="656"/>
      <c r="AK4" s="656"/>
      <c r="AL4" s="656"/>
      <c r="AM4" s="656"/>
      <c r="AN4" s="656"/>
      <c r="AO4" s="656"/>
      <c r="AP4" s="656"/>
      <c r="AQ4" s="656"/>
      <c r="AR4" s="656"/>
      <c r="AS4" s="656"/>
      <c r="AT4" s="656"/>
      <c r="AU4" s="656"/>
      <c r="AV4" s="656"/>
      <c r="AW4" s="656"/>
      <c r="AX4" s="656"/>
      <c r="AY4" s="656"/>
      <c r="AZ4" s="657"/>
      <c r="BA4" s="1108"/>
      <c r="BB4" s="658"/>
    </row>
    <row r="5" spans="1:54" s="192" customFormat="1" ht="10.35" customHeight="1">
      <c r="A5" s="184"/>
      <c r="B5" s="185" t="s">
        <v>85</v>
      </c>
      <c r="C5" s="186" t="s">
        <v>33</v>
      </c>
      <c r="D5" s="187" t="s">
        <v>34</v>
      </c>
      <c r="E5" s="188" t="s">
        <v>35</v>
      </c>
      <c r="F5" s="659" t="s">
        <v>36</v>
      </c>
      <c r="G5" s="660" t="s">
        <v>37</v>
      </c>
      <c r="H5" s="660" t="s">
        <v>36</v>
      </c>
      <c r="I5" s="660" t="s">
        <v>37</v>
      </c>
      <c r="J5" s="660" t="s">
        <v>36</v>
      </c>
      <c r="K5" s="660" t="s">
        <v>37</v>
      </c>
      <c r="L5" s="660" t="s">
        <v>36</v>
      </c>
      <c r="M5" s="660" t="s">
        <v>37</v>
      </c>
      <c r="N5" s="660" t="s">
        <v>36</v>
      </c>
      <c r="O5" s="660" t="s">
        <v>37</v>
      </c>
      <c r="P5" s="660" t="s">
        <v>36</v>
      </c>
      <c r="Q5" s="660" t="s">
        <v>37</v>
      </c>
      <c r="R5" s="660" t="s">
        <v>36</v>
      </c>
      <c r="S5" s="660" t="s">
        <v>37</v>
      </c>
      <c r="T5" s="660" t="s">
        <v>36</v>
      </c>
      <c r="U5" s="660" t="s">
        <v>37</v>
      </c>
      <c r="V5" s="660" t="s">
        <v>36</v>
      </c>
      <c r="W5" s="661" t="s">
        <v>37</v>
      </c>
      <c r="X5" s="661" t="s">
        <v>36</v>
      </c>
      <c r="Y5" s="661" t="s">
        <v>37</v>
      </c>
      <c r="Z5" s="661" t="s">
        <v>36</v>
      </c>
      <c r="AA5" s="661" t="s">
        <v>37</v>
      </c>
      <c r="AB5" s="661" t="s">
        <v>36</v>
      </c>
      <c r="AC5" s="661" t="s">
        <v>37</v>
      </c>
      <c r="AD5" s="661" t="s">
        <v>36</v>
      </c>
      <c r="AE5" s="661" t="s">
        <v>37</v>
      </c>
      <c r="AF5" s="661" t="s">
        <v>36</v>
      </c>
      <c r="AG5" s="661" t="s">
        <v>37</v>
      </c>
      <c r="AH5" s="661" t="s">
        <v>36</v>
      </c>
      <c r="AI5" s="661" t="s">
        <v>37</v>
      </c>
      <c r="AJ5" s="661" t="s">
        <v>36</v>
      </c>
      <c r="AK5" s="661" t="s">
        <v>37</v>
      </c>
      <c r="AL5" s="661" t="s">
        <v>36</v>
      </c>
      <c r="AM5" s="661" t="s">
        <v>37</v>
      </c>
      <c r="AN5" s="661" t="s">
        <v>36</v>
      </c>
      <c r="AO5" s="661" t="s">
        <v>37</v>
      </c>
      <c r="AP5" s="661" t="s">
        <v>36</v>
      </c>
      <c r="AQ5" s="661" t="s">
        <v>37</v>
      </c>
      <c r="AR5" s="661" t="s">
        <v>36</v>
      </c>
      <c r="AS5" s="661" t="s">
        <v>37</v>
      </c>
      <c r="AT5" s="661" t="s">
        <v>36</v>
      </c>
      <c r="AU5" s="661" t="s">
        <v>37</v>
      </c>
      <c r="AV5" s="661" t="s">
        <v>36</v>
      </c>
      <c r="AW5" s="661" t="s">
        <v>37</v>
      </c>
      <c r="AX5" s="661" t="s">
        <v>36</v>
      </c>
      <c r="AY5" s="661" t="s">
        <v>37</v>
      </c>
      <c r="AZ5" s="1164" t="s">
        <v>36</v>
      </c>
      <c r="BA5" s="1109" t="s">
        <v>124</v>
      </c>
      <c r="BB5" s="191"/>
    </row>
    <row r="6" spans="1:54" s="192" customFormat="1" ht="10.35" customHeight="1">
      <c r="A6" s="184"/>
      <c r="B6" s="243"/>
      <c r="C6" s="39"/>
      <c r="D6" s="32"/>
      <c r="E6" s="33" t="s">
        <v>844</v>
      </c>
      <c r="F6" s="659" t="s">
        <v>40</v>
      </c>
      <c r="G6" s="660" t="s">
        <v>41</v>
      </c>
      <c r="H6" s="660" t="s">
        <v>40</v>
      </c>
      <c r="I6" s="660" t="s">
        <v>41</v>
      </c>
      <c r="J6" s="660" t="s">
        <v>40</v>
      </c>
      <c r="K6" s="660" t="s">
        <v>41</v>
      </c>
      <c r="L6" s="660" t="s">
        <v>40</v>
      </c>
      <c r="M6" s="660" t="s">
        <v>41</v>
      </c>
      <c r="N6" s="660" t="s">
        <v>40</v>
      </c>
      <c r="O6" s="660" t="s">
        <v>41</v>
      </c>
      <c r="P6" s="660" t="s">
        <v>40</v>
      </c>
      <c r="Q6" s="660" t="s">
        <v>41</v>
      </c>
      <c r="R6" s="660" t="s">
        <v>40</v>
      </c>
      <c r="S6" s="660" t="s">
        <v>41</v>
      </c>
      <c r="T6" s="660" t="s">
        <v>40</v>
      </c>
      <c r="U6" s="660" t="s">
        <v>41</v>
      </c>
      <c r="V6" s="660" t="s">
        <v>40</v>
      </c>
      <c r="W6" s="661" t="s">
        <v>41</v>
      </c>
      <c r="X6" s="661" t="s">
        <v>40</v>
      </c>
      <c r="Y6" s="661" t="s">
        <v>41</v>
      </c>
      <c r="Z6" s="661" t="s">
        <v>40</v>
      </c>
      <c r="AA6" s="661" t="s">
        <v>41</v>
      </c>
      <c r="AB6" s="661" t="s">
        <v>40</v>
      </c>
      <c r="AC6" s="661" t="s">
        <v>41</v>
      </c>
      <c r="AD6" s="661" t="s">
        <v>40</v>
      </c>
      <c r="AE6" s="661" t="s">
        <v>41</v>
      </c>
      <c r="AF6" s="661" t="s">
        <v>40</v>
      </c>
      <c r="AG6" s="661" t="s">
        <v>41</v>
      </c>
      <c r="AH6" s="661" t="s">
        <v>40</v>
      </c>
      <c r="AI6" s="661" t="s">
        <v>41</v>
      </c>
      <c r="AJ6" s="661" t="s">
        <v>40</v>
      </c>
      <c r="AK6" s="661" t="s">
        <v>41</v>
      </c>
      <c r="AL6" s="661" t="s">
        <v>40</v>
      </c>
      <c r="AM6" s="661" t="s">
        <v>41</v>
      </c>
      <c r="AN6" s="661" t="s">
        <v>40</v>
      </c>
      <c r="AO6" s="661" t="s">
        <v>41</v>
      </c>
      <c r="AP6" s="661" t="s">
        <v>40</v>
      </c>
      <c r="AQ6" s="661" t="s">
        <v>41</v>
      </c>
      <c r="AR6" s="661" t="s">
        <v>40</v>
      </c>
      <c r="AS6" s="661" t="s">
        <v>41</v>
      </c>
      <c r="AT6" s="661" t="s">
        <v>40</v>
      </c>
      <c r="AU6" s="661" t="s">
        <v>41</v>
      </c>
      <c r="AV6" s="661" t="s">
        <v>40</v>
      </c>
      <c r="AW6" s="661" t="s">
        <v>41</v>
      </c>
      <c r="AX6" s="661" t="s">
        <v>40</v>
      </c>
      <c r="AY6" s="661" t="s">
        <v>41</v>
      </c>
      <c r="AZ6" s="1164" t="s">
        <v>40</v>
      </c>
      <c r="BA6" s="1110" t="s">
        <v>132</v>
      </c>
      <c r="BB6" s="191"/>
    </row>
    <row r="7" spans="1:54" s="203" customFormat="1" ht="3" customHeight="1">
      <c r="A7" s="196"/>
      <c r="B7" s="243"/>
      <c r="C7" s="38"/>
      <c r="D7" s="41"/>
      <c r="E7" s="198"/>
      <c r="F7" s="662"/>
      <c r="G7" s="663"/>
      <c r="H7" s="663"/>
      <c r="I7" s="663"/>
      <c r="J7" s="663"/>
      <c r="K7" s="663"/>
      <c r="L7" s="663"/>
      <c r="M7" s="663"/>
      <c r="N7" s="663"/>
      <c r="O7" s="663"/>
      <c r="P7" s="663"/>
      <c r="Q7" s="663"/>
      <c r="R7" s="663"/>
      <c r="S7" s="663"/>
      <c r="T7" s="663"/>
      <c r="U7" s="663"/>
      <c r="V7" s="663"/>
      <c r="W7" s="664"/>
      <c r="X7" s="664"/>
      <c r="Y7" s="664"/>
      <c r="Z7" s="664"/>
      <c r="AA7" s="664"/>
      <c r="AB7" s="664"/>
      <c r="AC7" s="664"/>
      <c r="AD7" s="664"/>
      <c r="AE7" s="664"/>
      <c r="AF7" s="664"/>
      <c r="AG7" s="664"/>
      <c r="AH7" s="664"/>
      <c r="AI7" s="664"/>
      <c r="AJ7" s="664"/>
      <c r="AK7" s="664"/>
      <c r="AL7" s="664"/>
      <c r="AM7" s="664"/>
      <c r="AN7" s="664"/>
      <c r="AO7" s="664"/>
      <c r="AP7" s="664"/>
      <c r="AQ7" s="664"/>
      <c r="AR7" s="664"/>
      <c r="AS7" s="664"/>
      <c r="AT7" s="664"/>
      <c r="AU7" s="664"/>
      <c r="AV7" s="664"/>
      <c r="AW7" s="664"/>
      <c r="AX7" s="664"/>
      <c r="AY7" s="664"/>
      <c r="AZ7" s="665"/>
      <c r="BA7" s="1109"/>
      <c r="BB7" s="666"/>
    </row>
    <row r="8" spans="1:54" s="203" customFormat="1" ht="10.35" customHeight="1">
      <c r="A8" s="196"/>
      <c r="B8" s="243"/>
      <c r="C8" s="38"/>
      <c r="D8" s="48"/>
      <c r="E8" s="204"/>
      <c r="F8" s="205"/>
      <c r="G8" s="51"/>
      <c r="H8" s="50"/>
      <c r="I8" s="51"/>
      <c r="J8" s="50"/>
      <c r="K8" s="51"/>
      <c r="L8" s="50"/>
      <c r="M8" s="51"/>
      <c r="N8" s="50"/>
      <c r="O8" s="51"/>
      <c r="P8" s="50"/>
      <c r="Q8" s="51"/>
      <c r="R8" s="50"/>
      <c r="S8" s="51"/>
      <c r="T8" s="50"/>
      <c r="U8" s="51"/>
      <c r="V8" s="51"/>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206"/>
      <c r="BA8" s="1111" t="s">
        <v>133</v>
      </c>
      <c r="BB8" s="667" t="s">
        <v>134</v>
      </c>
    </row>
    <row r="9" spans="1:54" s="192" customFormat="1" ht="10.35" customHeight="1">
      <c r="A9" s="184"/>
      <c r="B9" s="243"/>
      <c r="C9" s="38"/>
      <c r="D9" s="54"/>
      <c r="E9" s="1195" t="s">
        <v>845</v>
      </c>
      <c r="F9" s="668" t="s">
        <v>46</v>
      </c>
      <c r="G9" s="669" t="s">
        <v>46</v>
      </c>
      <c r="H9" s="669" t="s">
        <v>47</v>
      </c>
      <c r="I9" s="669" t="s">
        <v>47</v>
      </c>
      <c r="J9" s="669" t="s">
        <v>48</v>
      </c>
      <c r="K9" s="669" t="s">
        <v>48</v>
      </c>
      <c r="L9" s="669" t="s">
        <v>49</v>
      </c>
      <c r="M9" s="669" t="s">
        <v>49</v>
      </c>
      <c r="N9" s="669" t="s">
        <v>50</v>
      </c>
      <c r="O9" s="669" t="s">
        <v>50</v>
      </c>
      <c r="P9" s="669" t="s">
        <v>51</v>
      </c>
      <c r="Q9" s="669" t="s">
        <v>51</v>
      </c>
      <c r="R9" s="669" t="s">
        <v>52</v>
      </c>
      <c r="S9" s="669" t="s">
        <v>52</v>
      </c>
      <c r="T9" s="669" t="s">
        <v>53</v>
      </c>
      <c r="U9" s="669" t="s">
        <v>53</v>
      </c>
      <c r="V9" s="669" t="s">
        <v>54</v>
      </c>
      <c r="W9" s="670" t="s">
        <v>54</v>
      </c>
      <c r="X9" s="670" t="s">
        <v>55</v>
      </c>
      <c r="Y9" s="670" t="s">
        <v>55</v>
      </c>
      <c r="Z9" s="670" t="s">
        <v>56</v>
      </c>
      <c r="AA9" s="670" t="s">
        <v>56</v>
      </c>
      <c r="AB9" s="670" t="s">
        <v>57</v>
      </c>
      <c r="AC9" s="670" t="s">
        <v>57</v>
      </c>
      <c r="AD9" s="670" t="s">
        <v>58</v>
      </c>
      <c r="AE9" s="670" t="s">
        <v>58</v>
      </c>
      <c r="AF9" s="670" t="s">
        <v>59</v>
      </c>
      <c r="AG9" s="670" t="s">
        <v>59</v>
      </c>
      <c r="AH9" s="670" t="s">
        <v>382</v>
      </c>
      <c r="AI9" s="670" t="s">
        <v>382</v>
      </c>
      <c r="AJ9" s="670" t="s">
        <v>520</v>
      </c>
      <c r="AK9" s="670" t="s">
        <v>520</v>
      </c>
      <c r="AL9" s="670" t="s">
        <v>611</v>
      </c>
      <c r="AM9" s="670" t="s">
        <v>611</v>
      </c>
      <c r="AN9" s="670" t="s">
        <v>618</v>
      </c>
      <c r="AO9" s="670" t="s">
        <v>618</v>
      </c>
      <c r="AP9" s="670" t="s">
        <v>712</v>
      </c>
      <c r="AQ9" s="670" t="s">
        <v>712</v>
      </c>
      <c r="AR9" s="670" t="s">
        <v>721</v>
      </c>
      <c r="AS9" s="670" t="s">
        <v>721</v>
      </c>
      <c r="AT9" s="670" t="s">
        <v>817</v>
      </c>
      <c r="AU9" s="670" t="s">
        <v>817</v>
      </c>
      <c r="AV9" s="670" t="s">
        <v>827</v>
      </c>
      <c r="AW9" s="670" t="s">
        <v>827</v>
      </c>
      <c r="AX9" s="670" t="s">
        <v>839</v>
      </c>
      <c r="AY9" s="670" t="s">
        <v>839</v>
      </c>
      <c r="AZ9" s="671" t="s">
        <v>856</v>
      </c>
      <c r="BA9" s="1111" t="s">
        <v>135</v>
      </c>
      <c r="BB9" s="667" t="s">
        <v>136</v>
      </c>
    </row>
    <row r="10" spans="1:54" s="65" customFormat="1" ht="3" customHeight="1">
      <c r="A10" s="66"/>
      <c r="B10" s="210"/>
      <c r="C10" s="72"/>
      <c r="D10" s="54"/>
      <c r="E10" s="672"/>
      <c r="F10" s="673"/>
      <c r="G10" s="62"/>
      <c r="H10" s="62"/>
      <c r="I10" s="63"/>
      <c r="J10" s="63"/>
      <c r="K10" s="63"/>
      <c r="L10" s="63"/>
      <c r="M10" s="63"/>
      <c r="N10" s="63"/>
      <c r="O10" s="63"/>
      <c r="P10" s="63"/>
      <c r="Q10" s="63"/>
      <c r="R10" s="63"/>
      <c r="S10" s="63"/>
      <c r="T10" s="63"/>
      <c r="U10" s="63"/>
      <c r="V10" s="63"/>
      <c r="W10" s="674"/>
      <c r="X10" s="674"/>
      <c r="Y10" s="674"/>
      <c r="Z10" s="674"/>
      <c r="AA10" s="674"/>
      <c r="AB10" s="674"/>
      <c r="AC10" s="674"/>
      <c r="AD10" s="674"/>
      <c r="AE10" s="674"/>
      <c r="AF10" s="674"/>
      <c r="AG10" s="674"/>
      <c r="AH10" s="674"/>
      <c r="AI10" s="674"/>
      <c r="AJ10" s="674"/>
      <c r="AK10" s="674"/>
      <c r="AL10" s="674"/>
      <c r="AM10" s="674"/>
      <c r="AN10" s="674"/>
      <c r="AO10" s="674"/>
      <c r="AP10" s="674"/>
      <c r="AQ10" s="674"/>
      <c r="AR10" s="674"/>
      <c r="AS10" s="674"/>
      <c r="AT10" s="674"/>
      <c r="AU10" s="674"/>
      <c r="AV10" s="674"/>
      <c r="AW10" s="674"/>
      <c r="AX10" s="674"/>
      <c r="AY10" s="674"/>
      <c r="AZ10" s="675"/>
      <c r="BA10" s="1112"/>
      <c r="BB10" s="676"/>
    </row>
    <row r="11" spans="1:54" s="65" customFormat="1" ht="5.0999999999999996" customHeight="1">
      <c r="A11" s="135"/>
      <c r="B11" s="138"/>
      <c r="C11" s="142"/>
      <c r="D11" s="143"/>
      <c r="E11" s="677"/>
      <c r="F11" s="678"/>
      <c r="G11" s="71"/>
      <c r="H11" s="71"/>
      <c r="I11" s="72"/>
      <c r="J11" s="73"/>
      <c r="K11" s="74"/>
      <c r="L11" s="74"/>
      <c r="M11" s="74"/>
      <c r="N11" s="74"/>
      <c r="O11" s="74"/>
      <c r="P11" s="74"/>
      <c r="Q11" s="74"/>
      <c r="R11" s="74"/>
      <c r="S11" s="74"/>
      <c r="T11" s="74"/>
      <c r="U11" s="74"/>
      <c r="V11" s="74"/>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219"/>
      <c r="BA11" s="520"/>
      <c r="BB11" s="76"/>
    </row>
    <row r="12" spans="1:54" s="65" customFormat="1" ht="11.1" customHeight="1">
      <c r="A12" s="679"/>
      <c r="B12" s="222"/>
      <c r="C12" s="78" t="s">
        <v>247</v>
      </c>
      <c r="D12" s="79" t="s">
        <v>248</v>
      </c>
      <c r="E12" s="680"/>
      <c r="F12" s="236"/>
      <c r="G12" s="82"/>
      <c r="H12" s="82"/>
      <c r="I12" s="532"/>
      <c r="J12" s="681"/>
      <c r="K12" s="681"/>
      <c r="L12" s="681"/>
      <c r="M12" s="681"/>
      <c r="N12" s="681"/>
      <c r="O12" s="681"/>
      <c r="P12" s="681"/>
      <c r="Q12" s="681"/>
      <c r="R12" s="681"/>
      <c r="S12" s="681"/>
      <c r="T12" s="681"/>
      <c r="U12" s="681"/>
      <c r="V12" s="681"/>
      <c r="W12" s="227"/>
      <c r="X12" s="227"/>
      <c r="Y12" s="227"/>
      <c r="Z12" s="227"/>
      <c r="AA12" s="227"/>
      <c r="AB12" s="227"/>
      <c r="AC12" s="227"/>
      <c r="AD12" s="227"/>
      <c r="AE12" s="227"/>
      <c r="AF12" s="227"/>
      <c r="AG12" s="227"/>
      <c r="AH12" s="227"/>
      <c r="AI12" s="227"/>
      <c r="AJ12" s="227"/>
      <c r="AK12" s="227"/>
      <c r="AL12" s="227"/>
      <c r="AM12" s="227"/>
      <c r="AN12" s="227"/>
      <c r="AO12" s="227"/>
      <c r="AP12" s="227"/>
      <c r="AQ12" s="227"/>
      <c r="AR12" s="227"/>
      <c r="AS12" s="227"/>
      <c r="AT12" s="227"/>
      <c r="AU12" s="227"/>
      <c r="AV12" s="227"/>
      <c r="AW12" s="227"/>
      <c r="AX12" s="227"/>
      <c r="AY12" s="227"/>
      <c r="AZ12" s="228"/>
      <c r="BA12" s="1113"/>
      <c r="BB12" s="228"/>
    </row>
    <row r="13" spans="1:54" s="240" customFormat="1" ht="11.1" customHeight="1">
      <c r="A13" s="231"/>
      <c r="B13" s="533" t="s">
        <v>267</v>
      </c>
      <c r="C13" s="78" t="s">
        <v>268</v>
      </c>
      <c r="D13" s="79" t="s">
        <v>269</v>
      </c>
      <c r="E13" s="1136">
        <v>100</v>
      </c>
      <c r="F13" s="236">
        <v>76.677499999999995</v>
      </c>
      <c r="G13" s="682">
        <v>77.006200000000007</v>
      </c>
      <c r="H13" s="682">
        <v>74.2363</v>
      </c>
      <c r="I13" s="682">
        <v>73.324200000000005</v>
      </c>
      <c r="J13" s="682">
        <v>72.846299999999999</v>
      </c>
      <c r="K13" s="682">
        <v>73.034199999999998</v>
      </c>
      <c r="L13" s="682">
        <v>74.237899999999996</v>
      </c>
      <c r="M13" s="682">
        <v>75.010800000000003</v>
      </c>
      <c r="N13" s="682">
        <v>77.217500000000001</v>
      </c>
      <c r="O13" s="682">
        <v>79.643900000000002</v>
      </c>
      <c r="P13" s="682">
        <v>82.049300000000002</v>
      </c>
      <c r="Q13" s="682">
        <v>84.012</v>
      </c>
      <c r="R13" s="682">
        <v>87.158799999999999</v>
      </c>
      <c r="S13" s="682">
        <v>89.784999999999997</v>
      </c>
      <c r="T13" s="682">
        <v>91.552599999999998</v>
      </c>
      <c r="U13" s="682">
        <v>92.484899999999996</v>
      </c>
      <c r="V13" s="682">
        <v>93.161000000000001</v>
      </c>
      <c r="W13" s="237">
        <v>94.271900000000002</v>
      </c>
      <c r="X13" s="237">
        <v>95.567300000000003</v>
      </c>
      <c r="Y13" s="237">
        <v>97.201599999999999</v>
      </c>
      <c r="Z13" s="237">
        <v>98.212500000000006</v>
      </c>
      <c r="AA13" s="237">
        <v>99.138800000000003</v>
      </c>
      <c r="AB13" s="237">
        <v>99.782499999999999</v>
      </c>
      <c r="AC13" s="237">
        <v>100.4526</v>
      </c>
      <c r="AD13" s="237">
        <v>100.63630000000001</v>
      </c>
      <c r="AE13" s="237">
        <v>100.8878</v>
      </c>
      <c r="AF13" s="237">
        <v>101.0783</v>
      </c>
      <c r="AG13" s="237">
        <v>101.7033</v>
      </c>
      <c r="AH13" s="237">
        <v>101.7092</v>
      </c>
      <c r="AI13" s="237">
        <v>101.2474</v>
      </c>
      <c r="AJ13" s="237">
        <v>99.887100000000004</v>
      </c>
      <c r="AK13" s="237">
        <v>99.3476</v>
      </c>
      <c r="AL13" s="237">
        <v>99.444299999999998</v>
      </c>
      <c r="AM13" s="237">
        <v>99.958200000000005</v>
      </c>
      <c r="AN13" s="237">
        <v>100.3586</v>
      </c>
      <c r="AO13" s="237">
        <v>100.2637</v>
      </c>
      <c r="AP13" s="237">
        <v>100.2111</v>
      </c>
      <c r="AQ13" s="237">
        <v>100</v>
      </c>
      <c r="AR13" s="237">
        <v>100.80289999999999</v>
      </c>
      <c r="AS13" s="237">
        <v>101.8635</v>
      </c>
      <c r="AT13" s="237">
        <v>102.28530000000001</v>
      </c>
      <c r="AU13" s="237">
        <v>104.425</v>
      </c>
      <c r="AV13" s="237">
        <v>105.8535</v>
      </c>
      <c r="AW13" s="237">
        <v>107.77809999999999</v>
      </c>
      <c r="AX13" s="237">
        <v>109.1317</v>
      </c>
      <c r="AY13" s="237">
        <v>110.04</v>
      </c>
      <c r="AZ13" s="238">
        <v>110.9962</v>
      </c>
      <c r="BA13" s="1114">
        <f>((AZ13-AY13)/AY13)*100</f>
        <v>0.86895674300254044</v>
      </c>
      <c r="BB13" s="683">
        <f>((AZ13-AX13)/AX13)*100</f>
        <v>1.7084861685468171</v>
      </c>
    </row>
    <row r="14" spans="1:54" s="240" customFormat="1" ht="5.0999999999999996" customHeight="1">
      <c r="A14" s="242"/>
      <c r="B14" s="243"/>
      <c r="C14" s="93"/>
      <c r="D14" s="94"/>
      <c r="E14" s="1137"/>
      <c r="F14" s="684"/>
      <c r="G14" s="685"/>
      <c r="H14" s="685"/>
      <c r="I14" s="685"/>
      <c r="J14" s="685"/>
      <c r="K14" s="685"/>
      <c r="L14" s="685"/>
      <c r="M14" s="685"/>
      <c r="N14" s="685"/>
      <c r="O14" s="685"/>
      <c r="P14" s="685"/>
      <c r="Q14" s="685"/>
      <c r="R14" s="685"/>
      <c r="S14" s="685"/>
      <c r="T14" s="685"/>
      <c r="U14" s="685"/>
      <c r="V14" s="685"/>
      <c r="W14" s="246"/>
      <c r="X14" s="246"/>
      <c r="Y14" s="246"/>
      <c r="Z14" s="246"/>
      <c r="AA14" s="246"/>
      <c r="AB14" s="246"/>
      <c r="AC14" s="246"/>
      <c r="AD14" s="246"/>
      <c r="AE14" s="246"/>
      <c r="AF14" s="246"/>
      <c r="AG14" s="246"/>
      <c r="AH14" s="837"/>
      <c r="AI14" s="837"/>
      <c r="AJ14" s="837"/>
      <c r="AK14" s="837"/>
      <c r="AL14" s="837"/>
      <c r="AM14" s="837"/>
      <c r="AN14" s="837"/>
      <c r="AO14" s="837"/>
      <c r="AP14" s="837"/>
      <c r="AQ14" s="837"/>
      <c r="AR14" s="837"/>
      <c r="AS14" s="837"/>
      <c r="AT14" s="837"/>
      <c r="AU14" s="837"/>
      <c r="AV14" s="837"/>
      <c r="AW14" s="837"/>
      <c r="AX14" s="837"/>
      <c r="AY14" s="837"/>
      <c r="AZ14" s="868"/>
      <c r="BA14" s="1265"/>
      <c r="BB14" s="1266"/>
    </row>
    <row r="15" spans="1:54" s="240" customFormat="1" ht="11.1" customHeight="1">
      <c r="A15" s="242"/>
      <c r="B15" s="686" t="s">
        <v>270</v>
      </c>
      <c r="C15" s="38" t="s">
        <v>271</v>
      </c>
      <c r="D15" s="32" t="s">
        <v>272</v>
      </c>
      <c r="E15" s="1137">
        <v>62.35</v>
      </c>
      <c r="F15" s="687">
        <v>75.658699999999996</v>
      </c>
      <c r="G15" s="688">
        <v>76.384799999999998</v>
      </c>
      <c r="H15" s="688">
        <v>73.801699999999997</v>
      </c>
      <c r="I15" s="688">
        <v>73.53</v>
      </c>
      <c r="J15" s="688">
        <v>73.221599999999995</v>
      </c>
      <c r="K15" s="688">
        <v>73.628500000000003</v>
      </c>
      <c r="L15" s="688">
        <v>74.807500000000005</v>
      </c>
      <c r="M15" s="688">
        <v>75.181600000000003</v>
      </c>
      <c r="N15" s="688">
        <v>77.482900000000001</v>
      </c>
      <c r="O15" s="688">
        <v>79.225399999999993</v>
      </c>
      <c r="P15" s="688">
        <v>81.080200000000005</v>
      </c>
      <c r="Q15" s="688">
        <v>83.165999999999997</v>
      </c>
      <c r="R15" s="688">
        <v>86.457800000000006</v>
      </c>
      <c r="S15" s="688">
        <v>89.457400000000007</v>
      </c>
      <c r="T15" s="688">
        <v>91.747200000000007</v>
      </c>
      <c r="U15" s="688">
        <v>92.726399999999998</v>
      </c>
      <c r="V15" s="688">
        <v>93.563900000000004</v>
      </c>
      <c r="W15" s="689">
        <v>94.459100000000007</v>
      </c>
      <c r="X15" s="689">
        <v>95.58</v>
      </c>
      <c r="Y15" s="689">
        <v>97.120500000000007</v>
      </c>
      <c r="Z15" s="689">
        <v>98.022199999999998</v>
      </c>
      <c r="AA15" s="689">
        <v>99.032600000000002</v>
      </c>
      <c r="AB15" s="689">
        <v>99.289100000000005</v>
      </c>
      <c r="AC15" s="689">
        <v>99.938000000000002</v>
      </c>
      <c r="AD15" s="689">
        <v>99.433800000000005</v>
      </c>
      <c r="AE15" s="689">
        <v>99.4024</v>
      </c>
      <c r="AF15" s="689">
        <v>100.14060000000001</v>
      </c>
      <c r="AG15" s="689">
        <v>101.0168</v>
      </c>
      <c r="AH15" s="837">
        <v>101.2602</v>
      </c>
      <c r="AI15" s="837">
        <v>101.0064</v>
      </c>
      <c r="AJ15" s="837">
        <v>99.3566</v>
      </c>
      <c r="AK15" s="837">
        <v>98.901799999999994</v>
      </c>
      <c r="AL15" s="837">
        <v>99.305000000000007</v>
      </c>
      <c r="AM15" s="837">
        <v>100.191</v>
      </c>
      <c r="AN15" s="837">
        <v>100.4569</v>
      </c>
      <c r="AO15" s="837">
        <v>100.17189999999999</v>
      </c>
      <c r="AP15" s="837">
        <v>99.981800000000007</v>
      </c>
      <c r="AQ15" s="837">
        <v>100</v>
      </c>
      <c r="AR15" s="837">
        <v>101.2176</v>
      </c>
      <c r="AS15" s="837">
        <v>102.5038</v>
      </c>
      <c r="AT15" s="837">
        <v>102.58629999999999</v>
      </c>
      <c r="AU15" s="837">
        <v>104.6801</v>
      </c>
      <c r="AV15" s="837">
        <v>105.926</v>
      </c>
      <c r="AW15" s="837">
        <v>107.8224</v>
      </c>
      <c r="AX15" s="837">
        <v>108.6108</v>
      </c>
      <c r="AY15" s="837">
        <v>108.7217</v>
      </c>
      <c r="AZ15" s="868">
        <v>109.3216</v>
      </c>
      <c r="BA15" s="1265">
        <f t="shared" ref="BA15:BA18" si="0">((AZ15-AY15)/AY15)*100</f>
        <v>0.55177577245389386</v>
      </c>
      <c r="BB15" s="1266">
        <f t="shared" ref="BB15:BB18" si="1">((AZ15-AX15)/AX15)*100</f>
        <v>0.65444688741819979</v>
      </c>
    </row>
    <row r="16" spans="1:54" s="240" customFormat="1" ht="11.1" customHeight="1">
      <c r="A16" s="242"/>
      <c r="B16" s="686" t="s">
        <v>273</v>
      </c>
      <c r="C16" s="38" t="s">
        <v>274</v>
      </c>
      <c r="D16" s="32" t="s">
        <v>275</v>
      </c>
      <c r="E16" s="1137">
        <v>37.65</v>
      </c>
      <c r="F16" s="687">
        <v>78.3767</v>
      </c>
      <c r="G16" s="688">
        <v>78.083100000000002</v>
      </c>
      <c r="H16" s="688">
        <v>75.016900000000007</v>
      </c>
      <c r="I16" s="688">
        <v>73.100099999999998</v>
      </c>
      <c r="J16" s="688">
        <v>72.355800000000002</v>
      </c>
      <c r="K16" s="688">
        <v>72.200500000000005</v>
      </c>
      <c r="L16" s="688">
        <v>73.444699999999997</v>
      </c>
      <c r="M16" s="688">
        <v>74.843599999999995</v>
      </c>
      <c r="N16" s="688">
        <v>76.905000000000001</v>
      </c>
      <c r="O16" s="688">
        <v>80.406199999999998</v>
      </c>
      <c r="P16" s="688">
        <v>83.677800000000005</v>
      </c>
      <c r="Q16" s="688">
        <v>85.450100000000006</v>
      </c>
      <c r="R16" s="688">
        <v>88.373999999999995</v>
      </c>
      <c r="S16" s="688">
        <v>90.418700000000001</v>
      </c>
      <c r="T16" s="688">
        <v>91.370199999999997</v>
      </c>
      <c r="U16" s="688">
        <v>92.230400000000003</v>
      </c>
      <c r="V16" s="688">
        <v>92.654399999999995</v>
      </c>
      <c r="W16" s="689">
        <v>94.104500000000002</v>
      </c>
      <c r="X16" s="689">
        <v>95.7072</v>
      </c>
      <c r="Y16" s="689">
        <v>97.507900000000006</v>
      </c>
      <c r="Z16" s="689">
        <v>98.711399999999998</v>
      </c>
      <c r="AA16" s="689">
        <v>99.4923</v>
      </c>
      <c r="AB16" s="689">
        <v>100.8134</v>
      </c>
      <c r="AC16" s="689">
        <v>101.5215</v>
      </c>
      <c r="AD16" s="689">
        <v>102.9074</v>
      </c>
      <c r="AE16" s="689">
        <v>103.6534</v>
      </c>
      <c r="AF16" s="689">
        <v>102.8874</v>
      </c>
      <c r="AG16" s="689">
        <v>103.075</v>
      </c>
      <c r="AH16" s="837">
        <v>102.6065</v>
      </c>
      <c r="AI16" s="837">
        <v>101.729</v>
      </c>
      <c r="AJ16" s="837">
        <v>100.9468</v>
      </c>
      <c r="AK16" s="837">
        <v>100.2379</v>
      </c>
      <c r="AL16" s="837">
        <v>99.722499999999997</v>
      </c>
      <c r="AM16" s="837">
        <v>99.493200000000002</v>
      </c>
      <c r="AN16" s="837">
        <v>100.1622</v>
      </c>
      <c r="AO16" s="837">
        <v>100.4473</v>
      </c>
      <c r="AP16" s="837">
        <v>100.6694</v>
      </c>
      <c r="AQ16" s="837">
        <v>100</v>
      </c>
      <c r="AR16" s="837">
        <v>100.1159</v>
      </c>
      <c r="AS16" s="837">
        <v>100.80289999999999</v>
      </c>
      <c r="AT16" s="837">
        <v>101.78660000000001</v>
      </c>
      <c r="AU16" s="837">
        <v>104.00239999999999</v>
      </c>
      <c r="AV16" s="837">
        <v>105.7334</v>
      </c>
      <c r="AW16" s="837">
        <v>107.70480000000001</v>
      </c>
      <c r="AX16" s="837">
        <v>109.9945</v>
      </c>
      <c r="AY16" s="837">
        <v>112.22369999999999</v>
      </c>
      <c r="AZ16" s="868">
        <v>113.7701</v>
      </c>
      <c r="BA16" s="1265">
        <f t="shared" si="0"/>
        <v>1.3779620525789167</v>
      </c>
      <c r="BB16" s="1266">
        <f t="shared" si="1"/>
        <v>3.4325352631267902</v>
      </c>
    </row>
    <row r="17" spans="1:54" s="240" customFormat="1" ht="11.1" customHeight="1">
      <c r="A17" s="242"/>
      <c r="B17" s="686" t="s">
        <v>276</v>
      </c>
      <c r="C17" s="38" t="s">
        <v>277</v>
      </c>
      <c r="D17" s="32" t="s">
        <v>278</v>
      </c>
      <c r="E17" s="1137">
        <v>22.12</v>
      </c>
      <c r="F17" s="687">
        <v>74.256500000000003</v>
      </c>
      <c r="G17" s="688">
        <v>73.693200000000004</v>
      </c>
      <c r="H17" s="688">
        <v>71.073099999999997</v>
      </c>
      <c r="I17" s="688">
        <v>70.019199999999998</v>
      </c>
      <c r="J17" s="688">
        <v>69.735699999999994</v>
      </c>
      <c r="K17" s="688">
        <v>69.751300000000001</v>
      </c>
      <c r="L17" s="688">
        <v>70.691100000000006</v>
      </c>
      <c r="M17" s="688">
        <v>71.595200000000006</v>
      </c>
      <c r="N17" s="688">
        <v>73.4679</v>
      </c>
      <c r="O17" s="688">
        <v>76.704400000000007</v>
      </c>
      <c r="P17" s="688">
        <v>80.171199999999999</v>
      </c>
      <c r="Q17" s="688">
        <v>81.648799999999994</v>
      </c>
      <c r="R17" s="688">
        <v>84.255600000000001</v>
      </c>
      <c r="S17" s="688">
        <v>86.2851</v>
      </c>
      <c r="T17" s="688">
        <v>87.367800000000003</v>
      </c>
      <c r="U17" s="688">
        <v>88.503500000000003</v>
      </c>
      <c r="V17" s="688">
        <v>88.9559</v>
      </c>
      <c r="W17" s="689">
        <v>90.436400000000006</v>
      </c>
      <c r="X17" s="689">
        <v>92.3078</v>
      </c>
      <c r="Y17" s="689">
        <v>93.642399999999995</v>
      </c>
      <c r="Z17" s="689">
        <v>95.149299999999997</v>
      </c>
      <c r="AA17" s="689">
        <v>96.688599999999994</v>
      </c>
      <c r="AB17" s="689">
        <v>98.449299999999994</v>
      </c>
      <c r="AC17" s="689">
        <v>99.361500000000007</v>
      </c>
      <c r="AD17" s="689">
        <v>100.7663</v>
      </c>
      <c r="AE17" s="689">
        <v>102.01430000000001</v>
      </c>
      <c r="AF17" s="689">
        <v>101.3665</v>
      </c>
      <c r="AG17" s="689">
        <v>101.5286</v>
      </c>
      <c r="AH17" s="837">
        <v>100.9581</v>
      </c>
      <c r="AI17" s="837">
        <v>100.4021</v>
      </c>
      <c r="AJ17" s="837">
        <v>100.0077</v>
      </c>
      <c r="AK17" s="837">
        <v>99.165199999999999</v>
      </c>
      <c r="AL17" s="837">
        <v>98.747600000000006</v>
      </c>
      <c r="AM17" s="837">
        <v>99.016199999999998</v>
      </c>
      <c r="AN17" s="837">
        <v>99.713800000000006</v>
      </c>
      <c r="AO17" s="837">
        <v>100.0321</v>
      </c>
      <c r="AP17" s="837">
        <v>100.4173</v>
      </c>
      <c r="AQ17" s="837">
        <v>100</v>
      </c>
      <c r="AR17" s="837">
        <v>100.12479999999999</v>
      </c>
      <c r="AS17" s="837">
        <v>101.5917</v>
      </c>
      <c r="AT17" s="837">
        <v>102.435</v>
      </c>
      <c r="AU17" s="837">
        <v>104.7287</v>
      </c>
      <c r="AV17" s="837">
        <v>106.11839999999999</v>
      </c>
      <c r="AW17" s="837">
        <v>108.2638</v>
      </c>
      <c r="AX17" s="837">
        <v>110.54559999999999</v>
      </c>
      <c r="AY17" s="837">
        <v>113.33839999999999</v>
      </c>
      <c r="AZ17" s="868">
        <v>114.9247</v>
      </c>
      <c r="BA17" s="1265">
        <f t="shared" si="0"/>
        <v>1.3996138996139071</v>
      </c>
      <c r="BB17" s="1266">
        <f t="shared" si="1"/>
        <v>3.9613516955898822</v>
      </c>
    </row>
    <row r="18" spans="1:54" s="240" customFormat="1" ht="11.1" customHeight="1">
      <c r="A18" s="242"/>
      <c r="B18" s="686" t="s">
        <v>279</v>
      </c>
      <c r="C18" s="38" t="s">
        <v>280</v>
      </c>
      <c r="D18" s="32" t="s">
        <v>281</v>
      </c>
      <c r="E18" s="1137">
        <v>15.53</v>
      </c>
      <c r="F18" s="687">
        <v>90.117800000000003</v>
      </c>
      <c r="G18" s="688">
        <v>91.154799999999994</v>
      </c>
      <c r="H18" s="688">
        <v>86.255399999999995</v>
      </c>
      <c r="I18" s="688">
        <v>80.374899999999997</v>
      </c>
      <c r="J18" s="688">
        <v>77.485399999999998</v>
      </c>
      <c r="K18" s="688">
        <v>76.5214</v>
      </c>
      <c r="L18" s="688">
        <v>79.105199999999996</v>
      </c>
      <c r="M18" s="688">
        <v>82.7453</v>
      </c>
      <c r="N18" s="688">
        <v>85.503500000000003</v>
      </c>
      <c r="O18" s="688">
        <v>89.9178</v>
      </c>
      <c r="P18" s="688">
        <v>91.908600000000007</v>
      </c>
      <c r="Q18" s="688">
        <v>94.918800000000005</v>
      </c>
      <c r="R18" s="688">
        <v>99.068299999999994</v>
      </c>
      <c r="S18" s="688">
        <v>100.9744</v>
      </c>
      <c r="T18" s="688">
        <v>101.1943</v>
      </c>
      <c r="U18" s="688">
        <v>100.6365</v>
      </c>
      <c r="V18" s="688">
        <v>100.8792</v>
      </c>
      <c r="W18" s="689">
        <v>102.0322</v>
      </c>
      <c r="X18" s="689">
        <v>103.15170000000001</v>
      </c>
      <c r="Y18" s="689">
        <v>105.8432</v>
      </c>
      <c r="Z18" s="689">
        <v>106.4939</v>
      </c>
      <c r="AA18" s="689">
        <v>105.86750000000001</v>
      </c>
      <c r="AB18" s="689">
        <v>106.383</v>
      </c>
      <c r="AC18" s="689">
        <v>106.71850000000001</v>
      </c>
      <c r="AD18" s="689">
        <v>108.0849</v>
      </c>
      <c r="AE18" s="689">
        <v>107.902</v>
      </c>
      <c r="AF18" s="689">
        <v>106.9067</v>
      </c>
      <c r="AG18" s="689">
        <v>107.1438</v>
      </c>
      <c r="AH18" s="837">
        <v>106.94329999999999</v>
      </c>
      <c r="AI18" s="837">
        <v>105.22020000000001</v>
      </c>
      <c r="AJ18" s="837">
        <v>103.4177</v>
      </c>
      <c r="AK18" s="837">
        <v>103.06010000000001</v>
      </c>
      <c r="AL18" s="837">
        <v>102.28749999999999</v>
      </c>
      <c r="AM18" s="837">
        <v>100.7484</v>
      </c>
      <c r="AN18" s="837">
        <v>101.3421</v>
      </c>
      <c r="AO18" s="837">
        <v>101.5402</v>
      </c>
      <c r="AP18" s="837">
        <v>101.3329</v>
      </c>
      <c r="AQ18" s="837">
        <v>100</v>
      </c>
      <c r="AR18" s="837">
        <v>100.1033</v>
      </c>
      <c r="AS18" s="837">
        <v>99.679900000000004</v>
      </c>
      <c r="AT18" s="837">
        <v>100.86360000000001</v>
      </c>
      <c r="AU18" s="837">
        <v>102.9684</v>
      </c>
      <c r="AV18" s="837">
        <v>105.18519999999999</v>
      </c>
      <c r="AW18" s="837">
        <v>106.9089</v>
      </c>
      <c r="AX18" s="837">
        <v>109.21</v>
      </c>
      <c r="AY18" s="837">
        <v>110.6365</v>
      </c>
      <c r="AZ18" s="868">
        <v>112.1262</v>
      </c>
      <c r="BA18" s="1265">
        <f t="shared" si="0"/>
        <v>1.3464814957089197</v>
      </c>
      <c r="BB18" s="1266">
        <f t="shared" si="1"/>
        <v>2.670268290449596</v>
      </c>
    </row>
    <row r="19" spans="1:54" s="240" customFormat="1" ht="5.0999999999999996" customHeight="1">
      <c r="A19" s="253"/>
      <c r="B19" s="691"/>
      <c r="C19" s="692"/>
      <c r="D19" s="693"/>
      <c r="E19" s="694"/>
      <c r="F19" s="695"/>
      <c r="G19" s="107"/>
      <c r="H19" s="107"/>
      <c r="I19" s="107"/>
      <c r="J19" s="107"/>
      <c r="K19" s="107"/>
      <c r="L19" s="107"/>
      <c r="M19" s="107"/>
      <c r="N19" s="107"/>
      <c r="O19" s="107"/>
      <c r="P19" s="107"/>
      <c r="Q19" s="107"/>
      <c r="R19" s="107"/>
      <c r="S19" s="107"/>
      <c r="T19" s="107"/>
      <c r="U19" s="107"/>
      <c r="V19" s="107"/>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1115"/>
      <c r="BB19" s="693"/>
    </row>
    <row r="20" spans="1:54" s="240" customFormat="1" ht="5.0999999999999996" customHeight="1">
      <c r="C20" s="266"/>
      <c r="E20" s="112"/>
      <c r="F20" s="113"/>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row>
    <row r="21" spans="1:54" s="240" customFormat="1" ht="11.1" customHeight="1">
      <c r="B21" s="38" t="s">
        <v>282</v>
      </c>
      <c r="D21" s="38" t="s">
        <v>283</v>
      </c>
      <c r="E21" s="112"/>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row>
    <row r="22" spans="1:54" s="240" customFormat="1" ht="5.0999999999999996" customHeight="1">
      <c r="C22" s="266"/>
      <c r="E22" s="112"/>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row>
    <row r="23" spans="1:54" s="267" customFormat="1" ht="11.1" customHeight="1">
      <c r="C23" s="101"/>
      <c r="D23" s="203"/>
      <c r="E23" s="112"/>
      <c r="F23" s="38"/>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row>
    <row r="24" spans="1:54" s="267" customFormat="1" ht="3" customHeight="1">
      <c r="A24" s="268"/>
      <c r="B24" s="269"/>
      <c r="C24" s="270"/>
      <c r="D24" s="696"/>
      <c r="E24" s="112"/>
      <c r="F24" s="38"/>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row>
    <row r="25" spans="1:54" s="267" customFormat="1" ht="11.1" customHeight="1">
      <c r="A25" s="273"/>
      <c r="B25" s="1314" t="s">
        <v>77</v>
      </c>
      <c r="C25" s="1314"/>
      <c r="D25" s="1317"/>
      <c r="F25" s="162"/>
      <c r="G25" s="162"/>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3"/>
      <c r="AZ25" s="163"/>
    </row>
    <row r="26" spans="1:54" s="267" customFormat="1" ht="11.1" customHeight="1">
      <c r="A26" s="273"/>
      <c r="B26" s="1314" t="s">
        <v>78</v>
      </c>
      <c r="C26" s="1314"/>
      <c r="D26" s="1317"/>
      <c r="F26" s="162"/>
      <c r="G26" s="162"/>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row>
    <row r="27" spans="1:54" s="267" customFormat="1" ht="11.1" customHeight="1">
      <c r="A27" s="273"/>
      <c r="B27" s="1314" t="s">
        <v>79</v>
      </c>
      <c r="C27" s="1314"/>
      <c r="D27" s="1317"/>
      <c r="F27" s="162"/>
      <c r="G27" s="162"/>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row>
    <row r="28" spans="1:54" s="267" customFormat="1" ht="11.1" customHeight="1">
      <c r="A28" s="273"/>
      <c r="B28" s="1314"/>
      <c r="C28" s="1314"/>
      <c r="D28" s="1317"/>
      <c r="F28" s="162"/>
      <c r="G28" s="11"/>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row>
    <row r="29" spans="1:54" s="267" customFormat="1" ht="11.1" customHeight="1">
      <c r="A29" s="273"/>
      <c r="B29" s="1314" t="s">
        <v>80</v>
      </c>
      <c r="C29" s="1314"/>
      <c r="D29" s="1317"/>
      <c r="F29" s="162"/>
      <c r="G29" s="162"/>
      <c r="H29" s="156"/>
      <c r="I29" s="156"/>
      <c r="J29" s="156"/>
      <c r="K29" s="156"/>
      <c r="L29" s="156"/>
      <c r="M29" s="156"/>
      <c r="N29" s="156"/>
      <c r="O29" s="156"/>
      <c r="P29" s="156"/>
      <c r="Q29" s="156"/>
      <c r="R29" s="156"/>
      <c r="S29" s="156"/>
      <c r="T29" s="156"/>
      <c r="U29" s="156"/>
      <c r="V29" s="156"/>
      <c r="W29" s="697"/>
      <c r="X29" s="697"/>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row>
    <row r="30" spans="1:54" s="267" customFormat="1" ht="11.1" customHeight="1">
      <c r="A30" s="273"/>
      <c r="B30" s="1314" t="s">
        <v>81</v>
      </c>
      <c r="C30" s="1314"/>
      <c r="D30" s="1317"/>
      <c r="F30" s="162"/>
      <c r="G30" s="162"/>
      <c r="H30" s="156"/>
      <c r="I30" s="156"/>
      <c r="J30" s="156"/>
      <c r="K30" s="156"/>
      <c r="L30" s="156"/>
      <c r="M30" s="156"/>
      <c r="N30" s="156"/>
      <c r="O30" s="156"/>
      <c r="P30" s="156"/>
      <c r="Q30" s="156"/>
      <c r="R30" s="156"/>
      <c r="S30" s="156"/>
      <c r="T30" s="156"/>
      <c r="U30" s="156"/>
      <c r="V30" s="156"/>
      <c r="W30" s="697"/>
      <c r="X30" s="697"/>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row>
    <row r="31" spans="1:54" s="267" customFormat="1" ht="11.1" customHeight="1">
      <c r="A31" s="273"/>
      <c r="B31" s="1315" t="s">
        <v>82</v>
      </c>
      <c r="C31" s="1315"/>
      <c r="D31" s="1316"/>
      <c r="F31" s="162"/>
      <c r="G31" s="162"/>
      <c r="H31" s="156"/>
      <c r="I31" s="156"/>
      <c r="J31" s="156"/>
      <c r="K31" s="156"/>
      <c r="L31" s="156"/>
      <c r="M31" s="156"/>
      <c r="N31" s="156"/>
      <c r="O31" s="156"/>
      <c r="P31" s="156"/>
      <c r="Q31" s="156"/>
      <c r="R31" s="156"/>
      <c r="S31" s="156"/>
      <c r="T31" s="156"/>
      <c r="U31" s="156"/>
      <c r="V31" s="156"/>
      <c r="W31" s="698"/>
      <c r="X31" s="698"/>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row>
    <row r="32" spans="1:54" s="267" customFormat="1" ht="3" customHeight="1">
      <c r="A32" s="277"/>
      <c r="B32" s="1138"/>
      <c r="C32" s="1138"/>
      <c r="D32" s="699"/>
      <c r="F32" s="162"/>
      <c r="G32" s="162"/>
      <c r="H32" s="156"/>
      <c r="I32" s="156"/>
      <c r="J32" s="156"/>
      <c r="K32" s="156"/>
      <c r="L32" s="156"/>
      <c r="M32" s="156"/>
      <c r="N32" s="156"/>
      <c r="O32" s="156"/>
      <c r="P32" s="156"/>
      <c r="Q32" s="156"/>
      <c r="R32" s="156"/>
      <c r="S32" s="156"/>
      <c r="T32" s="156"/>
      <c r="U32" s="156"/>
      <c r="V32" s="156"/>
      <c r="W32" s="193"/>
      <c r="X32" s="193"/>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row>
    <row r="33" spans="3:52" s="267" customFormat="1" ht="11.1" customHeight="1">
      <c r="C33" s="700"/>
      <c r="D33" s="203"/>
      <c r="E33" s="168"/>
      <c r="F33" s="163"/>
      <c r="G33" s="156"/>
      <c r="H33" s="156"/>
      <c r="I33" s="156"/>
      <c r="J33" s="156"/>
      <c r="K33" s="156"/>
      <c r="L33" s="156"/>
      <c r="M33" s="156"/>
      <c r="N33" s="156"/>
      <c r="O33" s="156"/>
      <c r="P33" s="156"/>
      <c r="Q33" s="156"/>
      <c r="R33" s="156"/>
      <c r="S33" s="156"/>
      <c r="T33" s="156"/>
      <c r="U33" s="156"/>
      <c r="V33" s="156"/>
      <c r="W33" s="698"/>
      <c r="X33" s="698"/>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row>
    <row r="34" spans="3:52" s="240" customFormat="1" ht="11.1" customHeight="1">
      <c r="C34" s="203"/>
      <c r="D34" s="203"/>
      <c r="E34" s="112"/>
      <c r="F34" s="38"/>
      <c r="G34" s="156"/>
      <c r="H34" s="156"/>
      <c r="I34" s="156"/>
      <c r="J34" s="156"/>
      <c r="K34" s="156"/>
      <c r="L34" s="156"/>
      <c r="M34" s="156"/>
      <c r="N34" s="156"/>
      <c r="O34" s="156"/>
      <c r="P34" s="156"/>
      <c r="Q34" s="156"/>
      <c r="R34" s="156"/>
      <c r="S34" s="156"/>
      <c r="T34" s="156"/>
      <c r="U34" s="156"/>
      <c r="V34" s="156"/>
      <c r="W34" s="698"/>
      <c r="X34" s="698"/>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row>
    <row r="35" spans="3:52" s="267" customFormat="1" ht="11.1" customHeight="1">
      <c r="C35" s="203"/>
      <c r="D35" s="203"/>
      <c r="E35" s="112"/>
      <c r="F35" s="38"/>
      <c r="G35" s="156"/>
      <c r="H35" s="156"/>
      <c r="I35" s="156"/>
      <c r="J35" s="156"/>
      <c r="K35" s="156"/>
      <c r="L35" s="156"/>
      <c r="M35" s="156"/>
      <c r="N35" s="156"/>
      <c r="O35" s="156"/>
      <c r="P35" s="156"/>
      <c r="Q35" s="156"/>
      <c r="R35" s="156"/>
      <c r="S35" s="156"/>
      <c r="T35" s="156"/>
      <c r="U35" s="156"/>
      <c r="V35" s="156"/>
      <c r="W35" s="698"/>
      <c r="X35" s="698"/>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row>
    <row r="36" spans="3:52" s="240" customFormat="1" ht="11.1" customHeight="1">
      <c r="C36" s="203"/>
      <c r="D36" s="203"/>
      <c r="E36" s="112"/>
      <c r="F36" s="537"/>
      <c r="G36" s="537"/>
      <c r="H36" s="537"/>
      <c r="I36" s="537"/>
      <c r="J36" s="537"/>
      <c r="K36" s="537"/>
      <c r="L36" s="537"/>
      <c r="M36" s="537"/>
      <c r="N36" s="537"/>
      <c r="O36" s="537"/>
      <c r="P36" s="537"/>
      <c r="Q36" s="537"/>
      <c r="R36" s="537"/>
      <c r="S36" s="537"/>
      <c r="T36" s="537"/>
      <c r="U36" s="537"/>
      <c r="V36" s="537"/>
      <c r="W36" s="698"/>
      <c r="X36" s="698"/>
      <c r="Y36" s="537"/>
      <c r="Z36" s="537"/>
      <c r="AA36" s="537"/>
      <c r="AB36" s="537"/>
      <c r="AC36" s="537"/>
      <c r="AD36" s="537"/>
      <c r="AE36" s="537"/>
      <c r="AF36" s="537"/>
      <c r="AG36" s="537"/>
      <c r="AH36" s="537"/>
      <c r="AI36" s="156"/>
      <c r="AJ36" s="156"/>
      <c r="AK36" s="537"/>
      <c r="AL36" s="537"/>
      <c r="AM36" s="537"/>
      <c r="AN36" s="537"/>
      <c r="AO36" s="537"/>
      <c r="AP36" s="537"/>
      <c r="AQ36" s="537"/>
      <c r="AR36" s="537"/>
      <c r="AS36" s="537"/>
      <c r="AT36" s="537"/>
      <c r="AU36" s="537"/>
      <c r="AV36" s="537"/>
      <c r="AW36" s="537"/>
      <c r="AX36" s="537"/>
      <c r="AY36" s="537"/>
      <c r="AZ36" s="537"/>
    </row>
    <row r="37" spans="3:52" s="267" customFormat="1" ht="11.1" customHeight="1">
      <c r="C37" s="203"/>
      <c r="D37" s="203"/>
      <c r="E37" s="112"/>
      <c r="F37" s="537"/>
      <c r="G37" s="537"/>
      <c r="H37" s="537"/>
      <c r="I37" s="537"/>
      <c r="J37" s="537"/>
      <c r="K37" s="537"/>
      <c r="L37" s="537"/>
      <c r="M37" s="537"/>
      <c r="N37" s="537"/>
      <c r="O37" s="537"/>
      <c r="P37" s="537"/>
      <c r="Q37" s="537"/>
      <c r="R37" s="537"/>
      <c r="S37" s="537"/>
      <c r="T37" s="537"/>
      <c r="U37" s="537"/>
      <c r="V37" s="537"/>
      <c r="W37" s="701"/>
      <c r="X37" s="701"/>
      <c r="Y37" s="537"/>
      <c r="Z37" s="537"/>
      <c r="AA37" s="537"/>
      <c r="AB37" s="537"/>
      <c r="AC37" s="537"/>
      <c r="AD37" s="537"/>
      <c r="AE37" s="537"/>
      <c r="AF37" s="537"/>
      <c r="AG37" s="537"/>
      <c r="AH37" s="537"/>
      <c r="AI37" s="156"/>
      <c r="AJ37" s="156"/>
      <c r="AK37" s="537"/>
      <c r="AL37" s="537"/>
      <c r="AM37" s="537"/>
      <c r="AN37" s="537"/>
      <c r="AO37" s="537"/>
      <c r="AP37" s="537"/>
      <c r="AQ37" s="537"/>
      <c r="AR37" s="537"/>
      <c r="AS37" s="537"/>
      <c r="AT37" s="537"/>
      <c r="AU37" s="537"/>
      <c r="AV37" s="537"/>
      <c r="AW37" s="537"/>
      <c r="AX37" s="537"/>
      <c r="AY37" s="537"/>
      <c r="AZ37" s="537"/>
    </row>
    <row r="38" spans="3:52" s="101" customFormat="1" ht="11.1" customHeight="1">
      <c r="E38" s="112"/>
      <c r="F38" s="537"/>
      <c r="G38" s="537"/>
      <c r="H38" s="537"/>
      <c r="I38" s="537"/>
      <c r="J38" s="537"/>
      <c r="K38" s="537"/>
      <c r="L38" s="537"/>
      <c r="M38" s="537"/>
      <c r="N38" s="537"/>
      <c r="O38" s="537"/>
      <c r="P38" s="537"/>
      <c r="Q38" s="537"/>
      <c r="R38" s="537"/>
      <c r="S38" s="537"/>
      <c r="T38" s="537"/>
      <c r="U38" s="537"/>
      <c r="V38" s="537"/>
      <c r="W38" s="537"/>
      <c r="X38" s="537"/>
      <c r="Y38" s="537"/>
      <c r="Z38" s="537"/>
      <c r="AA38" s="537"/>
      <c r="AB38" s="537"/>
      <c r="AC38" s="537"/>
      <c r="AD38" s="537"/>
      <c r="AE38" s="537"/>
      <c r="AF38" s="537"/>
      <c r="AG38" s="537"/>
      <c r="AH38" s="537"/>
      <c r="AI38" s="156"/>
      <c r="AJ38" s="156"/>
      <c r="AK38" s="537"/>
      <c r="AL38" s="537"/>
      <c r="AM38" s="537"/>
      <c r="AN38" s="537"/>
      <c r="AO38" s="537"/>
      <c r="AP38" s="537"/>
      <c r="AQ38" s="537"/>
      <c r="AR38" s="537"/>
      <c r="AS38" s="537"/>
      <c r="AT38" s="537"/>
      <c r="AU38" s="537"/>
      <c r="AV38" s="537"/>
      <c r="AW38" s="537"/>
      <c r="AX38" s="537"/>
      <c r="AY38" s="537"/>
      <c r="AZ38" s="537"/>
    </row>
    <row r="39" spans="3:52" s="267" customFormat="1" ht="11.1" customHeight="1">
      <c r="D39" s="203"/>
      <c r="E39" s="168"/>
      <c r="F39" s="537"/>
      <c r="G39" s="537"/>
      <c r="H39" s="537"/>
      <c r="I39" s="537"/>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156"/>
      <c r="AJ39" s="156"/>
      <c r="AK39" s="537"/>
      <c r="AL39" s="537"/>
      <c r="AM39" s="537"/>
      <c r="AN39" s="537"/>
      <c r="AO39" s="537"/>
      <c r="AP39" s="537"/>
      <c r="AQ39" s="537"/>
      <c r="AR39" s="537"/>
      <c r="AS39" s="537"/>
      <c r="AT39" s="537"/>
      <c r="AU39" s="537"/>
      <c r="AV39" s="537"/>
      <c r="AW39" s="537"/>
      <c r="AX39" s="537"/>
      <c r="AY39" s="537"/>
      <c r="AZ39" s="537"/>
    </row>
    <row r="40" spans="3:52" s="281" customFormat="1" ht="11.1" customHeight="1">
      <c r="D40" s="203"/>
      <c r="E40" s="169"/>
      <c r="F40" s="537"/>
      <c r="G40" s="537"/>
      <c r="H40" s="537"/>
      <c r="I40" s="537"/>
      <c r="J40" s="537"/>
      <c r="K40" s="537"/>
      <c r="L40" s="537"/>
      <c r="M40" s="537"/>
      <c r="N40" s="537"/>
      <c r="O40" s="537"/>
      <c r="P40" s="537"/>
      <c r="Q40" s="537"/>
      <c r="R40" s="537"/>
      <c r="S40" s="537"/>
      <c r="T40" s="537"/>
      <c r="U40" s="537"/>
      <c r="V40" s="537"/>
      <c r="W40" s="537"/>
      <c r="X40" s="537"/>
      <c r="Y40" s="537"/>
      <c r="Z40" s="537"/>
      <c r="AA40" s="537"/>
      <c r="AB40" s="537"/>
      <c r="AC40" s="537"/>
      <c r="AD40" s="537"/>
      <c r="AE40" s="537"/>
      <c r="AF40" s="537"/>
      <c r="AG40" s="537"/>
      <c r="AH40" s="537"/>
      <c r="AI40" s="156"/>
      <c r="AJ40" s="156"/>
      <c r="AK40" s="537"/>
      <c r="AL40" s="537"/>
      <c r="AM40" s="537"/>
      <c r="AN40" s="537"/>
      <c r="AO40" s="537"/>
      <c r="AP40" s="537"/>
      <c r="AQ40" s="537"/>
      <c r="AR40" s="537"/>
      <c r="AS40" s="537"/>
      <c r="AT40" s="537"/>
      <c r="AU40" s="537"/>
      <c r="AV40" s="537"/>
      <c r="AW40" s="537"/>
      <c r="AX40" s="537"/>
      <c r="AY40" s="537"/>
      <c r="AZ40" s="537"/>
    </row>
    <row r="41" spans="3:52" s="267" customFormat="1" ht="11.1" customHeight="1">
      <c r="D41" s="203"/>
      <c r="E41" s="168"/>
      <c r="F41" s="537"/>
      <c r="G41" s="537"/>
      <c r="H41" s="537"/>
      <c r="I41" s="537"/>
      <c r="J41" s="537"/>
      <c r="K41" s="537"/>
      <c r="L41" s="537"/>
      <c r="M41" s="537"/>
      <c r="N41" s="537"/>
      <c r="O41" s="537"/>
      <c r="P41" s="537"/>
      <c r="Q41" s="537"/>
      <c r="R41" s="537"/>
      <c r="S41" s="537"/>
      <c r="T41" s="537"/>
      <c r="U41" s="537"/>
      <c r="V41" s="537"/>
      <c r="W41" s="537"/>
      <c r="X41" s="537"/>
      <c r="Y41" s="537"/>
      <c r="Z41" s="537"/>
      <c r="AA41" s="537"/>
      <c r="AB41" s="537"/>
      <c r="AC41" s="537"/>
      <c r="AD41" s="537"/>
      <c r="AE41" s="537"/>
      <c r="AF41" s="537"/>
      <c r="AG41" s="537"/>
      <c r="AH41" s="537"/>
      <c r="AI41" s="156"/>
      <c r="AJ41" s="156"/>
      <c r="AK41" s="537"/>
      <c r="AL41" s="537"/>
      <c r="AM41" s="537"/>
      <c r="AN41" s="537"/>
      <c r="AO41" s="537"/>
      <c r="AP41" s="537"/>
      <c r="AQ41" s="537"/>
      <c r="AR41" s="537"/>
      <c r="AS41" s="537"/>
      <c r="AT41" s="537"/>
      <c r="AU41" s="537"/>
      <c r="AV41" s="537"/>
      <c r="AW41" s="537"/>
      <c r="AX41" s="537"/>
      <c r="AY41" s="537"/>
      <c r="AZ41" s="537"/>
    </row>
    <row r="42" spans="3:52" s="267" customFormat="1" ht="11.1" customHeight="1">
      <c r="D42" s="203"/>
      <c r="E42" s="168"/>
      <c r="F42" s="537"/>
      <c r="G42" s="537"/>
      <c r="H42" s="537"/>
      <c r="I42" s="537"/>
      <c r="J42" s="537"/>
      <c r="K42" s="537"/>
      <c r="L42" s="537"/>
      <c r="M42" s="537"/>
      <c r="N42" s="537"/>
      <c r="O42" s="537"/>
      <c r="P42" s="537"/>
      <c r="Q42" s="537"/>
      <c r="R42" s="537"/>
      <c r="S42" s="537"/>
      <c r="T42" s="537"/>
      <c r="U42" s="537"/>
      <c r="V42" s="537"/>
      <c r="W42" s="537"/>
      <c r="X42" s="537"/>
      <c r="Y42" s="537"/>
      <c r="Z42" s="537"/>
      <c r="AA42" s="537"/>
      <c r="AB42" s="537"/>
      <c r="AC42" s="537"/>
      <c r="AD42" s="537"/>
      <c r="AE42" s="537"/>
      <c r="AF42" s="537"/>
      <c r="AG42" s="537"/>
      <c r="AH42" s="537"/>
      <c r="AI42" s="156"/>
      <c r="AJ42" s="156"/>
      <c r="AK42" s="537"/>
      <c r="AL42" s="537"/>
      <c r="AM42" s="537"/>
      <c r="AN42" s="537"/>
      <c r="AO42" s="537"/>
      <c r="AP42" s="537"/>
      <c r="AQ42" s="537"/>
      <c r="AR42" s="537"/>
      <c r="AS42" s="537"/>
      <c r="AT42" s="537"/>
      <c r="AU42" s="537"/>
      <c r="AV42" s="537"/>
      <c r="AW42" s="537"/>
      <c r="AX42" s="537"/>
      <c r="AY42" s="537"/>
      <c r="AZ42" s="537"/>
    </row>
    <row r="43" spans="3:52" s="267" customFormat="1" ht="11.1" customHeight="1">
      <c r="D43" s="203"/>
      <c r="E43" s="168"/>
      <c r="F43" s="163"/>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row>
    <row r="44" spans="3:52" s="267" customFormat="1" ht="11.1" customHeight="1">
      <c r="D44" s="203"/>
      <c r="E44" s="168"/>
      <c r="F44" s="163"/>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row>
    <row r="45" spans="3:52" s="240" customFormat="1" ht="11.1" customHeight="1">
      <c r="D45" s="203"/>
      <c r="E45" s="112"/>
      <c r="F45" s="38"/>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row>
    <row r="46" spans="3:52" s="101" customFormat="1" ht="11.1" customHeight="1">
      <c r="E46" s="112"/>
      <c r="F46" s="38"/>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row>
    <row r="47" spans="3:52" s="281" customFormat="1" ht="11.1" customHeight="1">
      <c r="C47" s="203"/>
      <c r="D47" s="203"/>
      <c r="E47" s="112"/>
      <c r="F47" s="38"/>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row>
  </sheetData>
  <mergeCells count="7">
    <mergeCell ref="B31:D31"/>
    <mergeCell ref="B25:D25"/>
    <mergeCell ref="B26:D26"/>
    <mergeCell ref="B27:D27"/>
    <mergeCell ref="B28:D28"/>
    <mergeCell ref="B29:D29"/>
    <mergeCell ref="B30:D30"/>
  </mergeCells>
  <hyperlinks>
    <hyperlink ref="B31" r:id="rId1" xr:uid="{E123C8AB-F578-48DF-A26C-1C44773094A1}"/>
    <hyperlink ref="B27" r:id="rId2" display="http://www.statistique.admin.ch" xr:uid="{81927722-14F1-4CFE-8EF9-0A3A182D34F0}"/>
    <hyperlink ref="BB1" location="Tabelle1!A1" display="Retour Tabelle 1" xr:uid="{301051D8-51DC-4AB3-AA64-18CBD7E6C8B5}"/>
  </hyperlinks>
  <pageMargins left="0.31496062992125984" right="0.23622047244094491" top="0.55118110236220474" bottom="0.9055118110236221" header="0.51181102362204722" footer="0.51181102362204722"/>
  <pageSetup paperSize="9" scale="28" orientation="landscape" r:id="rId3"/>
  <headerFooter alignWithMargins="0">
    <oddHeader xml:space="preserve">&amp;C </oddHeader>
    <oddFooter>&amp;L&amp;8&amp;F</oddFooter>
  </headerFooter>
  <ignoredErrors>
    <ignoredError sqref="B13:B1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A43"/>
  <sheetViews>
    <sheetView zoomScaleNormal="100" workbookViewId="0">
      <pane xSplit="5" topLeftCell="F1" activePane="topRight" state="frozen"/>
      <selection pane="topRight" activeCell="W1" sqref="W1"/>
    </sheetView>
  </sheetViews>
  <sheetFormatPr baseColWidth="10" defaultColWidth="5" defaultRowHeight="12.75"/>
  <cols>
    <col min="1" max="1" width="0.625" style="543" customWidth="1"/>
    <col min="2" max="2" width="8.125" style="543" customWidth="1"/>
    <col min="3" max="3" width="27.625" style="543" customWidth="1"/>
    <col min="4" max="4" width="29.625" style="543" customWidth="1"/>
    <col min="5" max="5" width="8.5" style="652" customWidth="1"/>
    <col min="6" max="22" width="6.625" style="543" customWidth="1"/>
    <col min="23" max="23" width="17" style="543" bestFit="1" customWidth="1"/>
    <col min="24" max="16384" width="5" style="543"/>
  </cols>
  <sheetData>
    <row r="1" spans="1:27" s="539" customFormat="1" ht="12" customHeight="1">
      <c r="B1" s="540" t="s">
        <v>285</v>
      </c>
      <c r="E1" s="542" t="s">
        <v>818</v>
      </c>
      <c r="G1" s="543"/>
      <c r="W1" s="1163" t="s">
        <v>713</v>
      </c>
    </row>
    <row r="2" spans="1:27" ht="12" customHeight="1">
      <c r="B2" s="702" t="s">
        <v>505</v>
      </c>
      <c r="E2" s="545" t="s">
        <v>819</v>
      </c>
      <c r="F2" s="703"/>
    </row>
    <row r="3" spans="1:27" ht="3" customHeight="1">
      <c r="B3" s="546"/>
      <c r="C3" s="546"/>
      <c r="D3" s="546"/>
      <c r="E3" s="548"/>
      <c r="F3" s="704"/>
    </row>
    <row r="4" spans="1:27" ht="3" customHeight="1">
      <c r="A4" s="549"/>
      <c r="B4" s="551"/>
      <c r="C4" s="705"/>
      <c r="D4" s="706"/>
      <c r="E4" s="553"/>
      <c r="F4" s="707"/>
      <c r="G4" s="555"/>
      <c r="H4" s="555"/>
      <c r="I4" s="555"/>
      <c r="J4" s="555"/>
      <c r="K4" s="555"/>
      <c r="L4" s="555"/>
      <c r="M4" s="555"/>
      <c r="N4" s="555"/>
      <c r="O4" s="555"/>
      <c r="P4" s="555"/>
      <c r="Q4" s="555"/>
      <c r="R4" s="555"/>
      <c r="S4" s="752"/>
      <c r="T4" s="752"/>
      <c r="U4" s="555"/>
      <c r="V4" s="555"/>
      <c r="W4" s="1182"/>
    </row>
    <row r="5" spans="1:27" s="564" customFormat="1" ht="10.35" customHeight="1">
      <c r="A5" s="708"/>
      <c r="B5" s="557" t="s">
        <v>85</v>
      </c>
      <c r="C5" s="558" t="s">
        <v>33</v>
      </c>
      <c r="D5" s="559" t="s">
        <v>34</v>
      </c>
      <c r="E5" s="1196" t="s">
        <v>35</v>
      </c>
      <c r="F5" s="709" t="s">
        <v>119</v>
      </c>
      <c r="G5" s="562" t="s">
        <v>119</v>
      </c>
      <c r="H5" s="562" t="s">
        <v>119</v>
      </c>
      <c r="I5" s="562" t="s">
        <v>119</v>
      </c>
      <c r="J5" s="562" t="s">
        <v>119</v>
      </c>
      <c r="K5" s="562" t="s">
        <v>119</v>
      </c>
      <c r="L5" s="562" t="s">
        <v>119</v>
      </c>
      <c r="M5" s="562" t="s">
        <v>119</v>
      </c>
      <c r="N5" s="562" t="s">
        <v>119</v>
      </c>
      <c r="O5" s="562" t="s">
        <v>119</v>
      </c>
      <c r="P5" s="562" t="s">
        <v>119</v>
      </c>
      <c r="Q5" s="562" t="s">
        <v>119</v>
      </c>
      <c r="R5" s="562" t="s">
        <v>119</v>
      </c>
      <c r="S5" s="753" t="s">
        <v>119</v>
      </c>
      <c r="T5" s="753" t="s">
        <v>826</v>
      </c>
      <c r="U5" s="562" t="s">
        <v>826</v>
      </c>
      <c r="V5" s="562" t="s">
        <v>826</v>
      </c>
      <c r="W5" s="563" t="s">
        <v>87</v>
      </c>
    </row>
    <row r="6" spans="1:27" s="564" customFormat="1" ht="10.35" customHeight="1">
      <c r="A6" s="710"/>
      <c r="B6" s="565"/>
      <c r="C6" s="566"/>
      <c r="D6" s="567"/>
      <c r="E6" s="973" t="s">
        <v>844</v>
      </c>
      <c r="F6" s="709" t="s">
        <v>128</v>
      </c>
      <c r="G6" s="562" t="s">
        <v>128</v>
      </c>
      <c r="H6" s="562" t="s">
        <v>128</v>
      </c>
      <c r="I6" s="562" t="s">
        <v>128</v>
      </c>
      <c r="J6" s="562" t="s">
        <v>128</v>
      </c>
      <c r="K6" s="562" t="s">
        <v>128</v>
      </c>
      <c r="L6" s="562" t="s">
        <v>128</v>
      </c>
      <c r="M6" s="562" t="s">
        <v>128</v>
      </c>
      <c r="N6" s="562" t="s">
        <v>128</v>
      </c>
      <c r="O6" s="562" t="s">
        <v>128</v>
      </c>
      <c r="P6" s="562" t="s">
        <v>128</v>
      </c>
      <c r="Q6" s="562" t="s">
        <v>128</v>
      </c>
      <c r="R6" s="562" t="s">
        <v>128</v>
      </c>
      <c r="S6" s="753" t="s">
        <v>128</v>
      </c>
      <c r="T6" s="753" t="s">
        <v>128</v>
      </c>
      <c r="U6" s="562" t="s">
        <v>128</v>
      </c>
      <c r="V6" s="562" t="s">
        <v>128</v>
      </c>
      <c r="W6" s="563" t="s">
        <v>88</v>
      </c>
    </row>
    <row r="7" spans="1:27" s="575" customFormat="1" ht="3" customHeight="1">
      <c r="A7" s="710"/>
      <c r="B7" s="565"/>
      <c r="C7" s="569"/>
      <c r="D7" s="570"/>
      <c r="E7" s="1197"/>
      <c r="F7" s="711"/>
      <c r="G7" s="573"/>
      <c r="H7" s="573"/>
      <c r="I7" s="573"/>
      <c r="J7" s="573"/>
      <c r="K7" s="573"/>
      <c r="L7" s="573"/>
      <c r="M7" s="573"/>
      <c r="N7" s="573"/>
      <c r="O7" s="573"/>
      <c r="P7" s="573"/>
      <c r="Q7" s="573"/>
      <c r="R7" s="573"/>
      <c r="S7" s="754"/>
      <c r="T7" s="754"/>
      <c r="U7" s="573"/>
      <c r="V7" s="573"/>
      <c r="W7" s="574"/>
    </row>
    <row r="8" spans="1:27" s="575" customFormat="1" ht="10.35" customHeight="1">
      <c r="A8" s="710"/>
      <c r="B8" s="565"/>
      <c r="C8" s="569"/>
      <c r="D8" s="570"/>
      <c r="E8" s="1198"/>
      <c r="F8" s="712"/>
      <c r="G8" s="578"/>
      <c r="H8" s="578"/>
      <c r="I8" s="578"/>
      <c r="J8" s="578"/>
      <c r="K8" s="578"/>
      <c r="L8" s="578"/>
      <c r="M8" s="578"/>
      <c r="N8" s="578"/>
      <c r="O8" s="578"/>
      <c r="P8" s="578"/>
      <c r="Q8" s="578"/>
      <c r="R8" s="578"/>
      <c r="S8" s="755"/>
      <c r="T8" s="755"/>
      <c r="U8" s="578"/>
      <c r="V8" s="578"/>
      <c r="W8" s="563" t="s">
        <v>89</v>
      </c>
    </row>
    <row r="9" spans="1:27" s="564" customFormat="1" ht="10.35" customHeight="1">
      <c r="A9" s="710"/>
      <c r="B9" s="565"/>
      <c r="C9" s="569"/>
      <c r="D9" s="570"/>
      <c r="E9" s="1199" t="s">
        <v>845</v>
      </c>
      <c r="F9" s="713" t="s">
        <v>53</v>
      </c>
      <c r="G9" s="581" t="s">
        <v>54</v>
      </c>
      <c r="H9" s="581" t="s">
        <v>55</v>
      </c>
      <c r="I9" s="581" t="s">
        <v>56</v>
      </c>
      <c r="J9" s="581" t="s">
        <v>57</v>
      </c>
      <c r="K9" s="581" t="s">
        <v>58</v>
      </c>
      <c r="L9" s="581" t="s">
        <v>59</v>
      </c>
      <c r="M9" s="581" t="s">
        <v>382</v>
      </c>
      <c r="N9" s="581" t="s">
        <v>520</v>
      </c>
      <c r="O9" s="581" t="s">
        <v>611</v>
      </c>
      <c r="P9" s="581" t="s">
        <v>618</v>
      </c>
      <c r="Q9" s="581" t="s">
        <v>712</v>
      </c>
      <c r="R9" s="581" t="s">
        <v>721</v>
      </c>
      <c r="S9" s="756" t="s">
        <v>817</v>
      </c>
      <c r="T9" s="756" t="s">
        <v>827</v>
      </c>
      <c r="U9" s="581" t="s">
        <v>839</v>
      </c>
      <c r="V9" s="581" t="s">
        <v>856</v>
      </c>
      <c r="W9" s="563" t="s">
        <v>93</v>
      </c>
    </row>
    <row r="10" spans="1:27" s="584" customFormat="1" ht="3" customHeight="1">
      <c r="A10" s="714"/>
      <c r="B10" s="715"/>
      <c r="C10" s="716"/>
      <c r="D10" s="717"/>
      <c r="E10" s="586"/>
      <c r="F10" s="718"/>
      <c r="G10" s="589"/>
      <c r="H10" s="719"/>
      <c r="I10" s="719"/>
      <c r="J10" s="719"/>
      <c r="K10" s="719"/>
      <c r="L10" s="719"/>
      <c r="M10" s="719"/>
      <c r="N10" s="719"/>
      <c r="O10" s="719"/>
      <c r="P10" s="719"/>
      <c r="Q10" s="719"/>
      <c r="R10" s="719"/>
      <c r="S10" s="770"/>
      <c r="T10" s="770"/>
      <c r="U10" s="719"/>
      <c r="V10" s="719"/>
      <c r="W10" s="771"/>
    </row>
    <row r="11" spans="1:27" s="584" customFormat="1" ht="5.0999999999999996" customHeight="1">
      <c r="A11" s="590"/>
      <c r="B11" s="720"/>
      <c r="C11" s="721"/>
      <c r="D11" s="722"/>
      <c r="E11" s="594"/>
      <c r="F11" s="723"/>
      <c r="G11" s="597"/>
      <c r="H11" s="597"/>
      <c r="I11" s="597"/>
      <c r="J11" s="569"/>
      <c r="K11" s="569"/>
      <c r="L11" s="569"/>
      <c r="M11" s="569"/>
      <c r="N11" s="569"/>
      <c r="O11" s="569"/>
      <c r="P11" s="569"/>
      <c r="Q11" s="569"/>
      <c r="R11" s="569"/>
      <c r="S11" s="1139"/>
      <c r="T11" s="1139"/>
      <c r="U11" s="569"/>
      <c r="V11" s="569"/>
      <c r="W11" s="772"/>
    </row>
    <row r="12" spans="1:27" s="584" customFormat="1" ht="11.1" customHeight="1">
      <c r="A12" s="598"/>
      <c r="B12" s="724"/>
      <c r="C12" s="601" t="s">
        <v>247</v>
      </c>
      <c r="D12" s="725" t="s">
        <v>248</v>
      </c>
      <c r="E12" s="602"/>
      <c r="F12" s="726"/>
      <c r="G12" s="727"/>
      <c r="H12" s="727"/>
      <c r="I12" s="727"/>
      <c r="J12" s="727"/>
      <c r="K12" s="727"/>
      <c r="L12" s="727"/>
      <c r="M12" s="727"/>
      <c r="N12" s="727"/>
      <c r="O12" s="727"/>
      <c r="P12" s="727"/>
      <c r="Q12" s="727"/>
      <c r="R12" s="727"/>
      <c r="S12" s="1140"/>
      <c r="T12" s="1140"/>
      <c r="U12" s="727"/>
      <c r="V12" s="727"/>
      <c r="W12" s="606"/>
      <c r="X12" s="923"/>
      <c r="Y12" s="923"/>
      <c r="Z12" s="923"/>
      <c r="AA12" s="923"/>
    </row>
    <row r="13" spans="1:27" s="613" customFormat="1" ht="11.1" customHeight="1">
      <c r="A13" s="728">
        <v>71.2</v>
      </c>
      <c r="B13" s="729" t="s">
        <v>398</v>
      </c>
      <c r="C13" s="601" t="s">
        <v>286</v>
      </c>
      <c r="D13" s="725" t="s">
        <v>287</v>
      </c>
      <c r="E13" s="861">
        <v>100</v>
      </c>
      <c r="F13" s="726">
        <v>95.912499999999994</v>
      </c>
      <c r="G13" s="730">
        <v>95.450400000000002</v>
      </c>
      <c r="H13" s="730">
        <v>96.151600000000002</v>
      </c>
      <c r="I13" s="730">
        <v>96.151600000000002</v>
      </c>
      <c r="J13" s="730">
        <v>97.177300000000002</v>
      </c>
      <c r="K13" s="730">
        <v>97.177099999999996</v>
      </c>
      <c r="L13" s="730">
        <v>97.999399999999994</v>
      </c>
      <c r="M13" s="730">
        <v>98.606899999999996</v>
      </c>
      <c r="N13" s="730">
        <v>98.744200000000006</v>
      </c>
      <c r="O13" s="730">
        <v>98.991200000000006</v>
      </c>
      <c r="P13" s="730">
        <v>99.429900000000004</v>
      </c>
      <c r="Q13" s="730">
        <v>100.3497</v>
      </c>
      <c r="R13" s="730">
        <v>100</v>
      </c>
      <c r="S13" s="989">
        <v>99.328199999999995</v>
      </c>
      <c r="T13" s="989">
        <v>99.215500000000006</v>
      </c>
      <c r="U13" s="730">
        <v>99.634900000000002</v>
      </c>
      <c r="V13" s="730">
        <v>103.0532</v>
      </c>
      <c r="W13" s="1183">
        <f>((V13-U13)/U13)*100</f>
        <v>3.4308259455271219</v>
      </c>
    </row>
    <row r="14" spans="1:27" s="613" customFormat="1" ht="5.0999999999999996" customHeight="1">
      <c r="A14" s="732"/>
      <c r="B14" s="617"/>
      <c r="C14" s="618"/>
      <c r="D14" s="733"/>
      <c r="E14" s="862"/>
      <c r="F14" s="734"/>
      <c r="G14" s="621"/>
      <c r="H14" s="621"/>
      <c r="I14" s="621"/>
      <c r="J14" s="621"/>
      <c r="K14" s="621"/>
      <c r="L14" s="621"/>
      <c r="M14" s="621"/>
      <c r="N14" s="621"/>
      <c r="O14" s="621"/>
      <c r="P14" s="621"/>
      <c r="Q14" s="621"/>
      <c r="R14" s="621"/>
      <c r="S14" s="764"/>
      <c r="T14" s="764"/>
      <c r="U14" s="621"/>
      <c r="V14" s="621"/>
      <c r="W14" s="1184"/>
    </row>
    <row r="15" spans="1:27" s="613" customFormat="1" ht="11.1" customHeight="1">
      <c r="A15" s="732"/>
      <c r="B15" s="565" t="s">
        <v>399</v>
      </c>
      <c r="C15" s="569" t="s">
        <v>288</v>
      </c>
      <c r="D15" s="570" t="s">
        <v>289</v>
      </c>
      <c r="E15" s="862">
        <v>76.360799999999998</v>
      </c>
      <c r="F15" s="735">
        <v>95.910600000000002</v>
      </c>
      <c r="G15" s="621">
        <v>95.376800000000003</v>
      </c>
      <c r="H15" s="621">
        <v>96.2256</v>
      </c>
      <c r="I15" s="621">
        <v>96.2256</v>
      </c>
      <c r="J15" s="621">
        <v>97.374399999999994</v>
      </c>
      <c r="K15" s="621">
        <v>97.374399999999994</v>
      </c>
      <c r="L15" s="621">
        <v>98.305400000000006</v>
      </c>
      <c r="M15" s="621">
        <v>98.897099999999995</v>
      </c>
      <c r="N15" s="621">
        <v>98.968100000000007</v>
      </c>
      <c r="O15" s="621">
        <v>99.064099999999996</v>
      </c>
      <c r="P15" s="621">
        <v>99.518900000000002</v>
      </c>
      <c r="Q15" s="621">
        <v>100.3674</v>
      </c>
      <c r="R15" s="621">
        <v>100</v>
      </c>
      <c r="S15" s="764">
        <v>99.378</v>
      </c>
      <c r="T15" s="764">
        <v>99.369500000000002</v>
      </c>
      <c r="U15" s="621">
        <v>99.795299999999997</v>
      </c>
      <c r="V15" s="621">
        <v>102.6151</v>
      </c>
      <c r="W15" s="1184">
        <f>((V15-U15)/U15)*100</f>
        <v>2.8255839703873837</v>
      </c>
    </row>
    <row r="16" spans="1:27" s="613" customFormat="1" ht="11.1" customHeight="1">
      <c r="A16" s="732"/>
      <c r="B16" s="565" t="s">
        <v>400</v>
      </c>
      <c r="C16" s="569" t="s">
        <v>290</v>
      </c>
      <c r="D16" s="570" t="s">
        <v>291</v>
      </c>
      <c r="E16" s="862">
        <v>15.1622</v>
      </c>
      <c r="F16" s="735">
        <v>88.828699999999998</v>
      </c>
      <c r="G16" s="621">
        <v>88.351500000000001</v>
      </c>
      <c r="H16" s="621">
        <v>93.283000000000001</v>
      </c>
      <c r="I16" s="621">
        <v>93.283000000000001</v>
      </c>
      <c r="J16" s="621">
        <v>94.539599999999993</v>
      </c>
      <c r="K16" s="621">
        <v>94.539599999999993</v>
      </c>
      <c r="L16" s="621">
        <v>95.559299999999993</v>
      </c>
      <c r="M16" s="621">
        <v>96.279300000000006</v>
      </c>
      <c r="N16" s="621">
        <v>96.279799999999994</v>
      </c>
      <c r="O16" s="621">
        <v>96.335700000000003</v>
      </c>
      <c r="P16" s="621">
        <v>96.718599999999995</v>
      </c>
      <c r="Q16" s="621">
        <v>102.1994</v>
      </c>
      <c r="R16" s="621">
        <v>100</v>
      </c>
      <c r="S16" s="764">
        <v>99.6023</v>
      </c>
      <c r="T16" s="764">
        <v>99.584599999999995</v>
      </c>
      <c r="U16" s="621">
        <v>99.966499999999996</v>
      </c>
      <c r="V16" s="621">
        <v>103.1932</v>
      </c>
      <c r="W16" s="1184">
        <f>((V16-U16)/U16)*100</f>
        <v>3.2277813067377656</v>
      </c>
    </row>
    <row r="17" spans="1:23" s="613" customFormat="1" ht="11.1" customHeight="1">
      <c r="A17" s="732"/>
      <c r="B17" s="565" t="s">
        <v>401</v>
      </c>
      <c r="C17" s="569" t="s">
        <v>292</v>
      </c>
      <c r="D17" s="570" t="s">
        <v>293</v>
      </c>
      <c r="E17" s="862">
        <v>61.198599999999999</v>
      </c>
      <c r="F17" s="736">
        <v>98.971500000000006</v>
      </c>
      <c r="G17" s="621">
        <v>98.414100000000005</v>
      </c>
      <c r="H17" s="621">
        <v>97.703500000000005</v>
      </c>
      <c r="I17" s="621">
        <v>97.703500000000005</v>
      </c>
      <c r="J17" s="621">
        <v>98.796099999999996</v>
      </c>
      <c r="K17" s="621">
        <v>98.796099999999996</v>
      </c>
      <c r="L17" s="621">
        <v>99.696600000000004</v>
      </c>
      <c r="M17" s="621">
        <v>100.23820000000001</v>
      </c>
      <c r="N17" s="621">
        <v>100.3366</v>
      </c>
      <c r="O17" s="621">
        <v>100.4483</v>
      </c>
      <c r="P17" s="621">
        <v>100.93049999999999</v>
      </c>
      <c r="Q17" s="621">
        <v>99.994900000000001</v>
      </c>
      <c r="R17" s="621">
        <v>100</v>
      </c>
      <c r="S17" s="764">
        <v>99.309200000000004</v>
      </c>
      <c r="T17" s="764">
        <v>99.303399999999996</v>
      </c>
      <c r="U17" s="621">
        <v>99.742800000000003</v>
      </c>
      <c r="V17" s="621">
        <v>102.46169999999999</v>
      </c>
      <c r="W17" s="1184">
        <f>((V17-U17)/U17)*100</f>
        <v>2.7259110432031091</v>
      </c>
    </row>
    <row r="18" spans="1:23" s="613" customFormat="1" ht="5.0999999999999996" customHeight="1">
      <c r="A18" s="737"/>
      <c r="B18" s="738"/>
      <c r="C18" s="569"/>
      <c r="D18" s="570"/>
      <c r="E18" s="862"/>
      <c r="F18" s="735"/>
      <c r="G18" s="621"/>
      <c r="H18" s="621"/>
      <c r="I18" s="621"/>
      <c r="J18" s="621"/>
      <c r="K18" s="621"/>
      <c r="L18" s="621"/>
      <c r="M18" s="621"/>
      <c r="N18" s="621"/>
      <c r="O18" s="621"/>
      <c r="P18" s="621"/>
      <c r="Q18" s="621"/>
      <c r="R18" s="621"/>
      <c r="S18" s="764"/>
      <c r="T18" s="764"/>
      <c r="U18" s="621"/>
      <c r="V18" s="621"/>
      <c r="W18" s="1184"/>
    </row>
    <row r="19" spans="1:23" s="613" customFormat="1" ht="11.1" customHeight="1">
      <c r="A19" s="732"/>
      <c r="B19" s="565" t="s">
        <v>402</v>
      </c>
      <c r="C19" s="569" t="s">
        <v>294</v>
      </c>
      <c r="D19" s="570" t="s">
        <v>295</v>
      </c>
      <c r="E19" s="862">
        <v>23.639199999999999</v>
      </c>
      <c r="F19" s="735">
        <v>96.155000000000001</v>
      </c>
      <c r="G19" s="621">
        <v>96.092699999999994</v>
      </c>
      <c r="H19" s="621">
        <v>95.9572</v>
      </c>
      <c r="I19" s="621">
        <v>95.9572</v>
      </c>
      <c r="J19" s="621">
        <v>96.408699999999996</v>
      </c>
      <c r="K19" s="621">
        <v>96.408199999999994</v>
      </c>
      <c r="L19" s="621">
        <v>96.796300000000002</v>
      </c>
      <c r="M19" s="621">
        <v>97.467399999999998</v>
      </c>
      <c r="N19" s="621">
        <v>97.871099999999998</v>
      </c>
      <c r="O19" s="621">
        <v>98.707300000000004</v>
      </c>
      <c r="P19" s="621">
        <v>99.084400000000002</v>
      </c>
      <c r="Q19" s="621">
        <v>100.26690000000001</v>
      </c>
      <c r="R19" s="621">
        <v>100</v>
      </c>
      <c r="S19" s="764">
        <v>99.153899999999993</v>
      </c>
      <c r="T19" s="764">
        <v>98.674400000000006</v>
      </c>
      <c r="U19" s="621">
        <v>99.072199999999995</v>
      </c>
      <c r="V19" s="621">
        <v>104.4085</v>
      </c>
      <c r="W19" s="1184">
        <f>((V19-U19)/U19)*100</f>
        <v>5.3862738487688864</v>
      </c>
    </row>
    <row r="20" spans="1:23" s="613" customFormat="1" ht="11.1" customHeight="1">
      <c r="A20" s="732"/>
      <c r="B20" s="565" t="s">
        <v>403</v>
      </c>
      <c r="C20" s="569" t="s">
        <v>290</v>
      </c>
      <c r="D20" s="570" t="s">
        <v>291</v>
      </c>
      <c r="E20" s="862">
        <v>6.0519999999999996</v>
      </c>
      <c r="F20" s="735">
        <v>91.334800000000001</v>
      </c>
      <c r="G20" s="621">
        <v>91.212199999999996</v>
      </c>
      <c r="H20" s="621">
        <v>93.849599999999995</v>
      </c>
      <c r="I20" s="621">
        <v>93.849599999999995</v>
      </c>
      <c r="J20" s="621">
        <v>94.3643</v>
      </c>
      <c r="K20" s="621">
        <v>94.383399999999995</v>
      </c>
      <c r="L20" s="621">
        <v>94.731999999999999</v>
      </c>
      <c r="M20" s="621">
        <v>95.471199999999996</v>
      </c>
      <c r="N20" s="621">
        <v>95.669300000000007</v>
      </c>
      <c r="O20" s="621">
        <v>96.175899999999999</v>
      </c>
      <c r="P20" s="621">
        <v>96.4405</v>
      </c>
      <c r="Q20" s="621">
        <v>101.22880000000001</v>
      </c>
      <c r="R20" s="621">
        <v>100</v>
      </c>
      <c r="S20" s="764">
        <v>99.835400000000007</v>
      </c>
      <c r="T20" s="764">
        <v>99.120099999999994</v>
      </c>
      <c r="U20" s="621">
        <v>99.440799999999996</v>
      </c>
      <c r="V20" s="621">
        <v>108.7895</v>
      </c>
      <c r="W20" s="1184">
        <f>((V20-U20)/U20)*100</f>
        <v>9.4012719125349022</v>
      </c>
    </row>
    <row r="21" spans="1:23" s="613" customFormat="1" ht="11.1" customHeight="1">
      <c r="A21" s="732"/>
      <c r="B21" s="565" t="s">
        <v>404</v>
      </c>
      <c r="C21" s="569" t="s">
        <v>292</v>
      </c>
      <c r="D21" s="570" t="s">
        <v>293</v>
      </c>
      <c r="E21" s="862">
        <v>17.587199999999999</v>
      </c>
      <c r="F21" s="735">
        <v>97.896600000000007</v>
      </c>
      <c r="G21" s="621">
        <v>97.853399999999993</v>
      </c>
      <c r="H21" s="621">
        <v>96.866299999999995</v>
      </c>
      <c r="I21" s="621">
        <v>96.866299999999995</v>
      </c>
      <c r="J21" s="621">
        <v>97.296999999999997</v>
      </c>
      <c r="K21" s="621">
        <v>97.288300000000007</v>
      </c>
      <c r="L21" s="621">
        <v>97.693100000000001</v>
      </c>
      <c r="M21" s="621">
        <v>98.335700000000003</v>
      </c>
      <c r="N21" s="621">
        <v>98.821700000000007</v>
      </c>
      <c r="O21" s="621">
        <v>99.795900000000003</v>
      </c>
      <c r="P21" s="621">
        <v>100.2183</v>
      </c>
      <c r="Q21" s="621">
        <v>99.943700000000007</v>
      </c>
      <c r="R21" s="621">
        <v>100</v>
      </c>
      <c r="S21" s="764">
        <v>98.920299999999997</v>
      </c>
      <c r="T21" s="764">
        <v>98.509900000000002</v>
      </c>
      <c r="U21" s="621">
        <v>98.936300000000003</v>
      </c>
      <c r="V21" s="621">
        <v>102.8984</v>
      </c>
      <c r="W21" s="1184">
        <f>((V21-U21)/U21)*100</f>
        <v>4.0046979723316847</v>
      </c>
    </row>
    <row r="22" spans="1:23" s="613" customFormat="1" ht="5.0999999999999996" customHeight="1">
      <c r="A22" s="623"/>
      <c r="B22" s="739"/>
      <c r="C22" s="740"/>
      <c r="D22" s="741"/>
      <c r="E22" s="742"/>
      <c r="F22" s="743"/>
      <c r="G22" s="744"/>
      <c r="H22" s="744"/>
      <c r="I22" s="744"/>
      <c r="J22" s="744"/>
      <c r="K22" s="744"/>
      <c r="L22" s="744"/>
      <c r="M22" s="744"/>
      <c r="N22" s="744"/>
      <c r="O22" s="744"/>
      <c r="P22" s="744"/>
      <c r="Q22" s="744"/>
      <c r="R22" s="744"/>
      <c r="S22" s="1141"/>
      <c r="T22" s="1141"/>
      <c r="U22" s="744"/>
      <c r="V22" s="744"/>
      <c r="W22" s="1185"/>
    </row>
    <row r="23" spans="1:23" s="613" customFormat="1" ht="15" customHeight="1">
      <c r="B23" s="635"/>
      <c r="C23" s="635"/>
      <c r="D23" s="635"/>
      <c r="E23" s="746"/>
      <c r="F23" s="636"/>
      <c r="G23" s="636"/>
      <c r="H23" s="636"/>
      <c r="I23" s="636"/>
      <c r="J23" s="636"/>
      <c r="K23" s="636"/>
      <c r="L23" s="636"/>
      <c r="M23" s="636"/>
      <c r="N23" s="636"/>
      <c r="O23" s="636"/>
      <c r="P23" s="636"/>
      <c r="Q23" s="636"/>
      <c r="R23" s="636"/>
      <c r="S23" s="636"/>
      <c r="T23" s="636"/>
      <c r="U23" s="636"/>
      <c r="V23" s="636"/>
    </row>
    <row r="24" spans="1:23" s="634" customFormat="1" ht="15" customHeight="1">
      <c r="B24" s="653"/>
      <c r="C24" s="653"/>
      <c r="D24" s="653"/>
      <c r="E24" s="632"/>
      <c r="F24" s="565"/>
      <c r="G24" s="642"/>
      <c r="H24" s="642"/>
      <c r="I24" s="642"/>
      <c r="J24" s="642"/>
      <c r="K24" s="642"/>
      <c r="L24" s="642"/>
      <c r="M24" s="642"/>
      <c r="N24" s="642"/>
      <c r="O24" s="642"/>
      <c r="P24" s="642"/>
      <c r="Q24" s="642"/>
      <c r="R24" s="642"/>
      <c r="S24" s="642"/>
      <c r="T24" s="642"/>
      <c r="U24" s="642"/>
      <c r="V24" s="642"/>
    </row>
    <row r="25" spans="1:23" s="634" customFormat="1" ht="3" customHeight="1">
      <c r="A25" s="637"/>
      <c r="B25" s="639"/>
      <c r="C25" s="639"/>
      <c r="D25" s="639"/>
      <c r="E25" s="641"/>
      <c r="F25" s="565"/>
      <c r="G25" s="642"/>
      <c r="H25" s="642"/>
      <c r="I25" s="642"/>
      <c r="J25" s="642"/>
      <c r="K25" s="642"/>
      <c r="L25" s="642"/>
      <c r="M25" s="642"/>
      <c r="N25" s="642"/>
      <c r="O25" s="642"/>
      <c r="P25" s="642"/>
      <c r="Q25" s="642"/>
      <c r="R25" s="642"/>
      <c r="S25" s="642"/>
      <c r="T25" s="642"/>
      <c r="U25" s="642"/>
      <c r="V25" s="642"/>
    </row>
    <row r="26" spans="1:23" s="634" customFormat="1" ht="11.1" customHeight="1">
      <c r="A26" s="747"/>
      <c r="B26" s="1314" t="s">
        <v>77</v>
      </c>
      <c r="C26" s="1314"/>
      <c r="D26" s="1314"/>
      <c r="E26" s="644"/>
      <c r="F26" s="645"/>
      <c r="G26" s="645"/>
      <c r="H26" s="645"/>
      <c r="I26" s="645"/>
      <c r="J26" s="645"/>
      <c r="K26" s="645"/>
      <c r="L26" s="645"/>
      <c r="M26" s="645"/>
      <c r="N26" s="645"/>
      <c r="O26" s="645"/>
      <c r="P26" s="645"/>
      <c r="Q26" s="645"/>
      <c r="R26" s="645"/>
      <c r="S26" s="645"/>
      <c r="T26" s="645"/>
      <c r="U26" s="645"/>
      <c r="V26" s="645"/>
    </row>
    <row r="27" spans="1:23" s="634" customFormat="1" ht="11.1" customHeight="1">
      <c r="A27" s="747"/>
      <c r="B27" s="1314" t="s">
        <v>78</v>
      </c>
      <c r="C27" s="1314"/>
      <c r="D27" s="1314"/>
      <c r="E27" s="644"/>
      <c r="F27" s="645"/>
      <c r="G27" s="888"/>
      <c r="H27" s="645"/>
      <c r="I27" s="645"/>
      <c r="J27" s="645"/>
      <c r="K27" s="645"/>
      <c r="L27" s="645"/>
      <c r="M27" s="645"/>
      <c r="N27" s="645"/>
      <c r="O27" s="645"/>
      <c r="P27" s="645"/>
      <c r="Q27" s="645"/>
      <c r="R27" s="645"/>
      <c r="S27" s="645"/>
      <c r="T27" s="645"/>
      <c r="U27" s="645"/>
      <c r="V27" s="645"/>
      <c r="W27" s="935"/>
    </row>
    <row r="28" spans="1:23" s="634" customFormat="1" ht="11.1" customHeight="1">
      <c r="A28" s="747"/>
      <c r="B28" s="1314" t="s">
        <v>79</v>
      </c>
      <c r="C28" s="1314"/>
      <c r="D28" s="1314"/>
      <c r="E28" s="644"/>
      <c r="F28" s="645"/>
      <c r="G28" s="645"/>
      <c r="H28" s="645"/>
      <c r="I28" s="645"/>
      <c r="J28" s="645"/>
      <c r="K28" s="645"/>
      <c r="L28" s="645"/>
      <c r="M28" s="645"/>
      <c r="N28" s="645"/>
      <c r="O28" s="645"/>
      <c r="P28" s="645"/>
      <c r="Q28" s="645"/>
      <c r="R28" s="645"/>
      <c r="S28" s="645"/>
      <c r="T28" s="645"/>
      <c r="U28" s="645"/>
      <c r="V28" s="645"/>
      <c r="W28" s="824"/>
    </row>
    <row r="29" spans="1:23" s="634" customFormat="1" ht="11.1" customHeight="1">
      <c r="A29" s="747"/>
      <c r="B29" s="1314"/>
      <c r="C29" s="1314"/>
      <c r="D29" s="1314"/>
      <c r="E29" s="644"/>
      <c r="F29" s="645"/>
      <c r="G29" s="543"/>
      <c r="H29" s="543"/>
      <c r="I29" s="1142"/>
      <c r="J29" s="543"/>
      <c r="K29" s="543"/>
      <c r="L29" s="543"/>
      <c r="M29" s="543"/>
      <c r="N29" s="543"/>
      <c r="O29" s="543"/>
      <c r="P29" s="543"/>
      <c r="Q29" s="543"/>
      <c r="R29" s="645"/>
      <c r="S29" s="543"/>
      <c r="T29" s="543"/>
      <c r="U29" s="543"/>
      <c r="V29" s="543"/>
      <c r="W29" s="824"/>
    </row>
    <row r="30" spans="1:23" s="634" customFormat="1" ht="11.1" customHeight="1">
      <c r="A30" s="747"/>
      <c r="B30" s="1314" t="s">
        <v>80</v>
      </c>
      <c r="C30" s="1314"/>
      <c r="D30" s="1314"/>
      <c r="E30" s="748"/>
      <c r="F30" s="645"/>
      <c r="G30" s="645"/>
      <c r="H30" s="1143"/>
      <c r="I30" s="645"/>
      <c r="J30" s="645"/>
      <c r="K30" s="645"/>
      <c r="L30" s="645"/>
      <c r="M30" s="645"/>
      <c r="N30" s="645"/>
      <c r="O30" s="645"/>
      <c r="P30" s="645"/>
      <c r="Q30" s="645"/>
      <c r="R30" s="645"/>
      <c r="S30" s="645"/>
      <c r="T30" s="645"/>
      <c r="U30" s="645"/>
      <c r="V30" s="645"/>
      <c r="W30" s="824"/>
    </row>
    <row r="31" spans="1:23" s="634" customFormat="1" ht="11.1" customHeight="1">
      <c r="A31" s="747"/>
      <c r="B31" s="1314" t="s">
        <v>81</v>
      </c>
      <c r="C31" s="1314"/>
      <c r="D31" s="1314"/>
      <c r="E31" s="644"/>
      <c r="F31" s="645"/>
      <c r="G31" s="645"/>
      <c r="H31" s="645"/>
      <c r="I31" s="645"/>
      <c r="J31" s="645"/>
      <c r="K31" s="645"/>
      <c r="L31" s="645"/>
      <c r="M31" s="645"/>
      <c r="N31" s="645"/>
      <c r="O31" s="645"/>
      <c r="P31" s="645"/>
      <c r="Q31" s="645"/>
      <c r="R31" s="645"/>
      <c r="S31" s="645"/>
      <c r="T31" s="645"/>
      <c r="U31" s="645"/>
      <c r="V31" s="645"/>
      <c r="W31" s="824"/>
    </row>
    <row r="32" spans="1:23" s="634" customFormat="1" ht="11.1" customHeight="1">
      <c r="A32" s="749"/>
      <c r="B32" s="1315" t="s">
        <v>82</v>
      </c>
      <c r="C32" s="1315"/>
      <c r="D32" s="1315"/>
      <c r="E32" s="644"/>
      <c r="F32" s="645"/>
      <c r="G32" s="645"/>
      <c r="H32" s="645"/>
      <c r="I32" s="645"/>
      <c r="J32" s="645"/>
      <c r="K32" s="645"/>
      <c r="L32" s="645"/>
      <c r="M32" s="645"/>
      <c r="N32" s="645"/>
      <c r="O32" s="645"/>
      <c r="P32" s="645"/>
      <c r="Q32" s="645"/>
      <c r="R32" s="645"/>
      <c r="S32" s="645"/>
      <c r="T32" s="645"/>
      <c r="U32" s="645"/>
      <c r="V32" s="645"/>
      <c r="W32" s="824"/>
    </row>
    <row r="33" spans="1:23" s="634" customFormat="1" ht="3" customHeight="1">
      <c r="A33" s="647"/>
      <c r="B33" s="648"/>
      <c r="C33" s="648"/>
      <c r="D33" s="648"/>
      <c r="E33" s="650"/>
      <c r="F33" s="750"/>
      <c r="G33" s="642"/>
      <c r="H33" s="642"/>
      <c r="I33" s="642"/>
      <c r="J33" s="642"/>
      <c r="K33" s="642"/>
      <c r="L33" s="642"/>
      <c r="M33" s="642"/>
      <c r="N33" s="642"/>
      <c r="O33" s="642"/>
      <c r="P33" s="642"/>
      <c r="Q33" s="642"/>
      <c r="R33" s="645"/>
      <c r="S33" s="642"/>
      <c r="T33" s="642"/>
      <c r="U33" s="642"/>
      <c r="V33" s="642"/>
      <c r="W33" s="824"/>
    </row>
    <row r="34" spans="1:23">
      <c r="R34" s="645"/>
      <c r="W34" s="819"/>
    </row>
    <row r="35" spans="1:23">
      <c r="M35" s="819"/>
      <c r="N35" s="819"/>
      <c r="O35" s="819"/>
      <c r="P35" s="819"/>
      <c r="Q35" s="819"/>
      <c r="R35" s="819"/>
      <c r="S35" s="819"/>
      <c r="T35" s="819"/>
      <c r="U35" s="819"/>
      <c r="V35" s="819"/>
      <c r="W35" s="819"/>
    </row>
    <row r="36" spans="1:23">
      <c r="M36" s="819"/>
      <c r="N36" s="819"/>
      <c r="O36" s="819"/>
      <c r="P36" s="819"/>
      <c r="Q36" s="819"/>
      <c r="R36" s="819"/>
      <c r="S36" s="819"/>
      <c r="T36" s="819"/>
      <c r="U36" s="819"/>
      <c r="V36" s="819"/>
      <c r="W36" s="819"/>
    </row>
    <row r="37" spans="1:23">
      <c r="M37" s="819"/>
      <c r="N37" s="819"/>
      <c r="O37" s="819"/>
      <c r="P37" s="819"/>
      <c r="Q37" s="819"/>
      <c r="R37" s="819"/>
      <c r="S37" s="819"/>
      <c r="T37" s="819"/>
      <c r="U37" s="819"/>
      <c r="V37" s="819"/>
      <c r="W37" s="819"/>
    </row>
    <row r="38" spans="1:23">
      <c r="M38" s="819"/>
      <c r="N38" s="819"/>
      <c r="O38" s="819"/>
      <c r="P38" s="819"/>
      <c r="Q38" s="819"/>
      <c r="R38" s="819"/>
      <c r="S38" s="819"/>
      <c r="T38" s="819"/>
      <c r="U38" s="819"/>
      <c r="V38" s="819"/>
      <c r="W38" s="819"/>
    </row>
    <row r="39" spans="1:23">
      <c r="M39" s="819"/>
      <c r="N39" s="819"/>
      <c r="O39" s="819"/>
      <c r="P39" s="819"/>
      <c r="Q39" s="819"/>
      <c r="R39" s="819"/>
      <c r="S39" s="819"/>
      <c r="T39" s="819"/>
      <c r="U39" s="819"/>
      <c r="V39" s="819"/>
      <c r="W39" s="819"/>
    </row>
    <row r="40" spans="1:23">
      <c r="M40" s="819"/>
      <c r="N40" s="819"/>
      <c r="O40" s="819"/>
      <c r="P40" s="819"/>
      <c r="Q40" s="819"/>
      <c r="R40" s="819"/>
      <c r="S40" s="819"/>
      <c r="T40" s="819"/>
      <c r="U40" s="819"/>
      <c r="V40" s="819"/>
      <c r="W40" s="819"/>
    </row>
    <row r="41" spans="1:23">
      <c r="M41" s="819"/>
      <c r="N41" s="819"/>
      <c r="O41" s="819"/>
      <c r="P41" s="819"/>
      <c r="Q41" s="819"/>
      <c r="R41" s="819"/>
      <c r="S41" s="819"/>
      <c r="T41" s="819"/>
      <c r="U41" s="819"/>
      <c r="V41" s="819"/>
      <c r="W41" s="819"/>
    </row>
    <row r="42" spans="1:23">
      <c r="M42" s="819"/>
      <c r="N42" s="819"/>
      <c r="O42" s="819"/>
      <c r="P42" s="819"/>
      <c r="Q42" s="819"/>
      <c r="R42" s="819"/>
      <c r="S42" s="819"/>
      <c r="T42" s="819"/>
      <c r="U42" s="819"/>
      <c r="V42" s="819"/>
      <c r="W42" s="819"/>
    </row>
    <row r="43" spans="1:23">
      <c r="M43" s="819"/>
      <c r="N43" s="819"/>
      <c r="O43" s="819"/>
      <c r="P43" s="819"/>
      <c r="Q43" s="819"/>
      <c r="R43" s="819"/>
      <c r="S43" s="819"/>
      <c r="T43" s="819"/>
      <c r="U43" s="819"/>
      <c r="V43" s="819"/>
      <c r="W43" s="819"/>
    </row>
  </sheetData>
  <mergeCells count="7">
    <mergeCell ref="B32:D32"/>
    <mergeCell ref="B26:D26"/>
    <mergeCell ref="B27:D27"/>
    <mergeCell ref="B28:D28"/>
    <mergeCell ref="B29:D29"/>
    <mergeCell ref="B30:D30"/>
    <mergeCell ref="B31:D31"/>
  </mergeCells>
  <hyperlinks>
    <hyperlink ref="B32" r:id="rId1" xr:uid="{D445A1D4-B300-4000-9E59-4DDE8A87BEE4}"/>
    <hyperlink ref="B28" r:id="rId2" display="http://www.statistique.admin.ch" xr:uid="{4AACA999-FD74-421A-876C-AA58BA9CB7AB}"/>
    <hyperlink ref="W1" location="Tabelle1!A1" display="Retour Tabelle 1" xr:uid="{6218BF86-1907-489D-974A-CA7F74F294CA}"/>
  </hyperlinks>
  <pageMargins left="0.78740157480314965" right="0.78740157480314965" top="0.98425196850393704" bottom="0.98425196850393704" header="0.51181102362204722" footer="0.51181102362204722"/>
  <pageSetup paperSize="9" scale="53" orientation="landscape" r:id="rId3"/>
  <headerFooter alignWithMargins="0">
    <oddFooter>&amp;L&amp;9&amp;F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S60"/>
  <sheetViews>
    <sheetView showGridLines="0" zoomScaleNormal="100" workbookViewId="0">
      <pane xSplit="5" topLeftCell="F1" activePane="topRight" state="frozen"/>
      <selection pane="topRight" activeCell="P1" sqref="P1"/>
    </sheetView>
  </sheetViews>
  <sheetFormatPr baseColWidth="10" defaultColWidth="5" defaultRowHeight="12.75"/>
  <cols>
    <col min="1" max="1" width="0.625" style="11" customWidth="1"/>
    <col min="2" max="2" width="6.5" style="11" customWidth="1"/>
    <col min="3" max="3" width="29.625" style="11" customWidth="1"/>
    <col min="4" max="4" width="33.5" style="11" customWidth="1"/>
    <col min="5" max="5" width="9.125" style="169" customWidth="1"/>
    <col min="6" max="15" width="7.625" style="11" customWidth="1"/>
    <col min="16" max="16" width="16.625" style="176" customWidth="1"/>
    <col min="17" max="17" width="6.5" style="11" bestFit="1" customWidth="1"/>
    <col min="18" max="18" width="5" style="11"/>
    <col min="19" max="19" width="5.5" style="11" bestFit="1" customWidth="1"/>
    <col min="20" max="16384" width="5" style="11"/>
  </cols>
  <sheetData>
    <row r="1" spans="1:19" s="170" customFormat="1" ht="12" customHeight="1">
      <c r="B1" s="507" t="s">
        <v>506</v>
      </c>
      <c r="D1" s="527"/>
      <c r="E1" s="528" t="s">
        <v>386</v>
      </c>
      <c r="P1" s="816" t="s">
        <v>713</v>
      </c>
    </row>
    <row r="2" spans="1:19" ht="12" customHeight="1">
      <c r="B2" s="508" t="s">
        <v>508</v>
      </c>
      <c r="D2" s="527"/>
      <c r="E2" s="529" t="s">
        <v>387</v>
      </c>
    </row>
    <row r="3" spans="1:19" ht="3" customHeight="1">
      <c r="C3" s="177"/>
      <c r="D3" s="15"/>
      <c r="E3" s="16"/>
    </row>
    <row r="4" spans="1:19" ht="3" customHeight="1">
      <c r="A4" s="20"/>
      <c r="B4" s="178"/>
      <c r="C4" s="179"/>
      <c r="D4" s="22"/>
      <c r="E4" s="654"/>
      <c r="F4" s="182"/>
      <c r="G4" s="182"/>
      <c r="H4" s="182"/>
      <c r="I4" s="182"/>
      <c r="J4" s="182"/>
      <c r="K4" s="182"/>
      <c r="L4" s="182"/>
      <c r="M4" s="182"/>
      <c r="N4" s="182"/>
      <c r="O4" s="22"/>
      <c r="P4" s="776"/>
    </row>
    <row r="5" spans="1:19" s="192" customFormat="1" ht="10.35" customHeight="1">
      <c r="A5" s="184"/>
      <c r="B5" s="185" t="s">
        <v>85</v>
      </c>
      <c r="C5" s="186" t="s">
        <v>33</v>
      </c>
      <c r="D5" s="187" t="s">
        <v>34</v>
      </c>
      <c r="E5" s="1196" t="s">
        <v>35</v>
      </c>
      <c r="F5" s="530"/>
      <c r="G5" s="530"/>
      <c r="H5" s="530"/>
      <c r="I5" s="530"/>
      <c r="J5" s="530"/>
      <c r="K5" s="530"/>
      <c r="L5" s="530"/>
      <c r="M5" s="530"/>
      <c r="N5" s="530"/>
      <c r="O5" s="531"/>
      <c r="P5" s="779" t="s">
        <v>87</v>
      </c>
    </row>
    <row r="6" spans="1:19" s="192" customFormat="1" ht="10.35" customHeight="1">
      <c r="A6" s="184"/>
      <c r="B6" s="193"/>
      <c r="C6" s="194"/>
      <c r="D6" s="195"/>
      <c r="E6" s="973" t="s">
        <v>844</v>
      </c>
      <c r="F6" s="530"/>
      <c r="G6" s="530"/>
      <c r="H6" s="530"/>
      <c r="I6" s="530"/>
      <c r="J6" s="530"/>
      <c r="K6" s="530"/>
      <c r="L6" s="530"/>
      <c r="M6" s="530"/>
      <c r="N6" s="530"/>
      <c r="O6" s="531"/>
      <c r="P6" s="191" t="s">
        <v>88</v>
      </c>
    </row>
    <row r="7" spans="1:19" s="203" customFormat="1" ht="3" customHeight="1">
      <c r="A7" s="196"/>
      <c r="B7" s="193"/>
      <c r="C7" s="46"/>
      <c r="D7" s="197"/>
      <c r="E7" s="1197"/>
      <c r="F7" s="200"/>
      <c r="G7" s="200"/>
      <c r="H7" s="200"/>
      <c r="I7" s="200"/>
      <c r="J7" s="200"/>
      <c r="K7" s="200"/>
      <c r="L7" s="200"/>
      <c r="M7" s="200"/>
      <c r="N7" s="200"/>
      <c r="O7" s="201"/>
      <c r="P7" s="202"/>
    </row>
    <row r="8" spans="1:19" s="203" customFormat="1" ht="10.35" customHeight="1">
      <c r="A8" s="196"/>
      <c r="B8" s="193"/>
      <c r="C8" s="46"/>
      <c r="D8" s="197"/>
      <c r="E8" s="1198"/>
      <c r="F8" s="50"/>
      <c r="G8" s="50"/>
      <c r="H8" s="50"/>
      <c r="I8" s="50"/>
      <c r="J8" s="50"/>
      <c r="K8" s="50"/>
      <c r="L8" s="50"/>
      <c r="M8" s="50"/>
      <c r="N8" s="50"/>
      <c r="O8" s="206"/>
      <c r="P8" s="191" t="s">
        <v>89</v>
      </c>
    </row>
    <row r="9" spans="1:19" s="192" customFormat="1" ht="10.35" customHeight="1">
      <c r="A9" s="184"/>
      <c r="B9" s="193"/>
      <c r="C9" s="46"/>
      <c r="D9" s="197"/>
      <c r="E9" s="1199" t="s">
        <v>845</v>
      </c>
      <c r="F9" s="208" t="s">
        <v>330</v>
      </c>
      <c r="G9" s="208" t="s">
        <v>331</v>
      </c>
      <c r="H9" s="208" t="s">
        <v>422</v>
      </c>
      <c r="I9" s="208" t="s">
        <v>522</v>
      </c>
      <c r="J9" s="208" t="s">
        <v>613</v>
      </c>
      <c r="K9" s="208" t="s">
        <v>675</v>
      </c>
      <c r="L9" s="208" t="s">
        <v>714</v>
      </c>
      <c r="M9" s="208" t="s">
        <v>724</v>
      </c>
      <c r="N9" s="208" t="s">
        <v>822</v>
      </c>
      <c r="O9" s="209" t="s">
        <v>829</v>
      </c>
      <c r="P9" s="191" t="s">
        <v>93</v>
      </c>
    </row>
    <row r="10" spans="1:19" s="65" customFormat="1" ht="3" customHeight="1">
      <c r="A10" s="66"/>
      <c r="B10" s="210"/>
      <c r="C10" s="72"/>
      <c r="D10" s="54"/>
      <c r="E10" s="672"/>
      <c r="F10" s="213"/>
      <c r="G10" s="213"/>
      <c r="H10" s="213"/>
      <c r="I10" s="213"/>
      <c r="J10" s="213"/>
      <c r="K10" s="213"/>
      <c r="L10" s="213"/>
      <c r="M10" s="213"/>
      <c r="N10" s="213"/>
      <c r="O10" s="214"/>
      <c r="P10" s="215"/>
    </row>
    <row r="11" spans="1:19" s="65" customFormat="1" ht="5.0999999999999996" customHeight="1">
      <c r="A11" s="135"/>
      <c r="B11" s="138"/>
      <c r="C11" s="142"/>
      <c r="D11" s="143"/>
      <c r="E11" s="677"/>
      <c r="F11" s="218"/>
      <c r="G11" s="218"/>
      <c r="H11" s="218"/>
      <c r="I11" s="218"/>
      <c r="J11" s="218"/>
      <c r="K11" s="218"/>
      <c r="L11" s="218"/>
      <c r="M11" s="218"/>
      <c r="N11" s="218"/>
      <c r="O11" s="219"/>
      <c r="P11" s="220"/>
    </row>
    <row r="12" spans="1:19" s="230" customFormat="1" ht="11.1" customHeight="1">
      <c r="A12" s="221"/>
      <c r="B12" s="222"/>
      <c r="C12" s="78" t="s">
        <v>247</v>
      </c>
      <c r="D12" s="791" t="s">
        <v>248</v>
      </c>
      <c r="E12" s="80"/>
      <c r="F12" s="227"/>
      <c r="G12" s="227"/>
      <c r="H12" s="227"/>
      <c r="I12" s="227"/>
      <c r="J12" s="227"/>
      <c r="K12" s="227"/>
      <c r="L12" s="227"/>
      <c r="M12" s="227"/>
      <c r="N12" s="227"/>
      <c r="O12" s="228"/>
      <c r="P12" s="228"/>
    </row>
    <row r="13" spans="1:19" s="240" customFormat="1" ht="11.1" customHeight="1">
      <c r="A13" s="231"/>
      <c r="B13" s="533" t="s">
        <v>443</v>
      </c>
      <c r="C13" s="78" t="s">
        <v>507</v>
      </c>
      <c r="D13" s="791" t="s">
        <v>509</v>
      </c>
      <c r="E13" s="854">
        <v>100</v>
      </c>
      <c r="F13" s="237">
        <v>100.955</v>
      </c>
      <c r="G13" s="237">
        <v>100</v>
      </c>
      <c r="H13" s="237">
        <v>102.7274</v>
      </c>
      <c r="I13" s="237">
        <v>100.9385</v>
      </c>
      <c r="J13" s="237">
        <v>100.9509</v>
      </c>
      <c r="K13" s="237">
        <v>102.3107</v>
      </c>
      <c r="L13" s="237">
        <v>98.452600000000004</v>
      </c>
      <c r="M13" s="237">
        <v>102.2213</v>
      </c>
      <c r="N13" s="237">
        <v>100.4421</v>
      </c>
      <c r="O13" s="238">
        <v>95.701099999999997</v>
      </c>
      <c r="P13" s="792">
        <f>((O13-N13)/N13)*100</f>
        <v>-4.7201322951232596</v>
      </c>
      <c r="Q13" s="840"/>
      <c r="R13" s="241"/>
      <c r="S13" s="793"/>
    </row>
    <row r="14" spans="1:19" s="240" customFormat="1" ht="5.0999999999999996" customHeight="1">
      <c r="A14" s="242"/>
      <c r="B14" s="243"/>
      <c r="C14" s="93"/>
      <c r="D14" s="244"/>
      <c r="E14" s="845"/>
      <c r="F14" s="246"/>
      <c r="G14" s="246"/>
      <c r="H14" s="246"/>
      <c r="I14" s="246"/>
      <c r="J14" s="246"/>
      <c r="K14" s="246"/>
      <c r="L14" s="246"/>
      <c r="M14" s="246"/>
      <c r="N14" s="1161"/>
      <c r="O14" s="966"/>
      <c r="P14" s="1043"/>
      <c r="Q14" s="840"/>
      <c r="R14" s="241"/>
    </row>
    <row r="15" spans="1:19" s="240" customFormat="1" ht="11.1" customHeight="1">
      <c r="A15" s="242"/>
      <c r="B15" s="535" t="s">
        <v>429</v>
      </c>
      <c r="C15" s="44" t="s">
        <v>432</v>
      </c>
      <c r="D15" s="44" t="s">
        <v>445</v>
      </c>
      <c r="E15" s="845">
        <v>37.479999999999997</v>
      </c>
      <c r="F15" s="689">
        <v>99.723399999999998</v>
      </c>
      <c r="G15" s="689">
        <v>100</v>
      </c>
      <c r="H15" s="689">
        <v>100.1189</v>
      </c>
      <c r="I15" s="689">
        <v>98.944000000000003</v>
      </c>
      <c r="J15" s="689">
        <v>99.100399999999993</v>
      </c>
      <c r="K15" s="689">
        <v>103.9346</v>
      </c>
      <c r="L15" s="689">
        <v>103.6082</v>
      </c>
      <c r="M15" s="689">
        <v>103.6078</v>
      </c>
      <c r="N15" s="246">
        <v>98.508399999999995</v>
      </c>
      <c r="O15" s="54">
        <v>99.051199999999994</v>
      </c>
      <c r="P15" s="1043">
        <f>((O15-N15)/N15)*100</f>
        <v>0.55101899939497523</v>
      </c>
      <c r="Q15" s="840"/>
      <c r="R15" s="241"/>
    </row>
    <row r="16" spans="1:19" s="240" customFormat="1" ht="11.1" customHeight="1">
      <c r="A16" s="242"/>
      <c r="B16" s="535" t="s">
        <v>430</v>
      </c>
      <c r="C16" s="44" t="s">
        <v>433</v>
      </c>
      <c r="D16" s="44" t="s">
        <v>446</v>
      </c>
      <c r="E16" s="845">
        <v>21.927</v>
      </c>
      <c r="F16" s="689">
        <v>99.592799999999997</v>
      </c>
      <c r="G16" s="689">
        <v>100</v>
      </c>
      <c r="H16" s="689">
        <v>100.2817</v>
      </c>
      <c r="I16" s="689">
        <v>98.627499999999998</v>
      </c>
      <c r="J16" s="689">
        <v>98.849199999999996</v>
      </c>
      <c r="K16" s="689">
        <v>105.8946</v>
      </c>
      <c r="L16" s="689">
        <v>105.3193</v>
      </c>
      <c r="M16" s="689">
        <v>105.3193</v>
      </c>
      <c r="N16" s="689">
        <v>101.7046</v>
      </c>
      <c r="O16" s="690">
        <v>100.3115</v>
      </c>
      <c r="P16" s="1043">
        <f t="shared" ref="P16:P23" si="0">((O16-N16)/N16)*100</f>
        <v>-1.3697512206920868</v>
      </c>
      <c r="Q16" s="840"/>
      <c r="R16" s="241"/>
    </row>
    <row r="17" spans="1:19" s="240" customFormat="1" ht="11.1" customHeight="1">
      <c r="A17" s="242"/>
      <c r="B17" s="535" t="s">
        <v>431</v>
      </c>
      <c r="C17" s="44" t="s">
        <v>434</v>
      </c>
      <c r="D17" s="44" t="s">
        <v>447</v>
      </c>
      <c r="E17" s="845">
        <v>15.553000000000001</v>
      </c>
      <c r="F17" s="689">
        <v>99.908799999999999</v>
      </c>
      <c r="G17" s="689">
        <v>100</v>
      </c>
      <c r="H17" s="689">
        <v>99.888400000000004</v>
      </c>
      <c r="I17" s="689">
        <v>99.389600000000002</v>
      </c>
      <c r="J17" s="689">
        <v>99.429599999999994</v>
      </c>
      <c r="K17" s="689">
        <v>100.86069999999999</v>
      </c>
      <c r="L17" s="689">
        <v>100.9014</v>
      </c>
      <c r="M17" s="689">
        <v>100.9004</v>
      </c>
      <c r="N17" s="689">
        <v>93.766499999999994</v>
      </c>
      <c r="O17" s="690">
        <v>96.822299999999998</v>
      </c>
      <c r="P17" s="1043">
        <f t="shared" si="0"/>
        <v>3.25894642542913</v>
      </c>
      <c r="Q17" s="840"/>
      <c r="R17" s="241"/>
      <c r="S17" s="793"/>
    </row>
    <row r="18" spans="1:19" s="240" customFormat="1" ht="5.0999999999999996" customHeight="1">
      <c r="A18" s="242"/>
      <c r="B18" s="535"/>
      <c r="C18" s="44"/>
      <c r="D18" s="44"/>
      <c r="E18" s="845"/>
      <c r="F18" s="689"/>
      <c r="G18" s="689"/>
      <c r="H18" s="689"/>
      <c r="I18" s="689"/>
      <c r="J18" s="689"/>
      <c r="K18" s="689"/>
      <c r="L18" s="689"/>
      <c r="M18" s="689"/>
      <c r="N18" s="689"/>
      <c r="O18" s="690"/>
      <c r="P18" s="1043"/>
      <c r="Q18" s="840"/>
      <c r="R18" s="241"/>
    </row>
    <row r="19" spans="1:19" s="240" customFormat="1" ht="11.1" customHeight="1">
      <c r="A19" s="242"/>
      <c r="B19" s="535" t="s">
        <v>435</v>
      </c>
      <c r="C19" s="44" t="s">
        <v>438</v>
      </c>
      <c r="D19" s="44" t="s">
        <v>448</v>
      </c>
      <c r="E19" s="845">
        <v>39.777999999999999</v>
      </c>
      <c r="F19" s="689">
        <v>103.3436</v>
      </c>
      <c r="G19" s="689">
        <v>100</v>
      </c>
      <c r="H19" s="689">
        <v>106.3338</v>
      </c>
      <c r="I19" s="689">
        <v>102.7188</v>
      </c>
      <c r="J19" s="689">
        <v>101.9588</v>
      </c>
      <c r="K19" s="689">
        <v>99.639399999999995</v>
      </c>
      <c r="L19" s="689">
        <v>89.413600000000002</v>
      </c>
      <c r="M19" s="689">
        <v>97.917500000000004</v>
      </c>
      <c r="N19" s="689">
        <v>97.420100000000005</v>
      </c>
      <c r="O19" s="690">
        <v>86.348200000000006</v>
      </c>
      <c r="P19" s="1043">
        <f t="shared" si="0"/>
        <v>-11.365108432448743</v>
      </c>
      <c r="Q19" s="840"/>
      <c r="R19" s="241"/>
    </row>
    <row r="20" spans="1:19" s="240" customFormat="1" ht="11.1" customHeight="1">
      <c r="A20" s="242"/>
      <c r="B20" s="535" t="s">
        <v>436</v>
      </c>
      <c r="C20" s="44" t="s">
        <v>439</v>
      </c>
      <c r="D20" s="44" t="s">
        <v>449</v>
      </c>
      <c r="E20" s="845">
        <v>33.761000000000003</v>
      </c>
      <c r="F20" s="689">
        <v>103.8882</v>
      </c>
      <c r="G20" s="689">
        <v>100</v>
      </c>
      <c r="H20" s="689">
        <v>107.1152</v>
      </c>
      <c r="I20" s="689">
        <v>102.883</v>
      </c>
      <c r="J20" s="689">
        <v>102.1011</v>
      </c>
      <c r="K20" s="689">
        <v>98.855900000000005</v>
      </c>
      <c r="L20" s="689">
        <v>86.453000000000003</v>
      </c>
      <c r="M20" s="689">
        <v>96.058300000000003</v>
      </c>
      <c r="N20" s="689">
        <v>95.468100000000007</v>
      </c>
      <c r="O20" s="690">
        <v>82.666700000000006</v>
      </c>
      <c r="P20" s="1043">
        <f t="shared" si="0"/>
        <v>-13.409086385923674</v>
      </c>
      <c r="Q20" s="840"/>
      <c r="R20" s="241"/>
    </row>
    <row r="21" spans="1:19" s="240" customFormat="1" ht="11.1" customHeight="1">
      <c r="A21" s="242"/>
      <c r="B21" s="535" t="s">
        <v>437</v>
      </c>
      <c r="C21" s="44" t="s">
        <v>440</v>
      </c>
      <c r="D21" s="44" t="s">
        <v>450</v>
      </c>
      <c r="E21" s="845">
        <v>6.0170000000000003</v>
      </c>
      <c r="F21" s="689">
        <v>99.540099999999995</v>
      </c>
      <c r="G21" s="689">
        <v>100</v>
      </c>
      <c r="H21" s="689">
        <v>100.1384</v>
      </c>
      <c r="I21" s="689">
        <v>101.56489999999999</v>
      </c>
      <c r="J21" s="689">
        <v>101.0057</v>
      </c>
      <c r="K21" s="689">
        <v>103.5561</v>
      </c>
      <c r="L21" s="689">
        <v>104.4906</v>
      </c>
      <c r="M21" s="689">
        <v>104.6067</v>
      </c>
      <c r="N21" s="689">
        <v>104.76009999999999</v>
      </c>
      <c r="O21" s="690">
        <v>104.869</v>
      </c>
      <c r="P21" s="1043">
        <f t="shared" si="0"/>
        <v>0.103951790805856</v>
      </c>
      <c r="Q21" s="840"/>
      <c r="R21" s="241"/>
    </row>
    <row r="22" spans="1:19" s="240" customFormat="1" ht="5.0999999999999996" customHeight="1">
      <c r="A22" s="242"/>
      <c r="B22" s="535"/>
      <c r="C22" s="44"/>
      <c r="D22" s="44"/>
      <c r="E22" s="845"/>
      <c r="F22" s="689"/>
      <c r="G22" s="689"/>
      <c r="H22" s="689"/>
      <c r="I22" s="689"/>
      <c r="J22" s="689"/>
      <c r="K22" s="689"/>
      <c r="L22" s="689"/>
      <c r="M22" s="689"/>
      <c r="N22" s="689"/>
      <c r="O22" s="690"/>
      <c r="P22" s="1043"/>
      <c r="Q22" s="840"/>
      <c r="R22" s="241"/>
    </row>
    <row r="23" spans="1:19" s="240" customFormat="1" ht="11.1" customHeight="1">
      <c r="A23" s="242"/>
      <c r="B23" s="535" t="s">
        <v>441</v>
      </c>
      <c r="C23" s="44" t="s">
        <v>442</v>
      </c>
      <c r="D23" s="44" t="s">
        <v>824</v>
      </c>
      <c r="E23" s="845">
        <v>22.742000000000001</v>
      </c>
      <c r="F23" s="689">
        <v>98.479399999999998</v>
      </c>
      <c r="G23" s="689">
        <v>100</v>
      </c>
      <c r="H23" s="689">
        <v>101.14700000000001</v>
      </c>
      <c r="I23" s="689">
        <v>102.29430000000001</v>
      </c>
      <c r="J23" s="689">
        <v>104.3147</v>
      </c>
      <c r="K23" s="689">
        <v>105.01560000000001</v>
      </c>
      <c r="L23" s="689">
        <v>106.95959999999999</v>
      </c>
      <c r="M23" s="689">
        <v>106.4706</v>
      </c>
      <c r="N23" s="689">
        <v>108.48560000000001</v>
      </c>
      <c r="O23" s="690">
        <v>106.54940000000001</v>
      </c>
      <c r="P23" s="1043">
        <f t="shared" si="0"/>
        <v>-1.7847529994764275</v>
      </c>
      <c r="Q23" s="840"/>
      <c r="R23" s="241"/>
    </row>
    <row r="24" spans="1:19" s="240" customFormat="1" ht="5.0999999999999996" customHeight="1">
      <c r="A24" s="253"/>
      <c r="B24" s="254"/>
      <c r="C24" s="104"/>
      <c r="D24" s="255"/>
      <c r="E24" s="694"/>
      <c r="F24" s="258"/>
      <c r="G24" s="258"/>
      <c r="H24" s="258"/>
      <c r="I24" s="258"/>
      <c r="J24" s="258"/>
      <c r="K24" s="258"/>
      <c r="L24" s="258"/>
      <c r="M24" s="258"/>
      <c r="N24" s="258"/>
      <c r="O24" s="255"/>
      <c r="P24" s="797"/>
      <c r="Q24" s="230"/>
    </row>
    <row r="25" spans="1:19" s="240" customFormat="1" ht="15" customHeight="1">
      <c r="C25" s="266"/>
      <c r="E25" s="112"/>
      <c r="P25" s="265"/>
    </row>
    <row r="26" spans="1:19" s="240" customFormat="1" ht="15" customHeight="1">
      <c r="C26" s="266"/>
      <c r="E26" s="112"/>
      <c r="P26" s="265"/>
    </row>
    <row r="27" spans="1:19" s="267" customFormat="1" ht="3" customHeight="1">
      <c r="A27" s="268"/>
      <c r="B27" s="269"/>
      <c r="C27" s="270"/>
      <c r="D27" s="271"/>
      <c r="E27" s="272"/>
      <c r="P27" s="265"/>
    </row>
    <row r="28" spans="1:19" s="267" customFormat="1" ht="11.1" customHeight="1">
      <c r="A28" s="273"/>
      <c r="B28" s="1314" t="s">
        <v>77</v>
      </c>
      <c r="C28" s="1314"/>
      <c r="D28" s="1314"/>
      <c r="E28" s="274"/>
      <c r="F28" s="818"/>
      <c r="P28" s="265"/>
    </row>
    <row r="29" spans="1:19" s="267" customFormat="1" ht="11.1" customHeight="1">
      <c r="A29" s="273"/>
      <c r="B29" s="1314" t="s">
        <v>78</v>
      </c>
      <c r="C29" s="1314"/>
      <c r="D29" s="1314"/>
      <c r="E29" s="274"/>
      <c r="G29" s="965"/>
      <c r="P29" s="275"/>
    </row>
    <row r="30" spans="1:19" s="267" customFormat="1" ht="11.1" customHeight="1">
      <c r="A30" s="273"/>
      <c r="B30" s="1314" t="s">
        <v>79</v>
      </c>
      <c r="C30" s="1314"/>
      <c r="D30" s="1314"/>
      <c r="E30" s="274"/>
      <c r="P30" s="176"/>
    </row>
    <row r="31" spans="1:19" s="267" customFormat="1" ht="8.1" customHeight="1">
      <c r="A31" s="273"/>
      <c r="B31" s="1314"/>
      <c r="C31" s="1314"/>
      <c r="D31" s="1314"/>
      <c r="E31" s="274"/>
      <c r="P31" s="176"/>
    </row>
    <row r="32" spans="1:19" s="267" customFormat="1" ht="11.1" customHeight="1">
      <c r="A32" s="273"/>
      <c r="B32" s="1314" t="s">
        <v>80</v>
      </c>
      <c r="C32" s="1314"/>
      <c r="D32" s="1314"/>
      <c r="E32" s="274"/>
      <c r="P32" s="275"/>
    </row>
    <row r="33" spans="1:16" s="267" customFormat="1" ht="11.1" customHeight="1">
      <c r="A33" s="273"/>
      <c r="B33" s="1314" t="s">
        <v>81</v>
      </c>
      <c r="C33" s="1314"/>
      <c r="D33" s="1314"/>
      <c r="E33" s="274"/>
      <c r="P33" s="265"/>
    </row>
    <row r="34" spans="1:16" s="267" customFormat="1" ht="11.1" customHeight="1">
      <c r="A34" s="273"/>
      <c r="B34" s="1315" t="s">
        <v>82</v>
      </c>
      <c r="C34" s="1315"/>
      <c r="D34" s="1315"/>
      <c r="E34" s="274"/>
      <c r="P34" s="276"/>
    </row>
    <row r="35" spans="1:16" s="267" customFormat="1" ht="3" customHeight="1">
      <c r="A35" s="277"/>
      <c r="B35" s="278"/>
      <c r="C35" s="278"/>
      <c r="D35" s="279"/>
      <c r="E35" s="280"/>
      <c r="P35" s="265"/>
    </row>
    <row r="36" spans="1:16" s="281" customFormat="1" ht="11.1" customHeight="1">
      <c r="D36" s="203"/>
      <c r="E36" s="169"/>
      <c r="F36" s="267"/>
      <c r="P36" s="282"/>
    </row>
    <row r="37" spans="1:16" s="267" customFormat="1" ht="11.1" customHeight="1">
      <c r="D37" s="203"/>
      <c r="E37" s="168"/>
      <c r="P37" s="265"/>
    </row>
    <row r="38" spans="1:16" s="818" customFormat="1" ht="11.1" customHeight="1">
      <c r="D38" s="826"/>
      <c r="E38" s="827"/>
      <c r="F38" s="267"/>
      <c r="G38" s="134"/>
      <c r="P38" s="828"/>
    </row>
    <row r="39" spans="1:16" s="818" customFormat="1" ht="11.1" customHeight="1">
      <c r="D39" s="826"/>
      <c r="E39" s="827"/>
      <c r="F39" s="134"/>
      <c r="G39" s="134"/>
      <c r="P39" s="828"/>
    </row>
    <row r="40" spans="1:16" s="818" customFormat="1" ht="11.1" customHeight="1">
      <c r="D40" s="826"/>
      <c r="E40" s="827"/>
      <c r="F40" s="134"/>
      <c r="G40" s="134"/>
      <c r="P40" s="828"/>
    </row>
    <row r="41" spans="1:16" s="793" customFormat="1" ht="11.1" customHeight="1">
      <c r="D41" s="826"/>
      <c r="E41" s="134"/>
      <c r="F41" s="134"/>
      <c r="G41" s="134"/>
      <c r="H41" s="818"/>
      <c r="I41" s="818"/>
      <c r="J41" s="818"/>
      <c r="K41" s="818"/>
      <c r="L41" s="818"/>
      <c r="M41" s="818"/>
      <c r="N41" s="818"/>
      <c r="O41" s="818"/>
      <c r="P41" s="828"/>
    </row>
    <row r="42" spans="1:16" s="829" customFormat="1" ht="11.1" customHeight="1">
      <c r="E42" s="134"/>
      <c r="F42" s="134"/>
      <c r="G42" s="134"/>
      <c r="H42" s="818"/>
      <c r="I42" s="818"/>
      <c r="J42" s="818"/>
      <c r="K42" s="818"/>
      <c r="L42" s="818"/>
      <c r="M42" s="818"/>
      <c r="N42" s="818"/>
      <c r="O42" s="818"/>
      <c r="P42" s="828"/>
    </row>
    <row r="43" spans="1:16" s="830" customFormat="1" ht="11.1" customHeight="1">
      <c r="C43" s="826"/>
      <c r="D43" s="826"/>
      <c r="E43" s="134"/>
      <c r="F43" s="134"/>
      <c r="G43" s="134"/>
      <c r="H43" s="818"/>
      <c r="I43" s="818"/>
      <c r="J43" s="818"/>
      <c r="K43" s="818"/>
      <c r="L43" s="818"/>
      <c r="M43" s="818"/>
      <c r="N43" s="818"/>
      <c r="O43" s="818"/>
      <c r="P43" s="828"/>
    </row>
    <row r="44" spans="1:16" s="832" customFormat="1">
      <c r="E44" s="831"/>
      <c r="F44" s="134"/>
      <c r="G44" s="134"/>
      <c r="H44" s="818"/>
      <c r="I44" s="818"/>
      <c r="J44" s="818"/>
      <c r="K44" s="818"/>
      <c r="L44" s="818"/>
      <c r="M44" s="818"/>
      <c r="N44" s="818"/>
      <c r="O44" s="818"/>
      <c r="P44" s="828"/>
    </row>
    <row r="45" spans="1:16" s="832" customFormat="1">
      <c r="E45" s="831"/>
      <c r="F45" s="134"/>
      <c r="G45" s="134"/>
      <c r="H45" s="818"/>
      <c r="I45" s="818"/>
      <c r="J45" s="818"/>
      <c r="K45" s="818"/>
      <c r="L45" s="818"/>
      <c r="M45" s="818"/>
      <c r="N45" s="818"/>
      <c r="O45" s="818"/>
      <c r="P45" s="828"/>
    </row>
    <row r="46" spans="1:16" s="832" customFormat="1">
      <c r="E46" s="831"/>
      <c r="F46" s="134"/>
      <c r="G46" s="134"/>
      <c r="H46" s="818"/>
      <c r="I46" s="818"/>
      <c r="J46" s="818"/>
      <c r="K46" s="818"/>
      <c r="L46" s="818"/>
      <c r="M46" s="818"/>
      <c r="N46" s="818"/>
      <c r="O46" s="818"/>
      <c r="P46" s="828"/>
    </row>
    <row r="47" spans="1:16" s="832" customFormat="1">
      <c r="E47" s="831"/>
      <c r="F47" s="134"/>
      <c r="G47" s="134"/>
      <c r="H47" s="818"/>
      <c r="I47" s="818"/>
      <c r="J47" s="818"/>
      <c r="K47" s="818"/>
      <c r="L47" s="818"/>
      <c r="M47" s="818"/>
      <c r="N47" s="818"/>
      <c r="O47" s="818"/>
      <c r="P47" s="828"/>
    </row>
    <row r="48" spans="1:16" s="832" customFormat="1">
      <c r="E48" s="831"/>
      <c r="F48" s="134"/>
      <c r="G48" s="134"/>
      <c r="H48" s="818"/>
      <c r="I48" s="818"/>
      <c r="J48" s="818"/>
      <c r="K48" s="818"/>
      <c r="L48" s="818"/>
      <c r="M48" s="818"/>
      <c r="N48" s="818"/>
      <c r="O48" s="818"/>
      <c r="P48" s="828"/>
    </row>
    <row r="49" spans="5:16" s="832" customFormat="1">
      <c r="E49" s="831"/>
      <c r="F49" s="134"/>
      <c r="G49" s="134"/>
      <c r="H49" s="818"/>
      <c r="I49" s="818"/>
      <c r="J49" s="818"/>
      <c r="K49" s="818"/>
      <c r="L49" s="818"/>
      <c r="M49" s="818"/>
      <c r="N49" s="818"/>
      <c r="O49" s="818"/>
      <c r="P49" s="828"/>
    </row>
    <row r="50" spans="5:16" s="832" customFormat="1">
      <c r="E50" s="831"/>
      <c r="F50" s="134"/>
      <c r="G50" s="134"/>
      <c r="H50" s="818"/>
      <c r="I50" s="818"/>
      <c r="J50" s="818"/>
      <c r="K50" s="818"/>
      <c r="L50" s="818"/>
      <c r="M50" s="818"/>
      <c r="N50" s="818"/>
      <c r="O50" s="818"/>
      <c r="P50" s="828"/>
    </row>
    <row r="51" spans="5:16" s="832" customFormat="1">
      <c r="E51" s="831"/>
      <c r="F51" s="134"/>
      <c r="G51" s="134"/>
      <c r="H51" s="818"/>
      <c r="I51" s="818"/>
      <c r="J51" s="818"/>
      <c r="K51" s="818"/>
      <c r="L51" s="818"/>
      <c r="M51" s="818"/>
      <c r="N51" s="818"/>
      <c r="O51" s="818"/>
      <c r="P51" s="828"/>
    </row>
    <row r="52" spans="5:16" s="832" customFormat="1">
      <c r="E52" s="831"/>
      <c r="F52" s="134"/>
      <c r="G52" s="134"/>
      <c r="H52" s="818"/>
      <c r="I52" s="818"/>
      <c r="J52" s="818"/>
      <c r="K52" s="818"/>
      <c r="L52" s="818"/>
      <c r="M52" s="818"/>
      <c r="N52" s="818"/>
      <c r="O52" s="818"/>
      <c r="P52" s="828"/>
    </row>
    <row r="53" spans="5:16" s="832" customFormat="1">
      <c r="E53" s="831"/>
      <c r="F53" s="134"/>
      <c r="G53" s="134"/>
      <c r="H53" s="818"/>
      <c r="I53" s="818"/>
      <c r="J53" s="818"/>
      <c r="K53" s="818"/>
      <c r="L53" s="818"/>
      <c r="M53" s="818"/>
      <c r="N53" s="818"/>
      <c r="O53" s="818"/>
      <c r="P53" s="828"/>
    </row>
    <row r="54" spans="5:16" s="832" customFormat="1">
      <c r="E54" s="831"/>
      <c r="P54" s="833"/>
    </row>
    <row r="55" spans="5:16" s="832" customFormat="1">
      <c r="E55" s="831"/>
      <c r="P55" s="833"/>
    </row>
    <row r="56" spans="5:16" s="832" customFormat="1">
      <c r="E56" s="831"/>
      <c r="P56" s="833"/>
    </row>
    <row r="57" spans="5:16" s="832" customFormat="1">
      <c r="E57" s="831"/>
      <c r="P57" s="833"/>
    </row>
    <row r="58" spans="5:16" s="832" customFormat="1">
      <c r="E58" s="831"/>
      <c r="P58" s="833"/>
    </row>
    <row r="59" spans="5:16" s="832" customFormat="1">
      <c r="E59" s="831"/>
      <c r="P59" s="833"/>
    </row>
    <row r="60" spans="5:16" s="832" customFormat="1">
      <c r="E60" s="831"/>
      <c r="P60" s="833"/>
    </row>
  </sheetData>
  <mergeCells count="7">
    <mergeCell ref="B34:D34"/>
    <mergeCell ref="B28:D28"/>
    <mergeCell ref="B29:D29"/>
    <mergeCell ref="B30:D30"/>
    <mergeCell ref="B31:D31"/>
    <mergeCell ref="B32:D32"/>
    <mergeCell ref="B33:D33"/>
  </mergeCells>
  <hyperlinks>
    <hyperlink ref="P1" location="Tabelle1!A1" display="Retour Tabelle 1" xr:uid="{00000000-0004-0000-1000-000002000000}"/>
    <hyperlink ref="B34" r:id="rId1" xr:uid="{5820B07D-65FF-472F-AB7D-DF3483EF1D65}"/>
    <hyperlink ref="B30" r:id="rId2" display="http://www.statistique.admin.ch" xr:uid="{653C75EF-B736-4FA8-A5E1-21664C59691C}"/>
  </hyperlinks>
  <pageMargins left="0.39370078740157483" right="0.39370078740157483" top="0.39370078740157483" bottom="0.39370078740157483" header="0.51181102362204722" footer="0.51181102362204722"/>
  <pageSetup paperSize="9" scale="74" orientation="landscape" horizontalDpi="1200" verticalDpi="1200" r:id="rId3"/>
  <headerFooter alignWithMargins="0">
    <oddHeader xml:space="preserve">&amp;C </oddHeader>
    <oddFooter xml:space="preserve">&amp;L&amp;"Arial,Standard"&amp;9&amp;F&amp;C </oddFooter>
  </headerFooter>
  <ignoredErrors>
    <ignoredError sqref="B13"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I49"/>
  <sheetViews>
    <sheetView zoomScaleNormal="100" workbookViewId="0">
      <pane xSplit="5" topLeftCell="G1" activePane="topRight" state="frozen"/>
      <selection pane="topRight" activeCell="E24" sqref="E24"/>
    </sheetView>
  </sheetViews>
  <sheetFormatPr baseColWidth="10" defaultColWidth="5" defaultRowHeight="12.75"/>
  <cols>
    <col min="1" max="1" width="0.625" style="543" customWidth="1"/>
    <col min="2" max="2" width="7.625" style="543" customWidth="1"/>
    <col min="3" max="3" width="34.625" style="543" customWidth="1"/>
    <col min="4" max="4" width="35.625" style="543" customWidth="1"/>
    <col min="5" max="5" width="8.125" style="652" customWidth="1"/>
    <col min="6" max="22" width="7.625" style="543" customWidth="1"/>
    <col min="23" max="23" width="17" style="543" bestFit="1" customWidth="1"/>
    <col min="24" max="16384" width="5" style="543"/>
  </cols>
  <sheetData>
    <row r="1" spans="1:25" s="539" customFormat="1" ht="12.6" customHeight="1">
      <c r="B1" s="540" t="s">
        <v>297</v>
      </c>
      <c r="D1" s="541"/>
      <c r="E1" s="542" t="s">
        <v>384</v>
      </c>
      <c r="G1" s="543"/>
      <c r="W1" s="816" t="s">
        <v>713</v>
      </c>
    </row>
    <row r="2" spans="1:25" ht="12.6" customHeight="1">
      <c r="B2" s="544" t="s">
        <v>298</v>
      </c>
      <c r="D2" s="541"/>
      <c r="E2" s="545" t="s">
        <v>385</v>
      </c>
      <c r="F2" s="703"/>
    </row>
    <row r="3" spans="1:25" ht="3" customHeight="1">
      <c r="C3" s="546"/>
      <c r="D3" s="547"/>
      <c r="E3" s="548"/>
      <c r="F3" s="704"/>
    </row>
    <row r="4" spans="1:25" ht="3" customHeight="1">
      <c r="A4" s="549"/>
      <c r="B4" s="550"/>
      <c r="C4" s="551"/>
      <c r="D4" s="552"/>
      <c r="E4" s="751"/>
      <c r="F4" s="707"/>
      <c r="G4" s="555"/>
      <c r="H4" s="752"/>
      <c r="I4" s="554"/>
      <c r="J4" s="555"/>
      <c r="K4" s="555"/>
      <c r="L4" s="555"/>
      <c r="M4" s="555"/>
      <c r="N4" s="555"/>
      <c r="O4" s="555"/>
      <c r="P4" s="555"/>
      <c r="Q4" s="555"/>
      <c r="R4" s="555"/>
      <c r="S4" s="555"/>
      <c r="T4" s="555"/>
      <c r="U4" s="555"/>
      <c r="V4" s="555"/>
      <c r="W4" s="769"/>
    </row>
    <row r="5" spans="1:25" s="564" customFormat="1" ht="10.35" customHeight="1">
      <c r="A5" s="556"/>
      <c r="B5" s="557" t="s">
        <v>85</v>
      </c>
      <c r="C5" s="558" t="s">
        <v>33</v>
      </c>
      <c r="D5" s="559" t="s">
        <v>34</v>
      </c>
      <c r="E5" s="1196" t="s">
        <v>35</v>
      </c>
      <c r="F5" s="709" t="s">
        <v>120</v>
      </c>
      <c r="G5" s="562" t="s">
        <v>120</v>
      </c>
      <c r="H5" s="753" t="s">
        <v>120</v>
      </c>
      <c r="I5" s="561" t="s">
        <v>120</v>
      </c>
      <c r="J5" s="562" t="s">
        <v>120</v>
      </c>
      <c r="K5" s="562" t="s">
        <v>120</v>
      </c>
      <c r="L5" s="562" t="s">
        <v>120</v>
      </c>
      <c r="M5" s="562" t="s">
        <v>120</v>
      </c>
      <c r="N5" s="562" t="s">
        <v>120</v>
      </c>
      <c r="O5" s="562" t="s">
        <v>120</v>
      </c>
      <c r="P5" s="562" t="s">
        <v>120</v>
      </c>
      <c r="Q5" s="562" t="s">
        <v>787</v>
      </c>
      <c r="R5" s="562" t="s">
        <v>120</v>
      </c>
      <c r="S5" s="562" t="s">
        <v>120</v>
      </c>
      <c r="T5" s="562" t="s">
        <v>120</v>
      </c>
      <c r="U5" s="562" t="s">
        <v>120</v>
      </c>
      <c r="V5" s="562" t="s">
        <v>120</v>
      </c>
      <c r="W5" s="563" t="s">
        <v>87</v>
      </c>
    </row>
    <row r="6" spans="1:25" s="564" customFormat="1" ht="10.35" customHeight="1">
      <c r="A6" s="556"/>
      <c r="B6" s="565"/>
      <c r="C6" s="566"/>
      <c r="D6" s="567"/>
      <c r="E6" s="973" t="s">
        <v>844</v>
      </c>
      <c r="F6" s="709" t="s">
        <v>129</v>
      </c>
      <c r="G6" s="562" t="s">
        <v>129</v>
      </c>
      <c r="H6" s="753" t="s">
        <v>129</v>
      </c>
      <c r="I6" s="561" t="s">
        <v>129</v>
      </c>
      <c r="J6" s="562" t="s">
        <v>129</v>
      </c>
      <c r="K6" s="562" t="s">
        <v>129</v>
      </c>
      <c r="L6" s="562" t="s">
        <v>129</v>
      </c>
      <c r="M6" s="562" t="s">
        <v>129</v>
      </c>
      <c r="N6" s="562" t="s">
        <v>129</v>
      </c>
      <c r="O6" s="562" t="s">
        <v>129</v>
      </c>
      <c r="P6" s="562" t="s">
        <v>129</v>
      </c>
      <c r="Q6" s="562" t="s">
        <v>788</v>
      </c>
      <c r="R6" s="562" t="s">
        <v>129</v>
      </c>
      <c r="S6" s="562" t="s">
        <v>129</v>
      </c>
      <c r="T6" s="562" t="s">
        <v>129</v>
      </c>
      <c r="U6" s="562" t="s">
        <v>129</v>
      </c>
      <c r="V6" s="562" t="s">
        <v>129</v>
      </c>
      <c r="W6" s="563" t="s">
        <v>88</v>
      </c>
    </row>
    <row r="7" spans="1:25" s="575" customFormat="1" ht="3" customHeight="1">
      <c r="A7" s="568"/>
      <c r="B7" s="565"/>
      <c r="C7" s="569"/>
      <c r="D7" s="570"/>
      <c r="E7" s="1197"/>
      <c r="F7" s="711"/>
      <c r="G7" s="573"/>
      <c r="H7" s="754"/>
      <c r="I7" s="572"/>
      <c r="J7" s="573"/>
      <c r="K7" s="573"/>
      <c r="L7" s="573"/>
      <c r="M7" s="573"/>
      <c r="N7" s="573"/>
      <c r="O7" s="573"/>
      <c r="P7" s="573"/>
      <c r="Q7" s="573"/>
      <c r="R7" s="573"/>
      <c r="S7" s="573"/>
      <c r="T7" s="573"/>
      <c r="U7" s="573"/>
      <c r="V7" s="573"/>
      <c r="W7" s="574"/>
    </row>
    <row r="8" spans="1:25" s="575" customFormat="1" ht="10.35" customHeight="1">
      <c r="A8" s="568"/>
      <c r="B8" s="565"/>
      <c r="C8" s="569"/>
      <c r="D8" s="570"/>
      <c r="E8" s="1198"/>
      <c r="F8" s="712"/>
      <c r="G8" s="578"/>
      <c r="H8" s="755"/>
      <c r="I8" s="577"/>
      <c r="J8" s="578"/>
      <c r="K8" s="578"/>
      <c r="L8" s="578"/>
      <c r="M8" s="578"/>
      <c r="N8" s="578"/>
      <c r="O8" s="578"/>
      <c r="P8" s="578"/>
      <c r="Q8" s="578"/>
      <c r="R8" s="578"/>
      <c r="S8" s="578"/>
      <c r="T8" s="578"/>
      <c r="U8" s="578"/>
      <c r="V8" s="578"/>
      <c r="W8" s="563" t="s">
        <v>89</v>
      </c>
    </row>
    <row r="9" spans="1:25" s="564" customFormat="1" ht="10.35" customHeight="1">
      <c r="A9" s="556"/>
      <c r="B9" s="565"/>
      <c r="C9" s="569"/>
      <c r="D9" s="570"/>
      <c r="E9" s="1199" t="s">
        <v>845</v>
      </c>
      <c r="F9" s="713" t="s">
        <v>53</v>
      </c>
      <c r="G9" s="581" t="s">
        <v>54</v>
      </c>
      <c r="H9" s="756" t="s">
        <v>55</v>
      </c>
      <c r="I9" s="580" t="s">
        <v>56</v>
      </c>
      <c r="J9" s="581" t="s">
        <v>57</v>
      </c>
      <c r="K9" s="581" t="s">
        <v>91</v>
      </c>
      <c r="L9" s="581" t="s">
        <v>92</v>
      </c>
      <c r="M9" s="581" t="s">
        <v>383</v>
      </c>
      <c r="N9" s="581" t="s">
        <v>521</v>
      </c>
      <c r="O9" s="581" t="s">
        <v>612</v>
      </c>
      <c r="P9" s="581" t="s">
        <v>675</v>
      </c>
      <c r="Q9" s="581" t="s">
        <v>714</v>
      </c>
      <c r="R9" s="581" t="s">
        <v>724</v>
      </c>
      <c r="S9" s="581" t="s">
        <v>822</v>
      </c>
      <c r="T9" s="581" t="s">
        <v>829</v>
      </c>
      <c r="U9" s="581" t="s">
        <v>841</v>
      </c>
      <c r="V9" s="581" t="s">
        <v>857</v>
      </c>
      <c r="W9" s="563" t="s">
        <v>93</v>
      </c>
    </row>
    <row r="10" spans="1:25" s="584" customFormat="1" ht="3" customHeight="1">
      <c r="A10" s="582"/>
      <c r="B10" s="583"/>
      <c r="D10" s="585"/>
      <c r="E10" s="757"/>
      <c r="F10" s="718"/>
      <c r="G10" s="589"/>
      <c r="H10" s="758"/>
      <c r="I10" s="588"/>
      <c r="J10" s="719"/>
      <c r="K10" s="719"/>
      <c r="L10" s="719"/>
      <c r="M10" s="719"/>
      <c r="N10" s="719"/>
      <c r="O10" s="719"/>
      <c r="P10" s="719"/>
      <c r="Q10" s="719"/>
      <c r="R10" s="719"/>
      <c r="S10" s="719"/>
      <c r="T10" s="719"/>
      <c r="U10" s="719"/>
      <c r="V10" s="719"/>
      <c r="W10" s="771"/>
    </row>
    <row r="11" spans="1:25" s="584" customFormat="1" ht="5.0999999999999996" customHeight="1">
      <c r="A11" s="590"/>
      <c r="B11" s="591"/>
      <c r="C11" s="592"/>
      <c r="D11" s="593"/>
      <c r="E11" s="759"/>
      <c r="F11" s="723"/>
      <c r="G11" s="597"/>
      <c r="H11" s="760"/>
      <c r="I11" s="596"/>
      <c r="J11" s="569"/>
      <c r="K11" s="569"/>
      <c r="L11" s="569"/>
      <c r="M11" s="569"/>
      <c r="N11" s="569"/>
      <c r="O11" s="569"/>
      <c r="P11" s="569"/>
      <c r="Q11" s="569"/>
      <c r="R11" s="569"/>
      <c r="S11" s="569"/>
      <c r="T11" s="569"/>
      <c r="U11" s="569"/>
      <c r="V11" s="569"/>
      <c r="W11" s="772"/>
    </row>
    <row r="12" spans="1:25" s="584" customFormat="1" ht="11.1" customHeight="1">
      <c r="A12" s="598"/>
      <c r="B12" s="599"/>
      <c r="C12" s="600" t="s">
        <v>247</v>
      </c>
      <c r="D12" s="601" t="s">
        <v>248</v>
      </c>
      <c r="E12" s="602"/>
      <c r="F12" s="761"/>
      <c r="G12" s="605"/>
      <c r="H12" s="762"/>
      <c r="I12" s="604"/>
      <c r="J12" s="605"/>
      <c r="K12" s="605"/>
      <c r="L12" s="605"/>
      <c r="M12" s="605"/>
      <c r="N12" s="605"/>
      <c r="O12" s="605"/>
      <c r="P12" s="605"/>
      <c r="Q12" s="605"/>
      <c r="R12" s="605"/>
      <c r="S12" s="605"/>
      <c r="T12" s="605"/>
      <c r="U12" s="605"/>
      <c r="V12" s="605"/>
      <c r="W12" s="606"/>
    </row>
    <row r="13" spans="1:25" s="613" customFormat="1" ht="11.1" customHeight="1">
      <c r="A13" s="607"/>
      <c r="B13" s="608" t="s">
        <v>405</v>
      </c>
      <c r="C13" s="600" t="s">
        <v>299</v>
      </c>
      <c r="D13" s="601" t="s">
        <v>300</v>
      </c>
      <c r="E13" s="861">
        <v>100</v>
      </c>
      <c r="F13" s="726">
        <v>97.562200000000004</v>
      </c>
      <c r="G13" s="611">
        <v>98.782399999999996</v>
      </c>
      <c r="H13" s="763">
        <v>98.187200000000004</v>
      </c>
      <c r="I13" s="610">
        <v>98.606399999999994</v>
      </c>
      <c r="J13" s="611">
        <v>99.863799999999998</v>
      </c>
      <c r="K13" s="611">
        <v>99.846100000000007</v>
      </c>
      <c r="L13" s="611">
        <v>100</v>
      </c>
      <c r="M13" s="611">
        <v>101.3052</v>
      </c>
      <c r="N13" s="611">
        <v>101.52979999999999</v>
      </c>
      <c r="O13" s="611">
        <v>102.1169</v>
      </c>
      <c r="P13" s="611">
        <v>104.0412</v>
      </c>
      <c r="Q13" s="611">
        <v>102.7499</v>
      </c>
      <c r="R13" s="611">
        <v>104.58710000000001</v>
      </c>
      <c r="S13" s="611">
        <v>105.6711</v>
      </c>
      <c r="T13" s="611">
        <v>107.55500000000001</v>
      </c>
      <c r="U13" s="611">
        <v>109.467</v>
      </c>
      <c r="V13" s="611">
        <v>113.54430000000001</v>
      </c>
      <c r="W13" s="612">
        <f>((V13-U13)/U13)*100</f>
        <v>3.7246841513880966</v>
      </c>
      <c r="Y13" s="614"/>
    </row>
    <row r="14" spans="1:25" s="613" customFormat="1" ht="5.0999999999999996" customHeight="1">
      <c r="A14" s="615"/>
      <c r="B14" s="616"/>
      <c r="C14" s="617"/>
      <c r="D14" s="618"/>
      <c r="E14" s="862"/>
      <c r="F14" s="734"/>
      <c r="G14" s="621"/>
      <c r="H14" s="764"/>
      <c r="I14" s="620"/>
      <c r="J14" s="621"/>
      <c r="K14" s="621"/>
      <c r="L14" s="621"/>
      <c r="M14" s="621"/>
      <c r="N14" s="621"/>
      <c r="O14" s="621"/>
      <c r="P14" s="621"/>
      <c r="Q14" s="621"/>
      <c r="R14" s="621"/>
      <c r="S14" s="621"/>
      <c r="T14" s="621"/>
      <c r="U14" s="621"/>
      <c r="V14" s="621"/>
      <c r="W14" s="1181"/>
      <c r="Y14" s="614"/>
    </row>
    <row r="15" spans="1:25" s="613" customFormat="1" ht="11.1" customHeight="1">
      <c r="A15" s="615"/>
      <c r="B15" s="622" t="s">
        <v>406</v>
      </c>
      <c r="C15" s="565" t="s">
        <v>301</v>
      </c>
      <c r="D15" s="570" t="s">
        <v>302</v>
      </c>
      <c r="E15" s="862">
        <v>100</v>
      </c>
      <c r="F15" s="735">
        <v>97.216300000000004</v>
      </c>
      <c r="G15" s="621">
        <v>98.523700000000005</v>
      </c>
      <c r="H15" s="764">
        <v>98.159199999999998</v>
      </c>
      <c r="I15" s="620">
        <v>98.503</v>
      </c>
      <c r="J15" s="621">
        <v>99.853700000000003</v>
      </c>
      <c r="K15" s="621">
        <v>99.834599999999995</v>
      </c>
      <c r="L15" s="621">
        <v>100</v>
      </c>
      <c r="M15" s="621">
        <v>101.37390000000001</v>
      </c>
      <c r="N15" s="621">
        <v>101.6104</v>
      </c>
      <c r="O15" s="621">
        <v>102.2289</v>
      </c>
      <c r="P15" s="621">
        <v>104.2567</v>
      </c>
      <c r="Q15" s="621">
        <v>102.8947</v>
      </c>
      <c r="R15" s="621">
        <v>104.7345</v>
      </c>
      <c r="S15" s="621">
        <v>105.82</v>
      </c>
      <c r="T15" s="621">
        <v>107.70659999999999</v>
      </c>
      <c r="U15" s="621">
        <v>109.62130000000001</v>
      </c>
      <c r="V15" s="621">
        <v>113.7043</v>
      </c>
      <c r="W15" s="1181">
        <f>((V15-U15)/U15)*100</f>
        <v>3.7246411053326303</v>
      </c>
      <c r="Y15" s="614"/>
    </row>
    <row r="16" spans="1:25" s="613" customFormat="1" ht="11.1" customHeight="1">
      <c r="A16" s="615"/>
      <c r="B16" s="622" t="s">
        <v>407</v>
      </c>
      <c r="C16" s="565" t="s">
        <v>303</v>
      </c>
      <c r="D16" s="570" t="s">
        <v>304</v>
      </c>
      <c r="E16" s="862">
        <v>16.847999999999999</v>
      </c>
      <c r="F16" s="735">
        <v>97.515600000000006</v>
      </c>
      <c r="G16" s="621">
        <v>98.007900000000006</v>
      </c>
      <c r="H16" s="764">
        <v>97.998500000000007</v>
      </c>
      <c r="I16" s="620">
        <v>98.649500000000003</v>
      </c>
      <c r="J16" s="621">
        <v>99.596299999999999</v>
      </c>
      <c r="K16" s="621">
        <v>99.374099999999999</v>
      </c>
      <c r="L16" s="621">
        <v>100</v>
      </c>
      <c r="M16" s="621">
        <v>101.1234</v>
      </c>
      <c r="N16" s="621">
        <v>101.0014</v>
      </c>
      <c r="O16" s="621">
        <v>101.86239999999999</v>
      </c>
      <c r="P16" s="621">
        <v>102.0939</v>
      </c>
      <c r="Q16" s="621">
        <v>102.0968</v>
      </c>
      <c r="R16" s="621">
        <v>102.4068</v>
      </c>
      <c r="S16" s="621">
        <v>102.37560000000001</v>
      </c>
      <c r="T16" s="621">
        <v>102.89660000000001</v>
      </c>
      <c r="U16" s="621">
        <v>104.31829999999999</v>
      </c>
      <c r="V16" s="621">
        <v>107.1644</v>
      </c>
      <c r="W16" s="1181">
        <f t="shared" ref="W16:W24" si="0">((V16-U16)/U16)*100</f>
        <v>2.728284490832392</v>
      </c>
      <c r="Y16" s="614"/>
    </row>
    <row r="17" spans="1:113" s="613" customFormat="1" ht="11.1" customHeight="1">
      <c r="A17" s="615"/>
      <c r="B17" s="622" t="s">
        <v>408</v>
      </c>
      <c r="C17" s="565" t="s">
        <v>305</v>
      </c>
      <c r="D17" s="570" t="s">
        <v>306</v>
      </c>
      <c r="E17" s="862">
        <v>4.3899999999999997</v>
      </c>
      <c r="F17" s="735">
        <v>96.001099999999994</v>
      </c>
      <c r="G17" s="621">
        <v>97.283199999999994</v>
      </c>
      <c r="H17" s="764">
        <v>97.447299999999998</v>
      </c>
      <c r="I17" s="620">
        <v>98.391300000000001</v>
      </c>
      <c r="J17" s="621">
        <v>99.547700000000006</v>
      </c>
      <c r="K17" s="621">
        <v>99.465599999999995</v>
      </c>
      <c r="L17" s="621">
        <v>100</v>
      </c>
      <c r="M17" s="621">
        <v>100.4482</v>
      </c>
      <c r="N17" s="621">
        <v>100.35850000000001</v>
      </c>
      <c r="O17" s="621">
        <v>102.58710000000001</v>
      </c>
      <c r="P17" s="621">
        <v>103.8685</v>
      </c>
      <c r="Q17" s="621">
        <v>104.3412</v>
      </c>
      <c r="R17" s="621">
        <v>104.4747</v>
      </c>
      <c r="S17" s="621">
        <v>104.02070000000001</v>
      </c>
      <c r="T17" s="621">
        <v>105.7573</v>
      </c>
      <c r="U17" s="621">
        <v>107.07</v>
      </c>
      <c r="V17" s="621">
        <v>112.2158</v>
      </c>
      <c r="W17" s="1181">
        <f t="shared" si="0"/>
        <v>4.8060147567012317</v>
      </c>
      <c r="Y17" s="614"/>
    </row>
    <row r="18" spans="1:113" s="613" customFormat="1" ht="11.1" customHeight="1">
      <c r="A18" s="615"/>
      <c r="B18" s="622" t="s">
        <v>409</v>
      </c>
      <c r="C18" s="565" t="s">
        <v>307</v>
      </c>
      <c r="D18" s="570" t="s">
        <v>308</v>
      </c>
      <c r="E18" s="862">
        <v>5.7290000000000001</v>
      </c>
      <c r="F18" s="735">
        <v>99.997699999999995</v>
      </c>
      <c r="G18" s="621">
        <v>99.256600000000006</v>
      </c>
      <c r="H18" s="764">
        <v>98.975899999999996</v>
      </c>
      <c r="I18" s="620">
        <v>99.17</v>
      </c>
      <c r="J18" s="621">
        <v>99.694100000000006</v>
      </c>
      <c r="K18" s="621">
        <v>99.191599999999994</v>
      </c>
      <c r="L18" s="621">
        <v>100</v>
      </c>
      <c r="M18" s="621">
        <v>100.9671</v>
      </c>
      <c r="N18" s="621">
        <v>100.9336</v>
      </c>
      <c r="O18" s="621">
        <v>102.1681</v>
      </c>
      <c r="P18" s="621">
        <v>103.02719999999999</v>
      </c>
      <c r="Q18" s="621">
        <v>102.9538</v>
      </c>
      <c r="R18" s="621">
        <v>103.8839</v>
      </c>
      <c r="S18" s="621">
        <v>104.1096</v>
      </c>
      <c r="T18" s="621">
        <v>103.9297</v>
      </c>
      <c r="U18" s="621">
        <v>104.9157</v>
      </c>
      <c r="V18" s="621">
        <v>107.52200000000001</v>
      </c>
      <c r="W18" s="1181">
        <f t="shared" si="0"/>
        <v>2.484184921799125</v>
      </c>
      <c r="Y18" s="614"/>
    </row>
    <row r="19" spans="1:113" s="613" customFormat="1" ht="11.1" customHeight="1">
      <c r="A19" s="615"/>
      <c r="B19" s="622" t="s">
        <v>784</v>
      </c>
      <c r="C19" s="565" t="s">
        <v>785</v>
      </c>
      <c r="D19" s="570" t="s">
        <v>786</v>
      </c>
      <c r="E19" s="862">
        <v>6.7290000000000001</v>
      </c>
      <c r="F19" s="821" t="s">
        <v>416</v>
      </c>
      <c r="G19" s="822" t="s">
        <v>416</v>
      </c>
      <c r="H19" s="822" t="s">
        <v>416</v>
      </c>
      <c r="I19" s="822" t="s">
        <v>416</v>
      </c>
      <c r="J19" s="822" t="s">
        <v>416</v>
      </c>
      <c r="K19" s="822" t="s">
        <v>416</v>
      </c>
      <c r="L19" s="621">
        <v>100</v>
      </c>
      <c r="M19" s="621">
        <v>101.7394</v>
      </c>
      <c r="N19" s="621">
        <v>101.51300000000001</v>
      </c>
      <c r="O19" s="621">
        <v>101.5354</v>
      </c>
      <c r="P19" s="621">
        <v>101.08199999999999</v>
      </c>
      <c r="Q19" s="621">
        <v>100.965</v>
      </c>
      <c r="R19" s="621">
        <v>100.8935</v>
      </c>
      <c r="S19" s="621">
        <v>100.89830000000001</v>
      </c>
      <c r="T19" s="621">
        <v>101.36620000000001</v>
      </c>
      <c r="U19" s="621">
        <v>103.1559</v>
      </c>
      <c r="V19" s="621">
        <v>104.7864</v>
      </c>
      <c r="W19" s="1181">
        <f t="shared" si="0"/>
        <v>1.5806172986712324</v>
      </c>
      <c r="Y19" s="614"/>
    </row>
    <row r="20" spans="1:113" s="613" customFormat="1" ht="11.1" customHeight="1">
      <c r="A20" s="615"/>
      <c r="B20" s="622" t="s">
        <v>410</v>
      </c>
      <c r="C20" s="565" t="s">
        <v>309</v>
      </c>
      <c r="D20" s="570" t="s">
        <v>310</v>
      </c>
      <c r="E20" s="862">
        <v>28.173999999999999</v>
      </c>
      <c r="F20" s="735">
        <v>94.240799999999993</v>
      </c>
      <c r="G20" s="621">
        <v>96.271699999999996</v>
      </c>
      <c r="H20" s="764">
        <v>96.610200000000006</v>
      </c>
      <c r="I20" s="620">
        <v>97.380899999999997</v>
      </c>
      <c r="J20" s="621">
        <v>98.468100000000007</v>
      </c>
      <c r="K20" s="621">
        <v>99.723200000000006</v>
      </c>
      <c r="L20" s="621">
        <v>100</v>
      </c>
      <c r="M20" s="621">
        <v>101.10760000000001</v>
      </c>
      <c r="N20" s="621">
        <v>102.9025</v>
      </c>
      <c r="O20" s="621">
        <v>103.5039</v>
      </c>
      <c r="P20" s="621">
        <v>107.7676</v>
      </c>
      <c r="Q20" s="621">
        <v>104.2577</v>
      </c>
      <c r="R20" s="621">
        <v>109.1062</v>
      </c>
      <c r="S20" s="621">
        <v>111.7119</v>
      </c>
      <c r="T20" s="621">
        <v>114.3289</v>
      </c>
      <c r="U20" s="621">
        <v>115.9033</v>
      </c>
      <c r="V20" s="621">
        <v>121.626</v>
      </c>
      <c r="W20" s="1181">
        <f t="shared" si="0"/>
        <v>4.9374780528250737</v>
      </c>
      <c r="Y20" s="614"/>
    </row>
    <row r="21" spans="1:113" s="613" customFormat="1" ht="11.1" customHeight="1">
      <c r="A21" s="615"/>
      <c r="B21" s="622" t="s">
        <v>411</v>
      </c>
      <c r="C21" s="565" t="s">
        <v>412</v>
      </c>
      <c r="D21" s="570" t="s">
        <v>778</v>
      </c>
      <c r="E21" s="862">
        <v>54.978000000000002</v>
      </c>
      <c r="F21" s="821" t="s">
        <v>416</v>
      </c>
      <c r="G21" s="822" t="s">
        <v>416</v>
      </c>
      <c r="H21" s="822" t="s">
        <v>416</v>
      </c>
      <c r="I21" s="822" t="s">
        <v>416</v>
      </c>
      <c r="J21" s="822" t="s">
        <v>416</v>
      </c>
      <c r="K21" s="822" t="s">
        <v>416</v>
      </c>
      <c r="L21" s="621">
        <v>100</v>
      </c>
      <c r="M21" s="621">
        <v>101.9046</v>
      </c>
      <c r="N21" s="621">
        <v>100.1816</v>
      </c>
      <c r="O21" s="621">
        <v>100.6935</v>
      </c>
      <c r="P21" s="621">
        <v>101.44370000000001</v>
      </c>
      <c r="Q21" s="621">
        <v>101.4004</v>
      </c>
      <c r="R21" s="621">
        <v>101.0943</v>
      </c>
      <c r="S21" s="621">
        <v>101.30289999999999</v>
      </c>
      <c r="T21" s="621">
        <v>103.1554</v>
      </c>
      <c r="U21" s="621">
        <v>105.3014</v>
      </c>
      <c r="V21" s="621">
        <v>108.89060000000001</v>
      </c>
      <c r="W21" s="1181">
        <f t="shared" si="0"/>
        <v>3.4085016913355428</v>
      </c>
      <c r="Y21" s="614"/>
    </row>
    <row r="22" spans="1:113" s="613" customFormat="1" ht="11.1" customHeight="1">
      <c r="A22" s="615"/>
      <c r="B22" s="622" t="s">
        <v>451</v>
      </c>
      <c r="C22" s="565" t="s">
        <v>413</v>
      </c>
      <c r="D22" s="570" t="s">
        <v>779</v>
      </c>
      <c r="E22" s="862">
        <v>52.996000000000002</v>
      </c>
      <c r="F22" s="735">
        <v>109.97969999999999</v>
      </c>
      <c r="G22" s="621">
        <v>107.4177</v>
      </c>
      <c r="H22" s="764">
        <v>104.473</v>
      </c>
      <c r="I22" s="620">
        <v>103.2983</v>
      </c>
      <c r="J22" s="621">
        <v>103.7235</v>
      </c>
      <c r="K22" s="621">
        <v>100.9624</v>
      </c>
      <c r="L22" s="621">
        <v>100</v>
      </c>
      <c r="M22" s="621">
        <v>101.91079999999999</v>
      </c>
      <c r="N22" s="621">
        <v>100.0628</v>
      </c>
      <c r="O22" s="621">
        <v>100.6474</v>
      </c>
      <c r="P22" s="621">
        <v>101.4746</v>
      </c>
      <c r="Q22" s="621">
        <v>101.46339999999999</v>
      </c>
      <c r="R22" s="621">
        <v>101.056</v>
      </c>
      <c r="S22" s="621">
        <v>101.23439999999999</v>
      </c>
      <c r="T22" s="621">
        <v>103.2586</v>
      </c>
      <c r="U22" s="621">
        <v>105.2056</v>
      </c>
      <c r="V22" s="621">
        <v>108.7843</v>
      </c>
      <c r="W22" s="1181">
        <f t="shared" si="0"/>
        <v>3.4016250085546753</v>
      </c>
      <c r="Y22" s="614"/>
    </row>
    <row r="23" spans="1:113" s="613" customFormat="1" ht="11.1" customHeight="1">
      <c r="A23" s="615"/>
      <c r="B23" s="622" t="s">
        <v>452</v>
      </c>
      <c r="C23" s="565" t="s">
        <v>414</v>
      </c>
      <c r="D23" s="570" t="s">
        <v>780</v>
      </c>
      <c r="E23" s="862">
        <v>1.556</v>
      </c>
      <c r="F23" s="821" t="s">
        <v>416</v>
      </c>
      <c r="G23" s="822" t="s">
        <v>416</v>
      </c>
      <c r="H23" s="822" t="s">
        <v>416</v>
      </c>
      <c r="I23" s="822" t="s">
        <v>416</v>
      </c>
      <c r="J23" s="822" t="s">
        <v>416</v>
      </c>
      <c r="K23" s="822" t="s">
        <v>416</v>
      </c>
      <c r="L23" s="621">
        <v>100</v>
      </c>
      <c r="M23" s="621">
        <v>102.2657</v>
      </c>
      <c r="N23" s="621">
        <v>100.67010000000001</v>
      </c>
      <c r="O23" s="621">
        <v>100.67010000000001</v>
      </c>
      <c r="P23" s="621">
        <v>100.67010000000001</v>
      </c>
      <c r="Q23" s="621">
        <v>99.987200000000001</v>
      </c>
      <c r="R23" s="621">
        <v>100.1972</v>
      </c>
      <c r="S23" s="621">
        <v>100.5915</v>
      </c>
      <c r="T23" s="621">
        <v>100.5915</v>
      </c>
      <c r="U23" s="621">
        <v>106.26349999999999</v>
      </c>
      <c r="V23" s="621">
        <v>108.5029</v>
      </c>
      <c r="W23" s="1181">
        <f t="shared" si="0"/>
        <v>2.1074028241117633</v>
      </c>
      <c r="Y23" s="614"/>
    </row>
    <row r="24" spans="1:113" s="613" customFormat="1" ht="11.1" customHeight="1">
      <c r="A24" s="615"/>
      <c r="B24" s="622" t="s">
        <v>453</v>
      </c>
      <c r="C24" s="565" t="s">
        <v>415</v>
      </c>
      <c r="D24" s="570" t="s">
        <v>781</v>
      </c>
      <c r="E24" s="862">
        <v>0.42599999999999999</v>
      </c>
      <c r="F24" s="821" t="s">
        <v>416</v>
      </c>
      <c r="G24" s="822" t="s">
        <v>416</v>
      </c>
      <c r="H24" s="822" t="s">
        <v>416</v>
      </c>
      <c r="I24" s="822" t="s">
        <v>416</v>
      </c>
      <c r="J24" s="822" t="s">
        <v>416</v>
      </c>
      <c r="K24" s="822" t="s">
        <v>416</v>
      </c>
      <c r="L24" s="621">
        <v>100</v>
      </c>
      <c r="M24" s="621">
        <v>101.1414</v>
      </c>
      <c r="N24" s="621">
        <v>101.2818</v>
      </c>
      <c r="O24" s="621">
        <v>101.1653</v>
      </c>
      <c r="P24" s="621">
        <v>101.2038</v>
      </c>
      <c r="Q24" s="621">
        <v>101.30329999999999</v>
      </c>
      <c r="R24" s="621">
        <v>101.4704</v>
      </c>
      <c r="S24" s="621">
        <v>101.7063</v>
      </c>
      <c r="T24" s="621">
        <v>107.0427</v>
      </c>
      <c r="U24" s="621">
        <v>108.86620000000001</v>
      </c>
      <c r="V24" s="621">
        <v>118.6858</v>
      </c>
      <c r="W24" s="1181">
        <f t="shared" si="0"/>
        <v>9.0198794483503537</v>
      </c>
      <c r="Y24" s="614"/>
    </row>
    <row r="25" spans="1:113" s="613" customFormat="1" ht="5.0999999999999996" customHeight="1">
      <c r="A25" s="623"/>
      <c r="B25" s="624"/>
      <c r="C25" s="625"/>
      <c r="D25" s="626"/>
      <c r="E25" s="765"/>
      <c r="F25" s="766"/>
      <c r="G25" s="630"/>
      <c r="H25" s="767"/>
      <c r="I25" s="629"/>
      <c r="J25" s="630"/>
      <c r="K25" s="630"/>
      <c r="L25" s="630"/>
      <c r="M25" s="630"/>
      <c r="N25" s="630"/>
      <c r="O25" s="630"/>
      <c r="P25" s="630"/>
      <c r="Q25" s="630"/>
      <c r="R25" s="630"/>
      <c r="S25" s="630"/>
      <c r="T25" s="630"/>
      <c r="U25" s="630"/>
      <c r="V25" s="630"/>
      <c r="W25" s="1186"/>
      <c r="Y25" s="614"/>
    </row>
    <row r="26" spans="1:113" s="613" customFormat="1" ht="5.25" customHeight="1">
      <c r="C26" s="631"/>
      <c r="E26" s="632"/>
      <c r="F26" s="633"/>
      <c r="G26" s="633"/>
      <c r="H26" s="633"/>
      <c r="I26" s="633"/>
      <c r="J26" s="633"/>
      <c r="K26" s="633"/>
      <c r="L26" s="633"/>
      <c r="M26" s="633"/>
      <c r="N26" s="633"/>
      <c r="O26" s="633"/>
      <c r="P26" s="633"/>
      <c r="Q26" s="633"/>
      <c r="R26" s="633"/>
      <c r="S26" s="633"/>
      <c r="T26" s="633"/>
      <c r="U26" s="633"/>
      <c r="V26" s="633"/>
      <c r="W26" s="634"/>
    </row>
    <row r="27" spans="1:113" s="1044" customFormat="1" ht="10.5" customHeight="1">
      <c r="B27" s="1044" t="s">
        <v>789</v>
      </c>
      <c r="C27" s="1059"/>
      <c r="E27" s="405"/>
      <c r="L27" s="405"/>
      <c r="M27" s="405"/>
      <c r="DH27" s="417"/>
      <c r="DI27" s="417"/>
    </row>
    <row r="28" spans="1:113" s="1044" customFormat="1" ht="10.5" customHeight="1">
      <c r="B28" s="1044" t="s">
        <v>790</v>
      </c>
      <c r="C28" s="1059"/>
      <c r="E28" s="405"/>
      <c r="L28" s="405"/>
      <c r="M28" s="405"/>
      <c r="DH28" s="417"/>
      <c r="DI28" s="417"/>
    </row>
    <row r="29" spans="1:113" s="613" customFormat="1" ht="15" customHeight="1">
      <c r="C29" s="635"/>
      <c r="E29" s="632"/>
      <c r="F29" s="636"/>
      <c r="G29" s="636"/>
      <c r="H29" s="636"/>
      <c r="I29" s="636"/>
      <c r="J29" s="636"/>
      <c r="K29" s="636"/>
      <c r="L29" s="636"/>
      <c r="M29" s="636"/>
      <c r="N29" s="636"/>
      <c r="O29" s="636"/>
      <c r="P29" s="636"/>
      <c r="Q29" s="636"/>
      <c r="R29" s="636"/>
      <c r="S29" s="636"/>
      <c r="T29" s="636"/>
      <c r="U29" s="636"/>
      <c r="V29" s="636"/>
      <c r="W29" s="634"/>
    </row>
    <row r="30" spans="1:113" s="634" customFormat="1" ht="3" customHeight="1">
      <c r="A30" s="637"/>
      <c r="B30" s="638"/>
      <c r="C30" s="639"/>
      <c r="D30" s="640"/>
      <c r="E30" s="641"/>
      <c r="F30" s="565"/>
      <c r="G30" s="642"/>
      <c r="H30" s="642"/>
      <c r="I30" s="642"/>
      <c r="J30" s="642"/>
      <c r="K30" s="642"/>
      <c r="L30" s="642"/>
      <c r="M30" s="642"/>
      <c r="N30" s="642"/>
      <c r="O30" s="642"/>
      <c r="P30" s="642"/>
      <c r="Q30" s="642"/>
      <c r="R30" s="642"/>
      <c r="S30" s="642"/>
      <c r="T30" s="642"/>
      <c r="U30" s="642"/>
      <c r="V30" s="642"/>
    </row>
    <row r="31" spans="1:113" s="634" customFormat="1" ht="11.1" customHeight="1">
      <c r="A31" s="643"/>
      <c r="B31" s="1314" t="s">
        <v>77</v>
      </c>
      <c r="C31" s="1314"/>
      <c r="D31" s="1314"/>
      <c r="E31" s="644"/>
      <c r="F31" s="645"/>
      <c r="G31" s="887"/>
      <c r="H31" s="645"/>
      <c r="I31" s="645"/>
      <c r="J31" s="645"/>
      <c r="K31" s="645"/>
      <c r="L31" s="645"/>
      <c r="M31" s="645"/>
      <c r="N31" s="645"/>
      <c r="O31" s="645"/>
      <c r="P31" s="645"/>
      <c r="Q31" s="645"/>
      <c r="R31" s="645"/>
      <c r="S31" s="645"/>
      <c r="T31" s="645"/>
      <c r="U31" s="645"/>
      <c r="V31" s="645"/>
    </row>
    <row r="32" spans="1:113" s="634" customFormat="1" ht="11.1" customHeight="1">
      <c r="A32" s="643"/>
      <c r="B32" s="1314" t="s">
        <v>78</v>
      </c>
      <c r="C32" s="1314"/>
      <c r="D32" s="1314"/>
      <c r="E32" s="644"/>
      <c r="F32" s="888"/>
      <c r="G32" s="967"/>
      <c r="H32" s="645"/>
      <c r="I32" s="645"/>
      <c r="J32" s="645"/>
      <c r="K32" s="645"/>
      <c r="L32" s="645"/>
      <c r="M32" s="645"/>
      <c r="N32" s="645"/>
      <c r="O32" s="645"/>
      <c r="P32" s="645"/>
      <c r="Q32" s="645"/>
      <c r="R32" s="645"/>
      <c r="S32" s="645"/>
      <c r="T32" s="645"/>
      <c r="U32" s="645"/>
      <c r="V32" s="645"/>
    </row>
    <row r="33" spans="1:23" s="634" customFormat="1" ht="11.1" customHeight="1">
      <c r="A33" s="643"/>
      <c r="B33" s="1314" t="s">
        <v>79</v>
      </c>
      <c r="C33" s="1314"/>
      <c r="D33" s="1314"/>
      <c r="E33" s="644"/>
      <c r="F33" s="645"/>
      <c r="G33" s="645"/>
      <c r="H33" s="645"/>
      <c r="I33" s="645"/>
      <c r="J33" s="645"/>
      <c r="K33" s="645"/>
      <c r="L33" s="645"/>
      <c r="M33" s="645"/>
      <c r="N33" s="645"/>
      <c r="O33" s="645"/>
      <c r="P33" s="645"/>
      <c r="Q33" s="645"/>
      <c r="R33" s="645"/>
      <c r="S33" s="645"/>
      <c r="T33" s="645"/>
      <c r="U33" s="645"/>
      <c r="V33" s="645"/>
    </row>
    <row r="34" spans="1:23" s="634" customFormat="1" ht="8.1" customHeight="1">
      <c r="A34" s="643"/>
      <c r="B34" s="1314"/>
      <c r="C34" s="1314"/>
      <c r="D34" s="1314"/>
      <c r="E34" s="644"/>
      <c r="F34" s="645"/>
      <c r="G34" s="543"/>
      <c r="H34" s="543"/>
      <c r="I34" s="543"/>
      <c r="J34" s="543"/>
      <c r="K34" s="543"/>
      <c r="L34" s="543"/>
      <c r="M34" s="543"/>
      <c r="N34" s="543"/>
      <c r="O34" s="543"/>
      <c r="P34" s="543"/>
      <c r="Q34" s="543"/>
      <c r="R34" s="543"/>
      <c r="S34" s="543"/>
      <c r="T34" s="543"/>
      <c r="U34" s="543"/>
      <c r="V34" s="543"/>
    </row>
    <row r="35" spans="1:23" s="634" customFormat="1" ht="11.1" customHeight="1">
      <c r="A35" s="643"/>
      <c r="B35" s="1314" t="s">
        <v>80</v>
      </c>
      <c r="C35" s="1314"/>
      <c r="D35" s="1314"/>
      <c r="E35" s="644"/>
      <c r="F35" s="645"/>
      <c r="G35" s="645"/>
      <c r="H35" s="645"/>
      <c r="I35" s="645"/>
      <c r="J35" s="645"/>
      <c r="K35" s="645"/>
      <c r="L35" s="645"/>
      <c r="M35" s="645"/>
      <c r="N35" s="645"/>
      <c r="O35" s="645"/>
      <c r="P35" s="645"/>
      <c r="Q35" s="645"/>
      <c r="R35" s="645"/>
      <c r="S35" s="645"/>
      <c r="T35" s="645"/>
      <c r="U35" s="645"/>
      <c r="V35" s="645"/>
      <c r="W35" s="613"/>
    </row>
    <row r="36" spans="1:23" s="634" customFormat="1" ht="11.1" customHeight="1">
      <c r="A36" s="643"/>
      <c r="B36" s="1314" t="s">
        <v>81</v>
      </c>
      <c r="C36" s="1314"/>
      <c r="D36" s="1314"/>
      <c r="E36" s="644"/>
      <c r="F36" s="645"/>
      <c r="G36" s="645"/>
      <c r="H36" s="645"/>
      <c r="I36" s="645"/>
      <c r="J36" s="645"/>
      <c r="K36" s="645"/>
      <c r="L36" s="645"/>
      <c r="M36" s="645"/>
      <c r="N36" s="645"/>
      <c r="O36" s="645"/>
      <c r="P36" s="645"/>
      <c r="Q36" s="645"/>
      <c r="R36" s="645"/>
      <c r="S36" s="645"/>
      <c r="T36" s="645"/>
      <c r="U36" s="645"/>
      <c r="V36" s="645"/>
      <c r="W36" s="543"/>
    </row>
    <row r="37" spans="1:23" s="634" customFormat="1" ht="11.1" customHeight="1">
      <c r="A37" s="643"/>
      <c r="B37" s="1315" t="s">
        <v>82</v>
      </c>
      <c r="C37" s="1315"/>
      <c r="D37" s="1315"/>
      <c r="E37" s="644"/>
      <c r="F37" s="645"/>
      <c r="G37" s="645"/>
      <c r="H37" s="645"/>
      <c r="I37" s="645"/>
      <c r="J37" s="645"/>
      <c r="K37" s="645"/>
      <c r="L37" s="645"/>
      <c r="M37" s="645"/>
      <c r="N37" s="645"/>
      <c r="O37" s="645"/>
      <c r="P37" s="645"/>
      <c r="Q37" s="645"/>
      <c r="R37" s="645"/>
      <c r="S37" s="645"/>
      <c r="T37" s="645"/>
      <c r="U37" s="645"/>
      <c r="V37" s="645"/>
      <c r="W37" s="543"/>
    </row>
    <row r="38" spans="1:23" s="634" customFormat="1" ht="3" customHeight="1">
      <c r="A38" s="647"/>
      <c r="B38" s="648"/>
      <c r="C38" s="648"/>
      <c r="D38" s="649"/>
      <c r="E38" s="650"/>
      <c r="F38" s="750"/>
      <c r="G38" s="651"/>
      <c r="H38" s="651"/>
      <c r="I38" s="651"/>
      <c r="J38" s="651"/>
      <c r="K38" s="651"/>
      <c r="L38" s="651"/>
      <c r="M38" s="651"/>
      <c r="N38" s="651"/>
      <c r="O38" s="651"/>
      <c r="P38" s="651"/>
      <c r="Q38" s="651"/>
      <c r="R38" s="651"/>
      <c r="S38" s="651"/>
      <c r="T38" s="651"/>
      <c r="U38" s="651"/>
      <c r="V38" s="651"/>
      <c r="W38" s="613"/>
    </row>
    <row r="39" spans="1:23" s="613" customFormat="1" ht="11.1" customHeight="1">
      <c r="C39" s="575"/>
      <c r="D39" s="575"/>
      <c r="E39" s="632"/>
      <c r="F39" s="565"/>
      <c r="G39" s="651"/>
      <c r="H39" s="651"/>
      <c r="I39" s="651"/>
      <c r="J39" s="651"/>
      <c r="K39" s="651"/>
      <c r="L39" s="651"/>
      <c r="M39" s="651"/>
      <c r="N39" s="651"/>
      <c r="O39" s="651"/>
      <c r="P39" s="651"/>
      <c r="Q39" s="651"/>
      <c r="R39" s="651"/>
      <c r="S39" s="651"/>
      <c r="T39" s="651"/>
      <c r="U39" s="651"/>
      <c r="V39" s="651"/>
      <c r="W39" s="634"/>
    </row>
    <row r="40" spans="1:23">
      <c r="M40" s="820"/>
      <c r="N40" s="820"/>
      <c r="O40" s="820"/>
      <c r="P40" s="820"/>
      <c r="Q40" s="820"/>
      <c r="R40" s="820"/>
      <c r="S40" s="820"/>
      <c r="T40" s="820"/>
      <c r="U40" s="820"/>
      <c r="V40" s="820"/>
      <c r="W40" s="653"/>
    </row>
    <row r="41" spans="1:23">
      <c r="M41" s="820"/>
      <c r="N41" s="820"/>
      <c r="O41" s="820"/>
      <c r="P41" s="820"/>
      <c r="Q41" s="820"/>
      <c r="R41" s="820"/>
      <c r="S41" s="820"/>
      <c r="T41" s="820"/>
      <c r="U41" s="820"/>
      <c r="V41" s="820"/>
      <c r="W41" s="653"/>
    </row>
    <row r="42" spans="1:23">
      <c r="M42" s="820"/>
      <c r="N42" s="820"/>
      <c r="O42" s="820"/>
      <c r="P42" s="820"/>
      <c r="Q42" s="820"/>
      <c r="R42" s="820"/>
      <c r="S42" s="820"/>
      <c r="T42" s="820"/>
      <c r="U42" s="820"/>
      <c r="V42" s="820"/>
      <c r="W42" s="653"/>
    </row>
    <row r="43" spans="1:23">
      <c r="M43" s="820"/>
      <c r="N43" s="820"/>
      <c r="O43" s="820"/>
      <c r="P43" s="820"/>
      <c r="Q43" s="820"/>
      <c r="R43" s="820"/>
      <c r="S43" s="820"/>
      <c r="T43" s="820"/>
      <c r="U43" s="820"/>
      <c r="V43" s="820"/>
      <c r="W43" s="653"/>
    </row>
    <row r="44" spans="1:23">
      <c r="M44" s="820"/>
      <c r="N44" s="820"/>
      <c r="O44" s="820"/>
      <c r="P44" s="820"/>
      <c r="Q44" s="820"/>
      <c r="R44" s="820"/>
      <c r="S44" s="820"/>
      <c r="T44" s="820"/>
      <c r="U44" s="820"/>
      <c r="V44" s="820"/>
      <c r="W44" s="653"/>
    </row>
    <row r="45" spans="1:23">
      <c r="M45" s="820"/>
      <c r="N45" s="820"/>
      <c r="O45" s="820"/>
      <c r="P45" s="820"/>
      <c r="Q45" s="820"/>
      <c r="R45" s="820"/>
      <c r="S45" s="820"/>
      <c r="T45" s="820"/>
      <c r="U45" s="820"/>
      <c r="V45" s="820"/>
      <c r="W45" s="653"/>
    </row>
    <row r="46" spans="1:23">
      <c r="M46" s="820"/>
      <c r="N46" s="820"/>
      <c r="O46" s="820"/>
      <c r="P46" s="820"/>
      <c r="Q46" s="820"/>
      <c r="R46" s="820"/>
      <c r="S46" s="820"/>
      <c r="T46" s="820"/>
      <c r="U46" s="820"/>
      <c r="V46" s="820"/>
      <c r="W46" s="653"/>
    </row>
    <row r="47" spans="1:23">
      <c r="M47" s="820"/>
      <c r="N47" s="820"/>
      <c r="O47" s="820"/>
      <c r="P47" s="820"/>
      <c r="Q47" s="820"/>
      <c r="R47" s="820"/>
      <c r="S47" s="820"/>
      <c r="T47" s="820"/>
      <c r="U47" s="820"/>
      <c r="V47" s="820"/>
      <c r="W47" s="653"/>
    </row>
    <row r="48" spans="1:23">
      <c r="M48" s="820"/>
      <c r="N48" s="820"/>
      <c r="O48" s="820"/>
      <c r="P48" s="820"/>
      <c r="Q48" s="820"/>
      <c r="R48" s="820"/>
      <c r="S48" s="820"/>
      <c r="T48" s="820"/>
      <c r="U48" s="820"/>
      <c r="V48" s="820"/>
      <c r="W48" s="653"/>
    </row>
    <row r="49" spans="13:23">
      <c r="M49" s="820"/>
      <c r="N49" s="820"/>
      <c r="O49" s="820"/>
      <c r="P49" s="820"/>
      <c r="Q49" s="820"/>
      <c r="R49" s="820"/>
      <c r="S49" s="820"/>
      <c r="T49" s="820"/>
      <c r="U49" s="820"/>
      <c r="V49" s="820"/>
      <c r="W49" s="653"/>
    </row>
  </sheetData>
  <mergeCells count="7">
    <mergeCell ref="B37:D37"/>
    <mergeCell ref="B31:D31"/>
    <mergeCell ref="B32:D32"/>
    <mergeCell ref="B33:D33"/>
    <mergeCell ref="B34:D34"/>
    <mergeCell ref="B35:D35"/>
    <mergeCell ref="B36:D36"/>
  </mergeCells>
  <hyperlinks>
    <hyperlink ref="W1" location="Tabelle1!A1" display="Retour Tabelle 1" xr:uid="{00000000-0004-0000-1100-000002000000}"/>
    <hyperlink ref="B37" r:id="rId1" xr:uid="{43AE0298-84E1-445A-9A57-80A30C0BB78C}"/>
    <hyperlink ref="B33" r:id="rId2" display="http://www.statistique.admin.ch" xr:uid="{B2C93ED5-10F2-4C98-8730-62B2592D147C}"/>
  </hyperlinks>
  <pageMargins left="0.39370078740157483" right="0.39370078740157483" top="0.39370078740157483" bottom="0.39370078740157483" header="0.51181102362204722" footer="0.51181102362204722"/>
  <pageSetup paperSize="9" scale="56" orientation="landscape" r:id="rId3"/>
  <headerFooter alignWithMargins="0">
    <oddFooter>&amp;L&amp;9&amp;F</oddFooter>
  </headerFooter>
  <ignoredErrors>
    <ignoredError sqref="B13"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42"/>
  <sheetViews>
    <sheetView zoomScaleNormal="100" workbookViewId="0">
      <pane xSplit="5" topLeftCell="F1" activePane="topRight" state="frozen"/>
      <selection pane="topRight" activeCell="T13" sqref="T13"/>
    </sheetView>
  </sheetViews>
  <sheetFormatPr baseColWidth="10" defaultColWidth="5" defaultRowHeight="12.75"/>
  <cols>
    <col min="1" max="1" width="0.625" style="543" customWidth="1"/>
    <col min="2" max="2" width="7.125" style="543" customWidth="1"/>
    <col min="3" max="3" width="34.625" style="543" customWidth="1"/>
    <col min="4" max="4" width="39.125" style="543" customWidth="1"/>
    <col min="5" max="5" width="7.625" style="652" customWidth="1"/>
    <col min="6" max="19" width="7.625" style="543" customWidth="1"/>
    <col min="20" max="20" width="17" style="543" bestFit="1" customWidth="1"/>
    <col min="21" max="16384" width="5" style="543"/>
  </cols>
  <sheetData>
    <row r="1" spans="1:22" s="539" customFormat="1" ht="12.6" customHeight="1">
      <c r="B1" s="540" t="s">
        <v>312</v>
      </c>
      <c r="D1" s="541"/>
      <c r="E1" s="542" t="s">
        <v>384</v>
      </c>
      <c r="T1" s="816" t="s">
        <v>713</v>
      </c>
    </row>
    <row r="2" spans="1:22" ht="12.6" customHeight="1">
      <c r="B2" s="544" t="s">
        <v>510</v>
      </c>
      <c r="D2" s="541"/>
      <c r="E2" s="545" t="s">
        <v>385</v>
      </c>
    </row>
    <row r="3" spans="1:22" ht="3" customHeight="1">
      <c r="C3" s="546"/>
      <c r="D3" s="547"/>
      <c r="E3" s="548"/>
    </row>
    <row r="4" spans="1:22" ht="3" customHeight="1">
      <c r="A4" s="549"/>
      <c r="B4" s="550"/>
      <c r="C4" s="551"/>
      <c r="D4" s="552"/>
      <c r="E4" s="553"/>
      <c r="F4" s="550"/>
      <c r="G4" s="554"/>
      <c r="H4" s="555"/>
      <c r="I4" s="555"/>
      <c r="J4" s="555"/>
      <c r="K4" s="555"/>
      <c r="L4" s="555"/>
      <c r="M4" s="555"/>
      <c r="N4" s="555"/>
      <c r="O4" s="555"/>
      <c r="P4" s="555"/>
      <c r="Q4" s="752"/>
      <c r="R4" s="555"/>
      <c r="S4" s="555"/>
      <c r="T4" s="769"/>
    </row>
    <row r="5" spans="1:22" s="564" customFormat="1" ht="10.35" customHeight="1">
      <c r="A5" s="556"/>
      <c r="B5" s="557" t="s">
        <v>85</v>
      </c>
      <c r="C5" s="558" t="s">
        <v>33</v>
      </c>
      <c r="D5" s="559" t="s">
        <v>34</v>
      </c>
      <c r="E5" s="1196" t="s">
        <v>35</v>
      </c>
      <c r="F5" s="560" t="s">
        <v>120</v>
      </c>
      <c r="G5" s="561" t="s">
        <v>120</v>
      </c>
      <c r="H5" s="562" t="s">
        <v>120</v>
      </c>
      <c r="I5" s="562" t="s">
        <v>120</v>
      </c>
      <c r="J5" s="562" t="s">
        <v>120</v>
      </c>
      <c r="K5" s="562" t="s">
        <v>120</v>
      </c>
      <c r="L5" s="562" t="s">
        <v>120</v>
      </c>
      <c r="M5" s="562" t="s">
        <v>120</v>
      </c>
      <c r="N5" s="562" t="s">
        <v>120</v>
      </c>
      <c r="O5" s="562" t="s">
        <v>120</v>
      </c>
      <c r="P5" s="562" t="s">
        <v>120</v>
      </c>
      <c r="Q5" s="753" t="s">
        <v>120</v>
      </c>
      <c r="R5" s="562" t="s">
        <v>120</v>
      </c>
      <c r="S5" s="562" t="s">
        <v>120</v>
      </c>
      <c r="T5" s="563" t="s">
        <v>87</v>
      </c>
    </row>
    <row r="6" spans="1:22" s="564" customFormat="1" ht="10.35" customHeight="1">
      <c r="A6" s="556"/>
      <c r="B6" s="565"/>
      <c r="C6" s="566"/>
      <c r="D6" s="567"/>
      <c r="E6" s="973" t="s">
        <v>844</v>
      </c>
      <c r="F6" s="560" t="s">
        <v>129</v>
      </c>
      <c r="G6" s="561" t="s">
        <v>129</v>
      </c>
      <c r="H6" s="562" t="s">
        <v>129</v>
      </c>
      <c r="I6" s="562" t="s">
        <v>129</v>
      </c>
      <c r="J6" s="562" t="s">
        <v>129</v>
      </c>
      <c r="K6" s="562" t="s">
        <v>129</v>
      </c>
      <c r="L6" s="562" t="s">
        <v>129</v>
      </c>
      <c r="M6" s="562" t="s">
        <v>129</v>
      </c>
      <c r="N6" s="562" t="s">
        <v>129</v>
      </c>
      <c r="O6" s="562" t="s">
        <v>129</v>
      </c>
      <c r="P6" s="562" t="s">
        <v>129</v>
      </c>
      <c r="Q6" s="753" t="s">
        <v>129</v>
      </c>
      <c r="R6" s="562" t="s">
        <v>129</v>
      </c>
      <c r="S6" s="562" t="s">
        <v>129</v>
      </c>
      <c r="T6" s="563" t="s">
        <v>88</v>
      </c>
    </row>
    <row r="7" spans="1:22" s="575" customFormat="1" ht="3" customHeight="1">
      <c r="A7" s="568"/>
      <c r="B7" s="565"/>
      <c r="C7" s="569"/>
      <c r="D7" s="570"/>
      <c r="E7" s="1197"/>
      <c r="F7" s="571"/>
      <c r="G7" s="572"/>
      <c r="H7" s="573"/>
      <c r="I7" s="573"/>
      <c r="J7" s="573"/>
      <c r="K7" s="573"/>
      <c r="L7" s="573"/>
      <c r="M7" s="573"/>
      <c r="N7" s="573"/>
      <c r="O7" s="573"/>
      <c r="P7" s="573"/>
      <c r="Q7" s="754"/>
      <c r="R7" s="573"/>
      <c r="S7" s="573"/>
      <c r="T7" s="574"/>
    </row>
    <row r="8" spans="1:22" s="575" customFormat="1" ht="10.35" customHeight="1">
      <c r="A8" s="568"/>
      <c r="B8" s="565"/>
      <c r="C8" s="569"/>
      <c r="D8" s="570"/>
      <c r="E8" s="1198"/>
      <c r="F8" s="576"/>
      <c r="G8" s="577"/>
      <c r="H8" s="578"/>
      <c r="I8" s="578"/>
      <c r="J8" s="578"/>
      <c r="K8" s="578"/>
      <c r="L8" s="578"/>
      <c r="M8" s="578"/>
      <c r="N8" s="578"/>
      <c r="O8" s="578"/>
      <c r="P8" s="578"/>
      <c r="Q8" s="755"/>
      <c r="R8" s="578"/>
      <c r="S8" s="578"/>
      <c r="T8" s="563" t="s">
        <v>89</v>
      </c>
    </row>
    <row r="9" spans="1:22" s="564" customFormat="1" ht="10.35" customHeight="1">
      <c r="A9" s="556"/>
      <c r="B9" s="565"/>
      <c r="C9" s="569"/>
      <c r="D9" s="570"/>
      <c r="E9" s="1199" t="s">
        <v>845</v>
      </c>
      <c r="F9" s="579" t="s">
        <v>56</v>
      </c>
      <c r="G9" s="580" t="s">
        <v>57</v>
      </c>
      <c r="H9" s="581" t="s">
        <v>58</v>
      </c>
      <c r="I9" s="581" t="s">
        <v>59</v>
      </c>
      <c r="J9" s="581" t="s">
        <v>382</v>
      </c>
      <c r="K9" s="581" t="s">
        <v>520</v>
      </c>
      <c r="L9" s="581" t="s">
        <v>611</v>
      </c>
      <c r="M9" s="581" t="s">
        <v>675</v>
      </c>
      <c r="N9" s="581" t="s">
        <v>714</v>
      </c>
      <c r="O9" s="581" t="s">
        <v>724</v>
      </c>
      <c r="P9" s="581" t="s">
        <v>822</v>
      </c>
      <c r="Q9" s="756" t="s">
        <v>829</v>
      </c>
      <c r="R9" s="581" t="s">
        <v>841</v>
      </c>
      <c r="S9" s="581" t="s">
        <v>857</v>
      </c>
      <c r="T9" s="563" t="s">
        <v>93</v>
      </c>
    </row>
    <row r="10" spans="1:22" s="584" customFormat="1" ht="3" customHeight="1">
      <c r="A10" s="582"/>
      <c r="B10" s="583"/>
      <c r="D10" s="585"/>
      <c r="E10" s="586"/>
      <c r="F10" s="587"/>
      <c r="G10" s="588"/>
      <c r="H10" s="589"/>
      <c r="I10" s="719"/>
      <c r="J10" s="719"/>
      <c r="K10" s="719"/>
      <c r="L10" s="719"/>
      <c r="M10" s="719"/>
      <c r="N10" s="719"/>
      <c r="O10" s="719"/>
      <c r="P10" s="719"/>
      <c r="Q10" s="770"/>
      <c r="R10" s="719"/>
      <c r="S10" s="719"/>
      <c r="T10" s="771"/>
    </row>
    <row r="11" spans="1:22" s="584" customFormat="1" ht="5.0999999999999996" customHeight="1">
      <c r="A11" s="590"/>
      <c r="B11" s="591"/>
      <c r="C11" s="592"/>
      <c r="D11" s="593"/>
      <c r="E11" s="759"/>
      <c r="F11" s="768"/>
      <c r="G11" s="596"/>
      <c r="H11" s="597"/>
      <c r="I11" s="569"/>
      <c r="J11" s="569"/>
      <c r="K11" s="569"/>
      <c r="L11" s="569"/>
      <c r="M11" s="569"/>
      <c r="N11" s="569"/>
      <c r="O11" s="569"/>
      <c r="P11" s="569"/>
      <c r="Q11" s="1139"/>
      <c r="R11" s="569"/>
      <c r="S11" s="569"/>
      <c r="T11" s="772"/>
    </row>
    <row r="12" spans="1:22" s="584" customFormat="1" ht="11.1" customHeight="1">
      <c r="A12" s="598"/>
      <c r="B12" s="599"/>
      <c r="C12" s="600" t="s">
        <v>247</v>
      </c>
      <c r="D12" s="601" t="s">
        <v>248</v>
      </c>
      <c r="E12" s="602"/>
      <c r="F12" s="762"/>
      <c r="G12" s="604"/>
      <c r="H12" s="605"/>
      <c r="I12" s="605"/>
      <c r="J12" s="605"/>
      <c r="K12" s="605"/>
      <c r="L12" s="605"/>
      <c r="M12" s="605"/>
      <c r="N12" s="605"/>
      <c r="O12" s="605"/>
      <c r="P12" s="605"/>
      <c r="Q12" s="762"/>
      <c r="R12" s="605"/>
      <c r="S12" s="605"/>
      <c r="T12" s="606"/>
    </row>
    <row r="13" spans="1:22" s="613" customFormat="1" ht="11.1" customHeight="1">
      <c r="A13" s="607"/>
      <c r="B13" s="608" t="s">
        <v>417</v>
      </c>
      <c r="C13" s="600" t="s">
        <v>313</v>
      </c>
      <c r="D13" s="725" t="s">
        <v>314</v>
      </c>
      <c r="E13" s="861">
        <v>100</v>
      </c>
      <c r="F13" s="763">
        <v>98.526899999999998</v>
      </c>
      <c r="G13" s="610">
        <v>99.197199999999995</v>
      </c>
      <c r="H13" s="611">
        <v>98.7346</v>
      </c>
      <c r="I13" s="611">
        <v>100</v>
      </c>
      <c r="J13" s="611">
        <v>100.1652</v>
      </c>
      <c r="K13" s="611">
        <v>97.892099999999999</v>
      </c>
      <c r="L13" s="611">
        <v>99.688599999999994</v>
      </c>
      <c r="M13" s="611">
        <v>100.85760000000001</v>
      </c>
      <c r="N13" s="611">
        <v>99.423500000000004</v>
      </c>
      <c r="O13" s="611">
        <v>102.45610000000001</v>
      </c>
      <c r="P13" s="611">
        <v>102.41670000000001</v>
      </c>
      <c r="Q13" s="763">
        <v>104.9898</v>
      </c>
      <c r="R13" s="611">
        <v>106.0097</v>
      </c>
      <c r="S13" s="611">
        <v>107.8801</v>
      </c>
      <c r="T13" s="612">
        <f>((S13-R13)/R13)*100</f>
        <v>1.7643668456754464</v>
      </c>
      <c r="V13" s="614"/>
    </row>
    <row r="14" spans="1:22" s="613" customFormat="1" ht="5.0999999999999996" customHeight="1">
      <c r="A14" s="615"/>
      <c r="B14" s="616"/>
      <c r="C14" s="617"/>
      <c r="D14" s="733"/>
      <c r="E14" s="862"/>
      <c r="F14" s="764"/>
      <c r="G14" s="620"/>
      <c r="H14" s="621"/>
      <c r="I14" s="621"/>
      <c r="J14" s="621"/>
      <c r="K14" s="621"/>
      <c r="L14" s="621"/>
      <c r="M14" s="621"/>
      <c r="N14" s="621"/>
      <c r="O14" s="621"/>
      <c r="P14" s="621"/>
      <c r="Q14" s="764"/>
      <c r="R14" s="621"/>
      <c r="S14" s="621"/>
      <c r="T14" s="1181"/>
      <c r="V14" s="614"/>
    </row>
    <row r="15" spans="1:22" s="613" customFormat="1" ht="11.1" customHeight="1">
      <c r="A15" s="615"/>
      <c r="B15" s="622" t="s">
        <v>418</v>
      </c>
      <c r="C15" s="565" t="s">
        <v>315</v>
      </c>
      <c r="D15" s="570" t="s">
        <v>316</v>
      </c>
      <c r="E15" s="621">
        <v>32.947800000000001</v>
      </c>
      <c r="F15" s="764">
        <v>97.989400000000003</v>
      </c>
      <c r="G15" s="620">
        <v>99.183199999999999</v>
      </c>
      <c r="H15" s="621">
        <v>97.8613</v>
      </c>
      <c r="I15" s="621">
        <v>100</v>
      </c>
      <c r="J15" s="621">
        <v>101.5899</v>
      </c>
      <c r="K15" s="621">
        <v>97.496200000000002</v>
      </c>
      <c r="L15" s="621">
        <v>99.361099999999993</v>
      </c>
      <c r="M15" s="621">
        <v>100.3184</v>
      </c>
      <c r="N15" s="621">
        <v>100.0184</v>
      </c>
      <c r="O15" s="621">
        <v>102.459</v>
      </c>
      <c r="P15" s="621">
        <v>104.1789</v>
      </c>
      <c r="Q15" s="764">
        <v>108.6146</v>
      </c>
      <c r="R15" s="621">
        <v>109.54600000000001</v>
      </c>
      <c r="S15" s="621">
        <v>111.3826</v>
      </c>
      <c r="T15" s="1181">
        <f>((S15-R15)/R15)*100</f>
        <v>1.6765559673561699</v>
      </c>
      <c r="V15" s="614"/>
    </row>
    <row r="16" spans="1:22" s="613" customFormat="1" ht="11.1" customHeight="1">
      <c r="A16" s="615"/>
      <c r="B16" s="622" t="s">
        <v>419</v>
      </c>
      <c r="C16" s="565" t="s">
        <v>317</v>
      </c>
      <c r="D16" s="570" t="s">
        <v>318</v>
      </c>
      <c r="E16" s="621">
        <v>20.7194</v>
      </c>
      <c r="F16" s="764">
        <v>98.802199999999999</v>
      </c>
      <c r="G16" s="620">
        <v>99.714299999999994</v>
      </c>
      <c r="H16" s="621">
        <v>99.429699999999997</v>
      </c>
      <c r="I16" s="621">
        <v>100</v>
      </c>
      <c r="J16" s="621">
        <v>99.7864</v>
      </c>
      <c r="K16" s="621">
        <v>99.544600000000003</v>
      </c>
      <c r="L16" s="621">
        <v>100.1358</v>
      </c>
      <c r="M16" s="621">
        <v>100.60039999999999</v>
      </c>
      <c r="N16" s="621">
        <v>101.6489</v>
      </c>
      <c r="O16" s="621">
        <v>105.48520000000001</v>
      </c>
      <c r="P16" s="621">
        <v>104.9098</v>
      </c>
      <c r="Q16" s="764">
        <v>106.03440000000001</v>
      </c>
      <c r="R16" s="621">
        <v>107.08710000000001</v>
      </c>
      <c r="S16" s="621">
        <v>108.2037</v>
      </c>
      <c r="T16" s="1181">
        <f t="shared" ref="T16:T18" si="0">((S16-R16)/R16)*100</f>
        <v>1.042702622444712</v>
      </c>
      <c r="V16" s="614"/>
    </row>
    <row r="17" spans="1:22" s="613" customFormat="1" ht="11.1" customHeight="1">
      <c r="A17" s="615"/>
      <c r="B17" s="622" t="s">
        <v>420</v>
      </c>
      <c r="C17" s="565" t="s">
        <v>319</v>
      </c>
      <c r="D17" s="570" t="s">
        <v>320</v>
      </c>
      <c r="E17" s="621">
        <v>43.865000000000002</v>
      </c>
      <c r="F17" s="764">
        <v>99.057900000000004</v>
      </c>
      <c r="G17" s="620">
        <v>98.676500000000004</v>
      </c>
      <c r="H17" s="621">
        <v>98.924499999999995</v>
      </c>
      <c r="I17" s="621">
        <v>100</v>
      </c>
      <c r="J17" s="621">
        <v>98.671300000000002</v>
      </c>
      <c r="K17" s="621">
        <v>96.9846</v>
      </c>
      <c r="L17" s="621">
        <v>99.2346</v>
      </c>
      <c r="M17" s="621">
        <v>101.79470000000001</v>
      </c>
      <c r="N17" s="621">
        <v>97.485699999999994</v>
      </c>
      <c r="O17" s="621">
        <v>100.0673</v>
      </c>
      <c r="P17" s="621">
        <v>98.393100000000004</v>
      </c>
      <c r="Q17" s="764">
        <v>99.6374</v>
      </c>
      <c r="R17" s="621">
        <v>100.7597</v>
      </c>
      <c r="S17" s="621">
        <v>102.9151</v>
      </c>
      <c r="T17" s="1181">
        <f t="shared" si="0"/>
        <v>2.1391488859137135</v>
      </c>
      <c r="V17" s="614"/>
    </row>
    <row r="18" spans="1:22" s="613" customFormat="1" ht="11.1" customHeight="1">
      <c r="A18" s="615"/>
      <c r="B18" s="622" t="s">
        <v>421</v>
      </c>
      <c r="C18" s="565" t="s">
        <v>321</v>
      </c>
      <c r="D18" s="570" t="s">
        <v>322</v>
      </c>
      <c r="E18" s="1156">
        <v>2.2764000000000002</v>
      </c>
      <c r="F18" s="764">
        <v>96.949399999999997</v>
      </c>
      <c r="G18" s="620">
        <v>98.612300000000005</v>
      </c>
      <c r="H18" s="621">
        <v>99.632400000000004</v>
      </c>
      <c r="I18" s="621">
        <v>100</v>
      </c>
      <c r="J18" s="621">
        <v>101.1876</v>
      </c>
      <c r="K18" s="621">
        <v>99.952399999999997</v>
      </c>
      <c r="L18" s="621">
        <v>104.1755</v>
      </c>
      <c r="M18" s="621">
        <v>99.908299999999997</v>
      </c>
      <c r="N18" s="621">
        <v>103.1285</v>
      </c>
      <c r="O18" s="621">
        <v>110.9462</v>
      </c>
      <c r="P18" s="621">
        <v>114.1521</v>
      </c>
      <c r="Q18" s="764">
        <v>118.6585</v>
      </c>
      <c r="R18" s="621">
        <v>117.6588</v>
      </c>
      <c r="S18" s="621">
        <v>120.02849999999999</v>
      </c>
      <c r="T18" s="1181">
        <f t="shared" si="0"/>
        <v>2.0140439984089542</v>
      </c>
      <c r="V18" s="614"/>
    </row>
    <row r="19" spans="1:22" s="613" customFormat="1" ht="5.0999999999999996" customHeight="1">
      <c r="A19" s="623"/>
      <c r="B19" s="624"/>
      <c r="C19" s="625"/>
      <c r="D19" s="626"/>
      <c r="E19" s="627"/>
      <c r="F19" s="628"/>
      <c r="G19" s="629"/>
      <c r="H19" s="630"/>
      <c r="I19" s="630"/>
      <c r="J19" s="630"/>
      <c r="K19" s="630"/>
      <c r="L19" s="630"/>
      <c r="M19" s="630"/>
      <c r="N19" s="630"/>
      <c r="O19" s="630"/>
      <c r="P19" s="630"/>
      <c r="Q19" s="767"/>
      <c r="R19" s="630"/>
      <c r="S19" s="630"/>
      <c r="T19" s="1186"/>
    </row>
    <row r="20" spans="1:22" s="613" customFormat="1" ht="10.35" customHeight="1">
      <c r="C20" s="631"/>
      <c r="E20" s="632"/>
      <c r="F20" s="633"/>
      <c r="G20" s="633"/>
      <c r="H20" s="633"/>
      <c r="I20" s="633"/>
      <c r="J20" s="633"/>
      <c r="K20" s="633"/>
      <c r="L20" s="633"/>
      <c r="M20" s="633"/>
      <c r="N20" s="633"/>
      <c r="O20" s="633"/>
      <c r="P20" s="633"/>
      <c r="Q20" s="633"/>
      <c r="R20" s="633"/>
      <c r="S20" s="633"/>
      <c r="T20" s="634"/>
    </row>
    <row r="21" spans="1:22" s="613" customFormat="1" ht="15" customHeight="1">
      <c r="C21" s="635"/>
      <c r="E21" s="632"/>
      <c r="F21" s="636"/>
      <c r="G21" s="636"/>
      <c r="H21" s="636"/>
      <c r="I21" s="636"/>
      <c r="J21" s="636"/>
      <c r="K21" s="636"/>
      <c r="L21" s="636"/>
      <c r="M21" s="636"/>
      <c r="N21" s="636"/>
      <c r="O21" s="636"/>
      <c r="P21" s="636"/>
      <c r="Q21" s="636"/>
      <c r="R21" s="636"/>
      <c r="S21" s="636"/>
      <c r="T21" s="634"/>
    </row>
    <row r="22" spans="1:22" s="634" customFormat="1" ht="3" customHeight="1">
      <c r="A22" s="637"/>
      <c r="B22" s="638"/>
      <c r="C22" s="639"/>
      <c r="D22" s="640"/>
      <c r="E22" s="641"/>
      <c r="F22" s="642"/>
      <c r="G22" s="642"/>
      <c r="H22" s="642"/>
      <c r="I22" s="642"/>
      <c r="J22" s="642"/>
      <c r="K22" s="642"/>
      <c r="L22" s="642"/>
      <c r="M22" s="642"/>
      <c r="N22" s="642"/>
      <c r="O22" s="642"/>
      <c r="P22" s="642"/>
      <c r="Q22" s="642"/>
      <c r="R22" s="642"/>
      <c r="S22" s="642"/>
    </row>
    <row r="23" spans="1:22" s="634" customFormat="1" ht="11.1" customHeight="1">
      <c r="A23" s="643"/>
      <c r="B23" s="1314" t="s">
        <v>77</v>
      </c>
      <c r="C23" s="1314"/>
      <c r="D23" s="1314"/>
      <c r="E23" s="644"/>
      <c r="F23" s="645"/>
      <c r="G23" s="964"/>
      <c r="H23" s="645"/>
      <c r="I23" s="645"/>
      <c r="J23" s="645"/>
      <c r="K23" s="645"/>
      <c r="L23" s="645"/>
      <c r="M23" s="645"/>
      <c r="N23" s="645"/>
      <c r="O23" s="645"/>
      <c r="P23" s="645"/>
      <c r="Q23" s="645"/>
      <c r="R23" s="645"/>
      <c r="S23" s="645"/>
    </row>
    <row r="24" spans="1:22" s="634" customFormat="1" ht="11.1" customHeight="1">
      <c r="A24" s="643"/>
      <c r="B24" s="1314" t="s">
        <v>78</v>
      </c>
      <c r="C24" s="1314"/>
      <c r="D24" s="1314"/>
      <c r="E24" s="644"/>
      <c r="F24" s="645"/>
      <c r="G24" s="645"/>
      <c r="H24" s="645"/>
      <c r="I24" s="645"/>
      <c r="J24" s="645"/>
      <c r="K24" s="645"/>
      <c r="L24" s="645"/>
      <c r="M24" s="645"/>
      <c r="N24" s="645"/>
      <c r="O24" s="645"/>
      <c r="P24" s="645"/>
      <c r="Q24" s="645"/>
      <c r="R24" s="645"/>
      <c r="S24" s="645"/>
    </row>
    <row r="25" spans="1:22" s="634" customFormat="1" ht="11.1" customHeight="1">
      <c r="A25" s="643"/>
      <c r="B25" s="1314" t="s">
        <v>79</v>
      </c>
      <c r="C25" s="1314"/>
      <c r="D25" s="1314"/>
      <c r="E25" s="644"/>
      <c r="F25" s="645"/>
      <c r="G25" s="645"/>
      <c r="H25" s="645"/>
      <c r="I25" s="645"/>
      <c r="J25" s="645"/>
      <c r="K25" s="645"/>
      <c r="L25" s="645"/>
      <c r="M25" s="645"/>
      <c r="N25" s="645"/>
      <c r="O25" s="645"/>
      <c r="P25" s="645"/>
      <c r="Q25" s="645"/>
      <c r="R25" s="645"/>
      <c r="S25" s="645"/>
    </row>
    <row r="26" spans="1:22" s="634" customFormat="1" ht="8.1" customHeight="1">
      <c r="A26" s="643"/>
      <c r="B26" s="1314"/>
      <c r="C26" s="1314"/>
      <c r="D26" s="1314"/>
      <c r="E26" s="644"/>
      <c r="F26" s="543"/>
      <c r="G26" s="543"/>
      <c r="H26" s="543"/>
      <c r="I26" s="543"/>
      <c r="J26" s="543"/>
      <c r="K26" s="543"/>
      <c r="L26" s="543"/>
      <c r="M26" s="543"/>
      <c r="N26" s="543"/>
      <c r="O26" s="543"/>
      <c r="P26" s="543"/>
      <c r="Q26" s="543"/>
      <c r="R26" s="543"/>
      <c r="S26" s="543"/>
    </row>
    <row r="27" spans="1:22" s="634" customFormat="1" ht="11.1" customHeight="1">
      <c r="A27" s="643"/>
      <c r="B27" s="1314" t="s">
        <v>80</v>
      </c>
      <c r="C27" s="1314"/>
      <c r="D27" s="1314"/>
      <c r="E27" s="644"/>
      <c r="F27" s="645"/>
      <c r="G27" s="645"/>
      <c r="H27" s="645"/>
      <c r="I27" s="645"/>
      <c r="J27" s="645"/>
      <c r="K27" s="645"/>
      <c r="L27" s="645"/>
      <c r="M27" s="645"/>
      <c r="N27" s="645"/>
      <c r="O27" s="645"/>
      <c r="P27" s="645"/>
      <c r="Q27" s="645"/>
      <c r="R27" s="645"/>
      <c r="S27" s="645"/>
      <c r="T27" s="613"/>
    </row>
    <row r="28" spans="1:22" s="634" customFormat="1" ht="11.1" customHeight="1">
      <c r="A28" s="643"/>
      <c r="B28" s="1314" t="s">
        <v>81</v>
      </c>
      <c r="C28" s="1314"/>
      <c r="D28" s="1314"/>
      <c r="E28" s="644"/>
      <c r="F28" s="645"/>
      <c r="G28" s="645"/>
      <c r="H28" s="645"/>
      <c r="I28" s="645"/>
      <c r="J28" s="645"/>
      <c r="K28" s="645"/>
      <c r="L28" s="645"/>
      <c r="M28" s="645"/>
      <c r="N28" s="645"/>
      <c r="O28" s="645"/>
      <c r="P28" s="645"/>
      <c r="Q28" s="645"/>
      <c r="R28" s="645"/>
      <c r="S28" s="645"/>
      <c r="T28" s="543"/>
    </row>
    <row r="29" spans="1:22" s="634" customFormat="1" ht="11.1" customHeight="1">
      <c r="A29" s="643"/>
      <c r="B29" s="1315" t="s">
        <v>82</v>
      </c>
      <c r="C29" s="1315"/>
      <c r="D29" s="1315"/>
      <c r="E29" s="644"/>
      <c r="F29" s="645"/>
      <c r="G29" s="645"/>
      <c r="H29" s="645"/>
      <c r="I29" s="645"/>
      <c r="J29" s="645"/>
      <c r="K29" s="645"/>
      <c r="L29" s="645"/>
      <c r="M29" s="645"/>
      <c r="N29" s="645"/>
      <c r="O29" s="645"/>
      <c r="P29" s="645"/>
      <c r="Q29" s="645"/>
      <c r="R29" s="645"/>
      <c r="S29" s="645"/>
      <c r="T29" s="543"/>
    </row>
    <row r="30" spans="1:22" s="634" customFormat="1" ht="3" customHeight="1">
      <c r="A30" s="647"/>
      <c r="B30" s="648"/>
      <c r="C30" s="648"/>
      <c r="D30" s="649"/>
      <c r="E30" s="650"/>
      <c r="F30" s="651"/>
      <c r="G30" s="651"/>
      <c r="H30" s="651"/>
      <c r="I30" s="651"/>
      <c r="J30" s="651"/>
      <c r="K30" s="651"/>
      <c r="L30" s="651"/>
      <c r="M30" s="651"/>
      <c r="N30" s="651"/>
      <c r="O30" s="651"/>
      <c r="P30" s="651"/>
      <c r="Q30" s="651"/>
      <c r="R30" s="651"/>
      <c r="S30" s="651"/>
      <c r="T30" s="613"/>
    </row>
    <row r="31" spans="1:22" s="613" customFormat="1" ht="11.1" customHeight="1">
      <c r="C31" s="575"/>
      <c r="D31" s="575"/>
      <c r="E31" s="632"/>
      <c r="F31" s="651"/>
      <c r="G31" s="651"/>
      <c r="H31" s="651"/>
      <c r="I31" s="651"/>
      <c r="J31" s="651"/>
      <c r="K31" s="651"/>
      <c r="L31" s="651"/>
      <c r="M31" s="651"/>
      <c r="N31" s="651"/>
      <c r="O31" s="651"/>
      <c r="P31" s="651"/>
      <c r="Q31" s="651"/>
      <c r="R31" s="651"/>
      <c r="S31" s="651"/>
      <c r="T31" s="634"/>
    </row>
    <row r="32" spans="1:22" s="819" customFormat="1">
      <c r="F32" s="820"/>
      <c r="G32" s="820"/>
      <c r="H32" s="820"/>
      <c r="I32" s="820"/>
      <c r="J32" s="820"/>
      <c r="K32" s="820"/>
      <c r="L32" s="820"/>
      <c r="M32" s="820"/>
      <c r="N32" s="820"/>
      <c r="O32" s="820"/>
      <c r="P32" s="820"/>
      <c r="Q32" s="820"/>
      <c r="R32" s="820"/>
      <c r="S32" s="820"/>
      <c r="T32" s="823"/>
    </row>
    <row r="33" spans="6:20" s="819" customFormat="1">
      <c r="F33" s="820"/>
      <c r="G33" s="820"/>
      <c r="H33" s="820"/>
      <c r="I33" s="820"/>
      <c r="J33" s="820"/>
      <c r="K33" s="820"/>
      <c r="L33" s="820"/>
      <c r="M33" s="820"/>
      <c r="N33" s="820"/>
      <c r="O33" s="820"/>
      <c r="P33" s="820"/>
      <c r="Q33" s="820"/>
      <c r="R33" s="820"/>
      <c r="S33" s="820"/>
      <c r="T33" s="823"/>
    </row>
    <row r="34" spans="6:20" s="819" customFormat="1">
      <c r="F34" s="820"/>
      <c r="G34" s="820"/>
      <c r="H34" s="820"/>
      <c r="I34" s="820"/>
      <c r="J34" s="820"/>
      <c r="K34" s="820"/>
      <c r="L34" s="820"/>
      <c r="M34" s="820"/>
      <c r="N34" s="820"/>
      <c r="O34" s="820"/>
      <c r="P34" s="820"/>
      <c r="Q34" s="820"/>
      <c r="R34" s="820"/>
      <c r="S34" s="820"/>
      <c r="T34" s="823"/>
    </row>
    <row r="35" spans="6:20" s="819" customFormat="1">
      <c r="F35" s="820"/>
      <c r="G35" s="820"/>
      <c r="H35" s="820"/>
      <c r="I35" s="820"/>
      <c r="J35" s="820"/>
      <c r="K35" s="820"/>
      <c r="L35" s="820"/>
      <c r="M35" s="820"/>
      <c r="N35" s="820"/>
      <c r="O35" s="820"/>
      <c r="P35" s="820"/>
      <c r="Q35" s="820"/>
      <c r="R35" s="820"/>
      <c r="S35" s="820"/>
      <c r="T35" s="823"/>
    </row>
    <row r="36" spans="6:20" s="819" customFormat="1">
      <c r="F36" s="820"/>
      <c r="G36" s="820"/>
      <c r="H36" s="820"/>
      <c r="I36" s="820"/>
      <c r="J36" s="820"/>
      <c r="K36" s="820"/>
      <c r="L36" s="820"/>
      <c r="M36" s="820"/>
      <c r="N36" s="820"/>
      <c r="O36" s="820"/>
      <c r="P36" s="820"/>
      <c r="Q36" s="820"/>
      <c r="R36" s="820"/>
      <c r="S36" s="820"/>
      <c r="T36" s="823"/>
    </row>
    <row r="37" spans="6:20" s="819" customFormat="1">
      <c r="F37" s="820"/>
      <c r="G37" s="820"/>
      <c r="H37" s="820"/>
      <c r="I37" s="820"/>
      <c r="J37" s="820"/>
      <c r="K37" s="820"/>
      <c r="L37" s="820"/>
      <c r="M37" s="820"/>
      <c r="N37" s="820"/>
      <c r="O37" s="820"/>
      <c r="P37" s="820"/>
      <c r="Q37" s="820"/>
      <c r="R37" s="820"/>
      <c r="S37" s="820"/>
      <c r="T37" s="823"/>
    </row>
    <row r="38" spans="6:20" s="819" customFormat="1">
      <c r="F38" s="820"/>
    </row>
    <row r="39" spans="6:20" s="819" customFormat="1"/>
    <row r="40" spans="6:20" s="819" customFormat="1"/>
    <row r="41" spans="6:20" s="819" customFormat="1"/>
    <row r="42" spans="6:20" s="819" customFormat="1"/>
  </sheetData>
  <mergeCells count="7">
    <mergeCell ref="B29:D29"/>
    <mergeCell ref="B23:D23"/>
    <mergeCell ref="B24:D24"/>
    <mergeCell ref="B25:D25"/>
    <mergeCell ref="B26:D26"/>
    <mergeCell ref="B27:D27"/>
    <mergeCell ref="B28:D28"/>
  </mergeCells>
  <hyperlinks>
    <hyperlink ref="T1" location="Tabelle1!A1" display="Retour Tabelle 1" xr:uid="{00000000-0004-0000-1200-000002000000}"/>
    <hyperlink ref="B29" r:id="rId1" xr:uid="{E912773A-F97A-4A33-9B30-D842B17B2F90}"/>
    <hyperlink ref="B25" r:id="rId2" display="http://www.statistique.admin.ch" xr:uid="{6CB33554-133D-4B82-9677-7D99CC8989C5}"/>
  </hyperlinks>
  <pageMargins left="0.39370078740157483" right="0.39370078740157483" top="0.39370078740157483" bottom="0.39370078740157483" header="0.51181102362204722" footer="0.51181102362204722"/>
  <pageSetup paperSize="9" scale="91" orientation="landscape" r:id="rId3"/>
  <headerFooter alignWithMargins="0">
    <oddFooter>&amp;L&amp;9&amp;F</oddFooter>
  </headerFooter>
  <ignoredErrors>
    <ignoredError sqref="B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68"/>
  <sheetViews>
    <sheetView showGridLines="0" zoomScaleNormal="100" workbookViewId="0">
      <pane xSplit="5" ySplit="10" topLeftCell="AP11" activePane="bottomRight" state="frozen"/>
      <selection pane="topRight" activeCell="F1" sqref="F1"/>
      <selection pane="bottomLeft" activeCell="A11" sqref="A11"/>
      <selection pane="bottomRight" activeCell="BD1" sqref="BD1"/>
    </sheetView>
  </sheetViews>
  <sheetFormatPr baseColWidth="10" defaultColWidth="8.625" defaultRowHeight="12.75"/>
  <cols>
    <col min="1" max="1" width="0.625" style="11" customWidth="1"/>
    <col min="2" max="2" width="11.125" style="11" customWidth="1"/>
    <col min="3" max="3" width="33.125" style="11" bestFit="1" customWidth="1"/>
    <col min="4" max="4" width="31.625" style="11" bestFit="1" customWidth="1"/>
    <col min="5" max="5" width="10.125" style="169" customWidth="1"/>
    <col min="6" max="7" width="7.625" style="6" customWidth="1"/>
    <col min="8" max="8" width="7.625" style="12" customWidth="1"/>
    <col min="9" max="15" width="7.625" style="6" customWidth="1"/>
    <col min="16" max="56" width="7.625" style="11" customWidth="1"/>
    <col min="57" max="57" width="5.5" style="11" bestFit="1" customWidth="1"/>
    <col min="58" max="265" width="5" style="11" customWidth="1"/>
    <col min="266" max="16384" width="8.625" style="11"/>
  </cols>
  <sheetData>
    <row r="1" spans="1:56" s="4" customFormat="1" ht="12" customHeight="1">
      <c r="A1" s="3" t="s">
        <v>477</v>
      </c>
      <c r="B1" s="3"/>
      <c r="E1" s="817" t="s">
        <v>623</v>
      </c>
      <c r="G1" s="6"/>
      <c r="H1" s="7"/>
      <c r="I1" s="8"/>
      <c r="J1" s="8"/>
      <c r="K1" s="8"/>
      <c r="L1" s="8"/>
      <c r="M1" s="8"/>
      <c r="N1" s="8"/>
      <c r="O1" s="8"/>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D1" s="816" t="s">
        <v>713</v>
      </c>
    </row>
    <row r="2" spans="1:56" ht="12" customHeight="1">
      <c r="A2" s="10" t="s">
        <v>478</v>
      </c>
      <c r="B2" s="10"/>
      <c r="E2" s="817" t="s">
        <v>622</v>
      </c>
      <c r="F2" s="10"/>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5"/>
    </row>
    <row r="3" spans="1:56" ht="3" customHeight="1">
      <c r="C3" s="14"/>
      <c r="D3" s="15"/>
      <c r="E3" s="16"/>
      <c r="F3" s="17"/>
      <c r="I3" s="18"/>
      <c r="J3" s="18"/>
      <c r="K3" s="18"/>
      <c r="L3" s="18"/>
      <c r="M3" s="18"/>
      <c r="N3" s="18"/>
      <c r="O3" s="18"/>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row>
    <row r="4" spans="1:56" ht="3" customHeight="1">
      <c r="A4" s="20"/>
      <c r="B4" s="511"/>
      <c r="C4" s="21"/>
      <c r="D4" s="22"/>
      <c r="E4" s="23"/>
      <c r="F4" s="24"/>
      <c r="G4" s="25"/>
      <c r="H4" s="26"/>
      <c r="J4" s="26"/>
      <c r="K4" s="25"/>
      <c r="L4" s="26"/>
      <c r="M4" s="25"/>
      <c r="N4" s="25"/>
      <c r="O4" s="27"/>
      <c r="P4" s="25"/>
      <c r="Q4" s="25"/>
      <c r="R4" s="28"/>
      <c r="S4" s="28"/>
      <c r="T4" s="25"/>
      <c r="U4" s="25"/>
      <c r="V4" s="25"/>
      <c r="W4" s="25"/>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775"/>
      <c r="BD4" s="29"/>
    </row>
    <row r="5" spans="1:56" s="38" customFormat="1" ht="10.35" customHeight="1">
      <c r="A5" s="30"/>
      <c r="B5" s="185" t="s">
        <v>85</v>
      </c>
      <c r="C5" s="31" t="s">
        <v>33</v>
      </c>
      <c r="D5" s="32" t="s">
        <v>34</v>
      </c>
      <c r="E5" s="188" t="s">
        <v>35</v>
      </c>
      <c r="F5" s="34" t="s">
        <v>36</v>
      </c>
      <c r="G5" s="34" t="s">
        <v>37</v>
      </c>
      <c r="H5" s="34" t="s">
        <v>36</v>
      </c>
      <c r="I5" s="34" t="s">
        <v>37</v>
      </c>
      <c r="J5" s="34" t="s">
        <v>36</v>
      </c>
      <c r="K5" s="35" t="s">
        <v>37</v>
      </c>
      <c r="L5" s="35" t="s">
        <v>36</v>
      </c>
      <c r="M5" s="34" t="s">
        <v>37</v>
      </c>
      <c r="N5" s="35" t="s">
        <v>36</v>
      </c>
      <c r="O5" s="35" t="s">
        <v>37</v>
      </c>
      <c r="P5" s="34" t="s">
        <v>36</v>
      </c>
      <c r="Q5" s="34" t="s">
        <v>37</v>
      </c>
      <c r="R5" s="34" t="s">
        <v>36</v>
      </c>
      <c r="S5" s="34" t="s">
        <v>37</v>
      </c>
      <c r="T5" s="35" t="s">
        <v>36</v>
      </c>
      <c r="U5" s="35" t="s">
        <v>37</v>
      </c>
      <c r="V5" s="35" t="s">
        <v>36</v>
      </c>
      <c r="W5" s="35" t="s">
        <v>37</v>
      </c>
      <c r="X5" s="35" t="s">
        <v>36</v>
      </c>
      <c r="Y5" s="35" t="s">
        <v>37</v>
      </c>
      <c r="Z5" s="35" t="s">
        <v>36</v>
      </c>
      <c r="AA5" s="35" t="s">
        <v>37</v>
      </c>
      <c r="AB5" s="35" t="s">
        <v>36</v>
      </c>
      <c r="AC5" s="35" t="s">
        <v>37</v>
      </c>
      <c r="AD5" s="36" t="s">
        <v>36</v>
      </c>
      <c r="AE5" s="35" t="s">
        <v>37</v>
      </c>
      <c r="AF5" s="36" t="s">
        <v>36</v>
      </c>
      <c r="AG5" s="35" t="s">
        <v>37</v>
      </c>
      <c r="AH5" s="35" t="s">
        <v>36</v>
      </c>
      <c r="AI5" s="35" t="s">
        <v>37</v>
      </c>
      <c r="AJ5" s="35" t="s">
        <v>36</v>
      </c>
      <c r="AK5" s="35" t="s">
        <v>37</v>
      </c>
      <c r="AL5" s="35" t="s">
        <v>36</v>
      </c>
      <c r="AM5" s="35" t="s">
        <v>37</v>
      </c>
      <c r="AN5" s="35" t="s">
        <v>36</v>
      </c>
      <c r="AO5" s="35" t="s">
        <v>37</v>
      </c>
      <c r="AP5" s="940" t="s">
        <v>36</v>
      </c>
      <c r="AQ5" s="940" t="s">
        <v>37</v>
      </c>
      <c r="AR5" s="940" t="s">
        <v>36</v>
      </c>
      <c r="AS5" s="940" t="s">
        <v>37</v>
      </c>
      <c r="AT5" s="940" t="s">
        <v>36</v>
      </c>
      <c r="AU5" s="940" t="s">
        <v>37</v>
      </c>
      <c r="AV5" s="940" t="s">
        <v>36</v>
      </c>
      <c r="AW5" s="940" t="s">
        <v>37</v>
      </c>
      <c r="AX5" s="940" t="s">
        <v>36</v>
      </c>
      <c r="AY5" s="940" t="s">
        <v>37</v>
      </c>
      <c r="AZ5" s="940" t="s">
        <v>842</v>
      </c>
      <c r="BA5" s="940" t="s">
        <v>37</v>
      </c>
      <c r="BB5" s="940" t="s">
        <v>842</v>
      </c>
      <c r="BC5" s="1168" t="s">
        <v>38</v>
      </c>
      <c r="BD5" s="37"/>
    </row>
    <row r="6" spans="1:56" s="38" customFormat="1" ht="10.35" customHeight="1">
      <c r="A6" s="30"/>
      <c r="B6" s="193"/>
      <c r="C6" s="39"/>
      <c r="D6" s="32"/>
      <c r="E6" s="33" t="s">
        <v>844</v>
      </c>
      <c r="F6" s="34" t="s">
        <v>40</v>
      </c>
      <c r="G6" s="34" t="s">
        <v>41</v>
      </c>
      <c r="H6" s="34" t="s">
        <v>40</v>
      </c>
      <c r="I6" s="34" t="s">
        <v>41</v>
      </c>
      <c r="J6" s="34" t="s">
        <v>40</v>
      </c>
      <c r="K6" s="35" t="s">
        <v>41</v>
      </c>
      <c r="L6" s="35" t="s">
        <v>40</v>
      </c>
      <c r="M6" s="34" t="s">
        <v>41</v>
      </c>
      <c r="N6" s="35" t="s">
        <v>40</v>
      </c>
      <c r="O6" s="35" t="s">
        <v>41</v>
      </c>
      <c r="P6" s="34" t="s">
        <v>40</v>
      </c>
      <c r="Q6" s="34" t="s">
        <v>41</v>
      </c>
      <c r="R6" s="34" t="s">
        <v>40</v>
      </c>
      <c r="S6" s="34" t="s">
        <v>41</v>
      </c>
      <c r="T6" s="35" t="s">
        <v>40</v>
      </c>
      <c r="U6" s="35" t="s">
        <v>41</v>
      </c>
      <c r="V6" s="35" t="s">
        <v>40</v>
      </c>
      <c r="W6" s="35" t="s">
        <v>41</v>
      </c>
      <c r="X6" s="35" t="s">
        <v>40</v>
      </c>
      <c r="Y6" s="35" t="s">
        <v>41</v>
      </c>
      <c r="Z6" s="35" t="s">
        <v>40</v>
      </c>
      <c r="AA6" s="35" t="s">
        <v>41</v>
      </c>
      <c r="AB6" s="35" t="s">
        <v>40</v>
      </c>
      <c r="AC6" s="35" t="s">
        <v>41</v>
      </c>
      <c r="AD6" s="36" t="s">
        <v>40</v>
      </c>
      <c r="AE6" s="35" t="s">
        <v>41</v>
      </c>
      <c r="AF6" s="36" t="s">
        <v>40</v>
      </c>
      <c r="AG6" s="35" t="s">
        <v>41</v>
      </c>
      <c r="AH6" s="35" t="s">
        <v>40</v>
      </c>
      <c r="AI6" s="35" t="s">
        <v>41</v>
      </c>
      <c r="AJ6" s="35" t="s">
        <v>40</v>
      </c>
      <c r="AK6" s="35" t="s">
        <v>41</v>
      </c>
      <c r="AL6" s="35" t="s">
        <v>40</v>
      </c>
      <c r="AM6" s="35" t="s">
        <v>41</v>
      </c>
      <c r="AN6" s="35" t="s">
        <v>40</v>
      </c>
      <c r="AO6" s="35" t="s">
        <v>41</v>
      </c>
      <c r="AP6" s="940" t="s">
        <v>40</v>
      </c>
      <c r="AQ6" s="940" t="s">
        <v>41</v>
      </c>
      <c r="AR6" s="940" t="s">
        <v>40</v>
      </c>
      <c r="AS6" s="940" t="s">
        <v>41</v>
      </c>
      <c r="AT6" s="940" t="s">
        <v>40</v>
      </c>
      <c r="AU6" s="940" t="s">
        <v>41</v>
      </c>
      <c r="AV6" s="940" t="s">
        <v>40</v>
      </c>
      <c r="AW6" s="940" t="s">
        <v>41</v>
      </c>
      <c r="AX6" s="940" t="s">
        <v>40</v>
      </c>
      <c r="AY6" s="940" t="s">
        <v>41</v>
      </c>
      <c r="AZ6" s="940" t="s">
        <v>843</v>
      </c>
      <c r="BA6" s="940" t="s">
        <v>41</v>
      </c>
      <c r="BB6" s="940" t="s">
        <v>843</v>
      </c>
      <c r="BC6" s="1169" t="s">
        <v>42</v>
      </c>
      <c r="BD6" s="40"/>
    </row>
    <row r="7" spans="1:56" s="38" customFormat="1" ht="3" customHeight="1">
      <c r="A7" s="30"/>
      <c r="B7" s="193"/>
      <c r="D7" s="41"/>
      <c r="E7" s="198"/>
      <c r="F7" s="43"/>
      <c r="G7" s="44"/>
      <c r="H7" s="45"/>
      <c r="I7" s="44"/>
      <c r="J7" s="44"/>
      <c r="K7" s="44"/>
      <c r="L7" s="44"/>
      <c r="M7" s="44"/>
      <c r="N7" s="44"/>
      <c r="O7" s="44"/>
      <c r="P7" s="44"/>
      <c r="Q7" s="44"/>
      <c r="R7" s="44"/>
      <c r="S7" s="44"/>
      <c r="T7" s="44"/>
      <c r="U7" s="44"/>
      <c r="V7" s="44"/>
      <c r="W7" s="44"/>
      <c r="X7" s="44"/>
      <c r="Y7" s="45"/>
      <c r="Z7" s="44"/>
      <c r="AA7" s="45"/>
      <c r="AB7" s="44"/>
      <c r="AC7" s="45"/>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1170"/>
      <c r="BD7" s="47"/>
    </row>
    <row r="8" spans="1:56" s="38" customFormat="1" ht="10.35" customHeight="1">
      <c r="A8" s="30"/>
      <c r="B8" s="193"/>
      <c r="D8" s="48"/>
      <c r="E8" s="204"/>
      <c r="F8" s="49"/>
      <c r="G8" s="50"/>
      <c r="H8" s="50"/>
      <c r="I8" s="50"/>
      <c r="J8" s="50"/>
      <c r="K8" s="51"/>
      <c r="L8" s="51"/>
      <c r="M8" s="50"/>
      <c r="N8" s="51"/>
      <c r="O8" s="51"/>
      <c r="P8" s="50"/>
      <c r="Q8" s="50"/>
      <c r="R8" s="50"/>
      <c r="S8" s="50"/>
      <c r="T8" s="51"/>
      <c r="U8" s="51"/>
      <c r="V8" s="51"/>
      <c r="W8" s="51"/>
      <c r="X8" s="51"/>
      <c r="Y8" s="50"/>
      <c r="Z8" s="51"/>
      <c r="AA8" s="50"/>
      <c r="AB8" s="51"/>
      <c r="AC8" s="50"/>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1171" t="s">
        <v>43</v>
      </c>
      <c r="BD8" s="53" t="s">
        <v>44</v>
      </c>
    </row>
    <row r="9" spans="1:56" s="38" customFormat="1" ht="10.35" customHeight="1">
      <c r="A9" s="30"/>
      <c r="B9" s="193"/>
      <c r="D9" s="54"/>
      <c r="E9" s="1195" t="s">
        <v>845</v>
      </c>
      <c r="F9" s="55" t="s">
        <v>45</v>
      </c>
      <c r="G9" s="56" t="s">
        <v>45</v>
      </c>
      <c r="H9" s="57" t="s">
        <v>46</v>
      </c>
      <c r="I9" s="56" t="s">
        <v>46</v>
      </c>
      <c r="J9" s="56" t="s">
        <v>47</v>
      </c>
      <c r="K9" s="56" t="s">
        <v>47</v>
      </c>
      <c r="L9" s="56" t="s">
        <v>48</v>
      </c>
      <c r="M9" s="56" t="s">
        <v>48</v>
      </c>
      <c r="N9" s="56" t="s">
        <v>49</v>
      </c>
      <c r="O9" s="56" t="s">
        <v>49</v>
      </c>
      <c r="P9" s="56" t="s">
        <v>50</v>
      </c>
      <c r="Q9" s="56" t="s">
        <v>50</v>
      </c>
      <c r="R9" s="56" t="s">
        <v>51</v>
      </c>
      <c r="S9" s="56" t="s">
        <v>51</v>
      </c>
      <c r="T9" s="56" t="s">
        <v>52</v>
      </c>
      <c r="U9" s="56" t="s">
        <v>52</v>
      </c>
      <c r="V9" s="56" t="s">
        <v>53</v>
      </c>
      <c r="W9" s="56" t="s">
        <v>53</v>
      </c>
      <c r="X9" s="56" t="s">
        <v>54</v>
      </c>
      <c r="Y9" s="56" t="s">
        <v>54</v>
      </c>
      <c r="Z9" s="56" t="s">
        <v>55</v>
      </c>
      <c r="AA9" s="56" t="s">
        <v>55</v>
      </c>
      <c r="AB9" s="56" t="s">
        <v>56</v>
      </c>
      <c r="AC9" s="56" t="s">
        <v>56</v>
      </c>
      <c r="AD9" s="56" t="s">
        <v>57</v>
      </c>
      <c r="AE9" s="56" t="s">
        <v>57</v>
      </c>
      <c r="AF9" s="56" t="s">
        <v>58</v>
      </c>
      <c r="AG9" s="56" t="s">
        <v>58</v>
      </c>
      <c r="AH9" s="56" t="s">
        <v>59</v>
      </c>
      <c r="AI9" s="56" t="s">
        <v>59</v>
      </c>
      <c r="AJ9" s="56" t="s">
        <v>382</v>
      </c>
      <c r="AK9" s="56" t="s">
        <v>382</v>
      </c>
      <c r="AL9" s="56" t="s">
        <v>520</v>
      </c>
      <c r="AM9" s="56" t="s">
        <v>520</v>
      </c>
      <c r="AN9" s="56" t="s">
        <v>611</v>
      </c>
      <c r="AO9" s="56" t="s">
        <v>611</v>
      </c>
      <c r="AP9" s="62" t="s">
        <v>618</v>
      </c>
      <c r="AQ9" s="62" t="s">
        <v>618</v>
      </c>
      <c r="AR9" s="62" t="s">
        <v>712</v>
      </c>
      <c r="AS9" s="62" t="s">
        <v>712</v>
      </c>
      <c r="AT9" s="62" t="s">
        <v>721</v>
      </c>
      <c r="AU9" s="62" t="s">
        <v>721</v>
      </c>
      <c r="AV9" s="62" t="s">
        <v>817</v>
      </c>
      <c r="AW9" s="62" t="s">
        <v>817</v>
      </c>
      <c r="AX9" s="62" t="s">
        <v>827</v>
      </c>
      <c r="AY9" s="62" t="s">
        <v>827</v>
      </c>
      <c r="AZ9" s="62" t="s">
        <v>839</v>
      </c>
      <c r="BA9" s="62" t="s">
        <v>839</v>
      </c>
      <c r="BB9" s="62" t="s">
        <v>856</v>
      </c>
      <c r="BC9" s="1171" t="s">
        <v>60</v>
      </c>
      <c r="BD9" s="53" t="s">
        <v>61</v>
      </c>
    </row>
    <row r="10" spans="1:56" s="65" customFormat="1" ht="3" customHeight="1">
      <c r="A10" s="58"/>
      <c r="B10" s="210"/>
      <c r="C10" s="59"/>
      <c r="D10" s="60"/>
      <c r="E10" s="61"/>
      <c r="F10" s="57"/>
      <c r="G10" s="62"/>
      <c r="H10" s="62"/>
      <c r="I10" s="63"/>
      <c r="J10" s="63"/>
      <c r="K10" s="63"/>
      <c r="L10" s="63"/>
      <c r="M10" s="63"/>
      <c r="N10" s="56"/>
      <c r="O10" s="63"/>
      <c r="P10" s="63"/>
      <c r="Q10" s="63"/>
      <c r="R10" s="62"/>
      <c r="S10" s="62"/>
      <c r="T10" s="63"/>
      <c r="U10" s="63"/>
      <c r="V10" s="63"/>
      <c r="W10" s="63"/>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1172"/>
      <c r="BD10" s="64"/>
    </row>
    <row r="11" spans="1:56" s="65" customFormat="1" ht="6" customHeight="1">
      <c r="A11" s="66"/>
      <c r="B11" s="141"/>
      <c r="C11" s="67"/>
      <c r="D11" s="68"/>
      <c r="E11" s="69"/>
      <c r="F11" s="70"/>
      <c r="G11" s="71"/>
      <c r="H11" s="71"/>
      <c r="I11" s="72"/>
      <c r="J11" s="73"/>
      <c r="K11" s="74"/>
      <c r="L11" s="74"/>
      <c r="M11" s="73"/>
      <c r="N11" s="73"/>
      <c r="O11" s="73"/>
      <c r="P11" s="73"/>
      <c r="Q11" s="73"/>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1173"/>
      <c r="BD11" s="76"/>
    </row>
    <row r="12" spans="1:56" s="86" customFormat="1" ht="11.1" customHeight="1">
      <c r="A12" s="77"/>
      <c r="B12" s="513"/>
      <c r="C12" s="78" t="s">
        <v>62</v>
      </c>
      <c r="D12" s="79" t="s">
        <v>248</v>
      </c>
      <c r="E12" s="80"/>
      <c r="F12" s="81"/>
      <c r="G12" s="82"/>
      <c r="H12" s="82"/>
      <c r="I12" s="83"/>
      <c r="J12" s="82"/>
      <c r="K12" s="82"/>
      <c r="L12" s="82"/>
      <c r="M12" s="82"/>
      <c r="N12" s="82"/>
      <c r="O12" s="82"/>
      <c r="P12" s="82"/>
      <c r="Q12" s="82"/>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1174"/>
      <c r="BD12" s="85"/>
    </row>
    <row r="13" spans="1:56" s="86" customFormat="1" ht="11.1" customHeight="1">
      <c r="A13" s="77"/>
      <c r="B13" s="513"/>
      <c r="C13" s="78" t="s">
        <v>63</v>
      </c>
      <c r="D13" s="79" t="s">
        <v>479</v>
      </c>
      <c r="E13" s="844">
        <v>100</v>
      </c>
      <c r="F13" s="87">
        <v>88.147199999999998</v>
      </c>
      <c r="G13" s="88">
        <v>87.831800000000001</v>
      </c>
      <c r="H13" s="88">
        <v>87.027100000000004</v>
      </c>
      <c r="I13" s="88">
        <v>86.725700000000003</v>
      </c>
      <c r="J13" s="88">
        <v>86.168400000000005</v>
      </c>
      <c r="K13" s="88">
        <v>86.126599999999996</v>
      </c>
      <c r="L13" s="88">
        <v>85.452500000000001</v>
      </c>
      <c r="M13" s="88">
        <v>85.516499999999994</v>
      </c>
      <c r="N13" s="88">
        <v>90.990799999999993</v>
      </c>
      <c r="O13" s="88">
        <v>92.048199999999994</v>
      </c>
      <c r="P13" s="88">
        <v>92.767200000000003</v>
      </c>
      <c r="Q13" s="88">
        <v>93.107100000000003</v>
      </c>
      <c r="R13" s="88">
        <v>94.053100000000001</v>
      </c>
      <c r="S13" s="88">
        <v>94.691800000000001</v>
      </c>
      <c r="T13" s="89">
        <v>98.397900000000007</v>
      </c>
      <c r="U13" s="89">
        <v>99.561899999999994</v>
      </c>
      <c r="V13" s="89">
        <v>98.703299999999999</v>
      </c>
      <c r="W13" s="89">
        <v>98.750100000000003</v>
      </c>
      <c r="X13" s="89">
        <v>98.174999999999997</v>
      </c>
      <c r="Y13" s="89">
        <v>97.447800000000001</v>
      </c>
      <c r="Z13" s="89">
        <v>99.5959</v>
      </c>
      <c r="AA13" s="89">
        <v>98.691100000000006</v>
      </c>
      <c r="AB13" s="90">
        <v>99.723699999999994</v>
      </c>
      <c r="AC13" s="90">
        <v>100.1632</v>
      </c>
      <c r="AD13" s="90">
        <v>100.27370000000001</v>
      </c>
      <c r="AE13" s="90">
        <v>100.2979</v>
      </c>
      <c r="AF13" s="90">
        <v>100.0093</v>
      </c>
      <c r="AG13" s="90">
        <v>100.0226</v>
      </c>
      <c r="AH13" s="90">
        <v>96.639099999999999</v>
      </c>
      <c r="AI13" s="90">
        <v>96.698899999999995</v>
      </c>
      <c r="AJ13" s="90">
        <v>95.692599999999999</v>
      </c>
      <c r="AK13" s="90">
        <v>95.944500000000005</v>
      </c>
      <c r="AL13" s="90">
        <v>97.334000000000003</v>
      </c>
      <c r="AM13" s="90">
        <v>98.340900000000005</v>
      </c>
      <c r="AN13" s="90">
        <v>99.999300000000005</v>
      </c>
      <c r="AO13" s="90">
        <v>100</v>
      </c>
      <c r="AP13" s="90">
        <v>100.04430000000001</v>
      </c>
      <c r="AQ13" s="90">
        <v>99.708500000000001</v>
      </c>
      <c r="AR13" s="90">
        <v>99.119100000000003</v>
      </c>
      <c r="AS13" s="90">
        <v>99.221999999999994</v>
      </c>
      <c r="AT13" s="90">
        <v>99.6828</v>
      </c>
      <c r="AU13" s="90">
        <v>99.335499999999996</v>
      </c>
      <c r="AV13" s="90">
        <v>100.79349999999999</v>
      </c>
      <c r="AW13" s="90">
        <v>102.36109999999999</v>
      </c>
      <c r="AX13" s="90">
        <v>107.3664</v>
      </c>
      <c r="AY13" s="90">
        <v>107.4461</v>
      </c>
      <c r="AZ13" s="1166">
        <v>108.8946</v>
      </c>
      <c r="BA13" s="1166">
        <v>108.28279999999999</v>
      </c>
      <c r="BB13" s="1166">
        <v>110.1808</v>
      </c>
      <c r="BC13" s="1175">
        <f>((BB13-BA13)/BA13)*100</f>
        <v>1.7528176220046123</v>
      </c>
      <c r="BD13" s="91">
        <f>((BB13-AZ13)/AZ13)*100</f>
        <v>1.1811421319330877</v>
      </c>
    </row>
    <row r="14" spans="1:56" s="86" customFormat="1" ht="11.1" customHeight="1">
      <c r="A14" s="92"/>
      <c r="B14" s="943" t="s">
        <v>672</v>
      </c>
      <c r="C14" s="93" t="s">
        <v>671</v>
      </c>
      <c r="D14" s="94" t="s">
        <v>482</v>
      </c>
      <c r="E14" s="845">
        <v>20</v>
      </c>
      <c r="F14" s="95">
        <v>101.584</v>
      </c>
      <c r="G14" s="96">
        <v>100.7072</v>
      </c>
      <c r="H14" s="96">
        <v>99.599299999999999</v>
      </c>
      <c r="I14" s="96">
        <v>99.420100000000005</v>
      </c>
      <c r="J14" s="96">
        <v>99.459699999999998</v>
      </c>
      <c r="K14" s="96">
        <v>100.8347</v>
      </c>
      <c r="L14" s="96">
        <v>100.56</v>
      </c>
      <c r="M14" s="96">
        <v>100.2418</v>
      </c>
      <c r="N14" s="96">
        <v>101.5339</v>
      </c>
      <c r="O14" s="96">
        <v>101.72029999999999</v>
      </c>
      <c r="P14" s="96">
        <v>103.0337</v>
      </c>
      <c r="Q14" s="96">
        <v>103.4849</v>
      </c>
      <c r="R14" s="96">
        <v>105.2946</v>
      </c>
      <c r="S14" s="96">
        <v>106.8712</v>
      </c>
      <c r="T14" s="97">
        <v>105.8586</v>
      </c>
      <c r="U14" s="97">
        <v>102.551</v>
      </c>
      <c r="V14" s="97">
        <v>103.51649999999999</v>
      </c>
      <c r="W14" s="97">
        <v>103.2514</v>
      </c>
      <c r="X14" s="97">
        <v>102.0778</v>
      </c>
      <c r="Y14" s="97">
        <v>98.384200000000007</v>
      </c>
      <c r="Z14" s="97">
        <v>98.758099999999999</v>
      </c>
      <c r="AA14" s="97">
        <v>96.016800000000003</v>
      </c>
      <c r="AB14" s="97">
        <v>96.839100000000002</v>
      </c>
      <c r="AC14" s="97">
        <v>97.362099999999998</v>
      </c>
      <c r="AD14" s="97">
        <v>99.733099999999993</v>
      </c>
      <c r="AE14" s="97">
        <v>100.2542</v>
      </c>
      <c r="AF14" s="97">
        <v>100.2266</v>
      </c>
      <c r="AG14" s="97">
        <v>99.747600000000006</v>
      </c>
      <c r="AH14" s="97">
        <v>93.854200000000006</v>
      </c>
      <c r="AI14" s="97">
        <v>96.089399999999998</v>
      </c>
      <c r="AJ14" s="97">
        <v>96.957300000000004</v>
      </c>
      <c r="AK14" s="97">
        <v>96.745900000000006</v>
      </c>
      <c r="AL14" s="97">
        <v>96.492199999999997</v>
      </c>
      <c r="AM14" s="97">
        <v>100.2508</v>
      </c>
      <c r="AN14" s="97">
        <v>101.9042</v>
      </c>
      <c r="AO14" s="97">
        <v>100</v>
      </c>
      <c r="AP14" s="97">
        <v>100.58159999999999</v>
      </c>
      <c r="AQ14" s="97">
        <v>98.902000000000001</v>
      </c>
      <c r="AR14" s="97">
        <v>97.3279</v>
      </c>
      <c r="AS14" s="97">
        <v>98.769000000000005</v>
      </c>
      <c r="AT14" s="97">
        <v>99.595299999999995</v>
      </c>
      <c r="AU14" s="97">
        <v>97.879400000000004</v>
      </c>
      <c r="AV14" s="97">
        <v>94.67</v>
      </c>
      <c r="AW14" s="97">
        <v>91.160399999999996</v>
      </c>
      <c r="AX14" s="97">
        <v>99.018799999999999</v>
      </c>
      <c r="AY14" s="97">
        <v>96.694400000000002</v>
      </c>
      <c r="AZ14" s="1167">
        <v>102.3108</v>
      </c>
      <c r="BA14" s="1167">
        <v>100.32989999999999</v>
      </c>
      <c r="BB14" s="1167">
        <v>106.5386</v>
      </c>
      <c r="BC14" s="1216">
        <f t="shared" ref="BC14:BC34" si="0">((BB14-BA14)/BA14)*100</f>
        <v>6.1882848482855133</v>
      </c>
      <c r="BD14" s="1217">
        <f t="shared" ref="BD14:BD34" si="1">((BB14-AZ14)/AZ14)*100</f>
        <v>4.1323105674083305</v>
      </c>
    </row>
    <row r="15" spans="1:56" s="86" customFormat="1" ht="11.1" customHeight="1">
      <c r="A15" s="92"/>
      <c r="B15" s="523" t="s">
        <v>193</v>
      </c>
      <c r="C15" s="38" t="s">
        <v>670</v>
      </c>
      <c r="D15" s="942" t="s">
        <v>669</v>
      </c>
      <c r="E15" s="845">
        <v>3.6970000000000001</v>
      </c>
      <c r="F15" s="98" t="s">
        <v>30</v>
      </c>
      <c r="G15" s="99" t="s">
        <v>30</v>
      </c>
      <c r="H15" s="99" t="s">
        <v>30</v>
      </c>
      <c r="I15" s="99" t="s">
        <v>30</v>
      </c>
      <c r="J15" s="99" t="s">
        <v>30</v>
      </c>
      <c r="K15" s="99" t="s">
        <v>30</v>
      </c>
      <c r="L15" s="99" t="s">
        <v>30</v>
      </c>
      <c r="M15" s="99" t="s">
        <v>30</v>
      </c>
      <c r="N15" s="99" t="s">
        <v>30</v>
      </c>
      <c r="O15" s="99" t="s">
        <v>30</v>
      </c>
      <c r="P15" s="99" t="s">
        <v>30</v>
      </c>
      <c r="Q15" s="99" t="s">
        <v>30</v>
      </c>
      <c r="R15" s="99" t="s">
        <v>30</v>
      </c>
      <c r="S15" s="99" t="s">
        <v>30</v>
      </c>
      <c r="T15" s="97">
        <v>97.210499999999996</v>
      </c>
      <c r="U15" s="97">
        <v>95.430899999999994</v>
      </c>
      <c r="V15" s="97">
        <v>97.465299999999999</v>
      </c>
      <c r="W15" s="97">
        <v>97.488399999999999</v>
      </c>
      <c r="X15" s="97">
        <v>96.380899999999997</v>
      </c>
      <c r="Y15" s="97">
        <v>94.312600000000003</v>
      </c>
      <c r="Z15" s="97">
        <v>94.9499</v>
      </c>
      <c r="AA15" s="97">
        <v>93.266099999999994</v>
      </c>
      <c r="AB15" s="97">
        <v>94.931600000000003</v>
      </c>
      <c r="AC15" s="97">
        <v>95.165199999999999</v>
      </c>
      <c r="AD15" s="97">
        <v>97.977500000000006</v>
      </c>
      <c r="AE15" s="97">
        <v>98.285300000000007</v>
      </c>
      <c r="AF15" s="97">
        <v>98.609499999999997</v>
      </c>
      <c r="AG15" s="97">
        <v>98.304599999999994</v>
      </c>
      <c r="AH15" s="97">
        <v>95.380799999999994</v>
      </c>
      <c r="AI15" s="97">
        <v>96.825100000000006</v>
      </c>
      <c r="AJ15" s="97">
        <v>96.976299999999995</v>
      </c>
      <c r="AK15" s="97">
        <v>96.803100000000001</v>
      </c>
      <c r="AL15" s="97">
        <v>96.971599999999995</v>
      </c>
      <c r="AM15" s="97">
        <v>99.434200000000004</v>
      </c>
      <c r="AN15" s="97">
        <v>101.22499999999999</v>
      </c>
      <c r="AO15" s="97">
        <v>100</v>
      </c>
      <c r="AP15" s="97">
        <v>100.3844</v>
      </c>
      <c r="AQ15" s="97">
        <v>99.860299999999995</v>
      </c>
      <c r="AR15" s="97">
        <v>99.378100000000003</v>
      </c>
      <c r="AS15" s="97">
        <v>99.754499999999993</v>
      </c>
      <c r="AT15" s="97">
        <v>99.786699999999996</v>
      </c>
      <c r="AU15" s="97">
        <v>100.0367</v>
      </c>
      <c r="AV15" s="97">
        <v>94.449600000000004</v>
      </c>
      <c r="AW15" s="97">
        <v>93.494600000000005</v>
      </c>
      <c r="AX15" s="97">
        <v>95.578599999999994</v>
      </c>
      <c r="AY15" s="97">
        <v>94.819699999999997</v>
      </c>
      <c r="AZ15" s="1167">
        <v>99.205299999999994</v>
      </c>
      <c r="BA15" s="1167">
        <v>98.563800000000001</v>
      </c>
      <c r="BB15" s="1267" t="s">
        <v>30</v>
      </c>
      <c r="BC15" s="1268" t="s">
        <v>858</v>
      </c>
      <c r="BD15" s="1269" t="s">
        <v>858</v>
      </c>
    </row>
    <row r="16" spans="1:56" s="86" customFormat="1" ht="11.1" customHeight="1">
      <c r="A16" s="92"/>
      <c r="B16" s="523" t="s">
        <v>194</v>
      </c>
      <c r="C16" s="38" t="s">
        <v>668</v>
      </c>
      <c r="D16" s="941" t="s">
        <v>64</v>
      </c>
      <c r="E16" s="845">
        <v>3.6701999999999999</v>
      </c>
      <c r="F16" s="98" t="s">
        <v>30</v>
      </c>
      <c r="G16" s="99" t="s">
        <v>30</v>
      </c>
      <c r="H16" s="99" t="s">
        <v>30</v>
      </c>
      <c r="I16" s="99" t="s">
        <v>30</v>
      </c>
      <c r="J16" s="99" t="s">
        <v>30</v>
      </c>
      <c r="K16" s="99" t="s">
        <v>30</v>
      </c>
      <c r="L16" s="99" t="s">
        <v>30</v>
      </c>
      <c r="M16" s="99" t="s">
        <v>30</v>
      </c>
      <c r="N16" s="99" t="s">
        <v>30</v>
      </c>
      <c r="O16" s="99" t="s">
        <v>30</v>
      </c>
      <c r="P16" s="99" t="s">
        <v>30</v>
      </c>
      <c r="Q16" s="99" t="s">
        <v>30</v>
      </c>
      <c r="R16" s="99" t="s">
        <v>30</v>
      </c>
      <c r="S16" s="99" t="s">
        <v>30</v>
      </c>
      <c r="T16" s="97">
        <v>109.30419999999999</v>
      </c>
      <c r="U16" s="97">
        <v>106.5149</v>
      </c>
      <c r="V16" s="97">
        <v>106.6173</v>
      </c>
      <c r="W16" s="97">
        <v>106.5748</v>
      </c>
      <c r="X16" s="97">
        <v>104.7012</v>
      </c>
      <c r="Y16" s="97">
        <v>101.3359</v>
      </c>
      <c r="Z16" s="97">
        <v>102.5403</v>
      </c>
      <c r="AA16" s="97">
        <v>99.822800000000001</v>
      </c>
      <c r="AB16" s="97">
        <v>98.198300000000003</v>
      </c>
      <c r="AC16" s="97">
        <v>98.894900000000007</v>
      </c>
      <c r="AD16" s="97">
        <v>101.0667</v>
      </c>
      <c r="AE16" s="97">
        <v>101.60599999999999</v>
      </c>
      <c r="AF16" s="97">
        <v>101.5025</v>
      </c>
      <c r="AG16" s="97">
        <v>101.0581</v>
      </c>
      <c r="AH16" s="97">
        <v>94.755499999999998</v>
      </c>
      <c r="AI16" s="97">
        <v>96.513099999999994</v>
      </c>
      <c r="AJ16" s="97">
        <v>97.159499999999994</v>
      </c>
      <c r="AK16" s="97">
        <v>97.3018</v>
      </c>
      <c r="AL16" s="97">
        <v>96.510800000000003</v>
      </c>
      <c r="AM16" s="97">
        <v>99.501099999999994</v>
      </c>
      <c r="AN16" s="97">
        <v>100.9537</v>
      </c>
      <c r="AO16" s="97">
        <v>100</v>
      </c>
      <c r="AP16" s="97">
        <v>100.164</v>
      </c>
      <c r="AQ16" s="97">
        <v>98.854100000000003</v>
      </c>
      <c r="AR16" s="97">
        <v>96.927499999999995</v>
      </c>
      <c r="AS16" s="97">
        <v>98.324200000000005</v>
      </c>
      <c r="AT16" s="97">
        <v>97.376599999999996</v>
      </c>
      <c r="AU16" s="97">
        <v>95.209699999999998</v>
      </c>
      <c r="AV16" s="97">
        <v>91.584199999999996</v>
      </c>
      <c r="AW16" s="97">
        <v>87.5655</v>
      </c>
      <c r="AX16" s="97">
        <v>93.849800000000002</v>
      </c>
      <c r="AY16" s="97">
        <v>91.909899999999993</v>
      </c>
      <c r="AZ16" s="1167">
        <v>95.495999999999995</v>
      </c>
      <c r="BA16" s="1167">
        <v>95.037899999999993</v>
      </c>
      <c r="BB16" s="1267" t="s">
        <v>30</v>
      </c>
      <c r="BC16" s="1268" t="s">
        <v>858</v>
      </c>
      <c r="BD16" s="1269" t="s">
        <v>858</v>
      </c>
    </row>
    <row r="17" spans="1:56" s="86" customFormat="1" ht="11.1" customHeight="1">
      <c r="A17" s="92"/>
      <c r="B17" s="523" t="s">
        <v>195</v>
      </c>
      <c r="C17" s="38" t="s">
        <v>667</v>
      </c>
      <c r="D17" s="941" t="s">
        <v>65</v>
      </c>
      <c r="E17" s="845">
        <v>12.6328</v>
      </c>
      <c r="F17" s="98" t="s">
        <v>30</v>
      </c>
      <c r="G17" s="99" t="s">
        <v>30</v>
      </c>
      <c r="H17" s="99" t="s">
        <v>30</v>
      </c>
      <c r="I17" s="99" t="s">
        <v>30</v>
      </c>
      <c r="J17" s="99" t="s">
        <v>30</v>
      </c>
      <c r="K17" s="99" t="s">
        <v>30</v>
      </c>
      <c r="L17" s="99" t="s">
        <v>30</v>
      </c>
      <c r="M17" s="99" t="s">
        <v>30</v>
      </c>
      <c r="N17" s="99" t="s">
        <v>30</v>
      </c>
      <c r="O17" s="99" t="s">
        <v>30</v>
      </c>
      <c r="P17" s="99" t="s">
        <v>30</v>
      </c>
      <c r="Q17" s="99" t="s">
        <v>30</v>
      </c>
      <c r="R17" s="99" t="s">
        <v>30</v>
      </c>
      <c r="S17" s="99" t="s">
        <v>30</v>
      </c>
      <c r="T17" s="97">
        <v>117.32170000000001</v>
      </c>
      <c r="U17" s="97">
        <v>111.1725</v>
      </c>
      <c r="V17" s="97">
        <v>111.038</v>
      </c>
      <c r="W17" s="97">
        <v>110.1467</v>
      </c>
      <c r="X17" s="97">
        <v>109.3728</v>
      </c>
      <c r="Y17" s="97">
        <v>102.8184</v>
      </c>
      <c r="Z17" s="97">
        <v>102.16549999999999</v>
      </c>
      <c r="AA17" s="97">
        <v>97.700100000000006</v>
      </c>
      <c r="AB17" s="97">
        <v>98.933300000000003</v>
      </c>
      <c r="AC17" s="97">
        <v>99.798000000000002</v>
      </c>
      <c r="AD17" s="97">
        <v>101.6011</v>
      </c>
      <c r="AE17" s="97">
        <v>102.45310000000001</v>
      </c>
      <c r="AF17" s="97">
        <v>101.9132</v>
      </c>
      <c r="AG17" s="97">
        <v>101.1276</v>
      </c>
      <c r="AH17" s="97">
        <v>90.737399999999994</v>
      </c>
      <c r="AI17" s="97">
        <v>94.594999999999999</v>
      </c>
      <c r="AJ17" s="97">
        <v>96.780199999999994</v>
      </c>
      <c r="AK17" s="97">
        <v>96.251099999999994</v>
      </c>
      <c r="AL17" s="97">
        <v>95.704899999999995</v>
      </c>
      <c r="AM17" s="97">
        <v>102.1116</v>
      </c>
      <c r="AN17" s="97">
        <v>103.68859999999999</v>
      </c>
      <c r="AO17" s="97">
        <v>100</v>
      </c>
      <c r="AP17" s="97">
        <v>100.7694</v>
      </c>
      <c r="AQ17" s="97">
        <v>98.536500000000004</v>
      </c>
      <c r="AR17" s="97">
        <v>96.403099999999995</v>
      </c>
      <c r="AS17" s="97">
        <v>98.533900000000003</v>
      </c>
      <c r="AT17" s="97">
        <v>100.50069999999999</v>
      </c>
      <c r="AU17" s="97">
        <v>97.580399999999997</v>
      </c>
      <c r="AV17" s="97">
        <v>95.331500000000005</v>
      </c>
      <c r="AW17" s="97">
        <v>91.060699999999997</v>
      </c>
      <c r="AX17" s="97">
        <v>101.1806</v>
      </c>
      <c r="AY17" s="97">
        <v>98.255300000000005</v>
      </c>
      <c r="AZ17" s="1167">
        <v>104.8249</v>
      </c>
      <c r="BA17" s="1167">
        <v>101.9936</v>
      </c>
      <c r="BB17" s="1267" t="s">
        <v>30</v>
      </c>
      <c r="BC17" s="1268" t="s">
        <v>858</v>
      </c>
      <c r="BD17" s="1269" t="s">
        <v>858</v>
      </c>
    </row>
    <row r="18" spans="1:56" s="86" customFormat="1" ht="11.1" customHeight="1">
      <c r="A18" s="92"/>
      <c r="B18" s="523">
        <v>49.41</v>
      </c>
      <c r="C18" s="93" t="s">
        <v>666</v>
      </c>
      <c r="D18" s="94" t="s">
        <v>481</v>
      </c>
      <c r="E18" s="845">
        <v>80</v>
      </c>
      <c r="F18" s="95">
        <v>84.256799999999998</v>
      </c>
      <c r="G18" s="96">
        <v>84.097300000000004</v>
      </c>
      <c r="H18" s="96">
        <v>83.378</v>
      </c>
      <c r="I18" s="96">
        <v>83.043400000000005</v>
      </c>
      <c r="J18" s="96">
        <v>82.322299999999998</v>
      </c>
      <c r="K18" s="96">
        <v>81.8887</v>
      </c>
      <c r="L18" s="96">
        <v>81.105400000000003</v>
      </c>
      <c r="M18" s="96">
        <v>81.275099999999995</v>
      </c>
      <c r="N18" s="96">
        <v>87.891000000000005</v>
      </c>
      <c r="O18" s="96">
        <v>89.191100000000006</v>
      </c>
      <c r="P18" s="96">
        <v>89.744</v>
      </c>
      <c r="Q18" s="96">
        <v>90.052700000000002</v>
      </c>
      <c r="R18" s="96">
        <v>90.757999999999996</v>
      </c>
      <c r="S18" s="96">
        <v>91.136099999999999</v>
      </c>
      <c r="T18" s="97">
        <v>96.139300000000006</v>
      </c>
      <c r="U18" s="97">
        <v>98.6571</v>
      </c>
      <c r="V18" s="97">
        <v>97.246200000000002</v>
      </c>
      <c r="W18" s="97">
        <v>97.3874</v>
      </c>
      <c r="X18" s="97">
        <v>96.993499999999997</v>
      </c>
      <c r="Y18" s="97">
        <v>97.164299999999997</v>
      </c>
      <c r="Z18" s="97">
        <v>99.849500000000006</v>
      </c>
      <c r="AA18" s="97">
        <v>99.500699999999995</v>
      </c>
      <c r="AB18" s="97">
        <v>100.59690000000001</v>
      </c>
      <c r="AC18" s="97">
        <v>101.01130000000001</v>
      </c>
      <c r="AD18" s="97">
        <v>100.4374</v>
      </c>
      <c r="AE18" s="97">
        <v>100.3113</v>
      </c>
      <c r="AF18" s="97">
        <v>99.943600000000004</v>
      </c>
      <c r="AG18" s="97">
        <v>100.10590000000001</v>
      </c>
      <c r="AH18" s="97">
        <v>97.482200000000006</v>
      </c>
      <c r="AI18" s="97">
        <v>96.883499999999998</v>
      </c>
      <c r="AJ18" s="97">
        <v>95.309799999999996</v>
      </c>
      <c r="AK18" s="97">
        <v>95.701899999999995</v>
      </c>
      <c r="AL18" s="97">
        <v>97.588800000000006</v>
      </c>
      <c r="AM18" s="97">
        <v>97.762699999999995</v>
      </c>
      <c r="AN18" s="97">
        <v>99.422799999999995</v>
      </c>
      <c r="AO18" s="97">
        <v>100</v>
      </c>
      <c r="AP18" s="97">
        <v>99.91</v>
      </c>
      <c r="AQ18" s="97">
        <v>99.910200000000003</v>
      </c>
      <c r="AR18" s="97">
        <v>99.569400000000002</v>
      </c>
      <c r="AS18" s="97">
        <v>99.334400000000002</v>
      </c>
      <c r="AT18" s="97">
        <v>99.703199999999995</v>
      </c>
      <c r="AU18" s="97">
        <v>99.7</v>
      </c>
      <c r="AV18" s="97">
        <v>102.34650000000001</v>
      </c>
      <c r="AW18" s="97">
        <v>105.2069</v>
      </c>
      <c r="AX18" s="97">
        <v>109.3702</v>
      </c>
      <c r="AY18" s="97">
        <v>110.1433</v>
      </c>
      <c r="AZ18" s="1167">
        <v>110.3998</v>
      </c>
      <c r="BA18" s="1167">
        <v>110.18</v>
      </c>
      <c r="BB18" s="1167">
        <v>110.8896</v>
      </c>
      <c r="BC18" s="1216">
        <f t="shared" si="0"/>
        <v>0.6440370303140267</v>
      </c>
      <c r="BD18" s="1217">
        <f t="shared" si="1"/>
        <v>0.44366022402214716</v>
      </c>
    </row>
    <row r="19" spans="1:56" s="86" customFormat="1" ht="11.1" customHeight="1">
      <c r="A19" s="92"/>
      <c r="B19" s="523" t="s">
        <v>665</v>
      </c>
      <c r="C19" s="38" t="s">
        <v>664</v>
      </c>
      <c r="D19" s="942" t="s">
        <v>663</v>
      </c>
      <c r="E19" s="845">
        <v>9.6880000000000006</v>
      </c>
      <c r="F19" s="95">
        <v>88.554599999999994</v>
      </c>
      <c r="G19" s="96">
        <v>88.989599999999996</v>
      </c>
      <c r="H19" s="96">
        <v>89.057199999999995</v>
      </c>
      <c r="I19" s="96">
        <v>88.264899999999997</v>
      </c>
      <c r="J19" s="96">
        <v>88.090199999999996</v>
      </c>
      <c r="K19" s="96">
        <v>88.304199999999994</v>
      </c>
      <c r="L19" s="96">
        <v>87.374399999999994</v>
      </c>
      <c r="M19" s="96">
        <v>85.9636</v>
      </c>
      <c r="N19" s="96">
        <v>91.748099999999994</v>
      </c>
      <c r="O19" s="96">
        <v>92.913899999999998</v>
      </c>
      <c r="P19" s="96">
        <v>94.109300000000005</v>
      </c>
      <c r="Q19" s="96">
        <v>94.231499999999997</v>
      </c>
      <c r="R19" s="96">
        <v>94.737300000000005</v>
      </c>
      <c r="S19" s="96">
        <v>95.348799999999997</v>
      </c>
      <c r="T19" s="97">
        <v>100.00449999999999</v>
      </c>
      <c r="U19" s="97">
        <v>101.45099999999999</v>
      </c>
      <c r="V19" s="97">
        <v>99.188999999999993</v>
      </c>
      <c r="W19" s="97">
        <v>99.414900000000003</v>
      </c>
      <c r="X19" s="97">
        <v>98.336299999999994</v>
      </c>
      <c r="Y19" s="97">
        <v>98.547600000000003</v>
      </c>
      <c r="Z19" s="97">
        <v>99.696299999999994</v>
      </c>
      <c r="AA19" s="97">
        <v>99.293999999999997</v>
      </c>
      <c r="AB19" s="97">
        <v>99.990399999999994</v>
      </c>
      <c r="AC19" s="97">
        <v>100.2988</v>
      </c>
      <c r="AD19" s="97">
        <v>99.858900000000006</v>
      </c>
      <c r="AE19" s="97">
        <v>99.299700000000001</v>
      </c>
      <c r="AF19" s="97">
        <v>99.217100000000002</v>
      </c>
      <c r="AG19" s="97">
        <v>98.890699999999995</v>
      </c>
      <c r="AH19" s="97">
        <v>97.740700000000004</v>
      </c>
      <c r="AI19" s="97">
        <v>97.193200000000004</v>
      </c>
      <c r="AJ19" s="97">
        <v>96.099599999999995</v>
      </c>
      <c r="AK19" s="97">
        <v>96.493300000000005</v>
      </c>
      <c r="AL19" s="97">
        <v>98.731800000000007</v>
      </c>
      <c r="AM19" s="97">
        <v>98.903300000000002</v>
      </c>
      <c r="AN19" s="97">
        <v>99.665199999999999</v>
      </c>
      <c r="AO19" s="97">
        <v>100</v>
      </c>
      <c r="AP19" s="97">
        <v>100.37860000000001</v>
      </c>
      <c r="AQ19" s="97">
        <v>100.4224</v>
      </c>
      <c r="AR19" s="97">
        <v>101.04600000000001</v>
      </c>
      <c r="AS19" s="97">
        <v>101.00839999999999</v>
      </c>
      <c r="AT19" s="97">
        <v>101.0121</v>
      </c>
      <c r="AU19" s="97">
        <v>100.7933</v>
      </c>
      <c r="AV19" s="97">
        <v>104.209</v>
      </c>
      <c r="AW19" s="97">
        <v>105.9718</v>
      </c>
      <c r="AX19" s="97">
        <v>108.6835</v>
      </c>
      <c r="AY19" s="97">
        <v>109.5116</v>
      </c>
      <c r="AZ19" s="1167">
        <v>110.0205</v>
      </c>
      <c r="BA19" s="1167">
        <v>110.0205</v>
      </c>
      <c r="BB19" s="1167">
        <v>110.57340000000001</v>
      </c>
      <c r="BC19" s="1216">
        <f t="shared" si="0"/>
        <v>0.50254270794988953</v>
      </c>
      <c r="BD19" s="1217">
        <f t="shared" si="1"/>
        <v>0.50254270794988953</v>
      </c>
    </row>
    <row r="20" spans="1:56" s="86" customFormat="1" ht="11.1" customHeight="1">
      <c r="A20" s="92"/>
      <c r="B20" s="523" t="s">
        <v>196</v>
      </c>
      <c r="C20" s="38" t="s">
        <v>662</v>
      </c>
      <c r="D20" s="32" t="s">
        <v>661</v>
      </c>
      <c r="E20" s="845">
        <v>2.8879999999999999</v>
      </c>
      <c r="F20" s="98" t="s">
        <v>30</v>
      </c>
      <c r="G20" s="98" t="s">
        <v>30</v>
      </c>
      <c r="H20" s="98" t="s">
        <v>30</v>
      </c>
      <c r="I20" s="98" t="s">
        <v>30</v>
      </c>
      <c r="J20" s="98" t="s">
        <v>30</v>
      </c>
      <c r="K20" s="98" t="s">
        <v>30</v>
      </c>
      <c r="L20" s="98" t="s">
        <v>30</v>
      </c>
      <c r="M20" s="98" t="s">
        <v>30</v>
      </c>
      <c r="N20" s="98" t="s">
        <v>30</v>
      </c>
      <c r="O20" s="98" t="s">
        <v>30</v>
      </c>
      <c r="P20" s="98" t="s">
        <v>30</v>
      </c>
      <c r="Q20" s="98" t="s">
        <v>30</v>
      </c>
      <c r="R20" s="98" t="s">
        <v>30</v>
      </c>
      <c r="S20" s="98" t="s">
        <v>30</v>
      </c>
      <c r="T20" s="98" t="s">
        <v>30</v>
      </c>
      <c r="U20" s="98" t="s">
        <v>30</v>
      </c>
      <c r="V20" s="98" t="s">
        <v>30</v>
      </c>
      <c r="W20" s="98" t="s">
        <v>30</v>
      </c>
      <c r="X20" s="98" t="s">
        <v>30</v>
      </c>
      <c r="Y20" s="98" t="s">
        <v>30</v>
      </c>
      <c r="Z20" s="98" t="s">
        <v>30</v>
      </c>
      <c r="AA20" s="98" t="s">
        <v>30</v>
      </c>
      <c r="AB20" s="98" t="s">
        <v>30</v>
      </c>
      <c r="AC20" s="98" t="s">
        <v>30</v>
      </c>
      <c r="AD20" s="98" t="s">
        <v>30</v>
      </c>
      <c r="AE20" s="98" t="s">
        <v>30</v>
      </c>
      <c r="AF20" s="98" t="s">
        <v>30</v>
      </c>
      <c r="AG20" s="98" t="s">
        <v>30</v>
      </c>
      <c r="AH20" s="98" t="s">
        <v>30</v>
      </c>
      <c r="AI20" s="98" t="s">
        <v>30</v>
      </c>
      <c r="AJ20" s="98" t="s">
        <v>30</v>
      </c>
      <c r="AK20" s="98" t="s">
        <v>30</v>
      </c>
      <c r="AL20" s="98" t="s">
        <v>30</v>
      </c>
      <c r="AM20" s="98" t="s">
        <v>30</v>
      </c>
      <c r="AN20" s="98" t="s">
        <v>30</v>
      </c>
      <c r="AO20" s="97">
        <v>100</v>
      </c>
      <c r="AP20" s="97">
        <v>99.378299999999996</v>
      </c>
      <c r="AQ20" s="97">
        <v>99.501900000000006</v>
      </c>
      <c r="AR20" s="97">
        <v>99.827699999999993</v>
      </c>
      <c r="AS20" s="97">
        <v>99.668899999999994</v>
      </c>
      <c r="AT20" s="97">
        <v>99.65</v>
      </c>
      <c r="AU20" s="97">
        <v>99.664500000000004</v>
      </c>
      <c r="AV20" s="97">
        <v>103.5339</v>
      </c>
      <c r="AW20" s="97">
        <v>104.9432</v>
      </c>
      <c r="AX20" s="97">
        <v>108.2145</v>
      </c>
      <c r="AY20" s="97">
        <v>108.86539999999999</v>
      </c>
      <c r="AZ20" s="1167">
        <v>110.6006</v>
      </c>
      <c r="BA20" s="1167">
        <v>110.6006</v>
      </c>
      <c r="BB20" s="1167">
        <v>111.9195</v>
      </c>
      <c r="BC20" s="1216">
        <f t="shared" si="0"/>
        <v>1.19248901000537</v>
      </c>
      <c r="BD20" s="1217">
        <f t="shared" si="1"/>
        <v>1.19248901000537</v>
      </c>
    </row>
    <row r="21" spans="1:56" s="86" customFormat="1" ht="11.1" customHeight="1">
      <c r="A21" s="92"/>
      <c r="B21" s="523" t="s">
        <v>197</v>
      </c>
      <c r="C21" s="38" t="s">
        <v>660</v>
      </c>
      <c r="D21" s="942" t="s">
        <v>659</v>
      </c>
      <c r="E21" s="845">
        <v>6.8</v>
      </c>
      <c r="F21" s="98" t="s">
        <v>30</v>
      </c>
      <c r="G21" s="98" t="s">
        <v>30</v>
      </c>
      <c r="H21" s="98" t="s">
        <v>30</v>
      </c>
      <c r="I21" s="98" t="s">
        <v>30</v>
      </c>
      <c r="J21" s="98" t="s">
        <v>30</v>
      </c>
      <c r="K21" s="98" t="s">
        <v>30</v>
      </c>
      <c r="L21" s="98" t="s">
        <v>30</v>
      </c>
      <c r="M21" s="98" t="s">
        <v>30</v>
      </c>
      <c r="N21" s="98" t="s">
        <v>30</v>
      </c>
      <c r="O21" s="98" t="s">
        <v>30</v>
      </c>
      <c r="P21" s="98" t="s">
        <v>30</v>
      </c>
      <c r="Q21" s="98" t="s">
        <v>30</v>
      </c>
      <c r="R21" s="98" t="s">
        <v>30</v>
      </c>
      <c r="S21" s="98" t="s">
        <v>30</v>
      </c>
      <c r="T21" s="98" t="s">
        <v>30</v>
      </c>
      <c r="U21" s="98" t="s">
        <v>30</v>
      </c>
      <c r="V21" s="98" t="s">
        <v>30</v>
      </c>
      <c r="W21" s="98" t="s">
        <v>30</v>
      </c>
      <c r="X21" s="98" t="s">
        <v>30</v>
      </c>
      <c r="Y21" s="98" t="s">
        <v>30</v>
      </c>
      <c r="Z21" s="98" t="s">
        <v>30</v>
      </c>
      <c r="AA21" s="98" t="s">
        <v>30</v>
      </c>
      <c r="AB21" s="98" t="s">
        <v>30</v>
      </c>
      <c r="AC21" s="98" t="s">
        <v>30</v>
      </c>
      <c r="AD21" s="98" t="s">
        <v>30</v>
      </c>
      <c r="AE21" s="98" t="s">
        <v>30</v>
      </c>
      <c r="AF21" s="98" t="s">
        <v>30</v>
      </c>
      <c r="AG21" s="98" t="s">
        <v>30</v>
      </c>
      <c r="AH21" s="98" t="s">
        <v>30</v>
      </c>
      <c r="AI21" s="98" t="s">
        <v>30</v>
      </c>
      <c r="AJ21" s="98" t="s">
        <v>30</v>
      </c>
      <c r="AK21" s="98" t="s">
        <v>30</v>
      </c>
      <c r="AL21" s="98" t="s">
        <v>30</v>
      </c>
      <c r="AM21" s="98" t="s">
        <v>30</v>
      </c>
      <c r="AN21" s="98" t="s">
        <v>30</v>
      </c>
      <c r="AO21" s="97">
        <v>100</v>
      </c>
      <c r="AP21" s="97">
        <v>100.92619999999999</v>
      </c>
      <c r="AQ21" s="97">
        <v>100.92619999999999</v>
      </c>
      <c r="AR21" s="97">
        <v>101.6439</v>
      </c>
      <c r="AS21" s="97">
        <v>101.6439</v>
      </c>
      <c r="AT21" s="97">
        <v>101.6555</v>
      </c>
      <c r="AU21" s="97">
        <v>101.3557</v>
      </c>
      <c r="AV21" s="97">
        <v>104.5625</v>
      </c>
      <c r="AW21" s="97">
        <v>106.4898</v>
      </c>
      <c r="AX21" s="97">
        <v>108.9662</v>
      </c>
      <c r="AY21" s="97">
        <v>109.87009999999999</v>
      </c>
      <c r="AZ21" s="1167">
        <v>109.947</v>
      </c>
      <c r="BA21" s="1167">
        <v>109.947</v>
      </c>
      <c r="BB21" s="1167">
        <v>110.1773</v>
      </c>
      <c r="BC21" s="1216">
        <f t="shared" si="0"/>
        <v>0.20946456019718565</v>
      </c>
      <c r="BD21" s="1217">
        <f t="shared" si="1"/>
        <v>0.20946456019718565</v>
      </c>
    </row>
    <row r="22" spans="1:56" s="86" customFormat="1" ht="11.1" customHeight="1">
      <c r="A22" s="92"/>
      <c r="B22" s="523" t="s">
        <v>198</v>
      </c>
      <c r="C22" s="38" t="s">
        <v>658</v>
      </c>
      <c r="D22" s="941" t="s">
        <v>657</v>
      </c>
      <c r="E22" s="845">
        <v>5.1440000000000001</v>
      </c>
      <c r="F22" s="98" t="s">
        <v>30</v>
      </c>
      <c r="G22" s="98" t="s">
        <v>30</v>
      </c>
      <c r="H22" s="98" t="s">
        <v>30</v>
      </c>
      <c r="I22" s="98" t="s">
        <v>30</v>
      </c>
      <c r="J22" s="98" t="s">
        <v>30</v>
      </c>
      <c r="K22" s="98" t="s">
        <v>30</v>
      </c>
      <c r="L22" s="98" t="s">
        <v>30</v>
      </c>
      <c r="M22" s="98" t="s">
        <v>30</v>
      </c>
      <c r="N22" s="98" t="s">
        <v>30</v>
      </c>
      <c r="O22" s="98" t="s">
        <v>30</v>
      </c>
      <c r="P22" s="98" t="s">
        <v>30</v>
      </c>
      <c r="Q22" s="98" t="s">
        <v>30</v>
      </c>
      <c r="R22" s="98" t="s">
        <v>30</v>
      </c>
      <c r="S22" s="98" t="s">
        <v>30</v>
      </c>
      <c r="T22" s="98" t="s">
        <v>30</v>
      </c>
      <c r="U22" s="98" t="s">
        <v>30</v>
      </c>
      <c r="V22" s="98" t="s">
        <v>30</v>
      </c>
      <c r="W22" s="98" t="s">
        <v>30</v>
      </c>
      <c r="X22" s="98" t="s">
        <v>30</v>
      </c>
      <c r="Y22" s="98" t="s">
        <v>30</v>
      </c>
      <c r="Z22" s="98" t="s">
        <v>30</v>
      </c>
      <c r="AA22" s="98" t="s">
        <v>30</v>
      </c>
      <c r="AB22" s="98" t="s">
        <v>30</v>
      </c>
      <c r="AC22" s="98" t="s">
        <v>30</v>
      </c>
      <c r="AD22" s="98" t="s">
        <v>30</v>
      </c>
      <c r="AE22" s="98" t="s">
        <v>30</v>
      </c>
      <c r="AF22" s="98" t="s">
        <v>30</v>
      </c>
      <c r="AG22" s="98" t="s">
        <v>30</v>
      </c>
      <c r="AH22" s="98" t="s">
        <v>30</v>
      </c>
      <c r="AI22" s="98" t="s">
        <v>30</v>
      </c>
      <c r="AJ22" s="98" t="s">
        <v>30</v>
      </c>
      <c r="AK22" s="98" t="s">
        <v>30</v>
      </c>
      <c r="AL22" s="98" t="s">
        <v>30</v>
      </c>
      <c r="AM22" s="98" t="s">
        <v>30</v>
      </c>
      <c r="AN22" s="98" t="s">
        <v>30</v>
      </c>
      <c r="AO22" s="97">
        <v>100</v>
      </c>
      <c r="AP22" s="97">
        <v>99.392499999999998</v>
      </c>
      <c r="AQ22" s="97">
        <v>99.465500000000006</v>
      </c>
      <c r="AR22" s="97">
        <v>99.302099999999996</v>
      </c>
      <c r="AS22" s="97">
        <v>98.569800000000001</v>
      </c>
      <c r="AT22" s="97">
        <v>97.977500000000006</v>
      </c>
      <c r="AU22" s="97">
        <v>98.329099999999997</v>
      </c>
      <c r="AV22" s="97">
        <v>99.962100000000007</v>
      </c>
      <c r="AW22" s="97">
        <v>101.873</v>
      </c>
      <c r="AX22" s="97">
        <v>104.44759999999999</v>
      </c>
      <c r="AY22" s="97">
        <v>105.3451</v>
      </c>
      <c r="AZ22" s="1167">
        <v>106.58540000000001</v>
      </c>
      <c r="BA22" s="1167">
        <v>106.3595</v>
      </c>
      <c r="BB22" s="1167">
        <v>107.7022</v>
      </c>
      <c r="BC22" s="1216">
        <f t="shared" si="0"/>
        <v>1.2624166153470144</v>
      </c>
      <c r="BD22" s="1217">
        <f t="shared" si="1"/>
        <v>1.0477982913231998</v>
      </c>
    </row>
    <row r="23" spans="1:56" s="86" customFormat="1" ht="11.1" customHeight="1">
      <c r="A23" s="92"/>
      <c r="B23" s="523" t="s">
        <v>199</v>
      </c>
      <c r="C23" s="38" t="s">
        <v>656</v>
      </c>
      <c r="D23" s="941" t="s">
        <v>655</v>
      </c>
      <c r="E23" s="845">
        <v>1.6</v>
      </c>
      <c r="F23" s="95">
        <v>92.174800000000005</v>
      </c>
      <c r="G23" s="96">
        <v>92.223600000000005</v>
      </c>
      <c r="H23" s="96">
        <v>92.151799999999994</v>
      </c>
      <c r="I23" s="96">
        <v>91.111400000000003</v>
      </c>
      <c r="J23" s="96">
        <v>91.917000000000002</v>
      </c>
      <c r="K23" s="96">
        <v>90.788700000000006</v>
      </c>
      <c r="L23" s="96">
        <v>90.998099999999994</v>
      </c>
      <c r="M23" s="96">
        <v>90.834199999999996</v>
      </c>
      <c r="N23" s="96">
        <v>92.284599999999998</v>
      </c>
      <c r="O23" s="96">
        <v>92.788799999999995</v>
      </c>
      <c r="P23" s="96">
        <v>93.956000000000003</v>
      </c>
      <c r="Q23" s="96">
        <v>93.125900000000001</v>
      </c>
      <c r="R23" s="96">
        <v>93.550799999999995</v>
      </c>
      <c r="S23" s="96">
        <v>93.850099999999998</v>
      </c>
      <c r="T23" s="97">
        <v>97.189899999999994</v>
      </c>
      <c r="U23" s="97">
        <v>98.783199999999994</v>
      </c>
      <c r="V23" s="97">
        <v>99.042599999999993</v>
      </c>
      <c r="W23" s="97">
        <v>97.9375</v>
      </c>
      <c r="X23" s="97">
        <v>97.594499999999996</v>
      </c>
      <c r="Y23" s="97">
        <v>98.255499999999998</v>
      </c>
      <c r="Z23" s="97">
        <v>100.3107</v>
      </c>
      <c r="AA23" s="97">
        <v>100.40130000000001</v>
      </c>
      <c r="AB23" s="97">
        <v>101.21769999999999</v>
      </c>
      <c r="AC23" s="97">
        <v>101.80880000000001</v>
      </c>
      <c r="AD23" s="97">
        <v>101.714</v>
      </c>
      <c r="AE23" s="97">
        <v>101.8005</v>
      </c>
      <c r="AF23" s="97">
        <v>101.7376</v>
      </c>
      <c r="AG23" s="97">
        <v>101.5508</v>
      </c>
      <c r="AH23" s="97">
        <v>101.0714</v>
      </c>
      <c r="AI23" s="97">
        <v>100.033</v>
      </c>
      <c r="AJ23" s="97">
        <v>98.1768</v>
      </c>
      <c r="AK23" s="97">
        <v>98.128799999999998</v>
      </c>
      <c r="AL23" s="97">
        <v>99.240399999999994</v>
      </c>
      <c r="AM23" s="97">
        <v>99.689099999999996</v>
      </c>
      <c r="AN23" s="97">
        <v>99.282899999999998</v>
      </c>
      <c r="AO23" s="97">
        <v>100</v>
      </c>
      <c r="AP23" s="97">
        <v>98.051400000000001</v>
      </c>
      <c r="AQ23" s="97">
        <v>98.806700000000006</v>
      </c>
      <c r="AR23" s="97">
        <v>99.598600000000005</v>
      </c>
      <c r="AS23" s="97">
        <v>98.788899999999998</v>
      </c>
      <c r="AT23" s="97">
        <v>95.97</v>
      </c>
      <c r="AU23" s="97">
        <v>96.848500000000001</v>
      </c>
      <c r="AV23" s="97">
        <v>101.2556</v>
      </c>
      <c r="AW23" s="97">
        <v>102.2724</v>
      </c>
      <c r="AX23" s="97">
        <v>104.1129</v>
      </c>
      <c r="AY23" s="97">
        <v>103.87179999999999</v>
      </c>
      <c r="AZ23" s="1167">
        <v>103.9194</v>
      </c>
      <c r="BA23" s="1167">
        <v>103.9423</v>
      </c>
      <c r="BB23" s="1167">
        <v>105.23139999999999</v>
      </c>
      <c r="BC23" s="1216">
        <f t="shared" si="0"/>
        <v>1.240207307323381</v>
      </c>
      <c r="BD23" s="1217">
        <f t="shared" si="1"/>
        <v>1.2625169121453719</v>
      </c>
    </row>
    <row r="24" spans="1:56" s="86" customFormat="1" ht="10.35" customHeight="1">
      <c r="A24" s="92"/>
      <c r="B24" s="523" t="s">
        <v>200</v>
      </c>
      <c r="C24" s="38" t="s">
        <v>654</v>
      </c>
      <c r="D24" s="942" t="s">
        <v>653</v>
      </c>
      <c r="E24" s="845">
        <v>3.544</v>
      </c>
      <c r="F24" s="98" t="s">
        <v>30</v>
      </c>
      <c r="G24" s="98" t="s">
        <v>30</v>
      </c>
      <c r="H24" s="98" t="s">
        <v>30</v>
      </c>
      <c r="I24" s="98" t="s">
        <v>30</v>
      </c>
      <c r="J24" s="98" t="s">
        <v>30</v>
      </c>
      <c r="K24" s="98" t="s">
        <v>30</v>
      </c>
      <c r="L24" s="98" t="s">
        <v>30</v>
      </c>
      <c r="M24" s="98" t="s">
        <v>30</v>
      </c>
      <c r="N24" s="98" t="s">
        <v>30</v>
      </c>
      <c r="O24" s="98" t="s">
        <v>30</v>
      </c>
      <c r="P24" s="98" t="s">
        <v>30</v>
      </c>
      <c r="Q24" s="98" t="s">
        <v>30</v>
      </c>
      <c r="R24" s="98" t="s">
        <v>30</v>
      </c>
      <c r="S24" s="98" t="s">
        <v>30</v>
      </c>
      <c r="T24" s="98" t="s">
        <v>30</v>
      </c>
      <c r="U24" s="98" t="s">
        <v>30</v>
      </c>
      <c r="V24" s="98" t="s">
        <v>30</v>
      </c>
      <c r="W24" s="98" t="s">
        <v>30</v>
      </c>
      <c r="X24" s="98" t="s">
        <v>30</v>
      </c>
      <c r="Y24" s="98" t="s">
        <v>30</v>
      </c>
      <c r="Z24" s="98" t="s">
        <v>30</v>
      </c>
      <c r="AA24" s="98" t="s">
        <v>30</v>
      </c>
      <c r="AB24" s="98" t="s">
        <v>30</v>
      </c>
      <c r="AC24" s="98" t="s">
        <v>30</v>
      </c>
      <c r="AD24" s="98" t="s">
        <v>30</v>
      </c>
      <c r="AE24" s="98" t="s">
        <v>30</v>
      </c>
      <c r="AF24" s="98" t="s">
        <v>30</v>
      </c>
      <c r="AG24" s="98" t="s">
        <v>30</v>
      </c>
      <c r="AH24" s="98" t="s">
        <v>30</v>
      </c>
      <c r="AI24" s="98" t="s">
        <v>30</v>
      </c>
      <c r="AJ24" s="98" t="s">
        <v>30</v>
      </c>
      <c r="AK24" s="98" t="s">
        <v>30</v>
      </c>
      <c r="AL24" s="98" t="s">
        <v>30</v>
      </c>
      <c r="AM24" s="98" t="s">
        <v>30</v>
      </c>
      <c r="AN24" s="98" t="s">
        <v>30</v>
      </c>
      <c r="AO24" s="97">
        <v>100</v>
      </c>
      <c r="AP24" s="97">
        <v>99.823599999999999</v>
      </c>
      <c r="AQ24" s="97">
        <v>99.677199999999999</v>
      </c>
      <c r="AR24" s="97">
        <v>98.983099999999993</v>
      </c>
      <c r="AS24" s="97">
        <v>98.294899999999998</v>
      </c>
      <c r="AT24" s="97">
        <v>98.425600000000003</v>
      </c>
      <c r="AU24" s="97">
        <v>98.605699999999999</v>
      </c>
      <c r="AV24" s="97">
        <v>99.059299999999993</v>
      </c>
      <c r="AW24" s="97">
        <v>101.3417</v>
      </c>
      <c r="AX24" s="97">
        <v>104.2163</v>
      </c>
      <c r="AY24" s="97">
        <v>105.5902</v>
      </c>
      <c r="AZ24" s="1167">
        <v>107.2324</v>
      </c>
      <c r="BA24" s="1167">
        <v>106.9226</v>
      </c>
      <c r="BB24" s="1167">
        <v>108.2831</v>
      </c>
      <c r="BC24" s="1216">
        <f t="shared" si="0"/>
        <v>1.2724157474659257</v>
      </c>
      <c r="BD24" s="1217">
        <f t="shared" si="1"/>
        <v>0.97983445301980199</v>
      </c>
    </row>
    <row r="25" spans="1:56" s="86" customFormat="1" ht="11.1" customHeight="1">
      <c r="A25" s="92"/>
      <c r="B25" s="523" t="s">
        <v>652</v>
      </c>
      <c r="C25" s="38" t="s">
        <v>651</v>
      </c>
      <c r="D25" s="32" t="s">
        <v>650</v>
      </c>
      <c r="E25" s="845">
        <v>14.6</v>
      </c>
      <c r="F25" s="95">
        <v>95.053200000000004</v>
      </c>
      <c r="G25" s="96">
        <v>94.487099999999998</v>
      </c>
      <c r="H25" s="96">
        <v>92.652900000000002</v>
      </c>
      <c r="I25" s="96">
        <v>91.640500000000003</v>
      </c>
      <c r="J25" s="96">
        <v>89.671700000000001</v>
      </c>
      <c r="K25" s="96">
        <v>88.957999999999998</v>
      </c>
      <c r="L25" s="96">
        <v>87.271799999999999</v>
      </c>
      <c r="M25" s="96">
        <v>87.075900000000004</v>
      </c>
      <c r="N25" s="96">
        <v>93.692800000000005</v>
      </c>
      <c r="O25" s="96">
        <v>94.506399999999999</v>
      </c>
      <c r="P25" s="96">
        <v>96.273899999999998</v>
      </c>
      <c r="Q25" s="96">
        <v>96.140199999999993</v>
      </c>
      <c r="R25" s="96">
        <v>97.465400000000002</v>
      </c>
      <c r="S25" s="96">
        <v>97.569699999999997</v>
      </c>
      <c r="T25" s="97">
        <v>101.46899999999999</v>
      </c>
      <c r="U25" s="97">
        <v>102.5288</v>
      </c>
      <c r="V25" s="97">
        <v>104.4498</v>
      </c>
      <c r="W25" s="97">
        <v>103.3903</v>
      </c>
      <c r="X25" s="97">
        <v>102.58069999999999</v>
      </c>
      <c r="Y25" s="97">
        <v>102.4654</v>
      </c>
      <c r="Z25" s="97">
        <v>103.21810000000001</v>
      </c>
      <c r="AA25" s="97">
        <v>102.98009999999999</v>
      </c>
      <c r="AB25" s="97">
        <v>102.4336</v>
      </c>
      <c r="AC25" s="97">
        <v>102.506</v>
      </c>
      <c r="AD25" s="97">
        <v>102.8706</v>
      </c>
      <c r="AE25" s="97">
        <v>102.57080000000001</v>
      </c>
      <c r="AF25" s="97">
        <v>102.1073</v>
      </c>
      <c r="AG25" s="97">
        <v>101.8879</v>
      </c>
      <c r="AH25" s="97">
        <v>100.7492</v>
      </c>
      <c r="AI25" s="97">
        <v>100.59050000000001</v>
      </c>
      <c r="AJ25" s="97">
        <v>100.30289999999999</v>
      </c>
      <c r="AK25" s="97">
        <v>100.0925</v>
      </c>
      <c r="AL25" s="97">
        <v>100.4171</v>
      </c>
      <c r="AM25" s="97">
        <v>100.3326</v>
      </c>
      <c r="AN25" s="97">
        <v>100.2441</v>
      </c>
      <c r="AO25" s="97">
        <v>100</v>
      </c>
      <c r="AP25" s="97">
        <v>100.3652</v>
      </c>
      <c r="AQ25" s="97">
        <v>100.4909</v>
      </c>
      <c r="AR25" s="97">
        <v>100.3082</v>
      </c>
      <c r="AS25" s="97">
        <v>99.902500000000003</v>
      </c>
      <c r="AT25" s="97">
        <v>100.0548</v>
      </c>
      <c r="AU25" s="97">
        <v>99.963999999999999</v>
      </c>
      <c r="AV25" s="97">
        <v>103.2209</v>
      </c>
      <c r="AW25" s="97">
        <v>106.7321</v>
      </c>
      <c r="AX25" s="97">
        <v>112.5154</v>
      </c>
      <c r="AY25" s="97">
        <v>112.6512</v>
      </c>
      <c r="AZ25" s="1167">
        <v>114.2838</v>
      </c>
      <c r="BA25" s="1167">
        <v>114.1979</v>
      </c>
      <c r="BB25" s="1167">
        <v>115.628</v>
      </c>
      <c r="BC25" s="1216">
        <f t="shared" si="0"/>
        <v>1.2522997358094989</v>
      </c>
      <c r="BD25" s="1217">
        <f t="shared" si="1"/>
        <v>1.1761947012612468</v>
      </c>
    </row>
    <row r="26" spans="1:56" s="101" customFormat="1" ht="11.1" customHeight="1">
      <c r="A26" s="100"/>
      <c r="B26" s="524" t="s">
        <v>649</v>
      </c>
      <c r="C26" s="38" t="s">
        <v>66</v>
      </c>
      <c r="D26" s="102" t="s">
        <v>648</v>
      </c>
      <c r="E26" s="845">
        <v>42.832000000000001</v>
      </c>
      <c r="F26" s="95">
        <v>76.771900000000002</v>
      </c>
      <c r="G26" s="96">
        <v>76.756699999999995</v>
      </c>
      <c r="H26" s="96">
        <v>76.3125</v>
      </c>
      <c r="I26" s="96">
        <v>76.365300000000005</v>
      </c>
      <c r="J26" s="96">
        <v>75.950999999999993</v>
      </c>
      <c r="K26" s="96">
        <v>75.535300000000007</v>
      </c>
      <c r="L26" s="96">
        <v>74.875900000000001</v>
      </c>
      <c r="M26" s="96">
        <v>75.433499999999995</v>
      </c>
      <c r="N26" s="96">
        <v>82.817700000000002</v>
      </c>
      <c r="O26" s="96">
        <v>84.337999999999994</v>
      </c>
      <c r="P26" s="96">
        <v>84.410700000000006</v>
      </c>
      <c r="Q26" s="96">
        <v>84.899199999999993</v>
      </c>
      <c r="R26" s="96">
        <v>85.605400000000003</v>
      </c>
      <c r="S26" s="96">
        <v>86.093400000000003</v>
      </c>
      <c r="T26" s="97">
        <v>91.709500000000006</v>
      </c>
      <c r="U26" s="97">
        <v>95.192800000000005</v>
      </c>
      <c r="V26" s="97">
        <v>92.791300000000007</v>
      </c>
      <c r="W26" s="97">
        <v>93.403099999999995</v>
      </c>
      <c r="X26" s="97">
        <v>93.211500000000001</v>
      </c>
      <c r="Y26" s="97">
        <v>93.377700000000004</v>
      </c>
      <c r="Z26" s="97">
        <v>97.514099999999999</v>
      </c>
      <c r="AA26" s="97">
        <v>97.104799999999997</v>
      </c>
      <c r="AB26" s="97">
        <v>98.953000000000003</v>
      </c>
      <c r="AC26" s="97">
        <v>99.582400000000007</v>
      </c>
      <c r="AD26" s="97">
        <v>98.738200000000006</v>
      </c>
      <c r="AE26" s="97">
        <v>98.757499999999993</v>
      </c>
      <c r="AF26" s="97">
        <v>98.506600000000006</v>
      </c>
      <c r="AG26" s="97">
        <v>98.561400000000006</v>
      </c>
      <c r="AH26" s="97">
        <v>94.972899999999996</v>
      </c>
      <c r="AI26" s="97">
        <v>94.667500000000004</v>
      </c>
      <c r="AJ26" s="97">
        <v>92.852699999999999</v>
      </c>
      <c r="AK26" s="97">
        <v>93.742199999999997</v>
      </c>
      <c r="AL26" s="97">
        <v>96.480099999999993</v>
      </c>
      <c r="AM26" s="97">
        <v>96.725800000000007</v>
      </c>
      <c r="AN26" s="97">
        <v>99.061999999999998</v>
      </c>
      <c r="AO26" s="97">
        <v>100</v>
      </c>
      <c r="AP26" s="97">
        <v>99.319800000000001</v>
      </c>
      <c r="AQ26" s="97">
        <v>99.296499999999995</v>
      </c>
      <c r="AR26" s="97">
        <v>98.884299999999996</v>
      </c>
      <c r="AS26" s="97">
        <v>98.790499999999994</v>
      </c>
      <c r="AT26" s="97">
        <v>99.566299999999998</v>
      </c>
      <c r="AU26" s="97">
        <v>99.709699999999998</v>
      </c>
      <c r="AV26" s="97">
        <v>101.34529999999999</v>
      </c>
      <c r="AW26" s="97">
        <v>104.2334</v>
      </c>
      <c r="AX26" s="97">
        <v>108.85509999999999</v>
      </c>
      <c r="AY26" s="97">
        <v>110.04600000000001</v>
      </c>
      <c r="AZ26" s="1167">
        <v>110.6658</v>
      </c>
      <c r="BA26" s="1167">
        <v>110.3334</v>
      </c>
      <c r="BB26" s="1167">
        <v>111.1656</v>
      </c>
      <c r="BC26" s="1216">
        <f t="shared" si="0"/>
        <v>0.7542593629852794</v>
      </c>
      <c r="BD26" s="1217">
        <f t="shared" si="1"/>
        <v>0.45163004288587205</v>
      </c>
    </row>
    <row r="27" spans="1:56" s="101" customFormat="1" ht="11.1" customHeight="1">
      <c r="A27" s="100"/>
      <c r="B27" s="524" t="s">
        <v>647</v>
      </c>
      <c r="C27" s="38" t="s">
        <v>646</v>
      </c>
      <c r="D27" s="941" t="s">
        <v>645</v>
      </c>
      <c r="E27" s="845">
        <v>17.248000000000001</v>
      </c>
      <c r="F27" s="98" t="s">
        <v>30</v>
      </c>
      <c r="G27" s="98" t="s">
        <v>30</v>
      </c>
      <c r="H27" s="98" t="s">
        <v>30</v>
      </c>
      <c r="I27" s="98" t="s">
        <v>30</v>
      </c>
      <c r="J27" s="98" t="s">
        <v>30</v>
      </c>
      <c r="K27" s="98" t="s">
        <v>30</v>
      </c>
      <c r="L27" s="98" t="s">
        <v>30</v>
      </c>
      <c r="M27" s="98" t="s">
        <v>30</v>
      </c>
      <c r="N27" s="98" t="s">
        <v>30</v>
      </c>
      <c r="O27" s="98" t="s">
        <v>30</v>
      </c>
      <c r="P27" s="98" t="s">
        <v>30</v>
      </c>
      <c r="Q27" s="98" t="s">
        <v>30</v>
      </c>
      <c r="R27" s="98" t="s">
        <v>30</v>
      </c>
      <c r="S27" s="98" t="s">
        <v>30</v>
      </c>
      <c r="T27" s="98" t="s">
        <v>30</v>
      </c>
      <c r="U27" s="98" t="s">
        <v>30</v>
      </c>
      <c r="V27" s="98" t="s">
        <v>30</v>
      </c>
      <c r="W27" s="98" t="s">
        <v>30</v>
      </c>
      <c r="X27" s="98" t="s">
        <v>30</v>
      </c>
      <c r="Y27" s="98" t="s">
        <v>30</v>
      </c>
      <c r="Z27" s="98" t="s">
        <v>30</v>
      </c>
      <c r="AA27" s="98" t="s">
        <v>30</v>
      </c>
      <c r="AB27" s="98" t="s">
        <v>30</v>
      </c>
      <c r="AC27" s="98" t="s">
        <v>30</v>
      </c>
      <c r="AD27" s="98" t="s">
        <v>30</v>
      </c>
      <c r="AE27" s="98" t="s">
        <v>30</v>
      </c>
      <c r="AF27" s="98" t="s">
        <v>30</v>
      </c>
      <c r="AG27" s="98" t="s">
        <v>30</v>
      </c>
      <c r="AH27" s="98" t="s">
        <v>30</v>
      </c>
      <c r="AI27" s="98" t="s">
        <v>30</v>
      </c>
      <c r="AJ27" s="98" t="s">
        <v>30</v>
      </c>
      <c r="AK27" s="98" t="s">
        <v>30</v>
      </c>
      <c r="AL27" s="98" t="s">
        <v>30</v>
      </c>
      <c r="AM27" s="98" t="s">
        <v>30</v>
      </c>
      <c r="AN27" s="98" t="s">
        <v>30</v>
      </c>
      <c r="AO27" s="97">
        <v>100</v>
      </c>
      <c r="AP27" s="97">
        <v>100.27509999999999</v>
      </c>
      <c r="AQ27" s="97">
        <v>100.3785</v>
      </c>
      <c r="AR27" s="97">
        <v>99.979399999999998</v>
      </c>
      <c r="AS27" s="97">
        <v>99.914900000000003</v>
      </c>
      <c r="AT27" s="97">
        <v>100.9408</v>
      </c>
      <c r="AU27" s="97">
        <v>101.10760000000001</v>
      </c>
      <c r="AV27" s="97">
        <v>102.0628</v>
      </c>
      <c r="AW27" s="97">
        <v>104.17919999999999</v>
      </c>
      <c r="AX27" s="97">
        <v>108.9106</v>
      </c>
      <c r="AY27" s="97">
        <v>110.8344</v>
      </c>
      <c r="AZ27" s="1167">
        <v>111.41240000000001</v>
      </c>
      <c r="BA27" s="1167">
        <v>111.1574</v>
      </c>
      <c r="BB27" s="1167">
        <v>111.9147</v>
      </c>
      <c r="BC27" s="1216">
        <f t="shared" si="0"/>
        <v>0.68128617617900455</v>
      </c>
      <c r="BD27" s="1217">
        <f t="shared" si="1"/>
        <v>0.45084748196788788</v>
      </c>
    </row>
    <row r="28" spans="1:56" s="101" customFormat="1" ht="11.1" customHeight="1">
      <c r="A28" s="100"/>
      <c r="B28" s="524" t="s">
        <v>644</v>
      </c>
      <c r="C28" s="38" t="s">
        <v>643</v>
      </c>
      <c r="D28" s="941" t="s">
        <v>642</v>
      </c>
      <c r="E28" s="845">
        <v>16.847999999999999</v>
      </c>
      <c r="F28" s="98" t="s">
        <v>30</v>
      </c>
      <c r="G28" s="98" t="s">
        <v>30</v>
      </c>
      <c r="H28" s="98" t="s">
        <v>30</v>
      </c>
      <c r="I28" s="98" t="s">
        <v>30</v>
      </c>
      <c r="J28" s="98" t="s">
        <v>30</v>
      </c>
      <c r="K28" s="98" t="s">
        <v>30</v>
      </c>
      <c r="L28" s="98" t="s">
        <v>30</v>
      </c>
      <c r="M28" s="98" t="s">
        <v>30</v>
      </c>
      <c r="N28" s="98" t="s">
        <v>30</v>
      </c>
      <c r="O28" s="98" t="s">
        <v>30</v>
      </c>
      <c r="P28" s="98" t="s">
        <v>30</v>
      </c>
      <c r="Q28" s="98" t="s">
        <v>30</v>
      </c>
      <c r="R28" s="98" t="s">
        <v>30</v>
      </c>
      <c r="S28" s="98" t="s">
        <v>30</v>
      </c>
      <c r="T28" s="98" t="s">
        <v>30</v>
      </c>
      <c r="U28" s="98" t="s">
        <v>30</v>
      </c>
      <c r="V28" s="98" t="s">
        <v>30</v>
      </c>
      <c r="W28" s="98" t="s">
        <v>30</v>
      </c>
      <c r="X28" s="98" t="s">
        <v>30</v>
      </c>
      <c r="Y28" s="98" t="s">
        <v>30</v>
      </c>
      <c r="Z28" s="98" t="s">
        <v>30</v>
      </c>
      <c r="AA28" s="98" t="s">
        <v>30</v>
      </c>
      <c r="AB28" s="98" t="s">
        <v>30</v>
      </c>
      <c r="AC28" s="98" t="s">
        <v>30</v>
      </c>
      <c r="AD28" s="98" t="s">
        <v>30</v>
      </c>
      <c r="AE28" s="98" t="s">
        <v>30</v>
      </c>
      <c r="AF28" s="98" t="s">
        <v>30</v>
      </c>
      <c r="AG28" s="98" t="s">
        <v>30</v>
      </c>
      <c r="AH28" s="98" t="s">
        <v>30</v>
      </c>
      <c r="AI28" s="98" t="s">
        <v>30</v>
      </c>
      <c r="AJ28" s="98" t="s">
        <v>30</v>
      </c>
      <c r="AK28" s="98" t="s">
        <v>30</v>
      </c>
      <c r="AL28" s="98" t="s">
        <v>30</v>
      </c>
      <c r="AM28" s="98" t="s">
        <v>30</v>
      </c>
      <c r="AN28" s="98" t="s">
        <v>30</v>
      </c>
      <c r="AO28" s="97">
        <v>100</v>
      </c>
      <c r="AP28" s="97">
        <v>98.207700000000003</v>
      </c>
      <c r="AQ28" s="97">
        <v>98.242800000000003</v>
      </c>
      <c r="AR28" s="97">
        <v>97.978300000000004</v>
      </c>
      <c r="AS28" s="97">
        <v>97.693600000000004</v>
      </c>
      <c r="AT28" s="97">
        <v>98.457599999999999</v>
      </c>
      <c r="AU28" s="97">
        <v>98.716300000000004</v>
      </c>
      <c r="AV28" s="97">
        <v>99.895899999999997</v>
      </c>
      <c r="AW28" s="97">
        <v>101.0527</v>
      </c>
      <c r="AX28" s="97">
        <v>104.41289999999999</v>
      </c>
      <c r="AY28" s="97">
        <v>105.9233</v>
      </c>
      <c r="AZ28" s="1167">
        <v>106.1266</v>
      </c>
      <c r="BA28" s="1167">
        <v>105.6463</v>
      </c>
      <c r="BB28" s="1167">
        <v>106.7747</v>
      </c>
      <c r="BC28" s="1216">
        <f t="shared" si="0"/>
        <v>1.0680923042264605</v>
      </c>
      <c r="BD28" s="1217">
        <f t="shared" si="1"/>
        <v>0.61068572817747813</v>
      </c>
    </row>
    <row r="29" spans="1:56" s="101" customFormat="1" ht="11.1" customHeight="1">
      <c r="A29" s="100"/>
      <c r="B29" s="524" t="s">
        <v>641</v>
      </c>
      <c r="C29" s="38" t="s">
        <v>640</v>
      </c>
      <c r="D29" s="941" t="s">
        <v>639</v>
      </c>
      <c r="E29" s="845">
        <v>8.7360000000000007</v>
      </c>
      <c r="F29" s="98" t="s">
        <v>30</v>
      </c>
      <c r="G29" s="98" t="s">
        <v>30</v>
      </c>
      <c r="H29" s="98" t="s">
        <v>30</v>
      </c>
      <c r="I29" s="98" t="s">
        <v>30</v>
      </c>
      <c r="J29" s="98" t="s">
        <v>30</v>
      </c>
      <c r="K29" s="98" t="s">
        <v>30</v>
      </c>
      <c r="L29" s="98" t="s">
        <v>30</v>
      </c>
      <c r="M29" s="98" t="s">
        <v>30</v>
      </c>
      <c r="N29" s="98" t="s">
        <v>30</v>
      </c>
      <c r="O29" s="98" t="s">
        <v>30</v>
      </c>
      <c r="P29" s="98" t="s">
        <v>30</v>
      </c>
      <c r="Q29" s="98" t="s">
        <v>30</v>
      </c>
      <c r="R29" s="98" t="s">
        <v>30</v>
      </c>
      <c r="S29" s="98" t="s">
        <v>30</v>
      </c>
      <c r="T29" s="98" t="s">
        <v>30</v>
      </c>
      <c r="U29" s="98" t="s">
        <v>30</v>
      </c>
      <c r="V29" s="98" t="s">
        <v>30</v>
      </c>
      <c r="W29" s="98" t="s">
        <v>30</v>
      </c>
      <c r="X29" s="98" t="s">
        <v>30</v>
      </c>
      <c r="Y29" s="98" t="s">
        <v>30</v>
      </c>
      <c r="Z29" s="98" t="s">
        <v>30</v>
      </c>
      <c r="AA29" s="98" t="s">
        <v>30</v>
      </c>
      <c r="AB29" s="98" t="s">
        <v>30</v>
      </c>
      <c r="AC29" s="98" t="s">
        <v>30</v>
      </c>
      <c r="AD29" s="98" t="s">
        <v>30</v>
      </c>
      <c r="AE29" s="98" t="s">
        <v>30</v>
      </c>
      <c r="AF29" s="98" t="s">
        <v>30</v>
      </c>
      <c r="AG29" s="98" t="s">
        <v>30</v>
      </c>
      <c r="AH29" s="98" t="s">
        <v>30</v>
      </c>
      <c r="AI29" s="98" t="s">
        <v>30</v>
      </c>
      <c r="AJ29" s="98" t="s">
        <v>30</v>
      </c>
      <c r="AK29" s="98" t="s">
        <v>30</v>
      </c>
      <c r="AL29" s="98" t="s">
        <v>30</v>
      </c>
      <c r="AM29" s="98" t="s">
        <v>30</v>
      </c>
      <c r="AN29" s="98" t="s">
        <v>30</v>
      </c>
      <c r="AO29" s="97">
        <v>100</v>
      </c>
      <c r="AP29" s="97">
        <v>99.706400000000002</v>
      </c>
      <c r="AQ29" s="97">
        <v>99.290899999999993</v>
      </c>
      <c r="AR29" s="97">
        <v>98.531899999999993</v>
      </c>
      <c r="AS29" s="97">
        <v>98.789000000000001</v>
      </c>
      <c r="AT29" s="97">
        <v>99.062299999999993</v>
      </c>
      <c r="AU29" s="97">
        <v>98.905900000000003</v>
      </c>
      <c r="AV29" s="97">
        <v>102.96080000000001</v>
      </c>
      <c r="AW29" s="97">
        <v>111.217</v>
      </c>
      <c r="AX29" s="97">
        <v>118.4067</v>
      </c>
      <c r="AY29" s="97">
        <v>117.2941</v>
      </c>
      <c r="AZ29" s="1167">
        <v>118.89230000000001</v>
      </c>
      <c r="BA29" s="1167">
        <v>118.71550000000001</v>
      </c>
      <c r="BB29" s="1167">
        <v>119.063</v>
      </c>
      <c r="BC29" s="1216">
        <f t="shared" si="0"/>
        <v>0.2927166208287853</v>
      </c>
      <c r="BD29" s="1217">
        <f t="shared" si="1"/>
        <v>0.14357531984829675</v>
      </c>
    </row>
    <row r="30" spans="1:56" s="101" customFormat="1" ht="11.1" customHeight="1">
      <c r="A30" s="100"/>
      <c r="B30" s="524" t="s">
        <v>638</v>
      </c>
      <c r="C30" s="38" t="s">
        <v>637</v>
      </c>
      <c r="D30" s="941" t="s">
        <v>636</v>
      </c>
      <c r="E30" s="845">
        <v>4.3680000000000003</v>
      </c>
      <c r="F30" s="98" t="s">
        <v>30</v>
      </c>
      <c r="G30" s="98" t="s">
        <v>30</v>
      </c>
      <c r="H30" s="98" t="s">
        <v>30</v>
      </c>
      <c r="I30" s="98" t="s">
        <v>30</v>
      </c>
      <c r="J30" s="98" t="s">
        <v>30</v>
      </c>
      <c r="K30" s="98" t="s">
        <v>30</v>
      </c>
      <c r="L30" s="98" t="s">
        <v>30</v>
      </c>
      <c r="M30" s="98" t="s">
        <v>30</v>
      </c>
      <c r="N30" s="98" t="s">
        <v>30</v>
      </c>
      <c r="O30" s="98" t="s">
        <v>30</v>
      </c>
      <c r="P30" s="98" t="s">
        <v>30</v>
      </c>
      <c r="Q30" s="98" t="s">
        <v>30</v>
      </c>
      <c r="R30" s="98" t="s">
        <v>30</v>
      </c>
      <c r="S30" s="98" t="s">
        <v>30</v>
      </c>
      <c r="T30" s="98" t="s">
        <v>30</v>
      </c>
      <c r="U30" s="98" t="s">
        <v>30</v>
      </c>
      <c r="V30" s="98" t="s">
        <v>30</v>
      </c>
      <c r="W30" s="98" t="s">
        <v>30</v>
      </c>
      <c r="X30" s="98" t="s">
        <v>30</v>
      </c>
      <c r="Y30" s="98" t="s">
        <v>30</v>
      </c>
      <c r="Z30" s="98" t="s">
        <v>30</v>
      </c>
      <c r="AA30" s="98" t="s">
        <v>30</v>
      </c>
      <c r="AB30" s="98" t="s">
        <v>30</v>
      </c>
      <c r="AC30" s="98" t="s">
        <v>30</v>
      </c>
      <c r="AD30" s="98" t="s">
        <v>30</v>
      </c>
      <c r="AE30" s="98" t="s">
        <v>30</v>
      </c>
      <c r="AF30" s="98" t="s">
        <v>30</v>
      </c>
      <c r="AG30" s="98" t="s">
        <v>30</v>
      </c>
      <c r="AH30" s="98" t="s">
        <v>30</v>
      </c>
      <c r="AI30" s="98" t="s">
        <v>30</v>
      </c>
      <c r="AJ30" s="98" t="s">
        <v>30</v>
      </c>
      <c r="AK30" s="98" t="s">
        <v>30</v>
      </c>
      <c r="AL30" s="98" t="s">
        <v>30</v>
      </c>
      <c r="AM30" s="98" t="s">
        <v>30</v>
      </c>
      <c r="AN30" s="98" t="s">
        <v>30</v>
      </c>
      <c r="AO30" s="97">
        <v>100</v>
      </c>
      <c r="AP30" s="97">
        <v>99.5291</v>
      </c>
      <c r="AQ30" s="97">
        <v>99.590599999999995</v>
      </c>
      <c r="AR30" s="97">
        <v>99.107500000000002</v>
      </c>
      <c r="AS30" s="97">
        <v>98.486000000000004</v>
      </c>
      <c r="AT30" s="97">
        <v>99.528700000000001</v>
      </c>
      <c r="AU30" s="97">
        <v>99.634200000000007</v>
      </c>
      <c r="AV30" s="97">
        <v>102.4821</v>
      </c>
      <c r="AW30" s="97">
        <v>105.7418</v>
      </c>
      <c r="AX30" s="97">
        <v>111.0638</v>
      </c>
      <c r="AY30" s="97">
        <v>110.8082</v>
      </c>
      <c r="AZ30" s="1167">
        <v>111.0359</v>
      </c>
      <c r="BA30" s="1167">
        <v>109.83540000000001</v>
      </c>
      <c r="BB30" s="1167">
        <v>110.39230000000001</v>
      </c>
      <c r="BC30" s="1216">
        <f t="shared" si="0"/>
        <v>0.50703143066807133</v>
      </c>
      <c r="BD30" s="1217">
        <f t="shared" si="1"/>
        <v>-0.5796323531398333</v>
      </c>
    </row>
    <row r="31" spans="1:56" s="101" customFormat="1" ht="11.1" customHeight="1">
      <c r="A31" s="100"/>
      <c r="B31" s="524" t="s">
        <v>635</v>
      </c>
      <c r="C31" s="38" t="s">
        <v>634</v>
      </c>
      <c r="D31" s="941" t="s">
        <v>633</v>
      </c>
      <c r="E31" s="845">
        <v>4.3680000000000003</v>
      </c>
      <c r="F31" s="98" t="s">
        <v>30</v>
      </c>
      <c r="G31" s="98" t="s">
        <v>30</v>
      </c>
      <c r="H31" s="98" t="s">
        <v>30</v>
      </c>
      <c r="I31" s="98" t="s">
        <v>30</v>
      </c>
      <c r="J31" s="98" t="s">
        <v>30</v>
      </c>
      <c r="K31" s="98" t="s">
        <v>30</v>
      </c>
      <c r="L31" s="98" t="s">
        <v>30</v>
      </c>
      <c r="M31" s="98" t="s">
        <v>30</v>
      </c>
      <c r="N31" s="98" t="s">
        <v>30</v>
      </c>
      <c r="O31" s="98" t="s">
        <v>30</v>
      </c>
      <c r="P31" s="98" t="s">
        <v>30</v>
      </c>
      <c r="Q31" s="98" t="s">
        <v>30</v>
      </c>
      <c r="R31" s="98" t="s">
        <v>30</v>
      </c>
      <c r="S31" s="98" t="s">
        <v>30</v>
      </c>
      <c r="T31" s="98" t="s">
        <v>30</v>
      </c>
      <c r="U31" s="98" t="s">
        <v>30</v>
      </c>
      <c r="V31" s="98" t="s">
        <v>30</v>
      </c>
      <c r="W31" s="98" t="s">
        <v>30</v>
      </c>
      <c r="X31" s="98" t="s">
        <v>30</v>
      </c>
      <c r="Y31" s="98" t="s">
        <v>30</v>
      </c>
      <c r="Z31" s="98" t="s">
        <v>30</v>
      </c>
      <c r="AA31" s="98" t="s">
        <v>30</v>
      </c>
      <c r="AB31" s="98" t="s">
        <v>30</v>
      </c>
      <c r="AC31" s="98" t="s">
        <v>30</v>
      </c>
      <c r="AD31" s="98" t="s">
        <v>30</v>
      </c>
      <c r="AE31" s="98" t="s">
        <v>30</v>
      </c>
      <c r="AF31" s="98" t="s">
        <v>30</v>
      </c>
      <c r="AG31" s="98" t="s">
        <v>30</v>
      </c>
      <c r="AH31" s="98" t="s">
        <v>30</v>
      </c>
      <c r="AI31" s="98" t="s">
        <v>30</v>
      </c>
      <c r="AJ31" s="98" t="s">
        <v>30</v>
      </c>
      <c r="AK31" s="98" t="s">
        <v>30</v>
      </c>
      <c r="AL31" s="98" t="s">
        <v>30</v>
      </c>
      <c r="AM31" s="98" t="s">
        <v>30</v>
      </c>
      <c r="AN31" s="98" t="s">
        <v>30</v>
      </c>
      <c r="AO31" s="97">
        <v>100</v>
      </c>
      <c r="AP31" s="97">
        <v>99.883700000000005</v>
      </c>
      <c r="AQ31" s="97">
        <v>98.991299999999995</v>
      </c>
      <c r="AR31" s="97">
        <v>97.957899999999995</v>
      </c>
      <c r="AS31" s="97">
        <v>99.088300000000004</v>
      </c>
      <c r="AT31" s="97">
        <v>98.587599999999995</v>
      </c>
      <c r="AU31" s="97">
        <v>98.167699999999996</v>
      </c>
      <c r="AV31" s="97">
        <v>103.411</v>
      </c>
      <c r="AW31" s="97">
        <v>116.5885</v>
      </c>
      <c r="AX31" s="97">
        <v>125.7945</v>
      </c>
      <c r="AY31" s="97">
        <v>123.74339999999999</v>
      </c>
      <c r="AZ31" s="1167">
        <v>126.8614</v>
      </c>
      <c r="BA31" s="1167">
        <v>127.82899999999999</v>
      </c>
      <c r="BB31" s="1167">
        <v>127.9293</v>
      </c>
      <c r="BC31" s="1216">
        <f t="shared" si="0"/>
        <v>7.8464198264872817E-2</v>
      </c>
      <c r="BD31" s="1217">
        <f t="shared" si="1"/>
        <v>0.84178481397808524</v>
      </c>
    </row>
    <row r="32" spans="1:56" s="101" customFormat="1" ht="11.1" customHeight="1">
      <c r="A32" s="100"/>
      <c r="B32" s="524" t="s">
        <v>632</v>
      </c>
      <c r="C32" s="38" t="s">
        <v>631</v>
      </c>
      <c r="D32" s="941" t="s">
        <v>630</v>
      </c>
      <c r="E32" s="845">
        <v>7.7359999999999998</v>
      </c>
      <c r="F32" s="98" t="s">
        <v>30</v>
      </c>
      <c r="G32" s="98" t="s">
        <v>30</v>
      </c>
      <c r="H32" s="98" t="s">
        <v>30</v>
      </c>
      <c r="I32" s="98" t="s">
        <v>30</v>
      </c>
      <c r="J32" s="98" t="s">
        <v>30</v>
      </c>
      <c r="K32" s="98" t="s">
        <v>30</v>
      </c>
      <c r="L32" s="98" t="s">
        <v>30</v>
      </c>
      <c r="M32" s="98" t="s">
        <v>30</v>
      </c>
      <c r="N32" s="98" t="s">
        <v>30</v>
      </c>
      <c r="O32" s="98" t="s">
        <v>30</v>
      </c>
      <c r="P32" s="98" t="s">
        <v>30</v>
      </c>
      <c r="Q32" s="98" t="s">
        <v>30</v>
      </c>
      <c r="R32" s="98" t="s">
        <v>30</v>
      </c>
      <c r="S32" s="98" t="s">
        <v>30</v>
      </c>
      <c r="T32" s="98" t="s">
        <v>30</v>
      </c>
      <c r="U32" s="98" t="s">
        <v>30</v>
      </c>
      <c r="V32" s="98" t="s">
        <v>30</v>
      </c>
      <c r="W32" s="98" t="s">
        <v>30</v>
      </c>
      <c r="X32" s="98" t="s">
        <v>30</v>
      </c>
      <c r="Y32" s="98" t="s">
        <v>30</v>
      </c>
      <c r="Z32" s="98" t="s">
        <v>30</v>
      </c>
      <c r="AA32" s="98" t="s">
        <v>30</v>
      </c>
      <c r="AB32" s="98" t="s">
        <v>30</v>
      </c>
      <c r="AC32" s="98" t="s">
        <v>30</v>
      </c>
      <c r="AD32" s="98" t="s">
        <v>30</v>
      </c>
      <c r="AE32" s="98" t="s">
        <v>30</v>
      </c>
      <c r="AF32" s="98" t="s">
        <v>30</v>
      </c>
      <c r="AG32" s="98" t="s">
        <v>30</v>
      </c>
      <c r="AH32" s="98" t="s">
        <v>30</v>
      </c>
      <c r="AI32" s="98" t="s">
        <v>30</v>
      </c>
      <c r="AJ32" s="98" t="s">
        <v>30</v>
      </c>
      <c r="AK32" s="98" t="s">
        <v>30</v>
      </c>
      <c r="AL32" s="98" t="s">
        <v>30</v>
      </c>
      <c r="AM32" s="98" t="s">
        <v>30</v>
      </c>
      <c r="AN32" s="98" t="s">
        <v>30</v>
      </c>
      <c r="AO32" s="97">
        <v>100</v>
      </c>
      <c r="AP32" s="97">
        <v>102.1889</v>
      </c>
      <c r="AQ32" s="97">
        <v>101.9234</v>
      </c>
      <c r="AR32" s="97">
        <v>100.0475</v>
      </c>
      <c r="AS32" s="97">
        <v>99.509699999999995</v>
      </c>
      <c r="AT32" s="97">
        <v>99.435000000000002</v>
      </c>
      <c r="AU32" s="97">
        <v>98.863</v>
      </c>
      <c r="AV32" s="97">
        <v>105.90130000000001</v>
      </c>
      <c r="AW32" s="97">
        <v>109.69880000000001</v>
      </c>
      <c r="AX32" s="97">
        <v>111.48139999999999</v>
      </c>
      <c r="AY32" s="97">
        <v>111.0085</v>
      </c>
      <c r="AZ32" s="1167">
        <v>105.7454</v>
      </c>
      <c r="BA32" s="1167">
        <v>105.5936</v>
      </c>
      <c r="BB32" s="1167">
        <v>104.17019999999999</v>
      </c>
      <c r="BC32" s="1216">
        <f t="shared" si="0"/>
        <v>-1.3479983635371851</v>
      </c>
      <c r="BD32" s="1217">
        <f t="shared" si="1"/>
        <v>-1.4896156239420433</v>
      </c>
    </row>
    <row r="33" spans="1:56" s="86" customFormat="1" ht="11.1" customHeight="1">
      <c r="A33" s="92"/>
      <c r="B33" s="524" t="s">
        <v>629</v>
      </c>
      <c r="C33" s="38" t="s">
        <v>628</v>
      </c>
      <c r="D33" s="941" t="s">
        <v>627</v>
      </c>
      <c r="E33" s="845">
        <v>6.3520000000000003</v>
      </c>
      <c r="F33" s="95">
        <v>87.351299999999995</v>
      </c>
      <c r="G33" s="96">
        <v>84.620699999999999</v>
      </c>
      <c r="H33" s="96">
        <v>81.419799999999995</v>
      </c>
      <c r="I33" s="96">
        <v>80.692599999999999</v>
      </c>
      <c r="J33" s="96">
        <v>79.844700000000003</v>
      </c>
      <c r="K33" s="96">
        <v>79.147000000000006</v>
      </c>
      <c r="L33" s="96">
        <v>79.214200000000005</v>
      </c>
      <c r="M33" s="96">
        <v>79.466999999999999</v>
      </c>
      <c r="N33" s="96">
        <v>91.004400000000004</v>
      </c>
      <c r="O33" s="96">
        <v>93.042699999999996</v>
      </c>
      <c r="P33" s="96">
        <v>92.558199999999999</v>
      </c>
      <c r="Q33" s="96">
        <v>94.305999999999997</v>
      </c>
      <c r="R33" s="96">
        <v>93.882300000000001</v>
      </c>
      <c r="S33" s="96">
        <v>93.882300000000001</v>
      </c>
      <c r="T33" s="97">
        <v>101.3436</v>
      </c>
      <c r="U33" s="97">
        <v>102.9097</v>
      </c>
      <c r="V33" s="97">
        <v>98.569000000000003</v>
      </c>
      <c r="W33" s="97">
        <v>98.569000000000003</v>
      </c>
      <c r="X33" s="97">
        <v>98.638400000000004</v>
      </c>
      <c r="Y33" s="97">
        <v>99.704400000000007</v>
      </c>
      <c r="Z33" s="97">
        <v>100.98869999999999</v>
      </c>
      <c r="AA33" s="97">
        <v>101.0551</v>
      </c>
      <c r="AB33" s="97">
        <v>100.6964</v>
      </c>
      <c r="AC33" s="97">
        <v>100.51179999999999</v>
      </c>
      <c r="AD33" s="97">
        <v>99.867400000000004</v>
      </c>
      <c r="AE33" s="97">
        <v>99.924000000000007</v>
      </c>
      <c r="AF33" s="97">
        <v>99.680899999999994</v>
      </c>
      <c r="AG33" s="97">
        <v>106.1485</v>
      </c>
      <c r="AH33" s="97">
        <v>103.2088</v>
      </c>
      <c r="AI33" s="97">
        <v>99.202100000000002</v>
      </c>
      <c r="AJ33" s="97">
        <v>94.793800000000005</v>
      </c>
      <c r="AK33" s="97">
        <v>93.586600000000004</v>
      </c>
      <c r="AL33" s="97">
        <v>93.821100000000001</v>
      </c>
      <c r="AM33" s="97">
        <v>93.695899999999995</v>
      </c>
      <c r="AN33" s="97">
        <v>99.150499999999994</v>
      </c>
      <c r="AO33" s="97">
        <v>100</v>
      </c>
      <c r="AP33" s="97">
        <v>102.56829999999999</v>
      </c>
      <c r="AQ33" s="97">
        <v>102.24509999999999</v>
      </c>
      <c r="AR33" s="97">
        <v>100.0427</v>
      </c>
      <c r="AS33" s="97">
        <v>99.400499999999994</v>
      </c>
      <c r="AT33" s="97">
        <v>99.308800000000005</v>
      </c>
      <c r="AU33" s="97">
        <v>98.607699999999994</v>
      </c>
      <c r="AV33" s="97">
        <v>106.84</v>
      </c>
      <c r="AW33" s="97">
        <v>111.2967</v>
      </c>
      <c r="AX33" s="97">
        <v>112.7349</v>
      </c>
      <c r="AY33" s="97">
        <v>112.82859999999999</v>
      </c>
      <c r="AZ33" s="1167">
        <v>105.8926</v>
      </c>
      <c r="BA33" s="1167">
        <v>105.8724</v>
      </c>
      <c r="BB33" s="1167">
        <v>104.11190000000001</v>
      </c>
      <c r="BC33" s="1216">
        <f t="shared" si="0"/>
        <v>-1.662850752415165</v>
      </c>
      <c r="BD33" s="1217">
        <f t="shared" si="1"/>
        <v>-1.6816094797936738</v>
      </c>
    </row>
    <row r="34" spans="1:56" s="86" customFormat="1" ht="11.1" customHeight="1">
      <c r="A34" s="92"/>
      <c r="B34" s="524" t="s">
        <v>626</v>
      </c>
      <c r="C34" s="38" t="s">
        <v>625</v>
      </c>
      <c r="D34" s="941" t="s">
        <v>624</v>
      </c>
      <c r="E34" s="845">
        <v>1.3839999999999999</v>
      </c>
      <c r="F34" s="98" t="s">
        <v>30</v>
      </c>
      <c r="G34" s="98" t="s">
        <v>30</v>
      </c>
      <c r="H34" s="98" t="s">
        <v>30</v>
      </c>
      <c r="I34" s="98" t="s">
        <v>30</v>
      </c>
      <c r="J34" s="98" t="s">
        <v>30</v>
      </c>
      <c r="K34" s="98" t="s">
        <v>30</v>
      </c>
      <c r="L34" s="98" t="s">
        <v>30</v>
      </c>
      <c r="M34" s="98" t="s">
        <v>30</v>
      </c>
      <c r="N34" s="98" t="s">
        <v>30</v>
      </c>
      <c r="O34" s="98" t="s">
        <v>30</v>
      </c>
      <c r="P34" s="98" t="s">
        <v>30</v>
      </c>
      <c r="Q34" s="98" t="s">
        <v>30</v>
      </c>
      <c r="R34" s="98" t="s">
        <v>30</v>
      </c>
      <c r="S34" s="98" t="s">
        <v>30</v>
      </c>
      <c r="T34" s="98" t="s">
        <v>30</v>
      </c>
      <c r="U34" s="98" t="s">
        <v>30</v>
      </c>
      <c r="V34" s="98" t="s">
        <v>30</v>
      </c>
      <c r="W34" s="98" t="s">
        <v>30</v>
      </c>
      <c r="X34" s="98" t="s">
        <v>30</v>
      </c>
      <c r="Y34" s="98" t="s">
        <v>30</v>
      </c>
      <c r="Z34" s="98" t="s">
        <v>30</v>
      </c>
      <c r="AA34" s="98" t="s">
        <v>30</v>
      </c>
      <c r="AB34" s="98" t="s">
        <v>30</v>
      </c>
      <c r="AC34" s="98" t="s">
        <v>30</v>
      </c>
      <c r="AD34" s="98" t="s">
        <v>30</v>
      </c>
      <c r="AE34" s="98" t="s">
        <v>30</v>
      </c>
      <c r="AF34" s="98" t="s">
        <v>30</v>
      </c>
      <c r="AG34" s="98" t="s">
        <v>30</v>
      </c>
      <c r="AH34" s="98" t="s">
        <v>30</v>
      </c>
      <c r="AI34" s="98" t="s">
        <v>30</v>
      </c>
      <c r="AJ34" s="98" t="s">
        <v>30</v>
      </c>
      <c r="AK34" s="98" t="s">
        <v>30</v>
      </c>
      <c r="AL34" s="98" t="s">
        <v>30</v>
      </c>
      <c r="AM34" s="98" t="s">
        <v>30</v>
      </c>
      <c r="AN34" s="98" t="s">
        <v>30</v>
      </c>
      <c r="AO34" s="97">
        <v>100</v>
      </c>
      <c r="AP34" s="97">
        <v>100.44329999999999</v>
      </c>
      <c r="AQ34" s="97">
        <v>100.44329999999999</v>
      </c>
      <c r="AR34" s="97">
        <v>100.2484</v>
      </c>
      <c r="AS34" s="97">
        <v>100.2484</v>
      </c>
      <c r="AT34" s="97">
        <v>100.2484</v>
      </c>
      <c r="AU34" s="97">
        <v>100.2484</v>
      </c>
      <c r="AV34" s="97">
        <v>101.2835</v>
      </c>
      <c r="AW34" s="97">
        <v>101.7666</v>
      </c>
      <c r="AX34" s="97">
        <v>105.5488</v>
      </c>
      <c r="AY34" s="97">
        <v>101.8145</v>
      </c>
      <c r="AZ34" s="1167">
        <v>105.7388</v>
      </c>
      <c r="BA34" s="1167">
        <v>104.8604</v>
      </c>
      <c r="BB34" s="1167">
        <v>104.9619</v>
      </c>
      <c r="BC34" s="1216">
        <f t="shared" si="0"/>
        <v>9.6795358400312684E-2</v>
      </c>
      <c r="BD34" s="1217">
        <f t="shared" si="1"/>
        <v>-0.73473502631011289</v>
      </c>
    </row>
    <row r="35" spans="1:56" s="86" customFormat="1" ht="6" customHeight="1">
      <c r="A35" s="103"/>
      <c r="B35" s="514"/>
      <c r="C35" s="104"/>
      <c r="D35" s="105"/>
      <c r="E35" s="106"/>
      <c r="F35" s="95"/>
      <c r="G35" s="107"/>
      <c r="H35" s="107"/>
      <c r="I35" s="107"/>
      <c r="J35" s="107"/>
      <c r="K35" s="107"/>
      <c r="L35" s="107"/>
      <c r="M35" s="107"/>
      <c r="N35" s="107"/>
      <c r="O35" s="108"/>
      <c r="P35" s="107"/>
      <c r="Q35" s="107"/>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795"/>
      <c r="BD35" s="110"/>
    </row>
    <row r="36" spans="1:56" s="86" customFormat="1" ht="5.0999999999999996" customHeight="1">
      <c r="C36" s="111"/>
      <c r="E36" s="112"/>
      <c r="F36" s="113"/>
      <c r="G36" s="114"/>
      <c r="H36" s="114"/>
      <c r="I36" s="114"/>
      <c r="J36" s="114"/>
      <c r="K36" s="114"/>
      <c r="L36" s="114"/>
      <c r="M36" s="114"/>
      <c r="N36" s="114"/>
      <c r="O36" s="115"/>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row>
    <row r="37" spans="1:56" s="86" customFormat="1" ht="10.5" customHeight="1">
      <c r="C37" s="38" t="s">
        <v>67</v>
      </c>
      <c r="E37" s="134"/>
      <c r="F37" s="114"/>
      <c r="G37" s="114"/>
      <c r="H37" s="114"/>
      <c r="I37" s="114"/>
      <c r="J37" s="114"/>
      <c r="K37" s="114"/>
      <c r="L37" s="114"/>
      <c r="M37" s="114"/>
      <c r="N37" s="114"/>
      <c r="O37" s="115"/>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row>
    <row r="38" spans="1:56" s="86" customFormat="1" ht="10.5" customHeight="1">
      <c r="C38" s="38" t="s">
        <v>68</v>
      </c>
      <c r="E38" s="112"/>
      <c r="F38" s="114"/>
      <c r="G38" s="114"/>
      <c r="H38" s="114"/>
      <c r="I38" s="114"/>
      <c r="J38" s="114"/>
      <c r="K38" s="114"/>
      <c r="L38" s="114"/>
      <c r="M38" s="114"/>
      <c r="N38" s="114"/>
      <c r="O38" s="115"/>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row>
    <row r="39" spans="1:56" s="86" customFormat="1" ht="10.35" customHeight="1">
      <c r="C39" s="101"/>
      <c r="E39" s="112"/>
      <c r="F39" s="114"/>
      <c r="G39" s="114"/>
      <c r="H39" s="114"/>
      <c r="I39" s="114"/>
      <c r="J39" s="114"/>
      <c r="K39" s="114"/>
      <c r="L39" s="114"/>
      <c r="M39" s="114"/>
      <c r="N39" s="114"/>
      <c r="O39" s="115"/>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row>
    <row r="40" spans="1:56" s="117" customFormat="1" ht="12" customHeight="1">
      <c r="C40" s="118" t="s">
        <v>69</v>
      </c>
      <c r="E40" s="817" t="s">
        <v>623</v>
      </c>
      <c r="F40" s="120"/>
      <c r="G40" s="72"/>
      <c r="H40" s="121"/>
      <c r="I40" s="122"/>
      <c r="J40" s="122"/>
      <c r="K40" s="122"/>
      <c r="L40" s="122"/>
      <c r="M40" s="122"/>
      <c r="N40" s="122"/>
      <c r="O40" s="122"/>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19"/>
    </row>
    <row r="41" spans="1:56" s="65" customFormat="1" ht="12" customHeight="1">
      <c r="C41" s="124" t="s">
        <v>70</v>
      </c>
      <c r="E41" s="817" t="s">
        <v>622</v>
      </c>
      <c r="F41" s="125"/>
      <c r="G41" s="72"/>
      <c r="H41" s="126"/>
      <c r="I41" s="72"/>
      <c r="J41" s="72"/>
      <c r="K41" s="72"/>
      <c r="L41" s="72"/>
      <c r="M41" s="72"/>
      <c r="N41" s="72"/>
      <c r="O41" s="72"/>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19"/>
    </row>
    <row r="42" spans="1:56" s="65" customFormat="1" ht="3" customHeight="1">
      <c r="C42" s="128"/>
      <c r="E42" s="129"/>
      <c r="F42" s="130"/>
      <c r="G42" s="72"/>
      <c r="H42" s="126"/>
      <c r="I42" s="72"/>
      <c r="J42" s="72"/>
      <c r="K42" s="72"/>
      <c r="L42" s="72"/>
      <c r="M42" s="72"/>
      <c r="N42" s="72"/>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row>
    <row r="43" spans="1:56" s="86" customFormat="1" ht="3" customHeight="1">
      <c r="C43" s="132"/>
      <c r="D43" s="133"/>
      <c r="E43" s="112"/>
      <c r="F43" s="134"/>
      <c r="G43" s="114"/>
      <c r="H43" s="114"/>
      <c r="I43" s="114"/>
      <c r="J43" s="114"/>
      <c r="K43" s="114"/>
      <c r="L43" s="114"/>
      <c r="M43" s="114"/>
      <c r="N43" s="114"/>
      <c r="O43" s="115"/>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row>
    <row r="44" spans="1:56" s="65" customFormat="1" ht="3" customHeight="1">
      <c r="C44" s="515"/>
      <c r="D44" s="136"/>
      <c r="E44" s="137"/>
      <c r="F44" s="138"/>
      <c r="G44" s="73"/>
      <c r="H44" s="139"/>
      <c r="I44" s="73"/>
      <c r="J44" s="139"/>
      <c r="K44" s="73"/>
      <c r="L44" s="73"/>
      <c r="M44" s="73"/>
      <c r="N44" s="73"/>
      <c r="O44" s="140"/>
      <c r="P44" s="73"/>
      <c r="Q44" s="73"/>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135"/>
      <c r="BD44" s="141"/>
    </row>
    <row r="45" spans="1:56" s="38" customFormat="1" ht="10.35" customHeight="1">
      <c r="C45" s="516" t="s">
        <v>33</v>
      </c>
      <c r="D45" s="32" t="s">
        <v>34</v>
      </c>
      <c r="E45" s="33" t="s">
        <v>35</v>
      </c>
      <c r="F45" s="34" t="s">
        <v>36</v>
      </c>
      <c r="G45" s="34" t="s">
        <v>37</v>
      </c>
      <c r="H45" s="34" t="s">
        <v>36</v>
      </c>
      <c r="I45" s="34" t="s">
        <v>37</v>
      </c>
      <c r="J45" s="34" t="s">
        <v>36</v>
      </c>
      <c r="K45" s="35" t="s">
        <v>37</v>
      </c>
      <c r="L45" s="35" t="s">
        <v>36</v>
      </c>
      <c r="M45" s="34" t="s">
        <v>37</v>
      </c>
      <c r="N45" s="35" t="s">
        <v>36</v>
      </c>
      <c r="O45" s="34" t="s">
        <v>37</v>
      </c>
      <c r="P45" s="34" t="s">
        <v>36</v>
      </c>
      <c r="Q45" s="34" t="s">
        <v>37</v>
      </c>
      <c r="R45" s="34" t="s">
        <v>36</v>
      </c>
      <c r="S45" s="34" t="s">
        <v>37</v>
      </c>
      <c r="T45" s="31" t="s">
        <v>36</v>
      </c>
      <c r="U45" s="35" t="s">
        <v>37</v>
      </c>
      <c r="V45" s="31" t="s">
        <v>36</v>
      </c>
      <c r="W45" s="35" t="s">
        <v>37</v>
      </c>
      <c r="X45" s="35" t="s">
        <v>36</v>
      </c>
      <c r="Y45" s="35" t="s">
        <v>37</v>
      </c>
      <c r="Z45" s="35" t="s">
        <v>36</v>
      </c>
      <c r="AA45" s="35" t="s">
        <v>37</v>
      </c>
      <c r="AB45" s="35" t="s">
        <v>36</v>
      </c>
      <c r="AC45" s="35" t="s">
        <v>37</v>
      </c>
      <c r="AD45" s="36" t="s">
        <v>36</v>
      </c>
      <c r="AE45" s="35" t="s">
        <v>37</v>
      </c>
      <c r="AF45" s="36" t="s">
        <v>36</v>
      </c>
      <c r="AG45" s="35" t="s">
        <v>37</v>
      </c>
      <c r="AH45" s="35" t="s">
        <v>36</v>
      </c>
      <c r="AI45" s="35" t="s">
        <v>37</v>
      </c>
      <c r="AJ45" s="35" t="s">
        <v>36</v>
      </c>
      <c r="AK45" s="35" t="s">
        <v>37</v>
      </c>
      <c r="AL45" s="35" t="s">
        <v>36</v>
      </c>
      <c r="AM45" s="35" t="s">
        <v>37</v>
      </c>
      <c r="AN45" s="35" t="s">
        <v>36</v>
      </c>
      <c r="AO45" s="35" t="s">
        <v>37</v>
      </c>
      <c r="AP45" s="940" t="s">
        <v>36</v>
      </c>
      <c r="AQ45" s="940" t="s">
        <v>37</v>
      </c>
      <c r="AR45" s="940" t="s">
        <v>36</v>
      </c>
      <c r="AS45" s="940" t="s">
        <v>37</v>
      </c>
      <c r="AT45" s="940" t="s">
        <v>36</v>
      </c>
      <c r="AU45" s="940" t="s">
        <v>37</v>
      </c>
      <c r="AV45" s="940" t="s">
        <v>36</v>
      </c>
      <c r="AW45" s="940" t="s">
        <v>37</v>
      </c>
      <c r="AX45" s="940" t="s">
        <v>36</v>
      </c>
      <c r="AY45" s="940" t="s">
        <v>37</v>
      </c>
      <c r="AZ45" s="940" t="s">
        <v>36</v>
      </c>
      <c r="BA45" s="940" t="s">
        <v>37</v>
      </c>
      <c r="BB45" s="940" t="s">
        <v>36</v>
      </c>
      <c r="BC45" s="1168" t="s">
        <v>38</v>
      </c>
      <c r="BD45" s="37"/>
    </row>
    <row r="46" spans="1:56" s="38" customFormat="1" ht="10.35" customHeight="1">
      <c r="C46" s="517"/>
      <c r="D46" s="32"/>
      <c r="E46" s="33" t="s">
        <v>39</v>
      </c>
      <c r="F46" s="34" t="s">
        <v>40</v>
      </c>
      <c r="G46" s="34" t="s">
        <v>41</v>
      </c>
      <c r="H46" s="34" t="s">
        <v>40</v>
      </c>
      <c r="I46" s="34" t="s">
        <v>41</v>
      </c>
      <c r="J46" s="35" t="s">
        <v>40</v>
      </c>
      <c r="K46" s="35" t="s">
        <v>41</v>
      </c>
      <c r="L46" s="35" t="s">
        <v>40</v>
      </c>
      <c r="M46" s="34" t="s">
        <v>41</v>
      </c>
      <c r="N46" s="35" t="s">
        <v>40</v>
      </c>
      <c r="O46" s="34" t="s">
        <v>41</v>
      </c>
      <c r="P46" s="34" t="s">
        <v>40</v>
      </c>
      <c r="Q46" s="34" t="s">
        <v>41</v>
      </c>
      <c r="R46" s="34" t="s">
        <v>40</v>
      </c>
      <c r="S46" s="34" t="s">
        <v>41</v>
      </c>
      <c r="T46" s="31" t="s">
        <v>40</v>
      </c>
      <c r="U46" s="35" t="s">
        <v>41</v>
      </c>
      <c r="V46" s="31" t="s">
        <v>40</v>
      </c>
      <c r="W46" s="35" t="s">
        <v>41</v>
      </c>
      <c r="X46" s="35" t="s">
        <v>40</v>
      </c>
      <c r="Y46" s="35" t="s">
        <v>41</v>
      </c>
      <c r="Z46" s="35" t="s">
        <v>40</v>
      </c>
      <c r="AA46" s="35" t="s">
        <v>41</v>
      </c>
      <c r="AB46" s="35" t="s">
        <v>40</v>
      </c>
      <c r="AC46" s="35" t="s">
        <v>41</v>
      </c>
      <c r="AD46" s="36" t="s">
        <v>40</v>
      </c>
      <c r="AE46" s="35" t="s">
        <v>41</v>
      </c>
      <c r="AF46" s="36" t="s">
        <v>40</v>
      </c>
      <c r="AG46" s="35" t="s">
        <v>41</v>
      </c>
      <c r="AH46" s="35" t="s">
        <v>40</v>
      </c>
      <c r="AI46" s="35" t="s">
        <v>41</v>
      </c>
      <c r="AJ46" s="35" t="s">
        <v>40</v>
      </c>
      <c r="AK46" s="35" t="s">
        <v>41</v>
      </c>
      <c r="AL46" s="35" t="s">
        <v>40</v>
      </c>
      <c r="AM46" s="35" t="s">
        <v>41</v>
      </c>
      <c r="AN46" s="35" t="s">
        <v>40</v>
      </c>
      <c r="AO46" s="35" t="s">
        <v>41</v>
      </c>
      <c r="AP46" s="940" t="s">
        <v>40</v>
      </c>
      <c r="AQ46" s="940" t="s">
        <v>41</v>
      </c>
      <c r="AR46" s="940" t="s">
        <v>40</v>
      </c>
      <c r="AS46" s="940" t="s">
        <v>41</v>
      </c>
      <c r="AT46" s="940" t="s">
        <v>40</v>
      </c>
      <c r="AU46" s="940" t="s">
        <v>41</v>
      </c>
      <c r="AV46" s="940" t="s">
        <v>40</v>
      </c>
      <c r="AW46" s="940" t="s">
        <v>41</v>
      </c>
      <c r="AX46" s="940" t="s">
        <v>40</v>
      </c>
      <c r="AY46" s="940" t="s">
        <v>41</v>
      </c>
      <c r="AZ46" s="940" t="s">
        <v>40</v>
      </c>
      <c r="BA46" s="940" t="s">
        <v>41</v>
      </c>
      <c r="BB46" s="940" t="s">
        <v>40</v>
      </c>
      <c r="BC46" s="1169" t="s">
        <v>42</v>
      </c>
      <c r="BD46" s="40"/>
    </row>
    <row r="47" spans="1:56" s="38" customFormat="1" ht="3" customHeight="1">
      <c r="C47" s="518"/>
      <c r="D47" s="41"/>
      <c r="E47" s="42"/>
      <c r="F47" s="43"/>
      <c r="G47" s="44"/>
      <c r="H47" s="45"/>
      <c r="I47" s="45"/>
      <c r="J47" s="44"/>
      <c r="K47" s="44"/>
      <c r="L47" s="44"/>
      <c r="M47" s="44"/>
      <c r="N47" s="44"/>
      <c r="O47" s="44"/>
      <c r="P47" s="44"/>
      <c r="Q47" s="44"/>
      <c r="R47" s="44"/>
      <c r="S47" s="44"/>
      <c r="T47" s="45"/>
      <c r="U47" s="44"/>
      <c r="V47" s="45"/>
      <c r="W47" s="45"/>
      <c r="X47" s="44"/>
      <c r="Y47" s="45"/>
      <c r="Z47" s="44"/>
      <c r="AA47" s="45"/>
      <c r="AB47" s="44"/>
      <c r="AC47" s="45"/>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1170"/>
      <c r="BD47" s="47"/>
    </row>
    <row r="48" spans="1:56" s="38" customFormat="1" ht="10.35" customHeight="1">
      <c r="C48" s="518"/>
      <c r="D48" s="48"/>
      <c r="E48" s="42"/>
      <c r="F48" s="49"/>
      <c r="G48" s="50"/>
      <c r="H48" s="50"/>
      <c r="I48" s="50"/>
      <c r="J48" s="51"/>
      <c r="K48" s="51"/>
      <c r="L48" s="51"/>
      <c r="M48" s="50"/>
      <c r="N48" s="51"/>
      <c r="O48" s="50"/>
      <c r="P48" s="50"/>
      <c r="Q48" s="50"/>
      <c r="R48" s="50"/>
      <c r="S48" s="50"/>
      <c r="T48" s="50"/>
      <c r="U48" s="50"/>
      <c r="V48" s="50"/>
      <c r="W48" s="50"/>
      <c r="X48" s="51"/>
      <c r="Y48" s="50"/>
      <c r="Z48" s="51"/>
      <c r="AA48" s="50"/>
      <c r="AB48" s="51"/>
      <c r="AC48" s="50"/>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1171" t="s">
        <v>43</v>
      </c>
      <c r="BD48" s="53" t="s">
        <v>44</v>
      </c>
    </row>
    <row r="49" spans="1:56" s="38" customFormat="1" ht="10.35" customHeight="1">
      <c r="C49" s="518"/>
      <c r="D49" s="54"/>
      <c r="E49" s="42"/>
      <c r="F49" s="55" t="s">
        <v>45</v>
      </c>
      <c r="G49" s="56" t="s">
        <v>45</v>
      </c>
      <c r="H49" s="56" t="s">
        <v>46</v>
      </c>
      <c r="I49" s="57" t="s">
        <v>46</v>
      </c>
      <c r="J49" s="56" t="s">
        <v>47</v>
      </c>
      <c r="K49" s="56" t="s">
        <v>47</v>
      </c>
      <c r="L49" s="56" t="s">
        <v>48</v>
      </c>
      <c r="M49" s="56" t="s">
        <v>48</v>
      </c>
      <c r="N49" s="56" t="s">
        <v>49</v>
      </c>
      <c r="O49" s="56" t="s">
        <v>49</v>
      </c>
      <c r="P49" s="56" t="s">
        <v>50</v>
      </c>
      <c r="Q49" s="56" t="s">
        <v>50</v>
      </c>
      <c r="R49" s="56" t="s">
        <v>51</v>
      </c>
      <c r="S49" s="56" t="s">
        <v>51</v>
      </c>
      <c r="T49" s="62" t="s">
        <v>52</v>
      </c>
      <c r="U49" s="56" t="s">
        <v>52</v>
      </c>
      <c r="V49" s="56" t="s">
        <v>53</v>
      </c>
      <c r="W49" s="56" t="s">
        <v>53</v>
      </c>
      <c r="X49" s="56" t="s">
        <v>54</v>
      </c>
      <c r="Y49" s="56" t="s">
        <v>54</v>
      </c>
      <c r="Z49" s="56" t="s">
        <v>55</v>
      </c>
      <c r="AA49" s="56" t="s">
        <v>55</v>
      </c>
      <c r="AB49" s="56" t="s">
        <v>56</v>
      </c>
      <c r="AC49" s="56" t="s">
        <v>56</v>
      </c>
      <c r="AD49" s="56" t="s">
        <v>57</v>
      </c>
      <c r="AE49" s="56" t="s">
        <v>57</v>
      </c>
      <c r="AF49" s="56" t="s">
        <v>58</v>
      </c>
      <c r="AG49" s="56" t="s">
        <v>58</v>
      </c>
      <c r="AH49" s="56" t="s">
        <v>59</v>
      </c>
      <c r="AI49" s="56" t="s">
        <v>59</v>
      </c>
      <c r="AJ49" s="56" t="s">
        <v>382</v>
      </c>
      <c r="AK49" s="56" t="s">
        <v>382</v>
      </c>
      <c r="AL49" s="56" t="s">
        <v>520</v>
      </c>
      <c r="AM49" s="56" t="s">
        <v>520</v>
      </c>
      <c r="AN49" s="56" t="s">
        <v>611</v>
      </c>
      <c r="AO49" s="56" t="s">
        <v>611</v>
      </c>
      <c r="AP49" s="62" t="s">
        <v>618</v>
      </c>
      <c r="AQ49" s="62" t="s">
        <v>618</v>
      </c>
      <c r="AR49" s="62" t="s">
        <v>712</v>
      </c>
      <c r="AS49" s="62" t="s">
        <v>712</v>
      </c>
      <c r="AT49" s="62" t="s">
        <v>721</v>
      </c>
      <c r="AU49" s="62" t="s">
        <v>721</v>
      </c>
      <c r="AV49" s="62" t="s">
        <v>817</v>
      </c>
      <c r="AW49" s="62" t="s">
        <v>817</v>
      </c>
      <c r="AX49" s="62" t="s">
        <v>827</v>
      </c>
      <c r="AY49" s="62" t="s">
        <v>827</v>
      </c>
      <c r="AZ49" s="62" t="s">
        <v>839</v>
      </c>
      <c r="BA49" s="62" t="s">
        <v>839</v>
      </c>
      <c r="BB49" s="62" t="s">
        <v>856</v>
      </c>
      <c r="BC49" s="1171" t="s">
        <v>60</v>
      </c>
      <c r="BD49" s="53" t="s">
        <v>61</v>
      </c>
    </row>
    <row r="50" spans="1:56" s="72" customFormat="1" ht="3" customHeight="1">
      <c r="C50" s="519"/>
      <c r="D50" s="54"/>
      <c r="E50" s="61"/>
      <c r="F50" s="57"/>
      <c r="G50" s="57"/>
      <c r="H50" s="62"/>
      <c r="I50" s="62"/>
      <c r="J50" s="56"/>
      <c r="K50" s="56"/>
      <c r="L50" s="63"/>
      <c r="M50" s="63"/>
      <c r="N50" s="56"/>
      <c r="O50" s="63"/>
      <c r="P50" s="63"/>
      <c r="Q50" s="63"/>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1178"/>
      <c r="BD50" s="48"/>
    </row>
    <row r="51" spans="1:56" s="72" customFormat="1" ht="6" customHeight="1">
      <c r="C51" s="520"/>
      <c r="D51" s="143"/>
      <c r="E51" s="69"/>
      <c r="F51" s="70"/>
      <c r="G51" s="144"/>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1176"/>
      <c r="BA51" s="1176"/>
      <c r="BB51" s="1176"/>
      <c r="BC51" s="1179"/>
      <c r="BD51" s="145"/>
    </row>
    <row r="52" spans="1:56" s="38" customFormat="1" ht="11.1" customHeight="1">
      <c r="C52" s="521" t="s">
        <v>621</v>
      </c>
      <c r="D52" s="79" t="s">
        <v>480</v>
      </c>
      <c r="E52" s="854">
        <v>100</v>
      </c>
      <c r="F52" s="146" t="s">
        <v>30</v>
      </c>
      <c r="G52" s="147" t="s">
        <v>30</v>
      </c>
      <c r="H52" s="147" t="s">
        <v>30</v>
      </c>
      <c r="I52" s="147" t="s">
        <v>30</v>
      </c>
      <c r="J52" s="147" t="s">
        <v>30</v>
      </c>
      <c r="K52" s="147" t="s">
        <v>30</v>
      </c>
      <c r="L52" s="147" t="s">
        <v>30</v>
      </c>
      <c r="M52" s="147" t="s">
        <v>30</v>
      </c>
      <c r="N52" s="147" t="s">
        <v>30</v>
      </c>
      <c r="O52" s="147" t="s">
        <v>30</v>
      </c>
      <c r="P52" s="147" t="s">
        <v>30</v>
      </c>
      <c r="Q52" s="147" t="s">
        <v>30</v>
      </c>
      <c r="R52" s="147" t="s">
        <v>30</v>
      </c>
      <c r="S52" s="147" t="s">
        <v>30</v>
      </c>
      <c r="T52" s="89">
        <v>105.8586</v>
      </c>
      <c r="U52" s="89">
        <v>102.551</v>
      </c>
      <c r="V52" s="89">
        <v>103.51649999999999</v>
      </c>
      <c r="W52" s="89">
        <v>103.2513</v>
      </c>
      <c r="X52" s="89">
        <v>102.07769999999999</v>
      </c>
      <c r="Y52" s="89">
        <v>98.384100000000004</v>
      </c>
      <c r="Z52" s="89">
        <v>98.757900000000006</v>
      </c>
      <c r="AA52" s="89">
        <v>96.016599999999997</v>
      </c>
      <c r="AB52" s="90">
        <v>96.838800000000006</v>
      </c>
      <c r="AC52" s="90">
        <v>97.361900000000006</v>
      </c>
      <c r="AD52" s="90">
        <v>99.732900000000001</v>
      </c>
      <c r="AE52" s="90">
        <v>100.254</v>
      </c>
      <c r="AF52" s="90">
        <v>100.2264</v>
      </c>
      <c r="AG52" s="90">
        <v>99.747299999999996</v>
      </c>
      <c r="AH52" s="90">
        <v>93.854200000000006</v>
      </c>
      <c r="AI52" s="90">
        <v>96.089399999999998</v>
      </c>
      <c r="AJ52" s="90">
        <v>96.957300000000004</v>
      </c>
      <c r="AK52" s="90">
        <v>96.745900000000006</v>
      </c>
      <c r="AL52" s="90">
        <v>96.492199999999997</v>
      </c>
      <c r="AM52" s="90">
        <v>100.2508</v>
      </c>
      <c r="AN52" s="90">
        <v>101.9042</v>
      </c>
      <c r="AO52" s="90">
        <v>100</v>
      </c>
      <c r="AP52" s="90">
        <v>100.58159999999999</v>
      </c>
      <c r="AQ52" s="90">
        <v>98.902000000000001</v>
      </c>
      <c r="AR52" s="90">
        <v>97.3279</v>
      </c>
      <c r="AS52" s="90">
        <v>98.769000000000005</v>
      </c>
      <c r="AT52" s="90">
        <v>99.595299999999995</v>
      </c>
      <c r="AU52" s="90">
        <v>97.879199999999997</v>
      </c>
      <c r="AV52" s="90">
        <v>94.669899999999998</v>
      </c>
      <c r="AW52" s="90">
        <v>91.160300000000007</v>
      </c>
      <c r="AX52" s="90">
        <v>99.018699999999995</v>
      </c>
      <c r="AY52" s="90">
        <v>96.694299999999998</v>
      </c>
      <c r="AZ52" s="1166">
        <v>102.3108</v>
      </c>
      <c r="BA52" s="1166">
        <v>100.3297</v>
      </c>
      <c r="BB52" s="1166">
        <v>106.5385</v>
      </c>
      <c r="BC52" s="1175">
        <f>((BB52-BA52)/BA52)*100</f>
        <v>6.1883968555671913</v>
      </c>
      <c r="BD52" s="91">
        <f>((BB52-AZ52)/AZ52)*100</f>
        <v>4.1322128260164108</v>
      </c>
    </row>
    <row r="53" spans="1:56" s="38" customFormat="1" ht="11.1" customHeight="1">
      <c r="C53" s="518" t="s">
        <v>71</v>
      </c>
      <c r="D53" s="32" t="s">
        <v>72</v>
      </c>
      <c r="E53" s="855">
        <v>21.436499999999999</v>
      </c>
      <c r="F53" s="98" t="s">
        <v>30</v>
      </c>
      <c r="G53" s="99" t="s">
        <v>30</v>
      </c>
      <c r="H53" s="99" t="s">
        <v>30</v>
      </c>
      <c r="I53" s="99" t="s">
        <v>30</v>
      </c>
      <c r="J53" s="99" t="s">
        <v>30</v>
      </c>
      <c r="K53" s="99" t="s">
        <v>30</v>
      </c>
      <c r="L53" s="99" t="s">
        <v>30</v>
      </c>
      <c r="M53" s="99" t="s">
        <v>30</v>
      </c>
      <c r="N53" s="99" t="s">
        <v>30</v>
      </c>
      <c r="O53" s="99" t="s">
        <v>30</v>
      </c>
      <c r="P53" s="99" t="s">
        <v>30</v>
      </c>
      <c r="Q53" s="99" t="s">
        <v>30</v>
      </c>
      <c r="R53" s="99" t="s">
        <v>30</v>
      </c>
      <c r="S53" s="99" t="s">
        <v>30</v>
      </c>
      <c r="T53" s="97">
        <v>90.244200000000006</v>
      </c>
      <c r="U53" s="97">
        <v>90.244200000000006</v>
      </c>
      <c r="V53" s="97">
        <v>91.388000000000005</v>
      </c>
      <c r="W53" s="97">
        <v>91.2029</v>
      </c>
      <c r="X53" s="97">
        <v>91.843100000000007</v>
      </c>
      <c r="Y53" s="97">
        <v>91.530900000000003</v>
      </c>
      <c r="Z53" s="97">
        <v>92.777000000000001</v>
      </c>
      <c r="AA53" s="97">
        <v>92.854399999999998</v>
      </c>
      <c r="AB53" s="97">
        <v>94.819000000000003</v>
      </c>
      <c r="AC53" s="97">
        <v>94.819000000000003</v>
      </c>
      <c r="AD53" s="97">
        <v>97.328100000000006</v>
      </c>
      <c r="AE53" s="97">
        <v>97.364099999999993</v>
      </c>
      <c r="AF53" s="97">
        <v>97.519000000000005</v>
      </c>
      <c r="AG53" s="97">
        <v>97.489000000000004</v>
      </c>
      <c r="AH53" s="97">
        <v>98.704300000000003</v>
      </c>
      <c r="AI53" s="97">
        <v>98.704300000000003</v>
      </c>
      <c r="AJ53" s="97">
        <v>98.704300000000003</v>
      </c>
      <c r="AK53" s="97">
        <v>98.790499999999994</v>
      </c>
      <c r="AL53" s="97">
        <v>99.226600000000005</v>
      </c>
      <c r="AM53" s="97">
        <v>99.226600000000005</v>
      </c>
      <c r="AN53" s="97">
        <v>99.696100000000001</v>
      </c>
      <c r="AO53" s="97">
        <v>100</v>
      </c>
      <c r="AP53" s="97">
        <v>100.81489999999999</v>
      </c>
      <c r="AQ53" s="97">
        <v>100.81489999999999</v>
      </c>
      <c r="AR53" s="97">
        <v>100.4452</v>
      </c>
      <c r="AS53" s="97">
        <v>100.4452</v>
      </c>
      <c r="AT53" s="97">
        <v>100.8674</v>
      </c>
      <c r="AU53" s="97">
        <v>100.31699999999999</v>
      </c>
      <c r="AV53" s="97">
        <v>96.128399999999999</v>
      </c>
      <c r="AW53" s="97">
        <v>96.014700000000005</v>
      </c>
      <c r="AX53" s="97">
        <v>96.772499999999994</v>
      </c>
      <c r="AY53" s="97">
        <v>96.643199999999993</v>
      </c>
      <c r="AZ53" s="1167">
        <v>99.435900000000004</v>
      </c>
      <c r="BA53" s="1167">
        <v>99.329700000000003</v>
      </c>
      <c r="BB53" s="1267" t="s">
        <v>30</v>
      </c>
      <c r="BC53" s="1268" t="s">
        <v>858</v>
      </c>
      <c r="BD53" s="1269" t="s">
        <v>858</v>
      </c>
    </row>
    <row r="54" spans="1:56" s="38" customFormat="1" ht="11.1" customHeight="1">
      <c r="C54" s="518" t="s">
        <v>73</v>
      </c>
      <c r="D54" s="32" t="s">
        <v>74</v>
      </c>
      <c r="E54" s="855">
        <v>13.913399999999999</v>
      </c>
      <c r="F54" s="98" t="s">
        <v>30</v>
      </c>
      <c r="G54" s="99" t="s">
        <v>30</v>
      </c>
      <c r="H54" s="99" t="s">
        <v>30</v>
      </c>
      <c r="I54" s="99" t="s">
        <v>30</v>
      </c>
      <c r="J54" s="99" t="s">
        <v>30</v>
      </c>
      <c r="K54" s="99" t="s">
        <v>30</v>
      </c>
      <c r="L54" s="99" t="s">
        <v>30</v>
      </c>
      <c r="M54" s="99" t="s">
        <v>30</v>
      </c>
      <c r="N54" s="99" t="s">
        <v>30</v>
      </c>
      <c r="O54" s="99" t="s">
        <v>30</v>
      </c>
      <c r="P54" s="99" t="s">
        <v>30</v>
      </c>
      <c r="Q54" s="99" t="s">
        <v>30</v>
      </c>
      <c r="R54" s="99" t="s">
        <v>30</v>
      </c>
      <c r="S54" s="99" t="s">
        <v>30</v>
      </c>
      <c r="T54" s="97">
        <v>112.61239999999999</v>
      </c>
      <c r="U54" s="97">
        <v>108.20310000000001</v>
      </c>
      <c r="V54" s="97">
        <v>110.9615</v>
      </c>
      <c r="W54" s="97">
        <v>111.315</v>
      </c>
      <c r="X54" s="97">
        <v>106.69580000000001</v>
      </c>
      <c r="Y54" s="97">
        <v>101.5031</v>
      </c>
      <c r="Z54" s="97">
        <v>100.9697</v>
      </c>
      <c r="AA54" s="97">
        <v>96.669600000000003</v>
      </c>
      <c r="AB54" s="97">
        <v>97.222099999999998</v>
      </c>
      <c r="AC54" s="97">
        <v>97.977599999999995</v>
      </c>
      <c r="AD54" s="97">
        <v>100.67610000000001</v>
      </c>
      <c r="AE54" s="97">
        <v>101.4387</v>
      </c>
      <c r="AF54" s="97">
        <v>101.7187</v>
      </c>
      <c r="AG54" s="97">
        <v>101.0224</v>
      </c>
      <c r="AH54" s="97">
        <v>91.081699999999998</v>
      </c>
      <c r="AI54" s="97">
        <v>94.365300000000005</v>
      </c>
      <c r="AJ54" s="97">
        <v>95.293099999999995</v>
      </c>
      <c r="AK54" s="97">
        <v>94.946899999999999</v>
      </c>
      <c r="AL54" s="97">
        <v>94.124899999999997</v>
      </c>
      <c r="AM54" s="97">
        <v>99.824100000000001</v>
      </c>
      <c r="AN54" s="97">
        <v>102.9902</v>
      </c>
      <c r="AO54" s="97">
        <v>100</v>
      </c>
      <c r="AP54" s="97">
        <v>100.70359999999999</v>
      </c>
      <c r="AQ54" s="97">
        <v>98.114099999999993</v>
      </c>
      <c r="AR54" s="97">
        <v>96.683599999999998</v>
      </c>
      <c r="AS54" s="97">
        <v>98.386099999999999</v>
      </c>
      <c r="AT54" s="97">
        <v>96.793300000000002</v>
      </c>
      <c r="AU54" s="97">
        <v>95.052400000000006</v>
      </c>
      <c r="AV54" s="97">
        <v>92.0428</v>
      </c>
      <c r="AW54" s="97">
        <v>87.926500000000004</v>
      </c>
      <c r="AX54" s="97">
        <v>97.299700000000001</v>
      </c>
      <c r="AY54" s="97">
        <v>94.703900000000004</v>
      </c>
      <c r="AZ54" s="1167">
        <v>102.01690000000001</v>
      </c>
      <c r="BA54" s="1167">
        <v>99.543099999999995</v>
      </c>
      <c r="BB54" s="1267" t="s">
        <v>30</v>
      </c>
      <c r="BC54" s="1268" t="s">
        <v>858</v>
      </c>
      <c r="BD54" s="1269" t="s">
        <v>858</v>
      </c>
    </row>
    <row r="55" spans="1:56" s="38" customFormat="1" ht="11.1" customHeight="1">
      <c r="C55" s="518" t="s">
        <v>75</v>
      </c>
      <c r="D55" s="32" t="s">
        <v>75</v>
      </c>
      <c r="E55" s="855">
        <v>64.650099999999995</v>
      </c>
      <c r="F55" s="98" t="s">
        <v>30</v>
      </c>
      <c r="G55" s="99" t="s">
        <v>30</v>
      </c>
      <c r="H55" s="99" t="s">
        <v>30</v>
      </c>
      <c r="I55" s="99" t="s">
        <v>30</v>
      </c>
      <c r="J55" s="99" t="s">
        <v>30</v>
      </c>
      <c r="K55" s="99" t="s">
        <v>30</v>
      </c>
      <c r="L55" s="99" t="s">
        <v>30</v>
      </c>
      <c r="M55" s="99" t="s">
        <v>30</v>
      </c>
      <c r="N55" s="99" t="s">
        <v>30</v>
      </c>
      <c r="O55" s="99" t="s">
        <v>30</v>
      </c>
      <c r="P55" s="99" t="s">
        <v>30</v>
      </c>
      <c r="Q55" s="99" t="s">
        <v>30</v>
      </c>
      <c r="R55" s="99" t="s">
        <v>30</v>
      </c>
      <c r="S55" s="99" t="s">
        <v>30</v>
      </c>
      <c r="T55" s="97">
        <v>120.35420000000001</v>
      </c>
      <c r="U55" s="97">
        <v>113.7319</v>
      </c>
      <c r="V55" s="97">
        <v>113.1433</v>
      </c>
      <c r="W55" s="97">
        <v>112.319</v>
      </c>
      <c r="X55" s="97">
        <v>111.4371</v>
      </c>
      <c r="Y55" s="97">
        <v>104.6318</v>
      </c>
      <c r="Z55" s="97">
        <v>104.5895</v>
      </c>
      <c r="AA55" s="97">
        <v>99.483900000000006</v>
      </c>
      <c r="AB55" s="97">
        <v>99.078999999999994</v>
      </c>
      <c r="AC55" s="97">
        <v>100.083</v>
      </c>
      <c r="AD55" s="97">
        <v>102.0382</v>
      </c>
      <c r="AE55" s="97">
        <v>102.986</v>
      </c>
      <c r="AF55" s="97">
        <v>102.50230000000001</v>
      </c>
      <c r="AG55" s="97">
        <v>101.6233</v>
      </c>
      <c r="AH55" s="97">
        <v>89.853300000000004</v>
      </c>
      <c r="AI55" s="97">
        <v>94.102599999999995</v>
      </c>
      <c r="AJ55" s="97">
        <v>96.010499999999993</v>
      </c>
      <c r="AK55" s="97">
        <v>95.527500000000003</v>
      </c>
      <c r="AL55" s="97">
        <v>94.833399999999997</v>
      </c>
      <c r="AM55" s="97">
        <v>101.84739999999999</v>
      </c>
      <c r="AN55" s="97">
        <v>103.8567</v>
      </c>
      <c r="AO55" s="97">
        <v>100</v>
      </c>
      <c r="AP55" s="97">
        <v>100.43940000000001</v>
      </c>
      <c r="AQ55" s="97">
        <v>98.249600000000001</v>
      </c>
      <c r="AR55" s="97">
        <v>95.820400000000006</v>
      </c>
      <c r="AS55" s="97">
        <v>98.112499999999997</v>
      </c>
      <c r="AT55" s="97">
        <v>100.2791</v>
      </c>
      <c r="AU55" s="97">
        <v>97.822000000000003</v>
      </c>
      <c r="AV55" s="97">
        <v>94.926699999999997</v>
      </c>
      <c r="AW55" s="97">
        <v>90.287599999999998</v>
      </c>
      <c r="AX55" s="97">
        <v>100.17400000000001</v>
      </c>
      <c r="AY55" s="97">
        <v>97.174300000000002</v>
      </c>
      <c r="AZ55" s="1167">
        <v>103.4494</v>
      </c>
      <c r="BA55" s="1167">
        <v>100.8939</v>
      </c>
      <c r="BB55" s="1267" t="s">
        <v>30</v>
      </c>
      <c r="BC55" s="1268" t="s">
        <v>858</v>
      </c>
      <c r="BD55" s="1269" t="s">
        <v>858</v>
      </c>
    </row>
    <row r="56" spans="1:56" s="154" customFormat="1" ht="6" customHeight="1">
      <c r="C56" s="522"/>
      <c r="D56" s="148"/>
      <c r="E56" s="149"/>
      <c r="F56" s="150"/>
      <c r="G56" s="151"/>
      <c r="H56" s="151"/>
      <c r="I56" s="151"/>
      <c r="J56" s="151"/>
      <c r="K56" s="151"/>
      <c r="L56" s="151"/>
      <c r="M56" s="151"/>
      <c r="N56" s="151"/>
      <c r="O56" s="152"/>
      <c r="P56" s="151"/>
      <c r="Q56" s="151"/>
      <c r="R56" s="151"/>
      <c r="S56" s="151"/>
      <c r="T56" s="151"/>
      <c r="U56" s="151"/>
      <c r="V56" s="151"/>
      <c r="W56" s="151"/>
      <c r="X56" s="151"/>
      <c r="Y56" s="151"/>
      <c r="Z56" s="151"/>
      <c r="AA56" s="151"/>
      <c r="AB56" s="151"/>
      <c r="AC56" s="151"/>
      <c r="AD56" s="151"/>
      <c r="AE56" s="151"/>
      <c r="AF56" s="151"/>
      <c r="AG56" s="151"/>
      <c r="AH56" s="151"/>
      <c r="AI56" s="151"/>
      <c r="AJ56" s="151"/>
      <c r="AK56" s="151"/>
      <c r="AL56" s="151"/>
      <c r="AM56" s="151"/>
      <c r="AN56" s="151"/>
      <c r="AO56" s="151"/>
      <c r="AP56" s="151"/>
      <c r="AQ56" s="151"/>
      <c r="AR56" s="151"/>
      <c r="AS56" s="151"/>
      <c r="AT56" s="151"/>
      <c r="AU56" s="151"/>
      <c r="AV56" s="151"/>
      <c r="AW56" s="151"/>
      <c r="AX56" s="151"/>
      <c r="AY56" s="151"/>
      <c r="AZ56" s="1177"/>
      <c r="BA56" s="1177"/>
      <c r="BB56" s="1177"/>
      <c r="BC56" s="1180"/>
      <c r="BD56" s="153"/>
    </row>
    <row r="57" spans="1:56" s="154" customFormat="1" ht="6" customHeight="1">
      <c r="C57" s="111"/>
      <c r="D57" s="111"/>
      <c r="E57" s="155"/>
      <c r="F57" s="156"/>
      <c r="G57" s="156"/>
      <c r="H57" s="156"/>
      <c r="I57" s="156"/>
      <c r="J57" s="156"/>
      <c r="K57" s="156"/>
      <c r="L57" s="156"/>
      <c r="M57" s="156"/>
      <c r="N57" s="156"/>
      <c r="O57" s="157"/>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57"/>
      <c r="BD57" s="157"/>
    </row>
    <row r="58" spans="1:56" s="154" customFormat="1" ht="6" customHeight="1">
      <c r="B58" s="512"/>
      <c r="C58" s="815"/>
      <c r="D58" s="815"/>
      <c r="E58" s="155"/>
      <c r="F58" s="156"/>
      <c r="G58" s="156"/>
      <c r="H58" s="156"/>
      <c r="I58" s="156"/>
      <c r="J58" s="156"/>
      <c r="K58" s="156"/>
      <c r="L58" s="156"/>
      <c r="M58" s="156"/>
      <c r="N58" s="156"/>
      <c r="O58" s="157"/>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57"/>
      <c r="BD58" s="157"/>
    </row>
    <row r="59" spans="1:56" s="154" customFormat="1" ht="85.35" customHeight="1">
      <c r="A59" s="525"/>
      <c r="B59" s="1308" t="s">
        <v>76</v>
      </c>
      <c r="C59" s="1308"/>
      <c r="D59" s="1308"/>
      <c r="E59" s="1309"/>
      <c r="F59" s="156"/>
      <c r="G59" s="156"/>
      <c r="H59" s="156"/>
      <c r="I59" s="156"/>
      <c r="J59" s="156"/>
      <c r="K59" s="156"/>
      <c r="L59" s="156"/>
      <c r="M59" s="156"/>
      <c r="N59" s="156"/>
      <c r="O59" s="157"/>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7"/>
      <c r="BD59" s="157"/>
    </row>
    <row r="60" spans="1:56" s="154" customFormat="1" ht="68.25" customHeight="1">
      <c r="A60" s="158"/>
      <c r="B60" s="1310" t="s">
        <v>513</v>
      </c>
      <c r="C60" s="1310"/>
      <c r="D60" s="1310"/>
      <c r="E60" s="1311"/>
      <c r="F60" s="156"/>
      <c r="G60" s="156"/>
      <c r="H60" s="156"/>
      <c r="I60" s="156"/>
      <c r="J60" s="156"/>
      <c r="K60" s="156"/>
      <c r="L60" s="156"/>
      <c r="M60" s="156"/>
      <c r="N60" s="156"/>
      <c r="O60" s="157"/>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57"/>
      <c r="BD60" s="157"/>
    </row>
    <row r="61" spans="1:56" s="154" customFormat="1" ht="15" customHeight="1">
      <c r="B61" s="1312"/>
      <c r="C61" s="1312"/>
      <c r="D61" s="1312"/>
      <c r="E61" s="1312"/>
      <c r="F61" s="38"/>
      <c r="G61" s="156"/>
      <c r="H61" s="156"/>
      <c r="I61" s="156"/>
      <c r="J61" s="156"/>
      <c r="K61" s="156"/>
      <c r="L61" s="156"/>
      <c r="M61" s="156"/>
      <c r="N61" s="156"/>
      <c r="O61" s="156"/>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59"/>
      <c r="AY61" s="159"/>
      <c r="AZ61" s="159"/>
      <c r="BA61" s="159"/>
      <c r="BB61" s="159"/>
      <c r="BC61" s="159"/>
      <c r="BD61" s="159"/>
    </row>
    <row r="62" spans="1:56" s="154" customFormat="1" ht="11.1" customHeight="1">
      <c r="A62" s="160"/>
      <c r="B62" s="1313" t="s">
        <v>77</v>
      </c>
      <c r="C62" s="1313"/>
      <c r="D62" s="1313"/>
      <c r="E62" s="161"/>
      <c r="F62" s="162"/>
      <c r="H62" s="162"/>
      <c r="I62" s="162"/>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63"/>
      <c r="AJ62" s="163"/>
      <c r="AK62" s="163"/>
      <c r="AL62" s="163"/>
      <c r="AM62" s="163"/>
      <c r="AN62" s="163"/>
      <c r="AO62" s="163"/>
      <c r="AP62" s="163"/>
      <c r="AQ62" s="163"/>
      <c r="AR62" s="163"/>
      <c r="AS62" s="163"/>
      <c r="AT62" s="163"/>
      <c r="AU62" s="163"/>
      <c r="AV62" s="163"/>
      <c r="AW62" s="163"/>
      <c r="AX62" s="163"/>
      <c r="AY62" s="163"/>
      <c r="AZ62" s="163"/>
      <c r="BA62" s="163"/>
      <c r="BB62" s="163"/>
      <c r="BC62" s="163"/>
      <c r="BD62" s="163"/>
    </row>
    <row r="63" spans="1:56" s="154" customFormat="1" ht="11.1" customHeight="1">
      <c r="A63" s="164"/>
      <c r="B63" s="1314" t="s">
        <v>78</v>
      </c>
      <c r="C63" s="1314"/>
      <c r="D63" s="1314"/>
      <c r="E63" s="165"/>
      <c r="F63" s="162"/>
      <c r="H63" s="162"/>
      <c r="I63" s="162"/>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row>
    <row r="64" spans="1:56" s="154" customFormat="1" ht="11.1" customHeight="1">
      <c r="A64" s="164"/>
      <c r="B64" s="1314" t="s">
        <v>79</v>
      </c>
      <c r="C64" s="1314"/>
      <c r="D64" s="1314"/>
      <c r="E64" s="165"/>
      <c r="F64" s="162"/>
      <c r="H64" s="162"/>
      <c r="I64" s="162"/>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56"/>
    </row>
    <row r="65" spans="1:56" s="154" customFormat="1" ht="11.1" customHeight="1">
      <c r="A65" s="164"/>
      <c r="B65" s="1314"/>
      <c r="C65" s="1314"/>
      <c r="D65" s="1314"/>
      <c r="E65" s="165"/>
      <c r="F65" s="162"/>
      <c r="H65" s="162"/>
      <c r="I65" s="11"/>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row>
    <row r="66" spans="1:56" s="154" customFormat="1" ht="11.1" customHeight="1">
      <c r="A66" s="164"/>
      <c r="B66" s="1314" t="s">
        <v>80</v>
      </c>
      <c r="C66" s="1314"/>
      <c r="D66" s="1314"/>
      <c r="E66" s="165"/>
      <c r="F66" s="162"/>
      <c r="H66" s="162"/>
      <c r="I66" s="162"/>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row>
    <row r="67" spans="1:56" s="154" customFormat="1" ht="11.1" customHeight="1">
      <c r="A67" s="164"/>
      <c r="B67" s="1314" t="s">
        <v>81</v>
      </c>
      <c r="C67" s="1314"/>
      <c r="D67" s="1314"/>
      <c r="E67" s="165"/>
      <c r="F67" s="162"/>
      <c r="H67" s="162"/>
      <c r="I67" s="162"/>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row>
    <row r="68" spans="1:56" s="154" customFormat="1" ht="11.1" customHeight="1">
      <c r="A68" s="166"/>
      <c r="B68" s="1307" t="s">
        <v>82</v>
      </c>
      <c r="C68" s="1307"/>
      <c r="D68" s="1307"/>
      <c r="E68" s="167"/>
      <c r="F68" s="162"/>
      <c r="H68" s="162"/>
      <c r="I68" s="162"/>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row>
  </sheetData>
  <mergeCells count="10">
    <mergeCell ref="B68:D68"/>
    <mergeCell ref="B59:E59"/>
    <mergeCell ref="B60:E60"/>
    <mergeCell ref="B61:E61"/>
    <mergeCell ref="B62:D62"/>
    <mergeCell ref="B63:D63"/>
    <mergeCell ref="B64:D64"/>
    <mergeCell ref="B65:D65"/>
    <mergeCell ref="B66:D66"/>
    <mergeCell ref="B67:D67"/>
  </mergeCells>
  <hyperlinks>
    <hyperlink ref="B68" r:id="rId1" xr:uid="{00000000-0004-0000-0100-000000000000}"/>
    <hyperlink ref="B64" r:id="rId2" display="http://www.statistique.admin.ch" xr:uid="{00000000-0004-0000-0100-000001000000}"/>
    <hyperlink ref="BD1" location="Tabelle1!A1" display="Retour Tabelle 1" xr:uid="{11F4E1DA-BD63-48B4-AB10-5FE97FF70E2F}"/>
  </hyperlinks>
  <pageMargins left="0.31496062992125984" right="0.23622047244094491" top="0.55118110236220474" bottom="0.9055118110236221" header="0.51181102362204722" footer="0.51181102362204722"/>
  <pageSetup paperSize="9" scale="90" orientation="landscape" r:id="rId3"/>
  <headerFooter alignWithMargins="0">
    <oddHeader xml:space="preserve">&amp;C </oddHeader>
    <oddFooter xml:space="preserve">&amp;L&amp;"Arial,Standard"&amp;9&amp;F&amp;C </oddFooter>
  </headerFooter>
  <ignoredErrors>
    <ignoredError sqref="B14"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Y31"/>
  <sheetViews>
    <sheetView zoomScaleNormal="100" workbookViewId="0">
      <pane xSplit="5" topLeftCell="F1" activePane="topRight" state="frozen"/>
      <selection pane="topRight" activeCell="W13" sqref="W13"/>
    </sheetView>
  </sheetViews>
  <sheetFormatPr baseColWidth="10" defaultColWidth="5" defaultRowHeight="12.75"/>
  <cols>
    <col min="1" max="1" width="0.625" style="543" customWidth="1"/>
    <col min="2" max="2" width="5" style="543" customWidth="1"/>
    <col min="3" max="3" width="39.625" style="543" customWidth="1"/>
    <col min="4" max="4" width="37.5" style="543" customWidth="1"/>
    <col min="5" max="5" width="9" style="652" customWidth="1"/>
    <col min="6" max="22" width="6.625" style="543" customWidth="1"/>
    <col min="23" max="23" width="17" style="543" bestFit="1" customWidth="1"/>
    <col min="24" max="16384" width="5" style="543"/>
  </cols>
  <sheetData>
    <row r="1" spans="1:25" s="539" customFormat="1" ht="12" customHeight="1">
      <c r="B1" s="540" t="s">
        <v>324</v>
      </c>
      <c r="D1" s="541"/>
      <c r="E1" s="542" t="s">
        <v>384</v>
      </c>
      <c r="G1" s="543"/>
      <c r="W1" s="816" t="s">
        <v>713</v>
      </c>
    </row>
    <row r="2" spans="1:25" ht="12" customHeight="1">
      <c r="B2" s="544" t="s">
        <v>325</v>
      </c>
      <c r="D2" s="541"/>
      <c r="E2" s="545" t="s">
        <v>385</v>
      </c>
      <c r="F2" s="703"/>
    </row>
    <row r="3" spans="1:25" ht="3" customHeight="1">
      <c r="C3" s="546"/>
      <c r="D3" s="547"/>
      <c r="E3" s="548"/>
      <c r="F3" s="704"/>
    </row>
    <row r="4" spans="1:25" ht="3" customHeight="1">
      <c r="A4" s="549"/>
      <c r="B4" s="550"/>
      <c r="C4" s="551"/>
      <c r="D4" s="552"/>
      <c r="E4" s="751"/>
      <c r="F4" s="707"/>
      <c r="G4" s="752"/>
      <c r="H4" s="555"/>
      <c r="I4" s="555"/>
      <c r="J4" s="555"/>
      <c r="K4" s="555"/>
      <c r="L4" s="555"/>
      <c r="M4" s="889"/>
      <c r="N4" s="889"/>
      <c r="O4" s="889"/>
      <c r="P4" s="889"/>
      <c r="Q4" s="981"/>
      <c r="R4" s="1103"/>
      <c r="S4" s="889"/>
      <c r="T4" s="889"/>
      <c r="U4" s="981"/>
      <c r="V4" s="1295"/>
      <c r="W4" s="769"/>
    </row>
    <row r="5" spans="1:25" s="564" customFormat="1" ht="10.35" customHeight="1">
      <c r="A5" s="556"/>
      <c r="B5" s="557" t="s">
        <v>85</v>
      </c>
      <c r="C5" s="558" t="s">
        <v>33</v>
      </c>
      <c r="D5" s="559" t="s">
        <v>34</v>
      </c>
      <c r="E5" s="1196" t="s">
        <v>35</v>
      </c>
      <c r="F5" s="709" t="s">
        <v>119</v>
      </c>
      <c r="G5" s="753" t="s">
        <v>119</v>
      </c>
      <c r="H5" s="562" t="s">
        <v>119</v>
      </c>
      <c r="I5" s="562" t="s">
        <v>119</v>
      </c>
      <c r="J5" s="562" t="s">
        <v>119</v>
      </c>
      <c r="K5" s="562" t="s">
        <v>119</v>
      </c>
      <c r="L5" s="562" t="s">
        <v>119</v>
      </c>
      <c r="M5" s="890" t="s">
        <v>119</v>
      </c>
      <c r="N5" s="890" t="s">
        <v>119</v>
      </c>
      <c r="O5" s="890" t="s">
        <v>119</v>
      </c>
      <c r="P5" s="890" t="s">
        <v>119</v>
      </c>
      <c r="Q5" s="982" t="s">
        <v>119</v>
      </c>
      <c r="R5" s="1104" t="s">
        <v>119</v>
      </c>
      <c r="S5" s="890" t="s">
        <v>119</v>
      </c>
      <c r="T5" s="890" t="s">
        <v>119</v>
      </c>
      <c r="U5" s="982" t="s">
        <v>119</v>
      </c>
      <c r="V5" s="1296" t="s">
        <v>119</v>
      </c>
      <c r="W5" s="563" t="s">
        <v>87</v>
      </c>
    </row>
    <row r="6" spans="1:25" s="564" customFormat="1" ht="10.35" customHeight="1">
      <c r="A6" s="556"/>
      <c r="B6" s="565" t="s">
        <v>326</v>
      </c>
      <c r="C6" s="566"/>
      <c r="D6" s="567"/>
      <c r="E6" s="973" t="s">
        <v>844</v>
      </c>
      <c r="F6" s="709" t="s">
        <v>128</v>
      </c>
      <c r="G6" s="753" t="s">
        <v>128</v>
      </c>
      <c r="H6" s="562" t="s">
        <v>128</v>
      </c>
      <c r="I6" s="562" t="s">
        <v>128</v>
      </c>
      <c r="J6" s="562" t="s">
        <v>128</v>
      </c>
      <c r="K6" s="562" t="s">
        <v>128</v>
      </c>
      <c r="L6" s="562" t="s">
        <v>128</v>
      </c>
      <c r="M6" s="890" t="s">
        <v>128</v>
      </c>
      <c r="N6" s="890" t="s">
        <v>128</v>
      </c>
      <c r="O6" s="890" t="s">
        <v>128</v>
      </c>
      <c r="P6" s="890" t="s">
        <v>128</v>
      </c>
      <c r="Q6" s="982" t="s">
        <v>128</v>
      </c>
      <c r="R6" s="1104" t="s">
        <v>128</v>
      </c>
      <c r="S6" s="890" t="s">
        <v>128</v>
      </c>
      <c r="T6" s="890" t="s">
        <v>128</v>
      </c>
      <c r="U6" s="982" t="s">
        <v>128</v>
      </c>
      <c r="V6" s="1296" t="s">
        <v>128</v>
      </c>
      <c r="W6" s="563" t="s">
        <v>88</v>
      </c>
    </row>
    <row r="7" spans="1:25" s="575" customFormat="1" ht="3" customHeight="1">
      <c r="A7" s="568"/>
      <c r="B7" s="565"/>
      <c r="C7" s="569"/>
      <c r="D7" s="570"/>
      <c r="E7" s="1197"/>
      <c r="F7" s="711"/>
      <c r="G7" s="754"/>
      <c r="H7" s="573"/>
      <c r="I7" s="573"/>
      <c r="J7" s="573"/>
      <c r="K7" s="573"/>
      <c r="L7" s="573"/>
      <c r="M7" s="891"/>
      <c r="N7" s="891"/>
      <c r="O7" s="891"/>
      <c r="P7" s="891"/>
      <c r="Q7" s="983"/>
      <c r="R7" s="1105"/>
      <c r="S7" s="891"/>
      <c r="T7" s="891"/>
      <c r="U7" s="983"/>
      <c r="V7" s="1297"/>
      <c r="W7" s="574"/>
    </row>
    <row r="8" spans="1:25" s="575" customFormat="1" ht="10.35" customHeight="1">
      <c r="A8" s="568"/>
      <c r="B8" s="565"/>
      <c r="C8" s="569"/>
      <c r="D8" s="570"/>
      <c r="E8" s="1198"/>
      <c r="F8" s="712"/>
      <c r="G8" s="755"/>
      <c r="H8" s="578"/>
      <c r="I8" s="578"/>
      <c r="J8" s="578"/>
      <c r="K8" s="578"/>
      <c r="L8" s="578"/>
      <c r="M8" s="892"/>
      <c r="N8" s="892"/>
      <c r="O8" s="892"/>
      <c r="P8" s="892"/>
      <c r="Q8" s="984"/>
      <c r="R8" s="1106"/>
      <c r="S8" s="892"/>
      <c r="T8" s="892"/>
      <c r="U8" s="984"/>
      <c r="V8" s="1298"/>
      <c r="W8" s="563" t="s">
        <v>89</v>
      </c>
    </row>
    <row r="9" spans="1:25" s="564" customFormat="1" ht="10.35" customHeight="1">
      <c r="A9" s="556"/>
      <c r="B9" s="565"/>
      <c r="C9" s="569"/>
      <c r="D9" s="570"/>
      <c r="E9" s="1199" t="s">
        <v>845</v>
      </c>
      <c r="F9" s="713" t="s">
        <v>53</v>
      </c>
      <c r="G9" s="756" t="s">
        <v>54</v>
      </c>
      <c r="H9" s="581" t="s">
        <v>55</v>
      </c>
      <c r="I9" s="581" t="s">
        <v>56</v>
      </c>
      <c r="J9" s="581" t="s">
        <v>57</v>
      </c>
      <c r="K9" s="581" t="s">
        <v>91</v>
      </c>
      <c r="L9" s="581" t="s">
        <v>92</v>
      </c>
      <c r="M9" s="893" t="s">
        <v>383</v>
      </c>
      <c r="N9" s="893" t="s">
        <v>521</v>
      </c>
      <c r="O9" s="893" t="s">
        <v>612</v>
      </c>
      <c r="P9" s="893" t="s">
        <v>675</v>
      </c>
      <c r="Q9" s="985" t="s">
        <v>714</v>
      </c>
      <c r="R9" s="1107" t="s">
        <v>724</v>
      </c>
      <c r="S9" s="893" t="s">
        <v>822</v>
      </c>
      <c r="T9" s="893" t="s">
        <v>829</v>
      </c>
      <c r="U9" s="985" t="s">
        <v>841</v>
      </c>
      <c r="V9" s="1299" t="s">
        <v>857</v>
      </c>
      <c r="W9" s="563" t="s">
        <v>93</v>
      </c>
    </row>
    <row r="10" spans="1:25" s="584" customFormat="1" ht="3" customHeight="1">
      <c r="A10" s="582"/>
      <c r="B10" s="583"/>
      <c r="D10" s="585"/>
      <c r="E10" s="757"/>
      <c r="F10" s="718"/>
      <c r="G10" s="770"/>
      <c r="H10" s="719"/>
      <c r="I10" s="719"/>
      <c r="J10" s="719"/>
      <c r="K10" s="719"/>
      <c r="L10" s="719"/>
      <c r="M10" s="894"/>
      <c r="N10" s="894"/>
      <c r="O10" s="894"/>
      <c r="P10" s="894"/>
      <c r="Q10" s="986"/>
      <c r="R10" s="1121"/>
      <c r="S10" s="894"/>
      <c r="T10" s="894"/>
      <c r="U10" s="986"/>
      <c r="V10" s="1300"/>
      <c r="W10" s="771"/>
    </row>
    <row r="11" spans="1:25" s="584" customFormat="1" ht="5.0999999999999996" customHeight="1">
      <c r="A11" s="590"/>
      <c r="B11" s="591"/>
      <c r="C11" s="592"/>
      <c r="D11" s="593"/>
      <c r="E11" s="759"/>
      <c r="F11" s="723"/>
      <c r="G11" s="597"/>
      <c r="H11" s="597"/>
      <c r="I11" s="597"/>
      <c r="J11" s="569"/>
      <c r="K11" s="569"/>
      <c r="L11" s="569"/>
      <c r="M11" s="895"/>
      <c r="N11" s="895"/>
      <c r="O11" s="895"/>
      <c r="P11" s="895"/>
      <c r="Q11" s="987"/>
      <c r="R11" s="1099"/>
      <c r="S11" s="895"/>
      <c r="T11" s="895"/>
      <c r="U11" s="987"/>
      <c r="V11" s="1301"/>
      <c r="W11" s="772"/>
    </row>
    <row r="12" spans="1:25" s="584" customFormat="1" ht="11.1" customHeight="1">
      <c r="A12" s="598"/>
      <c r="B12" s="599"/>
      <c r="C12" s="600" t="s">
        <v>247</v>
      </c>
      <c r="D12" s="601" t="s">
        <v>248</v>
      </c>
      <c r="E12" s="602"/>
      <c r="F12" s="726"/>
      <c r="G12" s="727"/>
      <c r="H12" s="727"/>
      <c r="I12" s="727"/>
      <c r="J12" s="727"/>
      <c r="K12" s="727"/>
      <c r="L12" s="727"/>
      <c r="M12" s="896"/>
      <c r="N12" s="896"/>
      <c r="O12" s="896"/>
      <c r="P12" s="896"/>
      <c r="Q12" s="988"/>
      <c r="R12" s="1100"/>
      <c r="S12" s="896"/>
      <c r="T12" s="896"/>
      <c r="U12" s="988"/>
      <c r="V12" s="1302"/>
      <c r="W12" s="606"/>
    </row>
    <row r="13" spans="1:25" s="613" customFormat="1" ht="11.1" customHeight="1">
      <c r="A13" s="607"/>
      <c r="B13" s="608" t="s">
        <v>327</v>
      </c>
      <c r="C13" s="600" t="s">
        <v>697</v>
      </c>
      <c r="D13" s="601" t="s">
        <v>698</v>
      </c>
      <c r="E13" s="863">
        <v>100</v>
      </c>
      <c r="F13" s="726">
        <v>101.0722</v>
      </c>
      <c r="G13" s="730">
        <v>100.8989</v>
      </c>
      <c r="H13" s="730">
        <v>100.8631</v>
      </c>
      <c r="I13" s="730">
        <v>101.0278</v>
      </c>
      <c r="J13" s="730">
        <v>101.0962</v>
      </c>
      <c r="K13" s="730">
        <v>100.49160000000001</v>
      </c>
      <c r="L13" s="730">
        <v>100</v>
      </c>
      <c r="M13" s="730">
        <v>100.6414</v>
      </c>
      <c r="N13" s="730">
        <v>99.269900000000007</v>
      </c>
      <c r="O13" s="730">
        <v>98.747200000000007</v>
      </c>
      <c r="P13" s="730">
        <v>98.640699999999995</v>
      </c>
      <c r="Q13" s="989">
        <v>99.370500000000007</v>
      </c>
      <c r="R13" s="1101">
        <v>98.629900000000006</v>
      </c>
      <c r="S13" s="730">
        <v>98.766999999999996</v>
      </c>
      <c r="T13" s="730">
        <v>102.37179999999999</v>
      </c>
      <c r="U13" s="989">
        <v>102.6459</v>
      </c>
      <c r="V13" s="1303">
        <v>103.1938</v>
      </c>
      <c r="W13" s="612">
        <f>((V13-U13)/U13)*100</f>
        <v>0.53377679965785141</v>
      </c>
      <c r="Y13" s="614"/>
    </row>
    <row r="14" spans="1:25" s="613" customFormat="1" ht="5.0999999999999996" customHeight="1">
      <c r="A14" s="623"/>
      <c r="B14" s="773"/>
      <c r="C14" s="739"/>
      <c r="D14" s="774"/>
      <c r="E14" s="765"/>
      <c r="F14" s="743"/>
      <c r="G14" s="744"/>
      <c r="H14" s="744"/>
      <c r="I14" s="744"/>
      <c r="J14" s="744"/>
      <c r="K14" s="744"/>
      <c r="L14" s="744"/>
      <c r="M14" s="897"/>
      <c r="N14" s="897"/>
      <c r="O14" s="897"/>
      <c r="P14" s="897"/>
      <c r="Q14" s="990"/>
      <c r="R14" s="1102"/>
      <c r="S14" s="897"/>
      <c r="T14" s="897"/>
      <c r="U14" s="990"/>
      <c r="V14" s="1304"/>
      <c r="W14" s="745"/>
    </row>
    <row r="15" spans="1:25" s="613" customFormat="1" ht="10.5" customHeight="1">
      <c r="C15" s="635"/>
      <c r="E15" s="632"/>
      <c r="F15" s="565"/>
      <c r="G15" s="642"/>
      <c r="H15" s="642"/>
      <c r="I15" s="642"/>
      <c r="J15" s="642"/>
      <c r="K15" s="642"/>
      <c r="L15" s="642"/>
      <c r="M15" s="642"/>
      <c r="N15" s="642"/>
      <c r="O15" s="642"/>
      <c r="P15" s="642"/>
      <c r="Q15" s="642"/>
      <c r="R15" s="642"/>
      <c r="S15" s="642"/>
      <c r="T15" s="642"/>
      <c r="U15" s="642"/>
      <c r="V15" s="642"/>
    </row>
    <row r="16" spans="1:25" s="613" customFormat="1" ht="5.0999999999999996" customHeight="1">
      <c r="C16" s="635"/>
      <c r="E16" s="632"/>
      <c r="F16" s="565"/>
      <c r="G16" s="642"/>
      <c r="H16" s="642"/>
      <c r="I16" s="642"/>
      <c r="J16" s="642"/>
      <c r="K16" s="642"/>
      <c r="L16" s="642"/>
      <c r="M16" s="642"/>
      <c r="N16" s="642"/>
      <c r="O16" s="642"/>
      <c r="P16" s="642"/>
      <c r="Q16" s="642"/>
      <c r="R16" s="642"/>
      <c r="S16" s="642"/>
      <c r="T16" s="642"/>
      <c r="U16" s="642"/>
      <c r="V16" s="642"/>
    </row>
    <row r="17" spans="1:23" s="613" customFormat="1" ht="10.5" customHeight="1">
      <c r="B17" s="613" t="s">
        <v>696</v>
      </c>
      <c r="C17" s="635"/>
      <c r="E17" s="632"/>
      <c r="F17" s="565"/>
      <c r="G17" s="642"/>
      <c r="H17" s="642"/>
      <c r="I17" s="642"/>
      <c r="J17" s="642"/>
      <c r="K17" s="642"/>
      <c r="L17" s="642"/>
      <c r="M17" s="642"/>
      <c r="N17" s="642"/>
      <c r="O17" s="642"/>
      <c r="P17" s="642"/>
      <c r="Q17" s="642"/>
      <c r="R17" s="642"/>
      <c r="S17" s="642"/>
      <c r="T17" s="642"/>
      <c r="U17" s="642"/>
      <c r="V17" s="642"/>
    </row>
    <row r="18" spans="1:23" s="613" customFormat="1" ht="5.0999999999999996" customHeight="1">
      <c r="C18" s="635"/>
      <c r="E18" s="632"/>
      <c r="F18" s="565"/>
      <c r="G18" s="642"/>
      <c r="H18" s="642"/>
      <c r="I18" s="642"/>
      <c r="J18" s="642"/>
      <c r="K18" s="642"/>
      <c r="L18" s="642"/>
      <c r="M18" s="642"/>
      <c r="N18" s="642"/>
      <c r="O18" s="642"/>
      <c r="P18" s="642"/>
      <c r="Q18" s="642"/>
      <c r="R18" s="642"/>
      <c r="S18" s="642"/>
      <c r="T18" s="642"/>
      <c r="U18" s="642"/>
      <c r="V18" s="642"/>
    </row>
    <row r="19" spans="1:23" s="613" customFormat="1" ht="10.5" customHeight="1">
      <c r="B19" s="613" t="s">
        <v>699</v>
      </c>
      <c r="C19" s="635"/>
      <c r="E19" s="632"/>
      <c r="F19" s="565"/>
      <c r="G19" s="642"/>
      <c r="H19" s="642"/>
      <c r="I19" s="642"/>
      <c r="J19" s="642"/>
      <c r="K19" s="642"/>
      <c r="L19" s="642"/>
      <c r="M19" s="642"/>
      <c r="N19" s="642"/>
      <c r="O19" s="642"/>
      <c r="P19" s="642"/>
      <c r="Q19" s="642"/>
      <c r="R19" s="642"/>
      <c r="S19" s="642"/>
      <c r="T19" s="642"/>
      <c r="U19" s="642"/>
      <c r="V19" s="642"/>
    </row>
    <row r="20" spans="1:23" s="634" customFormat="1" ht="15" customHeight="1">
      <c r="C20" s="653"/>
      <c r="D20" s="575"/>
      <c r="E20" s="632"/>
      <c r="F20" s="645"/>
      <c r="G20" s="645"/>
      <c r="H20" s="645"/>
      <c r="I20" s="645"/>
      <c r="J20" s="645"/>
      <c r="K20" s="645"/>
      <c r="L20" s="645"/>
      <c r="M20" s="645"/>
      <c r="N20" s="645"/>
      <c r="O20" s="645"/>
      <c r="P20" s="645"/>
      <c r="Q20" s="645"/>
      <c r="R20" s="645"/>
      <c r="S20" s="645"/>
      <c r="T20" s="645"/>
      <c r="U20" s="645"/>
      <c r="V20" s="645"/>
    </row>
    <row r="21" spans="1:23" s="634" customFormat="1" ht="3" customHeight="1">
      <c r="A21" s="637"/>
      <c r="B21" s="638"/>
      <c r="C21" s="639"/>
      <c r="D21" s="640"/>
      <c r="E21" s="641"/>
      <c r="F21" s="645"/>
      <c r="G21" s="645"/>
      <c r="H21" s="645"/>
      <c r="I21" s="645"/>
      <c r="J21" s="645"/>
      <c r="K21" s="645"/>
      <c r="L21" s="645"/>
      <c r="M21" s="645"/>
      <c r="N21" s="645"/>
      <c r="O21" s="645"/>
      <c r="P21" s="645"/>
      <c r="Q21" s="645"/>
      <c r="R21" s="645"/>
      <c r="S21" s="645"/>
      <c r="T21" s="645"/>
      <c r="U21" s="645"/>
      <c r="V21" s="645"/>
    </row>
    <row r="22" spans="1:23" s="634" customFormat="1" ht="11.1" customHeight="1">
      <c r="A22" s="643"/>
      <c r="B22" s="1314" t="s">
        <v>77</v>
      </c>
      <c r="C22" s="1314"/>
      <c r="D22" s="1314"/>
      <c r="E22" s="644"/>
      <c r="F22" s="645"/>
      <c r="G22" s="645"/>
      <c r="H22" s="645"/>
      <c r="I22" s="645"/>
      <c r="J22" s="645"/>
      <c r="K22" s="645"/>
      <c r="L22" s="645"/>
      <c r="M22" s="645"/>
      <c r="N22" s="645"/>
      <c r="O22" s="645"/>
      <c r="P22" s="645"/>
      <c r="Q22" s="645"/>
      <c r="R22" s="645"/>
      <c r="S22" s="645"/>
      <c r="T22" s="645"/>
      <c r="U22" s="645"/>
      <c r="V22" s="645"/>
    </row>
    <row r="23" spans="1:23" s="634" customFormat="1" ht="11.1" customHeight="1">
      <c r="A23" s="643"/>
      <c r="B23" s="1314" t="s">
        <v>78</v>
      </c>
      <c r="C23" s="1314"/>
      <c r="D23" s="1314"/>
      <c r="E23" s="644"/>
      <c r="F23" s="645"/>
      <c r="G23" s="645"/>
      <c r="H23" s="645"/>
      <c r="I23" s="645"/>
      <c r="J23" s="645"/>
      <c r="K23" s="645"/>
      <c r="L23" s="645"/>
      <c r="M23" s="645"/>
      <c r="N23" s="645"/>
      <c r="O23" s="645"/>
      <c r="P23" s="645"/>
      <c r="Q23" s="645"/>
      <c r="R23" s="645"/>
      <c r="S23" s="645"/>
      <c r="T23" s="645"/>
      <c r="U23" s="645"/>
      <c r="V23" s="645"/>
    </row>
    <row r="24" spans="1:23" s="634" customFormat="1" ht="11.1" customHeight="1">
      <c r="A24" s="643"/>
      <c r="B24" s="1314" t="s">
        <v>79</v>
      </c>
      <c r="C24" s="1314"/>
      <c r="D24" s="1314"/>
      <c r="E24" s="644"/>
      <c r="F24" s="645"/>
      <c r="G24" s="543"/>
      <c r="H24" s="543"/>
      <c r="I24" s="543"/>
      <c r="J24" s="543"/>
      <c r="K24" s="646"/>
      <c r="L24" s="543"/>
      <c r="M24" s="543"/>
      <c r="N24" s="543"/>
      <c r="O24" s="543"/>
      <c r="P24" s="543"/>
      <c r="Q24" s="543"/>
      <c r="R24" s="543"/>
      <c r="S24" s="543"/>
      <c r="T24" s="543"/>
      <c r="U24" s="543"/>
      <c r="V24" s="543"/>
    </row>
    <row r="25" spans="1:23" s="634" customFormat="1" ht="8.1" customHeight="1">
      <c r="A25" s="643"/>
      <c r="B25" s="1314"/>
      <c r="C25" s="1314"/>
      <c r="D25" s="1314"/>
      <c r="E25" s="644"/>
      <c r="F25" s="645"/>
      <c r="G25" s="645"/>
      <c r="H25" s="645"/>
      <c r="I25" s="645"/>
      <c r="J25" s="645"/>
      <c r="K25" s="645"/>
      <c r="L25" s="645"/>
      <c r="M25" s="645"/>
      <c r="N25" s="645"/>
      <c r="O25" s="645"/>
      <c r="P25" s="645"/>
      <c r="Q25" s="645"/>
      <c r="R25" s="645"/>
      <c r="S25" s="645"/>
      <c r="T25" s="645"/>
      <c r="U25" s="645"/>
      <c r="V25" s="645"/>
    </row>
    <row r="26" spans="1:23" s="634" customFormat="1" ht="11.1" customHeight="1">
      <c r="A26" s="643"/>
      <c r="B26" s="1314" t="s">
        <v>80</v>
      </c>
      <c r="C26" s="1314"/>
      <c r="D26" s="1314"/>
      <c r="E26" s="644"/>
      <c r="F26" s="645"/>
      <c r="G26" s="645"/>
      <c r="H26" s="645"/>
      <c r="I26" s="645"/>
      <c r="J26" s="645"/>
      <c r="K26" s="645"/>
      <c r="L26" s="645"/>
      <c r="M26" s="645"/>
      <c r="N26" s="645"/>
      <c r="O26" s="645"/>
      <c r="P26" s="645"/>
      <c r="Q26" s="645"/>
      <c r="R26" s="645"/>
      <c r="S26" s="645"/>
      <c r="T26" s="645"/>
      <c r="U26" s="645"/>
      <c r="V26" s="645"/>
    </row>
    <row r="27" spans="1:23" s="634" customFormat="1" ht="11.1" customHeight="1">
      <c r="A27" s="643"/>
      <c r="B27" s="1314" t="s">
        <v>81</v>
      </c>
      <c r="C27" s="1314"/>
      <c r="D27" s="1314"/>
      <c r="E27" s="644"/>
      <c r="F27" s="645"/>
      <c r="G27" s="645"/>
      <c r="H27" s="645"/>
      <c r="I27" s="645"/>
      <c r="J27" s="645"/>
      <c r="K27" s="645"/>
      <c r="L27" s="645"/>
      <c r="M27" s="645"/>
      <c r="N27" s="645"/>
      <c r="O27" s="645"/>
      <c r="P27" s="645"/>
      <c r="Q27" s="645"/>
      <c r="R27" s="645"/>
      <c r="S27" s="645"/>
      <c r="T27" s="645"/>
      <c r="U27" s="645"/>
      <c r="V27" s="645"/>
    </row>
    <row r="28" spans="1:23" s="634" customFormat="1" ht="11.1" customHeight="1">
      <c r="A28" s="643"/>
      <c r="B28" s="1315" t="s">
        <v>82</v>
      </c>
      <c r="C28" s="1315"/>
      <c r="D28" s="1315"/>
      <c r="E28" s="644"/>
      <c r="F28" s="750"/>
      <c r="G28" s="642"/>
      <c r="H28" s="642"/>
      <c r="I28" s="642"/>
      <c r="J28" s="642"/>
      <c r="K28" s="642"/>
      <c r="L28" s="642"/>
      <c r="M28" s="642"/>
      <c r="N28" s="642"/>
      <c r="O28" s="642"/>
      <c r="P28" s="642"/>
      <c r="Q28" s="642"/>
      <c r="R28" s="642"/>
      <c r="S28" s="642"/>
      <c r="T28" s="642"/>
      <c r="U28" s="642"/>
      <c r="V28" s="642"/>
    </row>
    <row r="29" spans="1:23" s="634" customFormat="1" ht="3" customHeight="1">
      <c r="A29" s="647"/>
      <c r="B29" s="648"/>
      <c r="C29" s="648"/>
      <c r="D29" s="649"/>
      <c r="E29" s="650"/>
      <c r="F29" s="565"/>
      <c r="G29" s="642"/>
      <c r="H29" s="642"/>
      <c r="I29" s="642"/>
      <c r="J29" s="642"/>
      <c r="K29" s="642"/>
      <c r="L29" s="642"/>
      <c r="M29" s="642"/>
      <c r="N29" s="642"/>
      <c r="O29" s="642"/>
      <c r="P29" s="642"/>
      <c r="Q29" s="642"/>
      <c r="R29" s="642"/>
      <c r="S29" s="642"/>
      <c r="T29" s="642"/>
      <c r="U29" s="642"/>
      <c r="V29" s="642"/>
      <c r="W29" s="613"/>
    </row>
    <row r="30" spans="1:23" s="613" customFormat="1" ht="11.1" customHeight="1">
      <c r="C30" s="575"/>
      <c r="D30" s="575"/>
      <c r="E30" s="632"/>
      <c r="F30" s="543"/>
      <c r="G30" s="543"/>
      <c r="H30" s="543"/>
      <c r="I30" s="543"/>
      <c r="J30" s="543"/>
      <c r="K30" s="543"/>
      <c r="L30" s="543"/>
      <c r="M30" s="543"/>
      <c r="N30" s="543"/>
      <c r="O30" s="543"/>
      <c r="P30" s="543"/>
      <c r="Q30" s="543"/>
      <c r="R30" s="543"/>
      <c r="S30" s="543"/>
      <c r="T30" s="543"/>
      <c r="U30" s="543"/>
      <c r="V30" s="543"/>
      <c r="W30" s="543"/>
    </row>
    <row r="31" spans="1:23" s="824" customFormat="1" ht="11.1" customHeight="1">
      <c r="C31" s="825"/>
      <c r="D31" s="825"/>
      <c r="E31" s="746"/>
      <c r="F31" s="819"/>
      <c r="G31" s="819"/>
      <c r="H31" s="819"/>
      <c r="I31" s="819"/>
      <c r="J31" s="819"/>
      <c r="K31" s="819"/>
      <c r="L31" s="819"/>
      <c r="M31" s="819"/>
      <c r="N31" s="819"/>
      <c r="O31" s="819"/>
      <c r="P31" s="819"/>
      <c r="Q31" s="819"/>
      <c r="R31" s="819"/>
      <c r="S31" s="819"/>
      <c r="T31" s="819"/>
      <c r="U31" s="819"/>
      <c r="V31" s="819"/>
      <c r="W31" s="819"/>
    </row>
  </sheetData>
  <mergeCells count="7">
    <mergeCell ref="B28:D28"/>
    <mergeCell ref="B22:D22"/>
    <mergeCell ref="B23:D23"/>
    <mergeCell ref="B24:D24"/>
    <mergeCell ref="B25:D25"/>
    <mergeCell ref="B26:D26"/>
    <mergeCell ref="B27:D27"/>
  </mergeCells>
  <hyperlinks>
    <hyperlink ref="W1" location="Tabelle1!A1" display="Retour Tabelle 1" xr:uid="{00000000-0004-0000-1300-000002000000}"/>
    <hyperlink ref="B28" r:id="rId1" xr:uid="{531C7615-41A4-41B2-9F83-BEE76769CD68}"/>
    <hyperlink ref="B24" r:id="rId2" display="http://www.statistique.admin.ch" xr:uid="{6D3D3689-C3D5-4F41-9620-DEA4930647BE}"/>
  </hyperlinks>
  <pageMargins left="0.39370078740157483" right="0.39370078740157483" top="0.39370078740157483" bottom="0.39370078740157483" header="0.51181102362204722" footer="0.51181102362204722"/>
  <pageSetup paperSize="9" scale="65" orientation="landscape" r:id="rId3"/>
  <headerFooter alignWithMargins="0">
    <oddFooter>&amp;L&amp;9&amp;F</oddFooter>
  </headerFooter>
  <ignoredErrors>
    <ignoredError sqref="B14 B13"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Y67"/>
  <sheetViews>
    <sheetView showGridLines="0" zoomScaleNormal="100" workbookViewId="0">
      <pane xSplit="5" topLeftCell="G1" activePane="topRight" state="frozen"/>
      <selection pane="topRight" activeCell="W1" sqref="W1"/>
    </sheetView>
  </sheetViews>
  <sheetFormatPr baseColWidth="10" defaultColWidth="5" defaultRowHeight="12.75"/>
  <cols>
    <col min="1" max="1" width="0.625" style="11" customWidth="1"/>
    <col min="2" max="2" width="6.5" style="11" customWidth="1"/>
    <col min="3" max="3" width="31.125" style="11" customWidth="1"/>
    <col min="4" max="4" width="30" style="11" customWidth="1"/>
    <col min="5" max="5" width="9.125" style="169" customWidth="1"/>
    <col min="6" max="6" width="7.625" style="6" customWidth="1"/>
    <col min="7" max="22" width="7.625" style="11" customWidth="1"/>
    <col min="23" max="23" width="17.125" style="176" customWidth="1"/>
    <col min="24" max="16384" width="5" style="11"/>
  </cols>
  <sheetData>
    <row r="1" spans="1:25" s="170" customFormat="1" ht="12" customHeight="1">
      <c r="B1" s="507" t="s">
        <v>511</v>
      </c>
      <c r="D1" s="527"/>
      <c r="E1" s="528" t="s">
        <v>791</v>
      </c>
      <c r="W1" s="816" t="s">
        <v>713</v>
      </c>
    </row>
    <row r="2" spans="1:25" ht="12" customHeight="1">
      <c r="B2" s="508" t="s">
        <v>329</v>
      </c>
      <c r="D2" s="527"/>
      <c r="E2" s="529" t="s">
        <v>792</v>
      </c>
      <c r="F2" s="10"/>
    </row>
    <row r="3" spans="1:25" ht="3" customHeight="1">
      <c r="C3" s="177"/>
      <c r="D3" s="15"/>
      <c r="E3" s="16"/>
      <c r="F3" s="17"/>
    </row>
    <row r="4" spans="1:25" ht="3" customHeight="1">
      <c r="A4" s="20"/>
      <c r="B4" s="178"/>
      <c r="C4" s="179"/>
      <c r="D4" s="22"/>
      <c r="E4" s="654"/>
      <c r="F4" s="775"/>
      <c r="G4" s="27"/>
      <c r="H4" s="182"/>
      <c r="I4" s="182"/>
      <c r="J4" s="182"/>
      <c r="K4" s="182"/>
      <c r="L4" s="182"/>
      <c r="M4" s="182"/>
      <c r="N4" s="182"/>
      <c r="O4" s="182"/>
      <c r="P4" s="182"/>
      <c r="Q4" s="27"/>
      <c r="R4" s="27"/>
      <c r="S4" s="511"/>
      <c r="T4" s="182"/>
      <c r="U4" s="182"/>
      <c r="V4" s="182"/>
      <c r="W4" s="776"/>
    </row>
    <row r="5" spans="1:25" s="192" customFormat="1" ht="10.35" customHeight="1">
      <c r="A5" s="184"/>
      <c r="B5" s="185" t="s">
        <v>85</v>
      </c>
      <c r="C5" s="186" t="s">
        <v>33</v>
      </c>
      <c r="D5" s="187" t="s">
        <v>34</v>
      </c>
      <c r="E5" s="1196" t="s">
        <v>35</v>
      </c>
      <c r="F5" s="777" t="s">
        <v>36</v>
      </c>
      <c r="G5" s="778" t="s">
        <v>36</v>
      </c>
      <c r="H5" s="530" t="s">
        <v>36</v>
      </c>
      <c r="I5" s="530" t="s">
        <v>36</v>
      </c>
      <c r="J5" s="530" t="s">
        <v>36</v>
      </c>
      <c r="K5" s="530" t="s">
        <v>36</v>
      </c>
      <c r="L5" s="530" t="s">
        <v>36</v>
      </c>
      <c r="M5" s="530" t="s">
        <v>36</v>
      </c>
      <c r="N5" s="530" t="s">
        <v>36</v>
      </c>
      <c r="O5" s="530" t="s">
        <v>36</v>
      </c>
      <c r="P5" s="530" t="s">
        <v>36</v>
      </c>
      <c r="Q5" s="778" t="s">
        <v>36</v>
      </c>
      <c r="R5" s="778" t="s">
        <v>36</v>
      </c>
      <c r="S5" s="1155" t="s">
        <v>36</v>
      </c>
      <c r="T5" s="530" t="s">
        <v>36</v>
      </c>
      <c r="U5" s="530" t="s">
        <v>36</v>
      </c>
      <c r="V5" s="530" t="s">
        <v>36</v>
      </c>
      <c r="W5" s="779" t="s">
        <v>87</v>
      </c>
    </row>
    <row r="6" spans="1:25" s="192" customFormat="1" ht="10.35" customHeight="1">
      <c r="A6" s="184"/>
      <c r="B6" s="193"/>
      <c r="C6" s="194"/>
      <c r="D6" s="195"/>
      <c r="E6" s="973" t="s">
        <v>844</v>
      </c>
      <c r="F6" s="777" t="s">
        <v>40</v>
      </c>
      <c r="G6" s="778" t="s">
        <v>40</v>
      </c>
      <c r="H6" s="530" t="s">
        <v>40</v>
      </c>
      <c r="I6" s="530" t="s">
        <v>40</v>
      </c>
      <c r="J6" s="530" t="s">
        <v>40</v>
      </c>
      <c r="K6" s="530" t="s">
        <v>40</v>
      </c>
      <c r="L6" s="530" t="s">
        <v>40</v>
      </c>
      <c r="M6" s="530" t="s">
        <v>40</v>
      </c>
      <c r="N6" s="530" t="s">
        <v>40</v>
      </c>
      <c r="O6" s="530" t="s">
        <v>40</v>
      </c>
      <c r="P6" s="530" t="s">
        <v>40</v>
      </c>
      <c r="Q6" s="778" t="s">
        <v>40</v>
      </c>
      <c r="R6" s="778" t="s">
        <v>40</v>
      </c>
      <c r="S6" s="1155" t="s">
        <v>40</v>
      </c>
      <c r="T6" s="530" t="s">
        <v>40</v>
      </c>
      <c r="U6" s="530" t="s">
        <v>40</v>
      </c>
      <c r="V6" s="530" t="s">
        <v>40</v>
      </c>
      <c r="W6" s="779" t="s">
        <v>88</v>
      </c>
    </row>
    <row r="7" spans="1:25" s="203" customFormat="1" ht="3" customHeight="1">
      <c r="A7" s="196"/>
      <c r="B7" s="193"/>
      <c r="C7" s="46"/>
      <c r="D7" s="197"/>
      <c r="E7" s="1197"/>
      <c r="F7" s="780"/>
      <c r="G7" s="781"/>
      <c r="H7" s="200"/>
      <c r="I7" s="200"/>
      <c r="J7" s="200"/>
      <c r="K7" s="200"/>
      <c r="L7" s="200"/>
      <c r="M7" s="200"/>
      <c r="N7" s="200"/>
      <c r="O7" s="200"/>
      <c r="P7" s="200"/>
      <c r="Q7" s="781"/>
      <c r="R7" s="781"/>
      <c r="S7" s="926"/>
      <c r="T7" s="200"/>
      <c r="U7" s="200"/>
      <c r="V7" s="200"/>
      <c r="W7" s="782"/>
    </row>
    <row r="8" spans="1:25" s="203" customFormat="1" ht="10.35" customHeight="1">
      <c r="A8" s="196"/>
      <c r="B8" s="193"/>
      <c r="C8" s="46"/>
      <c r="D8" s="197"/>
      <c r="E8" s="1198"/>
      <c r="F8" s="783"/>
      <c r="G8" s="51"/>
      <c r="H8" s="50"/>
      <c r="I8" s="50"/>
      <c r="J8" s="50"/>
      <c r="K8" s="50"/>
      <c r="L8" s="50"/>
      <c r="M8" s="50"/>
      <c r="N8" s="50"/>
      <c r="O8" s="50"/>
      <c r="P8" s="50"/>
      <c r="Q8" s="51"/>
      <c r="R8" s="51"/>
      <c r="S8" s="927"/>
      <c r="T8" s="50"/>
      <c r="U8" s="50"/>
      <c r="V8" s="50"/>
      <c r="W8" s="779" t="s">
        <v>89</v>
      </c>
    </row>
    <row r="9" spans="1:25" s="192" customFormat="1" ht="10.35" customHeight="1">
      <c r="A9" s="184"/>
      <c r="B9" s="193"/>
      <c r="C9" s="46"/>
      <c r="D9" s="197"/>
      <c r="E9" s="1199" t="s">
        <v>845</v>
      </c>
      <c r="F9" s="784" t="s">
        <v>53</v>
      </c>
      <c r="G9" s="785" t="s">
        <v>54</v>
      </c>
      <c r="H9" s="208" t="s">
        <v>55</v>
      </c>
      <c r="I9" s="208" t="s">
        <v>56</v>
      </c>
      <c r="J9" s="208" t="s">
        <v>57</v>
      </c>
      <c r="K9" s="208" t="s">
        <v>330</v>
      </c>
      <c r="L9" s="208" t="s">
        <v>331</v>
      </c>
      <c r="M9" s="208" t="s">
        <v>422</v>
      </c>
      <c r="N9" s="208" t="s">
        <v>522</v>
      </c>
      <c r="O9" s="208" t="s">
        <v>613</v>
      </c>
      <c r="P9" s="208" t="s">
        <v>675</v>
      </c>
      <c r="Q9" s="785" t="s">
        <v>714</v>
      </c>
      <c r="R9" s="785" t="s">
        <v>724</v>
      </c>
      <c r="S9" s="928" t="s">
        <v>822</v>
      </c>
      <c r="T9" s="208" t="s">
        <v>829</v>
      </c>
      <c r="U9" s="208" t="s">
        <v>841</v>
      </c>
      <c r="V9" s="208" t="s">
        <v>857</v>
      </c>
      <c r="W9" s="779" t="s">
        <v>93</v>
      </c>
    </row>
    <row r="10" spans="1:25" s="65" customFormat="1" ht="3" customHeight="1">
      <c r="A10" s="66"/>
      <c r="B10" s="210"/>
      <c r="C10" s="72"/>
      <c r="D10" s="54"/>
      <c r="E10" s="672"/>
      <c r="F10" s="786"/>
      <c r="G10" s="787"/>
      <c r="H10" s="213"/>
      <c r="I10" s="213"/>
      <c r="J10" s="213"/>
      <c r="K10" s="213"/>
      <c r="L10" s="213"/>
      <c r="M10" s="213"/>
      <c r="N10" s="213"/>
      <c r="O10" s="213"/>
      <c r="P10" s="213"/>
      <c r="Q10" s="787"/>
      <c r="R10" s="787"/>
      <c r="S10" s="929"/>
      <c r="T10" s="213"/>
      <c r="U10" s="213"/>
      <c r="V10" s="213"/>
      <c r="W10" s="788"/>
    </row>
    <row r="11" spans="1:25" s="65" customFormat="1" ht="5.0999999999999996" customHeight="1">
      <c r="A11" s="135"/>
      <c r="B11" s="138"/>
      <c r="C11" s="142"/>
      <c r="D11" s="143"/>
      <c r="E11" s="677"/>
      <c r="F11" s="789"/>
      <c r="G11" s="73"/>
      <c r="H11" s="218"/>
      <c r="I11" s="218"/>
      <c r="J11" s="218"/>
      <c r="K11" s="218"/>
      <c r="L11" s="218"/>
      <c r="M11" s="218"/>
      <c r="N11" s="218"/>
      <c r="O11" s="218"/>
      <c r="P11" s="218"/>
      <c r="Q11" s="74"/>
      <c r="R11" s="74"/>
      <c r="S11" s="72"/>
      <c r="T11" s="218"/>
      <c r="U11" s="218"/>
      <c r="V11" s="218"/>
      <c r="W11" s="790"/>
    </row>
    <row r="12" spans="1:25" s="230" customFormat="1" ht="11.1" customHeight="1">
      <c r="A12" s="221"/>
      <c r="B12" s="222"/>
      <c r="C12" s="78" t="s">
        <v>247</v>
      </c>
      <c r="D12" s="791" t="s">
        <v>248</v>
      </c>
      <c r="E12" s="80"/>
      <c r="F12" s="235"/>
      <c r="G12" s="681"/>
      <c r="H12" s="227"/>
      <c r="I12" s="227"/>
      <c r="J12" s="227"/>
      <c r="K12" s="227"/>
      <c r="L12" s="227"/>
      <c r="M12" s="227"/>
      <c r="N12" s="227"/>
      <c r="O12" s="227"/>
      <c r="P12" s="227"/>
      <c r="Q12" s="681"/>
      <c r="R12" s="681"/>
      <c r="S12" s="532"/>
      <c r="T12" s="227"/>
      <c r="U12" s="227"/>
      <c r="V12" s="227"/>
      <c r="W12" s="930"/>
    </row>
    <row r="13" spans="1:25" s="240" customFormat="1" ht="11.1" customHeight="1">
      <c r="A13" s="231"/>
      <c r="B13" s="533" t="s">
        <v>332</v>
      </c>
      <c r="C13" s="78" t="s">
        <v>512</v>
      </c>
      <c r="D13" s="791" t="s">
        <v>333</v>
      </c>
      <c r="E13" s="80">
        <v>100</v>
      </c>
      <c r="F13" s="235">
        <v>92.405299999999997</v>
      </c>
      <c r="G13" s="682">
        <v>93.421899999999994</v>
      </c>
      <c r="H13" s="534">
        <v>93.9803</v>
      </c>
      <c r="I13" s="237">
        <v>95.780299999999997</v>
      </c>
      <c r="J13" s="237">
        <v>96.136600000000001</v>
      </c>
      <c r="K13" s="237">
        <v>96.614400000000003</v>
      </c>
      <c r="L13" s="237">
        <v>97.181600000000003</v>
      </c>
      <c r="M13" s="237">
        <v>97.307500000000005</v>
      </c>
      <c r="N13" s="237">
        <v>98.352900000000005</v>
      </c>
      <c r="O13" s="237">
        <v>98.792000000000002</v>
      </c>
      <c r="P13" s="237">
        <v>98.937299999999993</v>
      </c>
      <c r="Q13" s="682">
        <v>100</v>
      </c>
      <c r="R13" s="682">
        <v>99.974100000000007</v>
      </c>
      <c r="S13" s="534">
        <v>101.51860000000001</v>
      </c>
      <c r="T13" s="237">
        <v>103.2619</v>
      </c>
      <c r="U13" s="237">
        <v>105.93810000000001</v>
      </c>
      <c r="V13" s="237">
        <v>107.5831</v>
      </c>
      <c r="W13" s="792">
        <f>((V13-U13)/U13)*100</f>
        <v>1.5527935652989773</v>
      </c>
      <c r="Y13" s="241"/>
    </row>
    <row r="14" spans="1:25" s="240" customFormat="1" ht="5.0999999999999996" customHeight="1">
      <c r="A14" s="242"/>
      <c r="B14" s="243"/>
      <c r="C14" s="93"/>
      <c r="D14" s="244"/>
      <c r="E14" s="864"/>
      <c r="F14" s="794"/>
      <c r="G14" s="685"/>
      <c r="H14" s="537"/>
      <c r="I14" s="246"/>
      <c r="J14" s="246"/>
      <c r="K14" s="246"/>
      <c r="L14" s="246"/>
      <c r="M14" s="246"/>
      <c r="N14" s="246"/>
      <c r="O14" s="246"/>
      <c r="P14" s="246"/>
      <c r="Q14" s="685"/>
      <c r="R14" s="685"/>
      <c r="S14" s="537"/>
      <c r="T14" s="246"/>
      <c r="U14" s="246"/>
      <c r="V14" s="246"/>
      <c r="W14" s="975"/>
      <c r="Y14" s="241"/>
    </row>
    <row r="15" spans="1:25" s="240" customFormat="1" ht="11.1" customHeight="1">
      <c r="A15" s="242"/>
      <c r="B15" s="535" t="s">
        <v>334</v>
      </c>
      <c r="C15" s="44" t="s">
        <v>335</v>
      </c>
      <c r="D15" s="44" t="s">
        <v>336</v>
      </c>
      <c r="E15" s="864">
        <v>80.133799999999994</v>
      </c>
      <c r="F15" s="687">
        <v>92.461200000000005</v>
      </c>
      <c r="G15" s="688">
        <v>93.531499999999994</v>
      </c>
      <c r="H15" s="701">
        <v>94.018799999999999</v>
      </c>
      <c r="I15" s="689">
        <v>95.94</v>
      </c>
      <c r="J15" s="689">
        <v>95.924499999999995</v>
      </c>
      <c r="K15" s="689">
        <v>96.395899999999997</v>
      </c>
      <c r="L15" s="689">
        <v>96.955799999999996</v>
      </c>
      <c r="M15" s="689">
        <v>97.059399999999997</v>
      </c>
      <c r="N15" s="689">
        <v>98.244500000000002</v>
      </c>
      <c r="O15" s="689">
        <v>98.753600000000006</v>
      </c>
      <c r="P15" s="689">
        <v>98.93</v>
      </c>
      <c r="Q15" s="688">
        <v>100</v>
      </c>
      <c r="R15" s="688">
        <v>99.888300000000001</v>
      </c>
      <c r="S15" s="701">
        <v>101.5733</v>
      </c>
      <c r="T15" s="689">
        <v>103.3931</v>
      </c>
      <c r="U15" s="689">
        <v>106.08110000000001</v>
      </c>
      <c r="V15" s="689">
        <v>108.1039</v>
      </c>
      <c r="W15" s="975">
        <f t="shared" ref="W15:W30" si="0">((V15-U15)/U15)*100</f>
        <v>1.9068429720279949</v>
      </c>
      <c r="Y15" s="241"/>
    </row>
    <row r="16" spans="1:25" s="240" customFormat="1" ht="11.1" customHeight="1">
      <c r="A16" s="242"/>
      <c r="B16" s="535" t="s">
        <v>337</v>
      </c>
      <c r="C16" s="44" t="s">
        <v>338</v>
      </c>
      <c r="D16" s="44" t="s">
        <v>339</v>
      </c>
      <c r="E16" s="864">
        <v>41.468400000000003</v>
      </c>
      <c r="F16" s="687">
        <v>93.213499999999996</v>
      </c>
      <c r="G16" s="688">
        <v>93.836799999999997</v>
      </c>
      <c r="H16" s="701">
        <v>94.252300000000005</v>
      </c>
      <c r="I16" s="689">
        <v>96.050200000000004</v>
      </c>
      <c r="J16" s="689">
        <v>95.840999999999994</v>
      </c>
      <c r="K16" s="689">
        <v>96.214699999999993</v>
      </c>
      <c r="L16" s="689">
        <v>96.705200000000005</v>
      </c>
      <c r="M16" s="689">
        <v>96.7761</v>
      </c>
      <c r="N16" s="689">
        <v>97.938199999999995</v>
      </c>
      <c r="O16" s="689">
        <v>98.624700000000004</v>
      </c>
      <c r="P16" s="689">
        <v>98.835899999999995</v>
      </c>
      <c r="Q16" s="688">
        <v>100</v>
      </c>
      <c r="R16" s="688">
        <v>98.517899999999997</v>
      </c>
      <c r="S16" s="701">
        <v>100.0641</v>
      </c>
      <c r="T16" s="689">
        <v>102.5448</v>
      </c>
      <c r="U16" s="689">
        <v>104.9396</v>
      </c>
      <c r="V16" s="689">
        <v>107.914</v>
      </c>
      <c r="W16" s="975">
        <f t="shared" si="0"/>
        <v>2.8343923552214827</v>
      </c>
      <c r="Y16" s="241"/>
    </row>
    <row r="17" spans="1:25" s="240" customFormat="1" ht="11.1" customHeight="1">
      <c r="A17" s="242"/>
      <c r="B17" s="535" t="s">
        <v>340</v>
      </c>
      <c r="C17" s="44" t="s">
        <v>341</v>
      </c>
      <c r="D17" s="44" t="s">
        <v>342</v>
      </c>
      <c r="E17" s="864">
        <v>6.0038</v>
      </c>
      <c r="F17" s="687">
        <v>91.433599999999998</v>
      </c>
      <c r="G17" s="688">
        <v>95.562200000000004</v>
      </c>
      <c r="H17" s="701">
        <v>95.656199999999998</v>
      </c>
      <c r="I17" s="689">
        <v>97.881699999999995</v>
      </c>
      <c r="J17" s="689">
        <v>97.470600000000005</v>
      </c>
      <c r="K17" s="689">
        <v>97.075100000000006</v>
      </c>
      <c r="L17" s="689">
        <v>97.872399999999999</v>
      </c>
      <c r="M17" s="689">
        <v>98.867199999999997</v>
      </c>
      <c r="N17" s="689">
        <v>99.432900000000004</v>
      </c>
      <c r="O17" s="689">
        <v>99.610399999999998</v>
      </c>
      <c r="P17" s="689">
        <v>99.682199999999995</v>
      </c>
      <c r="Q17" s="688">
        <v>100</v>
      </c>
      <c r="R17" s="688">
        <v>99.055700000000002</v>
      </c>
      <c r="S17" s="701">
        <v>100.2694</v>
      </c>
      <c r="T17" s="689">
        <v>103.62730000000001</v>
      </c>
      <c r="U17" s="689">
        <v>107.0911</v>
      </c>
      <c r="V17" s="689">
        <v>107.95820000000001</v>
      </c>
      <c r="W17" s="975">
        <f t="shared" si="0"/>
        <v>0.80968446490885593</v>
      </c>
      <c r="Y17" s="241"/>
    </row>
    <row r="18" spans="1:25" s="240" customFormat="1" ht="11.1" customHeight="1">
      <c r="A18" s="242"/>
      <c r="B18" s="535" t="s">
        <v>343</v>
      </c>
      <c r="C18" s="44" t="s">
        <v>344</v>
      </c>
      <c r="D18" s="44" t="s">
        <v>345</v>
      </c>
      <c r="E18" s="864">
        <v>7.3811999999999998</v>
      </c>
      <c r="F18" s="687">
        <v>92.674400000000006</v>
      </c>
      <c r="G18" s="688">
        <v>92.5749</v>
      </c>
      <c r="H18" s="701">
        <v>92.994699999999995</v>
      </c>
      <c r="I18" s="689">
        <v>94.976900000000001</v>
      </c>
      <c r="J18" s="689">
        <v>95.407700000000006</v>
      </c>
      <c r="K18" s="689">
        <v>95.840400000000002</v>
      </c>
      <c r="L18" s="689">
        <v>96.458399999999997</v>
      </c>
      <c r="M18" s="689">
        <v>96.666499999999999</v>
      </c>
      <c r="N18" s="689">
        <v>98.199399999999997</v>
      </c>
      <c r="O18" s="689">
        <v>98.584199999999996</v>
      </c>
      <c r="P18" s="689">
        <v>98.931399999999996</v>
      </c>
      <c r="Q18" s="688">
        <v>100</v>
      </c>
      <c r="R18" s="688">
        <v>98.550700000000006</v>
      </c>
      <c r="S18" s="701">
        <v>99.419700000000006</v>
      </c>
      <c r="T18" s="689">
        <v>100.3022</v>
      </c>
      <c r="U18" s="689">
        <v>101.89019999999999</v>
      </c>
      <c r="V18" s="689">
        <v>102.6208</v>
      </c>
      <c r="W18" s="975">
        <f t="shared" si="0"/>
        <v>0.71704638915225383</v>
      </c>
      <c r="Y18" s="241"/>
    </row>
    <row r="19" spans="1:25" s="240" customFormat="1" ht="11.1" customHeight="1">
      <c r="A19" s="242"/>
      <c r="B19" s="535" t="s">
        <v>346</v>
      </c>
      <c r="C19" s="44" t="s">
        <v>347</v>
      </c>
      <c r="D19" s="44" t="s">
        <v>348</v>
      </c>
      <c r="E19" s="864">
        <v>10.5716</v>
      </c>
      <c r="F19" s="687">
        <v>90.604299999999995</v>
      </c>
      <c r="G19" s="688">
        <v>90.909000000000006</v>
      </c>
      <c r="H19" s="701">
        <v>92.536500000000004</v>
      </c>
      <c r="I19" s="689">
        <v>94.574100000000001</v>
      </c>
      <c r="J19" s="689">
        <v>95.179599999999994</v>
      </c>
      <c r="K19" s="689">
        <v>96.961699999999993</v>
      </c>
      <c r="L19" s="689">
        <v>97.48</v>
      </c>
      <c r="M19" s="689">
        <v>97.201899999999995</v>
      </c>
      <c r="N19" s="689">
        <v>99.006699999999995</v>
      </c>
      <c r="O19" s="689">
        <v>99.317999999999998</v>
      </c>
      <c r="P19" s="689">
        <v>99.321299999999994</v>
      </c>
      <c r="Q19" s="688">
        <v>100</v>
      </c>
      <c r="R19" s="688">
        <v>103.19119999999999</v>
      </c>
      <c r="S19" s="701">
        <v>104.02760000000001</v>
      </c>
      <c r="T19" s="689">
        <v>100.6127</v>
      </c>
      <c r="U19" s="689">
        <v>102.2508</v>
      </c>
      <c r="V19" s="689">
        <v>103.0928</v>
      </c>
      <c r="W19" s="975">
        <f t="shared" si="0"/>
        <v>0.82346543987919774</v>
      </c>
      <c r="Y19" s="241"/>
    </row>
    <row r="20" spans="1:25" s="240" customFormat="1" ht="11.1" customHeight="1">
      <c r="A20" s="242"/>
      <c r="B20" s="535" t="s">
        <v>426</v>
      </c>
      <c r="C20" s="44" t="s">
        <v>423</v>
      </c>
      <c r="D20" s="44" t="s">
        <v>424</v>
      </c>
      <c r="E20" s="864">
        <v>1.5533999999999999</v>
      </c>
      <c r="F20" s="834" t="s">
        <v>428</v>
      </c>
      <c r="G20" s="835" t="s">
        <v>428</v>
      </c>
      <c r="H20" s="835" t="s">
        <v>428</v>
      </c>
      <c r="I20" s="835" t="s">
        <v>428</v>
      </c>
      <c r="J20" s="835" t="s">
        <v>428</v>
      </c>
      <c r="K20" s="835" t="s">
        <v>428</v>
      </c>
      <c r="L20" s="689">
        <v>97.480699999999999</v>
      </c>
      <c r="M20" s="689">
        <v>96.871799999999993</v>
      </c>
      <c r="N20" s="689">
        <v>97.881399999999999</v>
      </c>
      <c r="O20" s="689">
        <v>98.430800000000005</v>
      </c>
      <c r="P20" s="689">
        <v>98.263400000000004</v>
      </c>
      <c r="Q20" s="688">
        <v>100</v>
      </c>
      <c r="R20" s="688">
        <v>101.4652</v>
      </c>
      <c r="S20" s="701">
        <v>104.1144</v>
      </c>
      <c r="T20" s="689">
        <v>110.9661</v>
      </c>
      <c r="U20" s="689">
        <v>115.17440000000001</v>
      </c>
      <c r="V20" s="689">
        <v>116.47880000000001</v>
      </c>
      <c r="W20" s="975">
        <f t="shared" si="0"/>
        <v>1.1325433429651044</v>
      </c>
      <c r="Y20" s="241"/>
    </row>
    <row r="21" spans="1:25" s="240" customFormat="1" ht="11.1" customHeight="1">
      <c r="A21" s="242"/>
      <c r="B21" s="535" t="s">
        <v>427</v>
      </c>
      <c r="C21" s="44" t="s">
        <v>425</v>
      </c>
      <c r="D21" s="44" t="s">
        <v>700</v>
      </c>
      <c r="E21" s="864">
        <v>13.1554</v>
      </c>
      <c r="F21" s="834" t="s">
        <v>428</v>
      </c>
      <c r="G21" s="835" t="s">
        <v>428</v>
      </c>
      <c r="H21" s="835" t="s">
        <v>428</v>
      </c>
      <c r="I21" s="835" t="s">
        <v>428</v>
      </c>
      <c r="J21" s="835" t="s">
        <v>428</v>
      </c>
      <c r="K21" s="835" t="s">
        <v>428</v>
      </c>
      <c r="L21" s="689">
        <v>96.090999999999994</v>
      </c>
      <c r="M21" s="689">
        <v>95.699100000000001</v>
      </c>
      <c r="N21" s="689">
        <v>96.351799999999997</v>
      </c>
      <c r="O21" s="689">
        <v>96.947299999999998</v>
      </c>
      <c r="P21" s="689">
        <v>97.161799999999999</v>
      </c>
      <c r="Q21" s="688">
        <v>100</v>
      </c>
      <c r="R21" s="688">
        <v>107.2465</v>
      </c>
      <c r="S21" s="701">
        <v>111.3905</v>
      </c>
      <c r="T21" s="689">
        <v>113.66759999999999</v>
      </c>
      <c r="U21" s="689">
        <v>118.39490000000001</v>
      </c>
      <c r="V21" s="689">
        <v>119.7132</v>
      </c>
      <c r="W21" s="975">
        <f t="shared" si="0"/>
        <v>1.1134770163241774</v>
      </c>
      <c r="Y21" s="241"/>
    </row>
    <row r="22" spans="1:25" s="240" customFormat="1" ht="5.0999999999999996" customHeight="1">
      <c r="A22" s="242"/>
      <c r="B22" s="535"/>
      <c r="C22" s="44"/>
      <c r="D22" s="44"/>
      <c r="E22" s="864"/>
      <c r="F22" s="687"/>
      <c r="G22" s="688"/>
      <c r="H22" s="701"/>
      <c r="I22" s="689"/>
      <c r="J22" s="689"/>
      <c r="K22" s="689"/>
      <c r="L22" s="689"/>
      <c r="M22" s="689"/>
      <c r="N22" s="689"/>
      <c r="O22" s="689"/>
      <c r="P22" s="689"/>
      <c r="Q22" s="688"/>
      <c r="R22" s="688"/>
      <c r="S22" s="701"/>
      <c r="T22" s="689"/>
      <c r="U22" s="689"/>
      <c r="V22" s="689"/>
      <c r="W22" s="975"/>
      <c r="Y22" s="241"/>
    </row>
    <row r="23" spans="1:25" s="240" customFormat="1" ht="11.1" customHeight="1">
      <c r="A23" s="242"/>
      <c r="B23" s="535" t="s">
        <v>349</v>
      </c>
      <c r="C23" s="44" t="s">
        <v>350</v>
      </c>
      <c r="D23" s="44" t="s">
        <v>351</v>
      </c>
      <c r="E23" s="864">
        <v>19.866199999999999</v>
      </c>
      <c r="F23" s="687">
        <v>93.096000000000004</v>
      </c>
      <c r="G23" s="688">
        <v>93.889300000000006</v>
      </c>
      <c r="H23" s="701">
        <v>94.685000000000002</v>
      </c>
      <c r="I23" s="689">
        <v>96.075699999999998</v>
      </c>
      <c r="J23" s="689">
        <v>97.5518</v>
      </c>
      <c r="K23" s="689">
        <v>98.062200000000004</v>
      </c>
      <c r="L23" s="689">
        <v>98.672899999999998</v>
      </c>
      <c r="M23" s="689">
        <v>98.962100000000007</v>
      </c>
      <c r="N23" s="689">
        <v>99.132599999999996</v>
      </c>
      <c r="O23" s="689">
        <v>99.124899999999997</v>
      </c>
      <c r="P23" s="689">
        <v>98.992999999999995</v>
      </c>
      <c r="Q23" s="688">
        <v>100</v>
      </c>
      <c r="R23" s="688">
        <v>100.37050000000001</v>
      </c>
      <c r="S23" s="701">
        <v>101.3472</v>
      </c>
      <c r="T23" s="689">
        <v>102.7779</v>
      </c>
      <c r="U23" s="689">
        <v>105.4085</v>
      </c>
      <c r="V23" s="689">
        <v>105.5397</v>
      </c>
      <c r="W23" s="975">
        <f t="shared" si="0"/>
        <v>0.12446814061483909</v>
      </c>
      <c r="Y23" s="241"/>
    </row>
    <row r="24" spans="1:25" s="240" customFormat="1" ht="11.1" customHeight="1">
      <c r="A24" s="242"/>
      <c r="B24" s="535" t="s">
        <v>352</v>
      </c>
      <c r="C24" s="44" t="s">
        <v>353</v>
      </c>
      <c r="D24" s="44" t="s">
        <v>354</v>
      </c>
      <c r="E24" s="864">
        <v>5.5185000000000004</v>
      </c>
      <c r="F24" s="687">
        <v>92.342299999999994</v>
      </c>
      <c r="G24" s="688">
        <v>96.156000000000006</v>
      </c>
      <c r="H24" s="701">
        <v>96.298500000000004</v>
      </c>
      <c r="I24" s="689">
        <v>96.5625</v>
      </c>
      <c r="J24" s="689">
        <v>96.792000000000002</v>
      </c>
      <c r="K24" s="689">
        <v>98.153700000000001</v>
      </c>
      <c r="L24" s="689">
        <v>98.153700000000001</v>
      </c>
      <c r="M24" s="689">
        <v>98.153700000000001</v>
      </c>
      <c r="N24" s="689">
        <v>98.747299999999996</v>
      </c>
      <c r="O24" s="689">
        <v>100</v>
      </c>
      <c r="P24" s="689">
        <v>100</v>
      </c>
      <c r="Q24" s="688">
        <v>100</v>
      </c>
      <c r="R24" s="688">
        <v>100</v>
      </c>
      <c r="S24" s="701">
        <v>102.8458</v>
      </c>
      <c r="T24" s="689">
        <v>105.89700000000001</v>
      </c>
      <c r="U24" s="689">
        <v>107.72190000000001</v>
      </c>
      <c r="V24" s="689">
        <v>104.952</v>
      </c>
      <c r="W24" s="975">
        <f t="shared" si="0"/>
        <v>-2.5713434315584918</v>
      </c>
      <c r="Y24" s="241"/>
    </row>
    <row r="25" spans="1:25" s="240" customFormat="1" ht="11.1" customHeight="1">
      <c r="A25" s="242"/>
      <c r="B25" s="535" t="s">
        <v>355</v>
      </c>
      <c r="C25" s="44" t="s">
        <v>356</v>
      </c>
      <c r="D25" s="44" t="s">
        <v>357</v>
      </c>
      <c r="E25" s="864">
        <v>14.3477</v>
      </c>
      <c r="F25" s="687">
        <v>93.168999999999997</v>
      </c>
      <c r="G25" s="688">
        <v>93.791399999999996</v>
      </c>
      <c r="H25" s="701">
        <v>94.618200000000002</v>
      </c>
      <c r="I25" s="689">
        <v>96.06</v>
      </c>
      <c r="J25" s="689">
        <v>97.587900000000005</v>
      </c>
      <c r="K25" s="689">
        <v>98.045900000000003</v>
      </c>
      <c r="L25" s="689">
        <v>98.699399999999997</v>
      </c>
      <c r="M25" s="689">
        <v>99.016199999999998</v>
      </c>
      <c r="N25" s="689">
        <v>99.153800000000004</v>
      </c>
      <c r="O25" s="689">
        <v>99.045699999999997</v>
      </c>
      <c r="P25" s="689">
        <v>98.899600000000007</v>
      </c>
      <c r="Q25" s="688">
        <v>100</v>
      </c>
      <c r="R25" s="688">
        <v>100.3926</v>
      </c>
      <c r="S25" s="701">
        <v>100.4735</v>
      </c>
      <c r="T25" s="689">
        <v>101.1735</v>
      </c>
      <c r="U25" s="689">
        <v>104.1276</v>
      </c>
      <c r="V25" s="689">
        <v>105.3369</v>
      </c>
      <c r="W25" s="975">
        <f t="shared" si="0"/>
        <v>1.161363557788712</v>
      </c>
      <c r="Y25" s="241"/>
    </row>
    <row r="26" spans="1:25" s="240" customFormat="1" ht="11.1" customHeight="1">
      <c r="A26" s="242"/>
      <c r="B26" s="535" t="s">
        <v>358</v>
      </c>
      <c r="C26" s="44" t="s">
        <v>359</v>
      </c>
      <c r="D26" s="44" t="s">
        <v>360</v>
      </c>
      <c r="E26" s="864">
        <v>0.46960000000000002</v>
      </c>
      <c r="F26" s="687">
        <v>92.471400000000003</v>
      </c>
      <c r="G26" s="688">
        <v>93.388900000000007</v>
      </c>
      <c r="H26" s="701">
        <v>94.057900000000004</v>
      </c>
      <c r="I26" s="689">
        <v>95.242199999999997</v>
      </c>
      <c r="J26" s="689">
        <v>97.314599999999999</v>
      </c>
      <c r="K26" s="689">
        <v>97.592600000000004</v>
      </c>
      <c r="L26" s="689">
        <v>97.918999999999997</v>
      </c>
      <c r="M26" s="689">
        <v>97.920900000000003</v>
      </c>
      <c r="N26" s="689">
        <v>98.114800000000002</v>
      </c>
      <c r="O26" s="689">
        <v>98.957700000000003</v>
      </c>
      <c r="P26" s="689">
        <v>99.551100000000005</v>
      </c>
      <c r="Q26" s="688">
        <v>100</v>
      </c>
      <c r="R26" s="688">
        <v>100.2688</v>
      </c>
      <c r="S26" s="701">
        <v>100.2884</v>
      </c>
      <c r="T26" s="689">
        <v>102.46939999999999</v>
      </c>
      <c r="U26" s="689">
        <v>104.24</v>
      </c>
      <c r="V26" s="689">
        <v>103.18259999999999</v>
      </c>
      <c r="W26" s="975">
        <f t="shared" si="0"/>
        <v>-1.0143898695318507</v>
      </c>
      <c r="Y26" s="241"/>
    </row>
    <row r="27" spans="1:25" s="240" customFormat="1" ht="11.1" customHeight="1">
      <c r="A27" s="242"/>
      <c r="B27" s="535" t="s">
        <v>361</v>
      </c>
      <c r="C27" s="44" t="s">
        <v>362</v>
      </c>
      <c r="D27" s="44" t="s">
        <v>363</v>
      </c>
      <c r="E27" s="864">
        <v>0.83660000000000001</v>
      </c>
      <c r="F27" s="687">
        <v>93.909599999999998</v>
      </c>
      <c r="G27" s="688">
        <v>95.721199999999996</v>
      </c>
      <c r="H27" s="701">
        <v>95.552999999999997</v>
      </c>
      <c r="I27" s="689">
        <v>96.26</v>
      </c>
      <c r="J27" s="689">
        <v>97.353800000000007</v>
      </c>
      <c r="K27" s="689">
        <v>97.490499999999997</v>
      </c>
      <c r="L27" s="689">
        <v>97.727599999999995</v>
      </c>
      <c r="M27" s="689">
        <v>97.267200000000003</v>
      </c>
      <c r="N27" s="689">
        <v>97.392300000000006</v>
      </c>
      <c r="O27" s="689">
        <v>97.563800000000001</v>
      </c>
      <c r="P27" s="689">
        <v>97.611999999999995</v>
      </c>
      <c r="Q27" s="688">
        <v>100</v>
      </c>
      <c r="R27" s="688">
        <v>100.99590000000001</v>
      </c>
      <c r="S27" s="701">
        <v>103.46080000000001</v>
      </c>
      <c r="T27" s="689">
        <v>105.6529</v>
      </c>
      <c r="U27" s="689">
        <v>108.4894</v>
      </c>
      <c r="V27" s="689">
        <v>110.5485</v>
      </c>
      <c r="W27" s="975">
        <f t="shared" si="0"/>
        <v>1.8979734425667398</v>
      </c>
      <c r="Y27" s="241"/>
    </row>
    <row r="28" spans="1:25" s="240" customFormat="1" ht="11.1" customHeight="1">
      <c r="A28" s="242"/>
      <c r="B28" s="535" t="s">
        <v>364</v>
      </c>
      <c r="C28" s="44" t="s">
        <v>365</v>
      </c>
      <c r="D28" s="44" t="s">
        <v>366</v>
      </c>
      <c r="E28" s="864">
        <v>2.3694999999999999</v>
      </c>
      <c r="F28" s="687">
        <v>89.974800000000002</v>
      </c>
      <c r="G28" s="688">
        <v>89.846400000000003</v>
      </c>
      <c r="H28" s="701">
        <v>91.672700000000006</v>
      </c>
      <c r="I28" s="689">
        <v>93.887699999999995</v>
      </c>
      <c r="J28" s="689">
        <v>97.016900000000007</v>
      </c>
      <c r="K28" s="689">
        <v>97.479799999999997</v>
      </c>
      <c r="L28" s="689">
        <v>98.054699999999997</v>
      </c>
      <c r="M28" s="689">
        <v>98.915400000000005</v>
      </c>
      <c r="N28" s="689">
        <v>98.853999999999999</v>
      </c>
      <c r="O28" s="689">
        <v>99.354699999999994</v>
      </c>
      <c r="P28" s="689">
        <v>99.270200000000003</v>
      </c>
      <c r="Q28" s="688">
        <v>100</v>
      </c>
      <c r="R28" s="688">
        <v>101.02249999999999</v>
      </c>
      <c r="S28" s="701">
        <v>100.56829999999999</v>
      </c>
      <c r="T28" s="689">
        <v>103.994</v>
      </c>
      <c r="U28" s="689">
        <v>108.11109999999999</v>
      </c>
      <c r="V28" s="689">
        <v>109.8228</v>
      </c>
      <c r="W28" s="975">
        <f t="shared" si="0"/>
        <v>1.5832786827624616</v>
      </c>
      <c r="Y28" s="241"/>
    </row>
    <row r="29" spans="1:25" s="240" customFormat="1" ht="11.1" customHeight="1">
      <c r="A29" s="242"/>
      <c r="B29" s="535" t="s">
        <v>367</v>
      </c>
      <c r="C29" s="44" t="s">
        <v>368</v>
      </c>
      <c r="D29" s="44" t="s">
        <v>369</v>
      </c>
      <c r="E29" s="864">
        <v>0.83630000000000004</v>
      </c>
      <c r="F29" s="687">
        <v>94.246700000000004</v>
      </c>
      <c r="G29" s="688">
        <v>96.192999999999998</v>
      </c>
      <c r="H29" s="701">
        <v>97.192499999999995</v>
      </c>
      <c r="I29" s="689">
        <v>98.772099999999995</v>
      </c>
      <c r="J29" s="689">
        <v>100.15649999999999</v>
      </c>
      <c r="K29" s="689">
        <v>100.56789999999999</v>
      </c>
      <c r="L29" s="689">
        <v>101.2116</v>
      </c>
      <c r="M29" s="689">
        <v>101.5052</v>
      </c>
      <c r="N29" s="689">
        <v>99.932299999999998</v>
      </c>
      <c r="O29" s="689">
        <v>101.0091</v>
      </c>
      <c r="P29" s="689">
        <v>100.0718</v>
      </c>
      <c r="Q29" s="688">
        <v>100</v>
      </c>
      <c r="R29" s="688">
        <v>101.139</v>
      </c>
      <c r="S29" s="701">
        <v>97.921899999999994</v>
      </c>
      <c r="T29" s="689">
        <v>90.096299999999999</v>
      </c>
      <c r="U29" s="689">
        <v>92.545000000000002</v>
      </c>
      <c r="V29" s="689">
        <v>90.929000000000002</v>
      </c>
      <c r="W29" s="975">
        <f t="shared" si="0"/>
        <v>-1.7461775352531197</v>
      </c>
      <c r="Y29" s="241"/>
    </row>
    <row r="30" spans="1:25" s="240" customFormat="1" ht="11.1" customHeight="1">
      <c r="A30" s="242"/>
      <c r="B30" s="535" t="s">
        <v>370</v>
      </c>
      <c r="C30" s="44" t="s">
        <v>371</v>
      </c>
      <c r="D30" s="44" t="s">
        <v>372</v>
      </c>
      <c r="E30" s="864">
        <v>9.8356999999999992</v>
      </c>
      <c r="F30" s="687">
        <v>95.636600000000001</v>
      </c>
      <c r="G30" s="688">
        <v>94.782799999999995</v>
      </c>
      <c r="H30" s="701">
        <v>95.353899999999996</v>
      </c>
      <c r="I30" s="689">
        <v>96.556799999999996</v>
      </c>
      <c r="J30" s="689">
        <v>97.156199999999998</v>
      </c>
      <c r="K30" s="689">
        <v>97.725800000000007</v>
      </c>
      <c r="L30" s="689">
        <v>98.570700000000002</v>
      </c>
      <c r="M30" s="689">
        <v>98.847700000000003</v>
      </c>
      <c r="N30" s="689">
        <v>99.405000000000001</v>
      </c>
      <c r="O30" s="689">
        <v>98.771600000000007</v>
      </c>
      <c r="P30" s="689">
        <v>98.614199999999997</v>
      </c>
      <c r="Q30" s="688">
        <v>100</v>
      </c>
      <c r="R30" s="688">
        <v>99.995999999999995</v>
      </c>
      <c r="S30" s="701">
        <v>100.4943</v>
      </c>
      <c r="T30" s="689">
        <v>101.2599</v>
      </c>
      <c r="U30" s="689">
        <v>103.9858</v>
      </c>
      <c r="V30" s="689">
        <v>105.38760000000001</v>
      </c>
      <c r="W30" s="975">
        <f t="shared" si="0"/>
        <v>1.3480686786080489</v>
      </c>
      <c r="Y30" s="241"/>
    </row>
    <row r="31" spans="1:25" s="240" customFormat="1" ht="5.0999999999999996" customHeight="1">
      <c r="A31" s="253"/>
      <c r="B31" s="254"/>
      <c r="C31" s="104"/>
      <c r="D31" s="255"/>
      <c r="E31" s="694"/>
      <c r="F31" s="795"/>
      <c r="G31" s="796"/>
      <c r="H31" s="258"/>
      <c r="I31" s="258"/>
      <c r="J31" s="258"/>
      <c r="K31" s="258"/>
      <c r="L31" s="258"/>
      <c r="M31" s="258"/>
      <c r="N31" s="258"/>
      <c r="O31" s="258"/>
      <c r="P31" s="258"/>
      <c r="Q31" s="796"/>
      <c r="R31" s="796"/>
      <c r="S31" s="538"/>
      <c r="T31" s="258"/>
      <c r="U31" s="258"/>
      <c r="V31" s="258"/>
      <c r="W31" s="1271"/>
    </row>
    <row r="32" spans="1:25" s="240" customFormat="1" ht="15" customHeight="1">
      <c r="C32" s="266"/>
      <c r="E32" s="112"/>
      <c r="F32" s="114"/>
      <c r="W32" s="265"/>
    </row>
    <row r="33" spans="1:23" s="240" customFormat="1" ht="15" customHeight="1">
      <c r="C33" s="266"/>
      <c r="E33" s="112"/>
      <c r="F33" s="114"/>
      <c r="W33" s="265"/>
    </row>
    <row r="34" spans="1:23" s="267" customFormat="1" ht="3" customHeight="1">
      <c r="A34" s="268"/>
      <c r="B34" s="269"/>
      <c r="C34" s="270"/>
      <c r="D34" s="271"/>
      <c r="E34" s="272"/>
      <c r="F34" s="38"/>
      <c r="W34" s="265"/>
    </row>
    <row r="35" spans="1:23" s="267" customFormat="1" ht="11.1" customHeight="1">
      <c r="A35" s="273"/>
      <c r="B35" s="1314" t="s">
        <v>77</v>
      </c>
      <c r="C35" s="1314"/>
      <c r="D35" s="1314"/>
      <c r="E35" s="274"/>
      <c r="F35" s="162"/>
      <c r="G35" s="922"/>
      <c r="W35" s="265"/>
    </row>
    <row r="36" spans="1:23" s="267" customFormat="1" ht="11.1" customHeight="1">
      <c r="A36" s="273"/>
      <c r="B36" s="1314" t="s">
        <v>78</v>
      </c>
      <c r="C36" s="1314"/>
      <c r="D36" s="1314"/>
      <c r="E36" s="274"/>
      <c r="F36" s="162"/>
      <c r="G36" s="798"/>
      <c r="W36" s="275"/>
    </row>
    <row r="37" spans="1:23" s="267" customFormat="1" ht="11.1" customHeight="1">
      <c r="A37" s="273"/>
      <c r="B37" s="1314" t="s">
        <v>79</v>
      </c>
      <c r="C37" s="1314"/>
      <c r="D37" s="1314"/>
      <c r="E37" s="274"/>
      <c r="F37" s="162"/>
      <c r="W37" s="176"/>
    </row>
    <row r="38" spans="1:23" s="267" customFormat="1" ht="8.1" customHeight="1">
      <c r="A38" s="273"/>
      <c r="B38" s="1314"/>
      <c r="C38" s="1314"/>
      <c r="D38" s="1314"/>
      <c r="E38" s="274"/>
      <c r="F38" s="162"/>
      <c r="W38" s="176"/>
    </row>
    <row r="39" spans="1:23" s="267" customFormat="1" ht="11.1" customHeight="1">
      <c r="A39" s="273"/>
      <c r="B39" s="1314" t="s">
        <v>80</v>
      </c>
      <c r="C39" s="1314"/>
      <c r="D39" s="1314"/>
      <c r="E39" s="274"/>
      <c r="F39" s="162"/>
      <c r="G39" s="798"/>
      <c r="H39" s="798"/>
      <c r="W39" s="275"/>
    </row>
    <row r="40" spans="1:23" s="267" customFormat="1" ht="11.1" customHeight="1">
      <c r="A40" s="273"/>
      <c r="B40" s="1314" t="s">
        <v>81</v>
      </c>
      <c r="C40" s="1314"/>
      <c r="D40" s="1314"/>
      <c r="E40" s="274"/>
      <c r="F40" s="162"/>
      <c r="W40" s="265"/>
    </row>
    <row r="41" spans="1:23" s="267" customFormat="1" ht="11.1" customHeight="1">
      <c r="A41" s="273"/>
      <c r="B41" s="1315" t="s">
        <v>82</v>
      </c>
      <c r="C41" s="1315"/>
      <c r="D41" s="1315"/>
      <c r="E41" s="274"/>
      <c r="F41" s="162"/>
      <c r="W41" s="276"/>
    </row>
    <row r="42" spans="1:23" s="267" customFormat="1" ht="3" customHeight="1">
      <c r="A42" s="277"/>
      <c r="B42" s="278"/>
      <c r="C42" s="278"/>
      <c r="D42" s="279"/>
      <c r="E42" s="280"/>
      <c r="F42" s="537"/>
      <c r="W42" s="265"/>
    </row>
    <row r="43" spans="1:23" s="281" customFormat="1" ht="11.1" customHeight="1">
      <c r="D43" s="203"/>
      <c r="E43" s="169"/>
      <c r="F43" s="537"/>
      <c r="W43" s="282"/>
    </row>
    <row r="44" spans="1:23" s="267" customFormat="1" ht="11.1" customHeight="1">
      <c r="D44" s="203"/>
      <c r="E44" s="168"/>
      <c r="F44" s="537"/>
      <c r="W44" s="265"/>
    </row>
    <row r="45" spans="1:23" s="818" customFormat="1" ht="11.1" customHeight="1">
      <c r="D45" s="826"/>
      <c r="E45" s="827"/>
      <c r="F45" s="134"/>
      <c r="G45" s="134"/>
      <c r="H45" s="134"/>
      <c r="I45" s="134"/>
      <c r="J45" s="134"/>
      <c r="K45" s="134"/>
      <c r="L45" s="134"/>
      <c r="W45" s="828"/>
    </row>
    <row r="46" spans="1:23" s="818" customFormat="1" ht="11.1" customHeight="1">
      <c r="D46" s="826"/>
      <c r="E46" s="827"/>
      <c r="F46" s="134"/>
      <c r="G46" s="134"/>
      <c r="H46" s="134"/>
      <c r="I46" s="134"/>
      <c r="J46" s="134"/>
      <c r="K46" s="134"/>
      <c r="L46" s="134"/>
      <c r="W46" s="828"/>
    </row>
    <row r="47" spans="1:23" s="818" customFormat="1" ht="11.1" customHeight="1">
      <c r="D47" s="826"/>
      <c r="E47" s="827"/>
      <c r="F47" s="134"/>
      <c r="G47" s="134"/>
      <c r="H47" s="134"/>
      <c r="I47" s="134"/>
      <c r="J47" s="134"/>
      <c r="K47" s="134"/>
      <c r="L47" s="134"/>
      <c r="W47" s="828"/>
    </row>
    <row r="48" spans="1:23" s="793" customFormat="1" ht="11.1" customHeight="1">
      <c r="D48" s="826"/>
      <c r="E48" s="134"/>
      <c r="F48" s="134"/>
      <c r="G48" s="134"/>
      <c r="H48" s="134"/>
      <c r="I48" s="134"/>
      <c r="J48" s="134"/>
      <c r="K48" s="134"/>
      <c r="L48" s="134"/>
      <c r="M48" s="818"/>
      <c r="N48" s="818"/>
      <c r="O48" s="818"/>
      <c r="P48" s="818"/>
      <c r="Q48" s="818"/>
      <c r="R48" s="818"/>
      <c r="S48" s="818"/>
      <c r="T48" s="818"/>
      <c r="U48" s="818"/>
      <c r="V48" s="818"/>
      <c r="W48" s="828"/>
    </row>
    <row r="49" spans="3:23" s="829" customFormat="1" ht="11.1" customHeight="1">
      <c r="E49" s="134"/>
      <c r="F49" s="134"/>
      <c r="G49" s="134"/>
      <c r="H49" s="134"/>
      <c r="I49" s="134"/>
      <c r="J49" s="134"/>
      <c r="K49" s="134"/>
      <c r="L49" s="134"/>
      <c r="M49" s="818"/>
      <c r="N49" s="818"/>
      <c r="O49" s="818"/>
      <c r="P49" s="818"/>
      <c r="Q49" s="818"/>
      <c r="R49" s="818"/>
      <c r="S49" s="818"/>
      <c r="T49" s="818"/>
      <c r="U49" s="818"/>
      <c r="V49" s="818"/>
      <c r="W49" s="828"/>
    </row>
    <row r="50" spans="3:23" s="830" customFormat="1" ht="11.1" customHeight="1">
      <c r="C50" s="826"/>
      <c r="D50" s="826"/>
      <c r="E50" s="134"/>
      <c r="F50" s="134"/>
      <c r="G50" s="134"/>
      <c r="H50" s="134"/>
      <c r="I50" s="134"/>
      <c r="J50" s="134"/>
      <c r="K50" s="134"/>
      <c r="L50" s="134"/>
      <c r="M50" s="818"/>
      <c r="N50" s="818"/>
      <c r="O50" s="818"/>
      <c r="P50" s="818"/>
      <c r="Q50" s="818"/>
      <c r="R50" s="818"/>
      <c r="S50" s="818"/>
      <c r="T50" s="818"/>
      <c r="U50" s="818"/>
      <c r="V50" s="818"/>
      <c r="W50" s="828"/>
    </row>
    <row r="51" spans="3:23" s="832" customFormat="1">
      <c r="E51" s="831"/>
      <c r="F51" s="134"/>
      <c r="G51" s="134"/>
      <c r="H51" s="134"/>
      <c r="I51" s="134"/>
      <c r="J51" s="134"/>
      <c r="K51" s="134"/>
      <c r="L51" s="134"/>
      <c r="M51" s="818"/>
      <c r="N51" s="818"/>
      <c r="O51" s="818"/>
      <c r="P51" s="818"/>
      <c r="Q51" s="818"/>
      <c r="R51" s="818"/>
      <c r="S51" s="818"/>
      <c r="T51" s="818"/>
      <c r="U51" s="818"/>
      <c r="V51" s="818"/>
      <c r="W51" s="828"/>
    </row>
    <row r="52" spans="3:23" s="832" customFormat="1">
      <c r="E52" s="831"/>
      <c r="F52" s="134"/>
      <c r="G52" s="134"/>
      <c r="H52" s="134"/>
      <c r="I52" s="134"/>
      <c r="J52" s="134"/>
      <c r="K52" s="134"/>
      <c r="L52" s="134"/>
      <c r="M52" s="818"/>
      <c r="N52" s="818"/>
      <c r="O52" s="818"/>
      <c r="P52" s="818"/>
      <c r="Q52" s="818"/>
      <c r="R52" s="818"/>
      <c r="S52" s="818"/>
      <c r="T52" s="818"/>
      <c r="U52" s="818"/>
      <c r="V52" s="818"/>
      <c r="W52" s="828"/>
    </row>
    <row r="53" spans="3:23" s="832" customFormat="1">
      <c r="E53" s="831"/>
      <c r="F53" s="134"/>
      <c r="G53" s="134"/>
      <c r="H53" s="134"/>
      <c r="I53" s="134"/>
      <c r="J53" s="134"/>
      <c r="K53" s="134"/>
      <c r="L53" s="134"/>
      <c r="M53" s="818"/>
      <c r="N53" s="818"/>
      <c r="O53" s="818"/>
      <c r="P53" s="818"/>
      <c r="Q53" s="818"/>
      <c r="R53" s="818"/>
      <c r="S53" s="818"/>
      <c r="T53" s="818"/>
      <c r="U53" s="818"/>
      <c r="V53" s="818"/>
      <c r="W53" s="828"/>
    </row>
    <row r="54" spans="3:23" s="832" customFormat="1">
      <c r="E54" s="831"/>
      <c r="F54" s="134"/>
      <c r="G54" s="134"/>
      <c r="H54" s="134"/>
      <c r="I54" s="134"/>
      <c r="J54" s="134"/>
      <c r="K54" s="134"/>
      <c r="L54" s="134"/>
      <c r="M54" s="818"/>
      <c r="N54" s="818"/>
      <c r="O54" s="818"/>
      <c r="P54" s="818"/>
      <c r="Q54" s="818"/>
      <c r="R54" s="818"/>
      <c r="S54" s="818"/>
      <c r="T54" s="818"/>
      <c r="U54" s="818"/>
      <c r="V54" s="818"/>
      <c r="W54" s="828"/>
    </row>
    <row r="55" spans="3:23" s="832" customFormat="1">
      <c r="E55" s="831"/>
      <c r="F55" s="134"/>
      <c r="G55" s="134"/>
      <c r="H55" s="134"/>
      <c r="I55" s="134"/>
      <c r="J55" s="134"/>
      <c r="K55" s="134"/>
      <c r="L55" s="134"/>
      <c r="M55" s="818"/>
      <c r="N55" s="818"/>
      <c r="O55" s="818"/>
      <c r="P55" s="818"/>
      <c r="Q55" s="818"/>
      <c r="R55" s="818"/>
      <c r="S55" s="818"/>
      <c r="T55" s="818"/>
      <c r="U55" s="818"/>
      <c r="V55" s="818"/>
      <c r="W55" s="828"/>
    </row>
    <row r="56" spans="3:23" s="832" customFormat="1">
      <c r="E56" s="831"/>
      <c r="F56" s="134"/>
      <c r="G56" s="134"/>
      <c r="H56" s="134"/>
      <c r="I56" s="134"/>
      <c r="J56" s="134"/>
      <c r="K56" s="134"/>
      <c r="L56" s="134"/>
      <c r="M56" s="818"/>
      <c r="N56" s="818"/>
      <c r="O56" s="818"/>
      <c r="P56" s="818"/>
      <c r="Q56" s="818"/>
      <c r="R56" s="818"/>
      <c r="S56" s="818"/>
      <c r="T56" s="818"/>
      <c r="U56" s="818"/>
      <c r="V56" s="818"/>
      <c r="W56" s="828"/>
    </row>
    <row r="57" spans="3:23" s="832" customFormat="1">
      <c r="E57" s="831"/>
      <c r="F57" s="134"/>
      <c r="G57" s="134"/>
      <c r="H57" s="134"/>
      <c r="I57" s="134"/>
      <c r="J57" s="134"/>
      <c r="K57" s="134"/>
      <c r="L57" s="134"/>
      <c r="M57" s="818"/>
      <c r="N57" s="818"/>
      <c r="O57" s="818"/>
      <c r="P57" s="818"/>
      <c r="Q57" s="818"/>
      <c r="R57" s="818"/>
      <c r="S57" s="818"/>
      <c r="T57" s="818"/>
      <c r="U57" s="818"/>
      <c r="V57" s="818"/>
      <c r="W57" s="828"/>
    </row>
    <row r="58" spans="3:23" s="832" customFormat="1">
      <c r="E58" s="831"/>
      <c r="F58" s="134"/>
      <c r="G58" s="134"/>
      <c r="H58" s="134"/>
      <c r="I58" s="134"/>
      <c r="J58" s="134"/>
      <c r="K58" s="134"/>
      <c r="L58" s="134"/>
      <c r="M58" s="818"/>
      <c r="N58" s="818"/>
      <c r="O58" s="818"/>
      <c r="P58" s="818"/>
      <c r="Q58" s="818"/>
      <c r="R58" s="818"/>
      <c r="S58" s="818"/>
      <c r="T58" s="818"/>
      <c r="U58" s="818"/>
      <c r="V58" s="818"/>
      <c r="W58" s="828"/>
    </row>
    <row r="59" spans="3:23" s="832" customFormat="1">
      <c r="E59" s="831"/>
      <c r="F59" s="134"/>
      <c r="G59" s="134"/>
      <c r="H59" s="134"/>
      <c r="I59" s="134"/>
      <c r="J59" s="134"/>
      <c r="K59" s="134"/>
      <c r="L59" s="134"/>
      <c r="M59" s="818"/>
      <c r="N59" s="818"/>
      <c r="O59" s="818"/>
      <c r="P59" s="818"/>
      <c r="Q59" s="818"/>
      <c r="R59" s="818"/>
      <c r="S59" s="818"/>
      <c r="T59" s="818"/>
      <c r="U59" s="818"/>
      <c r="V59" s="818"/>
      <c r="W59" s="828"/>
    </row>
    <row r="60" spans="3:23" s="832" customFormat="1">
      <c r="E60" s="831"/>
      <c r="F60" s="134"/>
      <c r="G60" s="134"/>
      <c r="H60" s="134"/>
      <c r="I60" s="134"/>
      <c r="J60" s="134"/>
      <c r="K60" s="134"/>
      <c r="L60" s="134"/>
      <c r="M60" s="818"/>
      <c r="N60" s="818"/>
      <c r="O60" s="818"/>
      <c r="P60" s="818"/>
      <c r="Q60" s="818"/>
      <c r="R60" s="818"/>
      <c r="S60" s="818"/>
      <c r="T60" s="818"/>
      <c r="U60" s="818"/>
      <c r="V60" s="818"/>
      <c r="W60" s="828"/>
    </row>
    <row r="61" spans="3:23" s="832" customFormat="1">
      <c r="E61" s="831"/>
      <c r="F61" s="134"/>
      <c r="W61" s="833"/>
    </row>
    <row r="62" spans="3:23" s="832" customFormat="1">
      <c r="E62" s="831"/>
      <c r="F62" s="134"/>
      <c r="W62" s="833"/>
    </row>
    <row r="63" spans="3:23" s="832" customFormat="1">
      <c r="E63" s="831"/>
      <c r="F63" s="134"/>
      <c r="W63" s="833"/>
    </row>
    <row r="64" spans="3:23" s="832" customFormat="1">
      <c r="E64" s="831"/>
      <c r="F64" s="134"/>
      <c r="W64" s="833"/>
    </row>
    <row r="65" spans="5:23" s="832" customFormat="1">
      <c r="E65" s="831"/>
      <c r="F65" s="134"/>
      <c r="W65" s="833"/>
    </row>
    <row r="66" spans="5:23" s="832" customFormat="1">
      <c r="E66" s="831"/>
      <c r="F66" s="831"/>
      <c r="W66" s="833"/>
    </row>
    <row r="67" spans="5:23" s="832" customFormat="1">
      <c r="E67" s="831"/>
      <c r="F67" s="831"/>
      <c r="W67" s="833"/>
    </row>
  </sheetData>
  <mergeCells count="7">
    <mergeCell ref="B41:D41"/>
    <mergeCell ref="B35:D35"/>
    <mergeCell ref="B36:D36"/>
    <mergeCell ref="B37:D37"/>
    <mergeCell ref="B38:D38"/>
    <mergeCell ref="B39:D39"/>
    <mergeCell ref="B40:D40"/>
  </mergeCells>
  <hyperlinks>
    <hyperlink ref="W1" location="Tabelle1!A1" display="Retour Tabelle 1" xr:uid="{00000000-0004-0000-1400-000002000000}"/>
    <hyperlink ref="B41" r:id="rId1" xr:uid="{0062820A-1290-4220-A38C-858B2FE70A08}"/>
    <hyperlink ref="B37" r:id="rId2" display="http://www.statistique.admin.ch" xr:uid="{381FD466-804C-41F0-A297-22CDC299D09C}"/>
  </hyperlinks>
  <pageMargins left="0.39370078740157483" right="0.39370078740157483" top="0.39370078740157483" bottom="0.39370078740157483" header="0.51181102362204722" footer="0.51181102362204722"/>
  <pageSetup paperSize="9" scale="59" orientation="landscape" horizontalDpi="1200" verticalDpi="1200" r:id="rId3"/>
  <headerFooter alignWithMargins="0">
    <oddHeader xml:space="preserve">&amp;C </oddHeader>
    <oddFooter xml:space="preserve">&amp;L&amp;"Arial,Standard"&amp;9&amp;F&amp;C </oddFooter>
  </headerFooter>
  <ignoredErrors>
    <ignoredError sqref="B13:B30"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W44"/>
  <sheetViews>
    <sheetView showGridLines="0" workbookViewId="0">
      <pane xSplit="5" topLeftCell="F1" activePane="topRight" state="frozen"/>
      <selection pane="topRight" activeCell="R1" sqref="R1"/>
    </sheetView>
  </sheetViews>
  <sheetFormatPr baseColWidth="10" defaultColWidth="5" defaultRowHeight="12.75"/>
  <cols>
    <col min="1" max="1" width="0.625" style="11" customWidth="1"/>
    <col min="2" max="2" width="6.5" style="11" customWidth="1"/>
    <col min="3" max="3" width="29.625" style="11" customWidth="1"/>
    <col min="4" max="4" width="28.125" style="11" customWidth="1"/>
    <col min="5" max="5" width="9.125" style="169" customWidth="1"/>
    <col min="6" max="17" width="7.625" style="11" customWidth="1"/>
    <col min="18" max="18" width="16.125" style="176" customWidth="1"/>
    <col min="19" max="19" width="7" style="11" bestFit="1" customWidth="1"/>
    <col min="20" max="20" width="6.5" style="11" bestFit="1" customWidth="1"/>
    <col min="21" max="22" width="5.5" style="11" bestFit="1" customWidth="1"/>
    <col min="23" max="23" width="6.125" style="11" customWidth="1"/>
    <col min="24" max="16384" width="5" style="11"/>
  </cols>
  <sheetData>
    <row r="1" spans="1:23" s="170" customFormat="1" ht="12" customHeight="1">
      <c r="B1" s="171" t="s">
        <v>523</v>
      </c>
      <c r="D1" s="527"/>
      <c r="E1" s="173" t="s">
        <v>384</v>
      </c>
      <c r="R1" s="816" t="s">
        <v>713</v>
      </c>
    </row>
    <row r="2" spans="1:23" ht="12" customHeight="1">
      <c r="B2" s="174" t="s">
        <v>609</v>
      </c>
      <c r="D2" s="527"/>
      <c r="E2" s="175" t="s">
        <v>385</v>
      </c>
    </row>
    <row r="3" spans="1:23" ht="3" customHeight="1">
      <c r="C3" s="177"/>
      <c r="D3" s="15"/>
      <c r="E3" s="16"/>
    </row>
    <row r="4" spans="1:23" ht="3" customHeight="1">
      <c r="A4" s="20"/>
      <c r="B4" s="178"/>
      <c r="C4" s="179"/>
      <c r="D4" s="22"/>
      <c r="E4" s="972"/>
      <c r="F4" s="511"/>
      <c r="G4" s="182"/>
      <c r="H4" s="182"/>
      <c r="I4" s="182"/>
      <c r="J4" s="182"/>
      <c r="K4" s="182"/>
      <c r="L4" s="182"/>
      <c r="M4" s="182"/>
      <c r="N4" s="27"/>
      <c r="O4" s="27"/>
      <c r="P4" s="511"/>
      <c r="Q4" s="22"/>
      <c r="R4" s="776"/>
    </row>
    <row r="5" spans="1:23" s="192" customFormat="1" ht="10.35" customHeight="1">
      <c r="A5" s="184"/>
      <c r="B5" s="185" t="s">
        <v>85</v>
      </c>
      <c r="C5" s="186" t="s">
        <v>33</v>
      </c>
      <c r="D5" s="187" t="s">
        <v>34</v>
      </c>
      <c r="E5" s="1196" t="s">
        <v>35</v>
      </c>
      <c r="F5" s="916" t="s">
        <v>203</v>
      </c>
      <c r="G5" s="190" t="s">
        <v>203</v>
      </c>
      <c r="H5" s="190" t="s">
        <v>203</v>
      </c>
      <c r="I5" s="190" t="s">
        <v>203</v>
      </c>
      <c r="J5" s="190" t="s">
        <v>203</v>
      </c>
      <c r="K5" s="190" t="s">
        <v>203</v>
      </c>
      <c r="L5" s="190" t="s">
        <v>203</v>
      </c>
      <c r="M5" s="190" t="s">
        <v>203</v>
      </c>
      <c r="N5" s="1144" t="s">
        <v>203</v>
      </c>
      <c r="O5" s="1144" t="s">
        <v>203</v>
      </c>
      <c r="P5" s="916" t="s">
        <v>203</v>
      </c>
      <c r="Q5" s="1231" t="s">
        <v>203</v>
      </c>
      <c r="R5" s="779" t="s">
        <v>87</v>
      </c>
    </row>
    <row r="6" spans="1:23" s="192" customFormat="1" ht="10.35" customHeight="1">
      <c r="A6" s="184"/>
      <c r="B6" s="193"/>
      <c r="C6" s="194"/>
      <c r="D6" s="195"/>
      <c r="E6" s="973" t="s">
        <v>844</v>
      </c>
      <c r="F6" s="969" t="s">
        <v>203</v>
      </c>
      <c r="G6" s="916" t="s">
        <v>203</v>
      </c>
      <c r="H6" s="190" t="s">
        <v>203</v>
      </c>
      <c r="I6" s="190" t="s">
        <v>203</v>
      </c>
      <c r="J6" s="190" t="s">
        <v>203</v>
      </c>
      <c r="K6" s="190" t="s">
        <v>203</v>
      </c>
      <c r="L6" s="190" t="s">
        <v>203</v>
      </c>
      <c r="M6" s="190" t="s">
        <v>203</v>
      </c>
      <c r="N6" s="1144" t="s">
        <v>203</v>
      </c>
      <c r="O6" s="1144" t="s">
        <v>203</v>
      </c>
      <c r="P6" s="916" t="s">
        <v>203</v>
      </c>
      <c r="Q6" s="1231" t="s">
        <v>203</v>
      </c>
      <c r="R6" s="779" t="s">
        <v>88</v>
      </c>
    </row>
    <row r="7" spans="1:23" s="203" customFormat="1" ht="3" customHeight="1">
      <c r="A7" s="196"/>
      <c r="B7" s="193"/>
      <c r="C7" s="46"/>
      <c r="D7" s="197"/>
      <c r="E7" s="1197"/>
      <c r="F7" s="970"/>
      <c r="G7" s="898"/>
      <c r="H7" s="898"/>
      <c r="I7" s="898"/>
      <c r="J7" s="898"/>
      <c r="K7" s="898"/>
      <c r="L7" s="898"/>
      <c r="M7" s="898"/>
      <c r="N7" s="1146"/>
      <c r="O7" s="1146"/>
      <c r="P7" s="970"/>
      <c r="Q7" s="1233"/>
      <c r="R7" s="782"/>
    </row>
    <row r="8" spans="1:23" s="203" customFormat="1" ht="10.35" customHeight="1">
      <c r="A8" s="196"/>
      <c r="B8" s="193"/>
      <c r="C8" s="46"/>
      <c r="D8" s="197"/>
      <c r="E8" s="1198"/>
      <c r="F8" s="927"/>
      <c r="G8" s="50"/>
      <c r="H8" s="50"/>
      <c r="I8" s="50"/>
      <c r="J8" s="50"/>
      <c r="K8" s="50"/>
      <c r="L8" s="50"/>
      <c r="M8" s="50"/>
      <c r="N8" s="51"/>
      <c r="O8" s="51"/>
      <c r="P8" s="927"/>
      <c r="Q8" s="206"/>
      <c r="R8" s="779" t="s">
        <v>89</v>
      </c>
    </row>
    <row r="9" spans="1:23" s="192" customFormat="1" ht="10.35" customHeight="1">
      <c r="A9" s="184"/>
      <c r="B9" s="193"/>
      <c r="C9" s="46"/>
      <c r="D9" s="197"/>
      <c r="E9" s="1199" t="s">
        <v>845</v>
      </c>
      <c r="F9" s="928" t="s">
        <v>57</v>
      </c>
      <c r="G9" s="208" t="s">
        <v>330</v>
      </c>
      <c r="H9" s="208" t="s">
        <v>331</v>
      </c>
      <c r="I9" s="208" t="s">
        <v>422</v>
      </c>
      <c r="J9" s="208" t="s">
        <v>522</v>
      </c>
      <c r="K9" s="208" t="s">
        <v>613</v>
      </c>
      <c r="L9" s="208" t="s">
        <v>711</v>
      </c>
      <c r="M9" s="208" t="s">
        <v>718</v>
      </c>
      <c r="N9" s="785" t="s">
        <v>816</v>
      </c>
      <c r="O9" s="785" t="s">
        <v>828</v>
      </c>
      <c r="P9" s="928" t="s">
        <v>840</v>
      </c>
      <c r="Q9" s="209" t="s">
        <v>855</v>
      </c>
      <c r="R9" s="779" t="s">
        <v>93</v>
      </c>
    </row>
    <row r="10" spans="1:23" s="65" customFormat="1" ht="3" customHeight="1">
      <c r="A10" s="66"/>
      <c r="B10" s="210"/>
      <c r="C10" s="72"/>
      <c r="D10" s="54"/>
      <c r="E10" s="61"/>
      <c r="F10" s="929"/>
      <c r="G10" s="213"/>
      <c r="H10" s="213"/>
      <c r="I10" s="213"/>
      <c r="J10" s="213"/>
      <c r="K10" s="213"/>
      <c r="L10" s="213"/>
      <c r="M10" s="213"/>
      <c r="N10" s="787"/>
      <c r="O10" s="787"/>
      <c r="P10" s="929"/>
      <c r="Q10" s="214"/>
      <c r="R10" s="788"/>
    </row>
    <row r="11" spans="1:23" s="65" customFormat="1" ht="5.0999999999999996" customHeight="1">
      <c r="A11" s="135"/>
      <c r="B11" s="138"/>
      <c r="C11" s="142"/>
      <c r="D11" s="143"/>
      <c r="E11" s="69"/>
      <c r="F11" s="138"/>
      <c r="G11" s="73"/>
      <c r="H11" s="73"/>
      <c r="I11" s="75"/>
      <c r="J11" s="75"/>
      <c r="K11" s="75"/>
      <c r="L11" s="75"/>
      <c r="M11" s="75"/>
      <c r="N11" s="73"/>
      <c r="O11" s="73"/>
      <c r="P11" s="142"/>
      <c r="Q11" s="76"/>
      <c r="R11" s="790"/>
    </row>
    <row r="12" spans="1:23" s="230" customFormat="1" ht="11.1" customHeight="1">
      <c r="A12" s="221"/>
      <c r="B12" s="222"/>
      <c r="C12" s="78" t="s">
        <v>247</v>
      </c>
      <c r="D12" s="791" t="s">
        <v>248</v>
      </c>
      <c r="E12" s="80"/>
      <c r="F12" s="222"/>
      <c r="G12" s="681"/>
      <c r="H12" s="681"/>
      <c r="I12" s="227"/>
      <c r="J12" s="227"/>
      <c r="K12" s="227"/>
      <c r="L12" s="227"/>
      <c r="M12" s="227"/>
      <c r="N12" s="681"/>
      <c r="O12" s="681"/>
      <c r="P12" s="532"/>
      <c r="Q12" s="228"/>
      <c r="R12" s="228"/>
    </row>
    <row r="13" spans="1:23" s="240" customFormat="1" ht="11.1" customHeight="1">
      <c r="A13" s="231"/>
      <c r="B13" s="533" t="s">
        <v>525</v>
      </c>
      <c r="C13" s="904" t="s">
        <v>524</v>
      </c>
      <c r="D13" s="905" t="s">
        <v>541</v>
      </c>
      <c r="E13" s="80">
        <v>100</v>
      </c>
      <c r="F13" s="81">
        <v>98.848399999999998</v>
      </c>
      <c r="G13" s="682">
        <v>99.447100000000006</v>
      </c>
      <c r="H13" s="682">
        <v>100</v>
      </c>
      <c r="I13" s="237">
        <v>99.161199999999994</v>
      </c>
      <c r="J13" s="237">
        <v>99.011799999999994</v>
      </c>
      <c r="K13" s="237">
        <v>98.368499999999997</v>
      </c>
      <c r="L13" s="237">
        <v>98.304900000000004</v>
      </c>
      <c r="M13" s="237">
        <v>98.677199999999999</v>
      </c>
      <c r="N13" s="682">
        <v>99.222700000000003</v>
      </c>
      <c r="O13" s="682">
        <v>102.723</v>
      </c>
      <c r="P13" s="534">
        <v>103.8669</v>
      </c>
      <c r="Q13" s="238">
        <v>104.61109999999999</v>
      </c>
      <c r="R13" s="792">
        <f>((Q13-P13)/P13)*100</f>
        <v>0.71649389747839987</v>
      </c>
      <c r="S13" s="793"/>
      <c r="T13" s="793"/>
      <c r="U13" s="925"/>
      <c r="W13" s="793"/>
    </row>
    <row r="14" spans="1:23" s="240" customFormat="1" ht="5.0999999999999996" customHeight="1">
      <c r="A14" s="242"/>
      <c r="B14" s="243"/>
      <c r="C14" s="93"/>
      <c r="D14" s="244"/>
      <c r="E14" s="901"/>
      <c r="F14" s="971"/>
      <c r="G14" s="902"/>
      <c r="H14" s="902"/>
      <c r="I14" s="837"/>
      <c r="J14" s="837"/>
      <c r="K14" s="837"/>
      <c r="L14" s="837"/>
      <c r="M14" s="837"/>
      <c r="N14" s="902"/>
      <c r="O14" s="902"/>
      <c r="P14" s="1232"/>
      <c r="Q14" s="868"/>
      <c r="R14" s="975"/>
      <c r="S14" s="793"/>
      <c r="T14" s="793"/>
      <c r="U14" s="925"/>
      <c r="W14" s="793"/>
    </row>
    <row r="15" spans="1:23" s="240" customFormat="1" ht="11.1" customHeight="1">
      <c r="A15" s="242"/>
      <c r="B15" s="899" t="s">
        <v>526</v>
      </c>
      <c r="C15" s="900" t="s">
        <v>532</v>
      </c>
      <c r="D15" s="900" t="s">
        <v>820</v>
      </c>
      <c r="E15" s="901">
        <v>60</v>
      </c>
      <c r="F15" s="971">
        <v>97.929599999999994</v>
      </c>
      <c r="G15" s="902">
        <v>98.924199999999999</v>
      </c>
      <c r="H15" s="902">
        <v>100</v>
      </c>
      <c r="I15" s="837">
        <v>98.640600000000006</v>
      </c>
      <c r="J15" s="837">
        <v>98.303600000000003</v>
      </c>
      <c r="K15" s="837">
        <v>97.134399999999999</v>
      </c>
      <c r="L15" s="837">
        <v>97.043700000000001</v>
      </c>
      <c r="M15" s="837">
        <v>97.668099999999995</v>
      </c>
      <c r="N15" s="902">
        <v>98.954300000000003</v>
      </c>
      <c r="O15" s="902">
        <v>102.6687</v>
      </c>
      <c r="P15" s="1232">
        <v>104.1837</v>
      </c>
      <c r="Q15" s="868">
        <v>106.0801</v>
      </c>
      <c r="R15" s="975">
        <f>((Q15-P15)/P15)*100</f>
        <v>1.8202463533163054</v>
      </c>
      <c r="S15" s="793"/>
      <c r="T15" s="793"/>
      <c r="U15" s="925"/>
      <c r="W15" s="793"/>
    </row>
    <row r="16" spans="1:23" s="240" customFormat="1" ht="11.1" customHeight="1">
      <c r="A16" s="242"/>
      <c r="B16" s="899" t="s">
        <v>527</v>
      </c>
      <c r="C16" s="900" t="s">
        <v>534</v>
      </c>
      <c r="D16" s="900" t="s">
        <v>542</v>
      </c>
      <c r="E16" s="901">
        <v>8</v>
      </c>
      <c r="F16" s="971">
        <v>100.4165</v>
      </c>
      <c r="G16" s="902">
        <v>100.4002</v>
      </c>
      <c r="H16" s="902">
        <v>100</v>
      </c>
      <c r="I16" s="837">
        <v>99.903400000000005</v>
      </c>
      <c r="J16" s="837">
        <v>100.1285</v>
      </c>
      <c r="K16" s="837">
        <v>100.3938</v>
      </c>
      <c r="L16" s="837">
        <v>100.3476</v>
      </c>
      <c r="M16" s="837">
        <v>100.2808</v>
      </c>
      <c r="N16" s="902">
        <v>98.042299999999997</v>
      </c>
      <c r="O16" s="902">
        <v>108.6872</v>
      </c>
      <c r="P16" s="1232">
        <v>108.9421</v>
      </c>
      <c r="Q16" s="868">
        <v>104.6288</v>
      </c>
      <c r="R16" s="975">
        <f t="shared" ref="R16:R19" si="0">((Q16-P16)/P16)*100</f>
        <v>-3.9592590926739968</v>
      </c>
      <c r="S16" s="793"/>
      <c r="T16" s="793"/>
      <c r="U16" s="925"/>
      <c r="W16" s="793"/>
    </row>
    <row r="17" spans="1:23" s="240" customFormat="1" ht="11.1" customHeight="1">
      <c r="A17" s="242"/>
      <c r="B17" s="899" t="s">
        <v>528</v>
      </c>
      <c r="C17" s="900" t="s">
        <v>533</v>
      </c>
      <c r="D17" s="900" t="s">
        <v>537</v>
      </c>
      <c r="E17" s="901">
        <v>9</v>
      </c>
      <c r="F17" s="971">
        <v>100.6507</v>
      </c>
      <c r="G17" s="902">
        <v>100.6275</v>
      </c>
      <c r="H17" s="902">
        <v>100</v>
      </c>
      <c r="I17" s="837">
        <v>99.850399999999993</v>
      </c>
      <c r="J17" s="837">
        <v>100.19880000000001</v>
      </c>
      <c r="K17" s="837">
        <v>100.6118</v>
      </c>
      <c r="L17" s="837">
        <v>100.5508</v>
      </c>
      <c r="M17" s="837">
        <v>100.55549999999999</v>
      </c>
      <c r="N17" s="902">
        <v>100.89060000000001</v>
      </c>
      <c r="O17" s="902">
        <v>102.0527</v>
      </c>
      <c r="P17" s="1232">
        <v>102.6315</v>
      </c>
      <c r="Q17" s="868">
        <v>102.92749999999999</v>
      </c>
      <c r="R17" s="975">
        <f t="shared" si="0"/>
        <v>0.28841047826446292</v>
      </c>
      <c r="S17" s="793"/>
      <c r="T17" s="793"/>
      <c r="U17" s="925"/>
      <c r="W17" s="793"/>
    </row>
    <row r="18" spans="1:23" s="240" customFormat="1" ht="11.1" customHeight="1">
      <c r="A18" s="242"/>
      <c r="B18" s="899" t="s">
        <v>529</v>
      </c>
      <c r="C18" s="900" t="s">
        <v>535</v>
      </c>
      <c r="D18" s="900" t="s">
        <v>538</v>
      </c>
      <c r="E18" s="901">
        <v>4</v>
      </c>
      <c r="F18" s="971">
        <v>100.2209</v>
      </c>
      <c r="G18" s="902">
        <v>100.212</v>
      </c>
      <c r="H18" s="902">
        <v>100</v>
      </c>
      <c r="I18" s="837">
        <v>99.948700000000002</v>
      </c>
      <c r="J18" s="837">
        <v>100.06789999999999</v>
      </c>
      <c r="K18" s="837">
        <v>100.2079</v>
      </c>
      <c r="L18" s="837">
        <v>100.184</v>
      </c>
      <c r="M18" s="837">
        <v>100.1572</v>
      </c>
      <c r="N18" s="902">
        <v>93.406499999999994</v>
      </c>
      <c r="O18" s="902">
        <v>93.804400000000001</v>
      </c>
      <c r="P18" s="1232">
        <v>93.998199999999997</v>
      </c>
      <c r="Q18" s="868">
        <v>90.218800000000002</v>
      </c>
      <c r="R18" s="975">
        <f t="shared" si="0"/>
        <v>-4.0207152902927881</v>
      </c>
      <c r="S18" s="793"/>
      <c r="T18" s="793"/>
      <c r="U18" s="925"/>
      <c r="W18" s="793"/>
    </row>
    <row r="19" spans="1:23" s="240" customFormat="1" ht="11.1" customHeight="1">
      <c r="A19" s="242"/>
      <c r="B19" s="899" t="s">
        <v>530</v>
      </c>
      <c r="C19" s="900" t="s">
        <v>536</v>
      </c>
      <c r="D19" s="900" t="s">
        <v>539</v>
      </c>
      <c r="E19" s="901">
        <v>19</v>
      </c>
      <c r="F19" s="971">
        <v>100</v>
      </c>
      <c r="G19" s="902">
        <v>100</v>
      </c>
      <c r="H19" s="902">
        <v>100</v>
      </c>
      <c r="I19" s="837">
        <v>100</v>
      </c>
      <c r="J19" s="837">
        <v>100</v>
      </c>
      <c r="K19" s="837">
        <v>100</v>
      </c>
      <c r="L19" s="837">
        <v>100.0073</v>
      </c>
      <c r="M19" s="837">
        <v>100</v>
      </c>
      <c r="N19" s="902">
        <v>100.95190000000001</v>
      </c>
      <c r="O19" s="902">
        <v>102.4723</v>
      </c>
      <c r="P19" s="1232">
        <v>103.282</v>
      </c>
      <c r="Q19" s="868">
        <v>103.6951</v>
      </c>
      <c r="R19" s="975">
        <f t="shared" si="0"/>
        <v>0.39997288975813794</v>
      </c>
      <c r="S19" s="793"/>
      <c r="T19" s="793"/>
      <c r="U19" s="925"/>
      <c r="W19" s="793"/>
    </row>
    <row r="20" spans="1:23" s="240" customFormat="1" ht="5.0999999999999996" customHeight="1">
      <c r="A20" s="253"/>
      <c r="B20" s="254"/>
      <c r="C20" s="104"/>
      <c r="D20" s="255"/>
      <c r="E20" s="106"/>
      <c r="F20" s="254"/>
      <c r="G20" s="796"/>
      <c r="H20" s="796"/>
      <c r="I20" s="258"/>
      <c r="J20" s="258"/>
      <c r="K20" s="258"/>
      <c r="L20" s="258"/>
      <c r="M20" s="258"/>
      <c r="N20" s="796"/>
      <c r="O20" s="796"/>
      <c r="P20" s="538"/>
      <c r="Q20" s="255"/>
      <c r="R20" s="797"/>
    </row>
    <row r="21" spans="1:23" s="240" customFormat="1" ht="15" customHeight="1">
      <c r="C21" s="266"/>
      <c r="E21" s="112"/>
      <c r="R21" s="265"/>
    </row>
    <row r="22" spans="1:23" s="240" customFormat="1" ht="15" customHeight="1">
      <c r="C22" s="266"/>
      <c r="E22" s="112"/>
      <c r="R22" s="265"/>
    </row>
    <row r="23" spans="1:23" s="267" customFormat="1" ht="3" customHeight="1">
      <c r="A23" s="268"/>
      <c r="B23" s="269"/>
      <c r="C23" s="270"/>
      <c r="D23" s="271"/>
      <c r="E23" s="272"/>
      <c r="R23" s="265"/>
    </row>
    <row r="24" spans="1:23" s="267" customFormat="1" ht="11.1" customHeight="1">
      <c r="A24" s="273"/>
      <c r="B24" s="1314" t="s">
        <v>77</v>
      </c>
      <c r="C24" s="1314"/>
      <c r="D24" s="1314"/>
      <c r="E24" s="274"/>
      <c r="G24" s="978"/>
      <c r="J24" s="917"/>
      <c r="K24" s="917"/>
      <c r="L24" s="917"/>
      <c r="M24" s="917"/>
      <c r="N24" s="917"/>
      <c r="O24" s="917"/>
      <c r="R24" s="938"/>
    </row>
    <row r="25" spans="1:23" s="267" customFormat="1" ht="11.1" customHeight="1">
      <c r="A25" s="273"/>
      <c r="B25" s="1314" t="s">
        <v>78</v>
      </c>
      <c r="C25" s="1314"/>
      <c r="D25" s="1314"/>
      <c r="E25" s="274"/>
      <c r="H25" s="818"/>
      <c r="I25" s="818"/>
      <c r="J25" s="818"/>
      <c r="K25" s="818"/>
      <c r="L25" s="818"/>
      <c r="M25" s="818"/>
      <c r="N25" s="818"/>
      <c r="O25" s="818"/>
      <c r="R25" s="275"/>
    </row>
    <row r="26" spans="1:23" s="267" customFormat="1" ht="11.1" customHeight="1">
      <c r="A26" s="273"/>
      <c r="B26" s="1314" t="s">
        <v>79</v>
      </c>
      <c r="C26" s="1314"/>
      <c r="D26" s="1314"/>
      <c r="E26" s="274"/>
      <c r="J26" s="818"/>
      <c r="K26" s="818"/>
      <c r="L26" s="818"/>
      <c r="M26" s="818"/>
      <c r="N26" s="818"/>
      <c r="O26" s="818"/>
      <c r="R26" s="176"/>
    </row>
    <row r="27" spans="1:23" s="267" customFormat="1" ht="8.1" customHeight="1">
      <c r="A27" s="273"/>
      <c r="B27" s="1314"/>
      <c r="C27" s="1314"/>
      <c r="D27" s="1314"/>
      <c r="E27" s="274"/>
      <c r="J27" s="818"/>
      <c r="R27" s="176"/>
    </row>
    <row r="28" spans="1:23" s="267" customFormat="1" ht="11.1" customHeight="1">
      <c r="A28" s="273"/>
      <c r="B28" s="1314" t="s">
        <v>80</v>
      </c>
      <c r="C28" s="1314"/>
      <c r="D28" s="1314"/>
      <c r="E28" s="274"/>
      <c r="H28" s="977"/>
      <c r="I28" s="977"/>
      <c r="J28" s="977"/>
      <c r="K28" s="977"/>
      <c r="L28" s="818"/>
      <c r="M28" s="818"/>
      <c r="N28" s="818"/>
      <c r="O28" s="818"/>
      <c r="P28" s="818"/>
      <c r="Q28" s="818"/>
      <c r="R28" s="977"/>
      <c r="S28" s="818"/>
      <c r="T28" s="818"/>
      <c r="U28" s="818"/>
    </row>
    <row r="29" spans="1:23" s="267" customFormat="1" ht="11.1" customHeight="1">
      <c r="A29" s="273"/>
      <c r="B29" s="1314" t="s">
        <v>81</v>
      </c>
      <c r="C29" s="1314"/>
      <c r="D29" s="1314"/>
      <c r="E29" s="274"/>
      <c r="H29" s="977"/>
      <c r="I29" s="977"/>
      <c r="J29" s="977"/>
      <c r="K29" s="977"/>
      <c r="L29" s="818"/>
      <c r="M29" s="818"/>
      <c r="N29" s="818"/>
      <c r="O29" s="818"/>
      <c r="R29" s="977"/>
      <c r="S29" s="818"/>
      <c r="T29" s="818"/>
      <c r="U29" s="818"/>
    </row>
    <row r="30" spans="1:23" s="267" customFormat="1" ht="11.1" customHeight="1">
      <c r="A30" s="273"/>
      <c r="B30" s="1315" t="s">
        <v>82</v>
      </c>
      <c r="C30" s="1315"/>
      <c r="D30" s="1315"/>
      <c r="E30" s="274"/>
      <c r="H30" s="977"/>
      <c r="I30" s="977"/>
      <c r="J30" s="977"/>
      <c r="K30" s="977"/>
      <c r="L30" s="818"/>
      <c r="M30" s="818"/>
      <c r="N30" s="818"/>
      <c r="R30" s="1242"/>
      <c r="S30" s="818"/>
      <c r="T30" s="818"/>
      <c r="U30" s="818"/>
    </row>
    <row r="31" spans="1:23" s="267" customFormat="1" ht="3" customHeight="1">
      <c r="A31" s="277"/>
      <c r="B31" s="278"/>
      <c r="C31" s="278"/>
      <c r="D31" s="279"/>
      <c r="E31" s="280"/>
      <c r="H31" s="818"/>
      <c r="I31" s="818"/>
      <c r="J31" s="818"/>
      <c r="K31" s="977"/>
      <c r="L31" s="818"/>
      <c r="M31" s="818"/>
      <c r="N31" s="818"/>
      <c r="O31" s="818"/>
      <c r="R31" s="818"/>
      <c r="S31" s="818"/>
      <c r="T31" s="818"/>
      <c r="U31" s="818"/>
    </row>
    <row r="32" spans="1:23" s="281" customFormat="1" ht="11.1" customHeight="1">
      <c r="D32" s="203"/>
      <c r="E32" s="169"/>
      <c r="G32" s="267"/>
      <c r="H32" s="977"/>
      <c r="I32" s="977"/>
      <c r="J32" s="977"/>
      <c r="K32" s="977"/>
      <c r="L32" s="1234"/>
      <c r="M32" s="1234"/>
      <c r="N32" s="977"/>
      <c r="O32" s="977"/>
      <c r="R32" s="818"/>
      <c r="S32" s="818"/>
      <c r="T32" s="818"/>
      <c r="U32" s="818"/>
    </row>
    <row r="33" spans="3:21" s="267" customFormat="1" ht="11.1" customHeight="1">
      <c r="D33" s="203"/>
      <c r="E33" s="168"/>
      <c r="H33" s="977"/>
      <c r="I33" s="977"/>
      <c r="J33" s="977"/>
      <c r="K33" s="977"/>
      <c r="L33" s="1235"/>
      <c r="M33" s="841"/>
      <c r="N33" s="818"/>
      <c r="O33" s="818"/>
      <c r="P33" s="818"/>
      <c r="Q33" s="818"/>
      <c r="R33" s="818"/>
      <c r="S33" s="818"/>
      <c r="T33" s="818"/>
      <c r="U33" s="818"/>
    </row>
    <row r="34" spans="3:21" s="818" customFormat="1" ht="11.1" customHeight="1">
      <c r="D34" s="826"/>
      <c r="E34" s="827"/>
      <c r="H34" s="977"/>
      <c r="I34" s="977"/>
      <c r="J34" s="977"/>
      <c r="K34" s="977"/>
      <c r="L34" s="1236"/>
      <c r="M34" s="1237"/>
    </row>
    <row r="35" spans="3:21" s="818" customFormat="1" ht="11.1" customHeight="1">
      <c r="D35" s="826"/>
      <c r="E35" s="827"/>
      <c r="F35" s="134"/>
      <c r="G35" s="134"/>
      <c r="H35" s="134"/>
      <c r="L35" s="1238"/>
      <c r="M35" s="1237"/>
    </row>
    <row r="36" spans="3:21" s="818" customFormat="1" ht="11.1" customHeight="1">
      <c r="D36" s="826"/>
      <c r="E36" s="827"/>
      <c r="F36" s="134"/>
      <c r="G36" s="134"/>
      <c r="H36" s="134"/>
      <c r="L36" s="1238"/>
      <c r="M36" s="1237"/>
    </row>
    <row r="37" spans="3:21" s="793" customFormat="1" ht="11.1" customHeight="1">
      <c r="D37" s="826"/>
      <c r="E37" s="134"/>
      <c r="F37" s="134"/>
      <c r="G37" s="134"/>
      <c r="H37" s="134"/>
      <c r="I37" s="818"/>
      <c r="J37" s="818"/>
      <c r="K37" s="818"/>
      <c r="L37" s="1238"/>
      <c r="M37" s="925"/>
      <c r="N37" s="818"/>
      <c r="O37" s="818"/>
      <c r="P37" s="818"/>
      <c r="Q37" s="818"/>
      <c r="R37" s="818"/>
    </row>
    <row r="38" spans="3:21" s="829" customFormat="1" ht="11.1" customHeight="1">
      <c r="E38" s="134"/>
      <c r="F38" s="134"/>
      <c r="G38" s="134"/>
      <c r="H38" s="134"/>
      <c r="I38" s="818"/>
      <c r="J38" s="818"/>
      <c r="K38" s="818"/>
      <c r="L38" s="1238"/>
      <c r="M38" s="1239"/>
      <c r="N38" s="818"/>
      <c r="O38" s="818"/>
      <c r="P38" s="818"/>
      <c r="Q38" s="818"/>
      <c r="R38" s="818"/>
    </row>
    <row r="39" spans="3:21" s="830" customFormat="1" ht="11.1" customHeight="1">
      <c r="C39" s="826"/>
      <c r="D39" s="826"/>
      <c r="E39" s="134"/>
      <c r="F39" s="134"/>
      <c r="G39" s="134"/>
      <c r="H39" s="134"/>
      <c r="I39" s="818"/>
      <c r="J39" s="818"/>
      <c r="K39" s="818"/>
      <c r="L39" s="1238"/>
      <c r="M39" s="1240"/>
      <c r="N39" s="818"/>
      <c r="O39" s="818"/>
      <c r="P39" s="818"/>
      <c r="Q39" s="818"/>
      <c r="R39" s="818"/>
    </row>
    <row r="40" spans="3:21" s="832" customFormat="1">
      <c r="E40" s="831"/>
      <c r="L40" s="1241"/>
      <c r="M40" s="1241"/>
      <c r="R40" s="833"/>
    </row>
    <row r="41" spans="3:21" s="832" customFormat="1">
      <c r="E41" s="831"/>
      <c r="L41" s="1241"/>
      <c r="M41" s="1241"/>
      <c r="R41" s="833"/>
    </row>
    <row r="42" spans="3:21" s="832" customFormat="1">
      <c r="E42" s="831"/>
      <c r="L42" s="1241"/>
      <c r="M42" s="1241"/>
      <c r="R42" s="833"/>
    </row>
    <row r="43" spans="3:21" s="832" customFormat="1">
      <c r="E43" s="831"/>
      <c r="R43" s="833"/>
    </row>
    <row r="44" spans="3:21" s="832" customFormat="1">
      <c r="E44" s="831"/>
      <c r="R44" s="833"/>
    </row>
  </sheetData>
  <mergeCells count="7">
    <mergeCell ref="B30:D30"/>
    <mergeCell ref="B24:D24"/>
    <mergeCell ref="B25:D25"/>
    <mergeCell ref="B26:D26"/>
    <mergeCell ref="B27:D27"/>
    <mergeCell ref="B28:D28"/>
    <mergeCell ref="B29:D29"/>
  </mergeCells>
  <hyperlinks>
    <hyperlink ref="R1" location="Tabelle1!A1" display="Retour Tabelle 1" xr:uid="{00000000-0004-0000-1500-000002000000}"/>
    <hyperlink ref="B30" r:id="rId1" xr:uid="{E46B6C4B-6B79-425F-B0C1-B22E1402FA81}"/>
    <hyperlink ref="B26" r:id="rId2" display="http://www.statistique.admin.ch" xr:uid="{40452F3C-E651-43C9-BFD4-909171B47728}"/>
  </hyperlinks>
  <pageMargins left="0.70866141732283472" right="0.70866141732283472" top="0.78740157480314965" bottom="0.78740157480314965" header="0.31496062992125984" footer="0.31496062992125984"/>
  <pageSetup paperSize="9" orientation="landscape"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FO44"/>
  <sheetViews>
    <sheetView showGridLines="0" zoomScaleNormal="100" workbookViewId="0">
      <pane xSplit="5" ySplit="10" topLeftCell="BR11" activePane="bottomRight" state="frozen"/>
      <selection pane="topRight" activeCell="F1" sqref="F1"/>
      <selection pane="bottomLeft" activeCell="A11" sqref="A11"/>
      <selection pane="bottomRight" activeCell="CH1" sqref="CH1"/>
    </sheetView>
  </sheetViews>
  <sheetFormatPr baseColWidth="10" defaultColWidth="5" defaultRowHeight="12.75"/>
  <cols>
    <col min="1" max="1" width="0.625" style="287" customWidth="1"/>
    <col min="2" max="2" width="6.625" style="287" customWidth="1"/>
    <col min="3" max="3" width="40.125" style="287" customWidth="1"/>
    <col min="4" max="4" width="39.375" style="287" bestFit="1" customWidth="1"/>
    <col min="5" max="5" width="8.125" style="427" customWidth="1"/>
    <col min="6" max="6" width="6.125" style="427" customWidth="1"/>
    <col min="7" max="42" width="6.125" style="287" customWidth="1"/>
    <col min="43" max="84" width="6.5" style="287" bestFit="1" customWidth="1"/>
    <col min="85" max="86" width="9.5" style="287" customWidth="1"/>
    <col min="87" max="16384" width="5" style="287"/>
  </cols>
  <sheetData>
    <row r="1" spans="1:86" s="283" customFormat="1" ht="14.1" customHeight="1">
      <c r="B1" s="284" t="s">
        <v>686</v>
      </c>
      <c r="D1" s="285"/>
      <c r="E1" s="286" t="s">
        <v>791</v>
      </c>
      <c r="F1" s="286"/>
      <c r="CH1" s="816" t="s">
        <v>713</v>
      </c>
    </row>
    <row r="2" spans="1:86" ht="14.1" customHeight="1">
      <c r="B2" s="288" t="s">
        <v>687</v>
      </c>
      <c r="D2" s="285"/>
      <c r="E2" s="289" t="s">
        <v>792</v>
      </c>
      <c r="F2" s="289"/>
    </row>
    <row r="3" spans="1:86" ht="3" customHeight="1">
      <c r="C3" s="290"/>
      <c r="D3" s="291"/>
      <c r="E3" s="292"/>
      <c r="F3" s="292"/>
    </row>
    <row r="4" spans="1:86" ht="3" customHeight="1">
      <c r="A4" s="293"/>
      <c r="B4" s="294"/>
      <c r="C4" s="295"/>
      <c r="D4" s="296"/>
      <c r="E4" s="297"/>
      <c r="F4" s="951"/>
      <c r="G4" s="299"/>
      <c r="H4" s="299"/>
      <c r="I4" s="299"/>
      <c r="J4" s="299"/>
      <c r="K4" s="299"/>
      <c r="L4" s="298"/>
      <c r="M4" s="298"/>
      <c r="N4" s="298"/>
      <c r="O4" s="298"/>
      <c r="P4" s="298"/>
      <c r="Q4" s="298"/>
      <c r="R4" s="298"/>
      <c r="S4" s="299"/>
      <c r="T4" s="299"/>
      <c r="U4" s="299"/>
      <c r="V4" s="299"/>
      <c r="W4" s="299"/>
      <c r="X4" s="298"/>
      <c r="Y4" s="298"/>
      <c r="Z4" s="298"/>
      <c r="AA4" s="298"/>
      <c r="AB4" s="298"/>
      <c r="AC4" s="298"/>
      <c r="AD4" s="298"/>
      <c r="AE4" s="299"/>
      <c r="AF4" s="299"/>
      <c r="AG4" s="299"/>
      <c r="AH4" s="299"/>
      <c r="AI4" s="299"/>
      <c r="AJ4" s="298"/>
      <c r="AK4" s="299"/>
      <c r="AL4" s="299"/>
      <c r="AM4" s="299"/>
      <c r="AN4" s="299"/>
      <c r="AO4" s="299"/>
      <c r="AP4" s="298"/>
      <c r="AQ4" s="299"/>
      <c r="AR4" s="299"/>
      <c r="AS4" s="299"/>
      <c r="AT4" s="299"/>
      <c r="AU4" s="299"/>
      <c r="AV4" s="298"/>
      <c r="AW4" s="298"/>
      <c r="AX4" s="298"/>
      <c r="AY4" s="298"/>
      <c r="AZ4" s="298"/>
      <c r="BA4" s="298"/>
      <c r="BB4" s="298"/>
      <c r="BC4" s="299"/>
      <c r="BD4" s="299"/>
      <c r="BE4" s="299"/>
      <c r="BF4" s="299"/>
      <c r="BG4" s="299"/>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302"/>
      <c r="CH4" s="303"/>
    </row>
    <row r="5" spans="1:86" s="314" customFormat="1" ht="10.35" customHeight="1">
      <c r="A5" s="304"/>
      <c r="B5" s="305" t="s">
        <v>85</v>
      </c>
      <c r="C5" s="306" t="s">
        <v>33</v>
      </c>
      <c r="D5" s="307" t="s">
        <v>34</v>
      </c>
      <c r="E5" s="1196" t="s">
        <v>35</v>
      </c>
      <c r="F5" s="952" t="s">
        <v>118</v>
      </c>
      <c r="G5" s="310" t="s">
        <v>119</v>
      </c>
      <c r="H5" s="310" t="s">
        <v>120</v>
      </c>
      <c r="I5" s="310" t="s">
        <v>121</v>
      </c>
      <c r="J5" s="310" t="s">
        <v>36</v>
      </c>
      <c r="K5" s="310" t="s">
        <v>122</v>
      </c>
      <c r="L5" s="309" t="s">
        <v>123</v>
      </c>
      <c r="M5" s="309" t="s">
        <v>114</v>
      </c>
      <c r="N5" s="309" t="s">
        <v>115</v>
      </c>
      <c r="O5" s="309" t="s">
        <v>116</v>
      </c>
      <c r="P5" s="309" t="s">
        <v>37</v>
      </c>
      <c r="Q5" s="309" t="s">
        <v>117</v>
      </c>
      <c r="R5" s="309" t="s">
        <v>118</v>
      </c>
      <c r="S5" s="310" t="s">
        <v>119</v>
      </c>
      <c r="T5" s="310" t="s">
        <v>120</v>
      </c>
      <c r="U5" s="310" t="s">
        <v>121</v>
      </c>
      <c r="V5" s="310" t="s">
        <v>36</v>
      </c>
      <c r="W5" s="310" t="s">
        <v>122</v>
      </c>
      <c r="X5" s="309" t="s">
        <v>123</v>
      </c>
      <c r="Y5" s="309" t="s">
        <v>114</v>
      </c>
      <c r="Z5" s="309" t="s">
        <v>115</v>
      </c>
      <c r="AA5" s="309" t="s">
        <v>116</v>
      </c>
      <c r="AB5" s="309" t="s">
        <v>37</v>
      </c>
      <c r="AC5" s="309" t="s">
        <v>117</v>
      </c>
      <c r="AD5" s="309" t="s">
        <v>118</v>
      </c>
      <c r="AE5" s="310" t="s">
        <v>119</v>
      </c>
      <c r="AF5" s="310" t="s">
        <v>120</v>
      </c>
      <c r="AG5" s="310" t="s">
        <v>121</v>
      </c>
      <c r="AH5" s="310" t="s">
        <v>36</v>
      </c>
      <c r="AI5" s="310" t="s">
        <v>122</v>
      </c>
      <c r="AJ5" s="309" t="s">
        <v>123</v>
      </c>
      <c r="AK5" s="310" t="s">
        <v>114</v>
      </c>
      <c r="AL5" s="310" t="s">
        <v>115</v>
      </c>
      <c r="AM5" s="310" t="s">
        <v>116</v>
      </c>
      <c r="AN5" s="310" t="s">
        <v>37</v>
      </c>
      <c r="AO5" s="310" t="s">
        <v>117</v>
      </c>
      <c r="AP5" s="309" t="s">
        <v>118</v>
      </c>
      <c r="AQ5" s="310" t="s">
        <v>119</v>
      </c>
      <c r="AR5" s="310" t="s">
        <v>120</v>
      </c>
      <c r="AS5" s="310" t="s">
        <v>121</v>
      </c>
      <c r="AT5" s="310" t="s">
        <v>36</v>
      </c>
      <c r="AU5" s="310" t="s">
        <v>122</v>
      </c>
      <c r="AV5" s="309" t="s">
        <v>123</v>
      </c>
      <c r="AW5" s="309" t="s">
        <v>114</v>
      </c>
      <c r="AX5" s="309" t="s">
        <v>115</v>
      </c>
      <c r="AY5" s="309" t="s">
        <v>116</v>
      </c>
      <c r="AZ5" s="309" t="s">
        <v>37</v>
      </c>
      <c r="BA5" s="309" t="s">
        <v>117</v>
      </c>
      <c r="BB5" s="309" t="s">
        <v>118</v>
      </c>
      <c r="BC5" s="310" t="s">
        <v>119</v>
      </c>
      <c r="BD5" s="310" t="s">
        <v>120</v>
      </c>
      <c r="BE5" s="310" t="s">
        <v>121</v>
      </c>
      <c r="BF5" s="310" t="s">
        <v>36</v>
      </c>
      <c r="BG5" s="310" t="s">
        <v>122</v>
      </c>
      <c r="BH5" s="309" t="s">
        <v>123</v>
      </c>
      <c r="BI5" s="309" t="s">
        <v>114</v>
      </c>
      <c r="BJ5" s="309" t="s">
        <v>115</v>
      </c>
      <c r="BK5" s="309" t="s">
        <v>116</v>
      </c>
      <c r="BL5" s="309" t="s">
        <v>37</v>
      </c>
      <c r="BM5" s="309" t="s">
        <v>117</v>
      </c>
      <c r="BN5" s="309" t="s">
        <v>118</v>
      </c>
      <c r="BO5" s="309" t="s">
        <v>119</v>
      </c>
      <c r="BP5" s="309" t="s">
        <v>120</v>
      </c>
      <c r="BQ5" s="309" t="s">
        <v>121</v>
      </c>
      <c r="BR5" s="309" t="s">
        <v>36</v>
      </c>
      <c r="BS5" s="309" t="s">
        <v>122</v>
      </c>
      <c r="BT5" s="309" t="s">
        <v>123</v>
      </c>
      <c r="BU5" s="309" t="s">
        <v>114</v>
      </c>
      <c r="BV5" s="309" t="s">
        <v>115</v>
      </c>
      <c r="BW5" s="309" t="s">
        <v>116</v>
      </c>
      <c r="BX5" s="309" t="s">
        <v>37</v>
      </c>
      <c r="BY5" s="309" t="s">
        <v>117</v>
      </c>
      <c r="BZ5" s="309" t="s">
        <v>118</v>
      </c>
      <c r="CA5" s="309" t="s">
        <v>119</v>
      </c>
      <c r="CB5" s="309" t="s">
        <v>120</v>
      </c>
      <c r="CC5" s="309" t="s">
        <v>121</v>
      </c>
      <c r="CD5" s="309" t="s">
        <v>36</v>
      </c>
      <c r="CE5" s="309" t="s">
        <v>122</v>
      </c>
      <c r="CF5" s="309" t="s">
        <v>123</v>
      </c>
      <c r="CG5" s="312" t="s">
        <v>124</v>
      </c>
      <c r="CH5" s="191"/>
    </row>
    <row r="6" spans="1:86" s="314" customFormat="1" ht="10.35" customHeight="1">
      <c r="A6" s="304"/>
      <c r="B6" s="315"/>
      <c r="C6" s="316"/>
      <c r="D6" s="317"/>
      <c r="E6" s="973" t="s">
        <v>844</v>
      </c>
      <c r="F6" s="952" t="s">
        <v>127</v>
      </c>
      <c r="G6" s="310" t="s">
        <v>128</v>
      </c>
      <c r="H6" s="310" t="s">
        <v>129</v>
      </c>
      <c r="I6" s="310" t="s">
        <v>130</v>
      </c>
      <c r="J6" s="310" t="s">
        <v>40</v>
      </c>
      <c r="K6" s="310" t="s">
        <v>122</v>
      </c>
      <c r="L6" s="309" t="s">
        <v>131</v>
      </c>
      <c r="M6" s="309" t="s">
        <v>125</v>
      </c>
      <c r="N6" s="309" t="s">
        <v>126</v>
      </c>
      <c r="O6" s="309" t="s">
        <v>116</v>
      </c>
      <c r="P6" s="309" t="s">
        <v>41</v>
      </c>
      <c r="Q6" s="309" t="s">
        <v>117</v>
      </c>
      <c r="R6" s="309" t="s">
        <v>127</v>
      </c>
      <c r="S6" s="310" t="s">
        <v>128</v>
      </c>
      <c r="T6" s="310" t="s">
        <v>129</v>
      </c>
      <c r="U6" s="310" t="s">
        <v>130</v>
      </c>
      <c r="V6" s="310" t="s">
        <v>40</v>
      </c>
      <c r="W6" s="310" t="s">
        <v>122</v>
      </c>
      <c r="X6" s="309" t="s">
        <v>131</v>
      </c>
      <c r="Y6" s="309" t="s">
        <v>125</v>
      </c>
      <c r="Z6" s="309" t="s">
        <v>126</v>
      </c>
      <c r="AA6" s="309" t="s">
        <v>116</v>
      </c>
      <c r="AB6" s="309" t="s">
        <v>41</v>
      </c>
      <c r="AC6" s="309" t="s">
        <v>117</v>
      </c>
      <c r="AD6" s="309" t="s">
        <v>127</v>
      </c>
      <c r="AE6" s="310" t="s">
        <v>128</v>
      </c>
      <c r="AF6" s="310" t="s">
        <v>129</v>
      </c>
      <c r="AG6" s="310" t="s">
        <v>130</v>
      </c>
      <c r="AH6" s="310" t="s">
        <v>40</v>
      </c>
      <c r="AI6" s="310" t="s">
        <v>122</v>
      </c>
      <c r="AJ6" s="309" t="s">
        <v>131</v>
      </c>
      <c r="AK6" s="310" t="s">
        <v>125</v>
      </c>
      <c r="AL6" s="310" t="s">
        <v>126</v>
      </c>
      <c r="AM6" s="310" t="s">
        <v>116</v>
      </c>
      <c r="AN6" s="310" t="s">
        <v>41</v>
      </c>
      <c r="AO6" s="310" t="s">
        <v>117</v>
      </c>
      <c r="AP6" s="309" t="s">
        <v>127</v>
      </c>
      <c r="AQ6" s="310" t="s">
        <v>128</v>
      </c>
      <c r="AR6" s="310" t="s">
        <v>129</v>
      </c>
      <c r="AS6" s="310" t="s">
        <v>130</v>
      </c>
      <c r="AT6" s="310" t="s">
        <v>40</v>
      </c>
      <c r="AU6" s="310" t="s">
        <v>122</v>
      </c>
      <c r="AV6" s="309" t="s">
        <v>131</v>
      </c>
      <c r="AW6" s="309" t="s">
        <v>125</v>
      </c>
      <c r="AX6" s="309" t="s">
        <v>126</v>
      </c>
      <c r="AY6" s="309" t="s">
        <v>116</v>
      </c>
      <c r="AZ6" s="309" t="s">
        <v>41</v>
      </c>
      <c r="BA6" s="309" t="s">
        <v>117</v>
      </c>
      <c r="BB6" s="309" t="s">
        <v>127</v>
      </c>
      <c r="BC6" s="310" t="s">
        <v>128</v>
      </c>
      <c r="BD6" s="310" t="s">
        <v>129</v>
      </c>
      <c r="BE6" s="310" t="s">
        <v>130</v>
      </c>
      <c r="BF6" s="310" t="s">
        <v>40</v>
      </c>
      <c r="BG6" s="310" t="s">
        <v>122</v>
      </c>
      <c r="BH6" s="309" t="s">
        <v>131</v>
      </c>
      <c r="BI6" s="309" t="s">
        <v>125</v>
      </c>
      <c r="BJ6" s="309" t="s">
        <v>126</v>
      </c>
      <c r="BK6" s="309" t="s">
        <v>116</v>
      </c>
      <c r="BL6" s="309" t="s">
        <v>41</v>
      </c>
      <c r="BM6" s="309" t="s">
        <v>117</v>
      </c>
      <c r="BN6" s="309" t="s">
        <v>127</v>
      </c>
      <c r="BO6" s="309" t="s">
        <v>119</v>
      </c>
      <c r="BP6" s="309" t="s">
        <v>129</v>
      </c>
      <c r="BQ6" s="309" t="s">
        <v>130</v>
      </c>
      <c r="BR6" s="309" t="s">
        <v>40</v>
      </c>
      <c r="BS6" s="309" t="s">
        <v>122</v>
      </c>
      <c r="BT6" s="309" t="s">
        <v>131</v>
      </c>
      <c r="BU6" s="309" t="s">
        <v>854</v>
      </c>
      <c r="BV6" s="309" t="s">
        <v>126</v>
      </c>
      <c r="BW6" s="309" t="s">
        <v>116</v>
      </c>
      <c r="BX6" s="309" t="s">
        <v>41</v>
      </c>
      <c r="BY6" s="309" t="s">
        <v>117</v>
      </c>
      <c r="BZ6" s="309" t="s">
        <v>127</v>
      </c>
      <c r="CA6" s="309" t="s">
        <v>119</v>
      </c>
      <c r="CB6" s="309" t="s">
        <v>129</v>
      </c>
      <c r="CC6" s="309" t="s">
        <v>130</v>
      </c>
      <c r="CD6" s="309" t="s">
        <v>40</v>
      </c>
      <c r="CE6" s="309" t="s">
        <v>122</v>
      </c>
      <c r="CF6" s="309" t="s">
        <v>131</v>
      </c>
      <c r="CG6" s="318" t="s">
        <v>132</v>
      </c>
      <c r="CH6" s="191"/>
    </row>
    <row r="7" spans="1:86" s="323" customFormat="1" ht="3" customHeight="1">
      <c r="A7" s="319"/>
      <c r="B7" s="315"/>
      <c r="C7" s="320"/>
      <c r="D7" s="321"/>
      <c r="E7" s="1197"/>
      <c r="F7" s="401"/>
      <c r="G7" s="310"/>
      <c r="H7" s="310"/>
      <c r="I7" s="310"/>
      <c r="J7" s="310"/>
      <c r="K7" s="310"/>
      <c r="L7" s="309"/>
      <c r="M7" s="309"/>
      <c r="N7" s="309"/>
      <c r="O7" s="309"/>
      <c r="P7" s="309"/>
      <c r="Q7" s="309"/>
      <c r="R7" s="309"/>
      <c r="S7" s="310"/>
      <c r="T7" s="310"/>
      <c r="U7" s="310"/>
      <c r="V7" s="310"/>
      <c r="W7" s="310"/>
      <c r="X7" s="309"/>
      <c r="Y7" s="309"/>
      <c r="Z7" s="309"/>
      <c r="AA7" s="309"/>
      <c r="AB7" s="309"/>
      <c r="AC7" s="309"/>
      <c r="AD7" s="309"/>
      <c r="AE7" s="310"/>
      <c r="AF7" s="310"/>
      <c r="AG7" s="310"/>
      <c r="AH7" s="310"/>
      <c r="AI7" s="310"/>
      <c r="AJ7" s="309"/>
      <c r="AK7" s="310"/>
      <c r="AL7" s="310"/>
      <c r="AM7" s="310"/>
      <c r="AN7" s="310"/>
      <c r="AO7" s="310"/>
      <c r="AP7" s="309"/>
      <c r="AQ7" s="310"/>
      <c r="AR7" s="310"/>
      <c r="AS7" s="310"/>
      <c r="AT7" s="310"/>
      <c r="AU7" s="310"/>
      <c r="AV7" s="309"/>
      <c r="AW7" s="309"/>
      <c r="AX7" s="309"/>
      <c r="AY7" s="309"/>
      <c r="AZ7" s="309"/>
      <c r="BA7" s="309"/>
      <c r="BB7" s="309"/>
      <c r="BC7" s="310"/>
      <c r="BD7" s="310"/>
      <c r="BE7" s="310"/>
      <c r="BF7" s="310"/>
      <c r="BG7" s="310"/>
      <c r="BH7" s="309"/>
      <c r="BI7" s="309"/>
      <c r="BJ7" s="309"/>
      <c r="BK7" s="309"/>
      <c r="BL7" s="309"/>
      <c r="BM7" s="309"/>
      <c r="BN7" s="309"/>
      <c r="BO7" s="309"/>
      <c r="BP7" s="309"/>
      <c r="BQ7" s="309"/>
      <c r="BR7" s="309"/>
      <c r="BS7" s="309"/>
      <c r="BT7" s="309"/>
      <c r="BU7" s="309"/>
      <c r="BV7" s="309"/>
      <c r="BW7" s="309"/>
      <c r="BX7" s="309"/>
      <c r="BY7" s="309"/>
      <c r="BZ7" s="309"/>
      <c r="CA7" s="309"/>
      <c r="CB7" s="309"/>
      <c r="CC7" s="309"/>
      <c r="CD7" s="309"/>
      <c r="CE7" s="309"/>
      <c r="CF7" s="309"/>
      <c r="CG7" s="312"/>
      <c r="CH7" s="202"/>
    </row>
    <row r="8" spans="1:86" s="323" customFormat="1" ht="10.35" customHeight="1">
      <c r="A8" s="319"/>
      <c r="B8" s="315"/>
      <c r="C8" s="320"/>
      <c r="D8" s="321"/>
      <c r="E8" s="1198"/>
      <c r="F8" s="953"/>
      <c r="G8" s="326"/>
      <c r="H8" s="326"/>
      <c r="I8" s="326"/>
      <c r="J8" s="326"/>
      <c r="K8" s="326"/>
      <c r="L8" s="325"/>
      <c r="M8" s="325"/>
      <c r="N8" s="325"/>
      <c r="O8" s="325"/>
      <c r="P8" s="325"/>
      <c r="Q8" s="325"/>
      <c r="R8" s="325"/>
      <c r="S8" s="326"/>
      <c r="T8" s="326"/>
      <c r="U8" s="326"/>
      <c r="V8" s="326"/>
      <c r="W8" s="326"/>
      <c r="X8" s="325"/>
      <c r="Y8" s="325"/>
      <c r="Z8" s="325"/>
      <c r="AA8" s="325"/>
      <c r="AB8" s="325"/>
      <c r="AC8" s="325"/>
      <c r="AD8" s="325"/>
      <c r="AE8" s="326"/>
      <c r="AF8" s="326"/>
      <c r="AG8" s="326"/>
      <c r="AH8" s="326"/>
      <c r="AI8" s="326"/>
      <c r="AJ8" s="325"/>
      <c r="AK8" s="326"/>
      <c r="AL8" s="326"/>
      <c r="AM8" s="326"/>
      <c r="AN8" s="326"/>
      <c r="AO8" s="326"/>
      <c r="AP8" s="325"/>
      <c r="AQ8" s="326"/>
      <c r="AR8" s="326"/>
      <c r="AS8" s="326"/>
      <c r="AT8" s="326"/>
      <c r="AU8" s="326"/>
      <c r="AV8" s="325"/>
      <c r="AW8" s="325"/>
      <c r="AX8" s="325"/>
      <c r="AY8" s="325"/>
      <c r="AZ8" s="325"/>
      <c r="BA8" s="325"/>
      <c r="BB8" s="325"/>
      <c r="BC8" s="326"/>
      <c r="BD8" s="326"/>
      <c r="BE8" s="326"/>
      <c r="BF8" s="326"/>
      <c r="BG8" s="326"/>
      <c r="BH8" s="325"/>
      <c r="BI8" s="325"/>
      <c r="BJ8" s="325"/>
      <c r="BK8" s="325"/>
      <c r="BL8" s="325"/>
      <c r="BM8" s="325"/>
      <c r="BN8" s="325"/>
      <c r="BO8" s="325"/>
      <c r="BP8" s="325"/>
      <c r="BQ8" s="325"/>
      <c r="BR8" s="325"/>
      <c r="BS8" s="325"/>
      <c r="BT8" s="325"/>
      <c r="BU8" s="325"/>
      <c r="BV8" s="325"/>
      <c r="BW8" s="325"/>
      <c r="BX8" s="325"/>
      <c r="BY8" s="325"/>
      <c r="BZ8" s="325"/>
      <c r="CA8" s="325"/>
      <c r="CB8" s="325"/>
      <c r="CC8" s="325"/>
      <c r="CD8" s="325"/>
      <c r="CE8" s="325"/>
      <c r="CF8" s="325"/>
      <c r="CG8" s="1187" t="s">
        <v>133</v>
      </c>
      <c r="CH8" s="329" t="s">
        <v>134</v>
      </c>
    </row>
    <row r="9" spans="1:86" s="314" customFormat="1" ht="10.35" customHeight="1">
      <c r="A9" s="304"/>
      <c r="B9" s="315"/>
      <c r="C9" s="320"/>
      <c r="D9" s="321"/>
      <c r="E9" s="1199" t="s">
        <v>845</v>
      </c>
      <c r="F9" s="954" t="s">
        <v>612</v>
      </c>
      <c r="G9" s="946" t="s">
        <v>675</v>
      </c>
      <c r="H9" s="946" t="s">
        <v>675</v>
      </c>
      <c r="I9" s="946" t="s">
        <v>675</v>
      </c>
      <c r="J9" s="946" t="s">
        <v>675</v>
      </c>
      <c r="K9" s="946" t="s">
        <v>675</v>
      </c>
      <c r="L9" s="946" t="s">
        <v>675</v>
      </c>
      <c r="M9" s="946" t="s">
        <v>675</v>
      </c>
      <c r="N9" s="946" t="s">
        <v>675</v>
      </c>
      <c r="O9" s="946" t="s">
        <v>675</v>
      </c>
      <c r="P9" s="946" t="s">
        <v>675</v>
      </c>
      <c r="Q9" s="946" t="s">
        <v>675</v>
      </c>
      <c r="R9" s="946" t="s">
        <v>675</v>
      </c>
      <c r="S9" s="946" t="s">
        <v>714</v>
      </c>
      <c r="T9" s="946" t="s">
        <v>714</v>
      </c>
      <c r="U9" s="946" t="s">
        <v>714</v>
      </c>
      <c r="V9" s="946" t="s">
        <v>714</v>
      </c>
      <c r="W9" s="946" t="s">
        <v>714</v>
      </c>
      <c r="X9" s="946" t="s">
        <v>714</v>
      </c>
      <c r="Y9" s="946" t="s">
        <v>714</v>
      </c>
      <c r="Z9" s="946" t="s">
        <v>714</v>
      </c>
      <c r="AA9" s="946" t="s">
        <v>714</v>
      </c>
      <c r="AB9" s="946" t="s">
        <v>714</v>
      </c>
      <c r="AC9" s="946" t="s">
        <v>714</v>
      </c>
      <c r="AD9" s="946" t="s">
        <v>714</v>
      </c>
      <c r="AE9" s="946" t="s">
        <v>724</v>
      </c>
      <c r="AF9" s="946" t="s">
        <v>724</v>
      </c>
      <c r="AG9" s="946" t="s">
        <v>724</v>
      </c>
      <c r="AH9" s="946" t="s">
        <v>724</v>
      </c>
      <c r="AI9" s="946" t="s">
        <v>724</v>
      </c>
      <c r="AJ9" s="946" t="s">
        <v>724</v>
      </c>
      <c r="AK9" s="946" t="s">
        <v>724</v>
      </c>
      <c r="AL9" s="946" t="s">
        <v>724</v>
      </c>
      <c r="AM9" s="946" t="s">
        <v>724</v>
      </c>
      <c r="AN9" s="946" t="s">
        <v>724</v>
      </c>
      <c r="AO9" s="946" t="s">
        <v>724</v>
      </c>
      <c r="AP9" s="1116" t="s">
        <v>724</v>
      </c>
      <c r="AQ9" s="946" t="s">
        <v>822</v>
      </c>
      <c r="AR9" s="946" t="s">
        <v>822</v>
      </c>
      <c r="AS9" s="946" t="s">
        <v>822</v>
      </c>
      <c r="AT9" s="946" t="s">
        <v>822</v>
      </c>
      <c r="AU9" s="946" t="s">
        <v>822</v>
      </c>
      <c r="AV9" s="946" t="s">
        <v>822</v>
      </c>
      <c r="AW9" s="946" t="s">
        <v>822</v>
      </c>
      <c r="AX9" s="946" t="s">
        <v>822</v>
      </c>
      <c r="AY9" s="946" t="s">
        <v>822</v>
      </c>
      <c r="AZ9" s="946" t="s">
        <v>822</v>
      </c>
      <c r="BA9" s="946" t="s">
        <v>822</v>
      </c>
      <c r="BB9" s="946" t="s">
        <v>822</v>
      </c>
      <c r="BC9" s="946" t="s">
        <v>829</v>
      </c>
      <c r="BD9" s="946" t="s">
        <v>829</v>
      </c>
      <c r="BE9" s="946" t="s">
        <v>829</v>
      </c>
      <c r="BF9" s="946" t="s">
        <v>829</v>
      </c>
      <c r="BG9" s="946" t="s">
        <v>829</v>
      </c>
      <c r="BH9" s="946" t="s">
        <v>829</v>
      </c>
      <c r="BI9" s="946" t="s">
        <v>829</v>
      </c>
      <c r="BJ9" s="946" t="s">
        <v>829</v>
      </c>
      <c r="BK9" s="946" t="s">
        <v>829</v>
      </c>
      <c r="BL9" s="946" t="s">
        <v>829</v>
      </c>
      <c r="BM9" s="946" t="s">
        <v>829</v>
      </c>
      <c r="BN9" s="946" t="s">
        <v>829</v>
      </c>
      <c r="BO9" s="946" t="s">
        <v>841</v>
      </c>
      <c r="BP9" s="946" t="s">
        <v>841</v>
      </c>
      <c r="BQ9" s="946" t="s">
        <v>841</v>
      </c>
      <c r="BR9" s="946" t="s">
        <v>841</v>
      </c>
      <c r="BS9" s="946" t="s">
        <v>841</v>
      </c>
      <c r="BT9" s="1116" t="s">
        <v>841</v>
      </c>
      <c r="BU9" s="1116" t="s">
        <v>841</v>
      </c>
      <c r="BV9" s="1116" t="s">
        <v>841</v>
      </c>
      <c r="BW9" s="1116" t="s">
        <v>841</v>
      </c>
      <c r="BX9" s="1116" t="s">
        <v>841</v>
      </c>
      <c r="BY9" s="1116" t="s">
        <v>841</v>
      </c>
      <c r="BZ9" s="1116" t="s">
        <v>841</v>
      </c>
      <c r="CA9" s="1116" t="s">
        <v>857</v>
      </c>
      <c r="CB9" s="1116" t="s">
        <v>857</v>
      </c>
      <c r="CC9" s="1116" t="s">
        <v>857</v>
      </c>
      <c r="CD9" s="1116" t="s">
        <v>857</v>
      </c>
      <c r="CE9" s="1116" t="s">
        <v>857</v>
      </c>
      <c r="CF9" s="1116" t="s">
        <v>857</v>
      </c>
      <c r="CG9" s="1187" t="s">
        <v>135</v>
      </c>
      <c r="CH9" s="329" t="s">
        <v>136</v>
      </c>
    </row>
    <row r="10" spans="1:86" s="341" customFormat="1" ht="3" customHeight="1">
      <c r="A10" s="330"/>
      <c r="B10" s="331"/>
      <c r="C10" s="332"/>
      <c r="D10" s="333"/>
      <c r="E10" s="334"/>
      <c r="F10" s="955"/>
      <c r="G10" s="336"/>
      <c r="H10" s="336"/>
      <c r="I10" s="336"/>
      <c r="J10" s="336"/>
      <c r="K10" s="336"/>
      <c r="L10" s="335"/>
      <c r="M10" s="335"/>
      <c r="N10" s="335"/>
      <c r="O10" s="335"/>
      <c r="P10" s="335"/>
      <c r="Q10" s="335"/>
      <c r="R10" s="335"/>
      <c r="S10" s="336"/>
      <c r="T10" s="336"/>
      <c r="U10" s="336"/>
      <c r="V10" s="336"/>
      <c r="W10" s="336"/>
      <c r="X10" s="335"/>
      <c r="Y10" s="335"/>
      <c r="Z10" s="335"/>
      <c r="AA10" s="335"/>
      <c r="AB10" s="335"/>
      <c r="AC10" s="335"/>
      <c r="AD10" s="335"/>
      <c r="AE10" s="336"/>
      <c r="AF10" s="336"/>
      <c r="AG10" s="336"/>
      <c r="AH10" s="336"/>
      <c r="AI10" s="336"/>
      <c r="AJ10" s="335"/>
      <c r="AK10" s="336"/>
      <c r="AL10" s="336"/>
      <c r="AM10" s="336"/>
      <c r="AN10" s="336"/>
      <c r="AO10" s="336"/>
      <c r="AP10" s="335"/>
      <c r="AQ10" s="336"/>
      <c r="AR10" s="336"/>
      <c r="AS10" s="336"/>
      <c r="AT10" s="336"/>
      <c r="AU10" s="336"/>
      <c r="AV10" s="335"/>
      <c r="AW10" s="335"/>
      <c r="AX10" s="335"/>
      <c r="AY10" s="335"/>
      <c r="AZ10" s="335"/>
      <c r="BA10" s="335"/>
      <c r="BB10" s="335"/>
      <c r="BC10" s="336"/>
      <c r="BD10" s="336"/>
      <c r="BE10" s="336"/>
      <c r="BF10" s="336"/>
      <c r="BG10" s="336"/>
      <c r="BH10" s="335"/>
      <c r="BI10" s="335"/>
      <c r="BJ10" s="335"/>
      <c r="BK10" s="335"/>
      <c r="BL10" s="335"/>
      <c r="BM10" s="335"/>
      <c r="BN10" s="335"/>
      <c r="BO10" s="335"/>
      <c r="BP10" s="335"/>
      <c r="BQ10" s="335"/>
      <c r="BR10" s="335"/>
      <c r="BS10" s="335"/>
      <c r="BT10" s="335"/>
      <c r="BU10" s="335"/>
      <c r="BV10" s="335"/>
      <c r="BW10" s="335"/>
      <c r="BX10" s="335"/>
      <c r="BY10" s="335"/>
      <c r="BZ10" s="335"/>
      <c r="CA10" s="335"/>
      <c r="CB10" s="335"/>
      <c r="CC10" s="335"/>
      <c r="CD10" s="335"/>
      <c r="CE10" s="335"/>
      <c r="CF10" s="335"/>
      <c r="CG10" s="1188"/>
      <c r="CH10" s="340"/>
    </row>
    <row r="11" spans="1:86" s="341" customFormat="1" ht="5.0999999999999996" customHeight="1">
      <c r="A11" s="342"/>
      <c r="B11" s="343"/>
      <c r="C11" s="344"/>
      <c r="D11" s="345"/>
      <c r="E11" s="346"/>
      <c r="F11" s="956"/>
      <c r="G11" s="349"/>
      <c r="H11" s="349"/>
      <c r="I11" s="349"/>
      <c r="J11" s="349"/>
      <c r="K11" s="349"/>
      <c r="L11" s="347"/>
      <c r="M11" s="347"/>
      <c r="N11" s="347"/>
      <c r="O11" s="347"/>
      <c r="P11" s="347"/>
      <c r="Q11" s="347"/>
      <c r="R11" s="347"/>
      <c r="S11" s="349"/>
      <c r="T11" s="349"/>
      <c r="U11" s="349"/>
      <c r="V11" s="349"/>
      <c r="W11" s="349"/>
      <c r="X11" s="347"/>
      <c r="Y11" s="347"/>
      <c r="Z11" s="347"/>
      <c r="AA11" s="347"/>
      <c r="AB11" s="347"/>
      <c r="AC11" s="347"/>
      <c r="AD11" s="347"/>
      <c r="AE11" s="349"/>
      <c r="AF11" s="349"/>
      <c r="AG11" s="349"/>
      <c r="AH11" s="349"/>
      <c r="AI11" s="349"/>
      <c r="AJ11" s="347"/>
      <c r="AK11" s="349"/>
      <c r="AL11" s="349"/>
      <c r="AM11" s="349"/>
      <c r="AN11" s="349"/>
      <c r="AO11" s="349"/>
      <c r="AP11" s="347"/>
      <c r="AQ11" s="349"/>
      <c r="AR11" s="349"/>
      <c r="AS11" s="349"/>
      <c r="AT11" s="349"/>
      <c r="AU11" s="349"/>
      <c r="AV11" s="347"/>
      <c r="AW11" s="347"/>
      <c r="AX11" s="347"/>
      <c r="AY11" s="347"/>
      <c r="AZ11" s="347"/>
      <c r="BA11" s="347"/>
      <c r="BB11" s="347"/>
      <c r="BC11" s="349"/>
      <c r="BD11" s="349"/>
      <c r="BE11" s="349"/>
      <c r="BF11" s="349"/>
      <c r="BG11" s="349"/>
      <c r="BH11" s="347"/>
      <c r="BI11" s="347"/>
      <c r="BJ11" s="347"/>
      <c r="BK11" s="347"/>
      <c r="BL11" s="347"/>
      <c r="BM11" s="347"/>
      <c r="BN11" s="347"/>
      <c r="BO11" s="347"/>
      <c r="BP11" s="347"/>
      <c r="BQ11" s="347"/>
      <c r="BR11" s="347"/>
      <c r="BS11" s="347"/>
      <c r="BT11" s="347"/>
      <c r="BU11" s="347"/>
      <c r="BV11" s="347"/>
      <c r="BW11" s="347"/>
      <c r="BX11" s="347"/>
      <c r="BY11" s="347"/>
      <c r="BZ11" s="347"/>
      <c r="CA11" s="347"/>
      <c r="CB11" s="347"/>
      <c r="CC11" s="347"/>
      <c r="CD11" s="347"/>
      <c r="CE11" s="347"/>
      <c r="CF11" s="347"/>
      <c r="CG11" s="1189"/>
      <c r="CH11" s="1118"/>
    </row>
    <row r="12" spans="1:86" s="341" customFormat="1" ht="11.1" customHeight="1">
      <c r="A12" s="355"/>
      <c r="B12" s="356"/>
      <c r="C12" s="357" t="s">
        <v>94</v>
      </c>
      <c r="D12" s="358" t="s">
        <v>95</v>
      </c>
      <c r="E12" s="359"/>
      <c r="F12" s="957"/>
      <c r="G12" s="957"/>
      <c r="H12" s="957"/>
      <c r="I12" s="957"/>
      <c r="J12" s="957"/>
      <c r="K12" s="957"/>
      <c r="L12" s="957"/>
      <c r="M12" s="957"/>
      <c r="N12" s="957"/>
      <c r="O12" s="957"/>
      <c r="P12" s="957"/>
      <c r="Q12" s="957"/>
      <c r="R12" s="957"/>
      <c r="S12" s="957"/>
      <c r="T12" s="957"/>
      <c r="U12" s="957"/>
      <c r="V12" s="957"/>
      <c r="W12" s="957"/>
      <c r="X12" s="957"/>
      <c r="Y12" s="957"/>
      <c r="Z12" s="957"/>
      <c r="AA12" s="957"/>
      <c r="AB12" s="957"/>
      <c r="AC12" s="957"/>
      <c r="AD12" s="957"/>
      <c r="AE12" s="361"/>
      <c r="AF12" s="361"/>
      <c r="AG12" s="361"/>
      <c r="AH12" s="361"/>
      <c r="AI12" s="361"/>
      <c r="AJ12" s="370"/>
      <c r="AK12" s="361"/>
      <c r="AL12" s="361"/>
      <c r="AM12" s="361"/>
      <c r="AN12" s="361"/>
      <c r="AO12" s="361"/>
      <c r="AP12" s="370"/>
      <c r="AQ12" s="361"/>
      <c r="AR12" s="361"/>
      <c r="AS12" s="361"/>
      <c r="AT12" s="361"/>
      <c r="AU12" s="361"/>
      <c r="AV12" s="370"/>
      <c r="AW12" s="370"/>
      <c r="AX12" s="370"/>
      <c r="AY12" s="370"/>
      <c r="AZ12" s="370"/>
      <c r="BA12" s="370"/>
      <c r="BB12" s="370"/>
      <c r="BC12" s="361"/>
      <c r="BD12" s="361"/>
      <c r="BE12" s="361"/>
      <c r="BF12" s="361"/>
      <c r="BG12" s="361"/>
      <c r="BH12" s="370"/>
      <c r="BI12" s="370"/>
      <c r="BJ12" s="370"/>
      <c r="BK12" s="370"/>
      <c r="BL12" s="370"/>
      <c r="BM12" s="370"/>
      <c r="BN12" s="370"/>
      <c r="BO12" s="370"/>
      <c r="BP12" s="370"/>
      <c r="BQ12" s="370"/>
      <c r="BR12" s="370"/>
      <c r="BS12" s="370"/>
      <c r="BT12" s="370"/>
      <c r="BU12" s="370"/>
      <c r="BV12" s="370"/>
      <c r="BW12" s="370"/>
      <c r="BX12" s="370"/>
      <c r="BY12" s="370"/>
      <c r="BZ12" s="370"/>
      <c r="CA12" s="370"/>
      <c r="CB12" s="370"/>
      <c r="CC12" s="370"/>
      <c r="CD12" s="370"/>
      <c r="CE12" s="370"/>
      <c r="CF12" s="370"/>
      <c r="CG12" s="1190"/>
      <c r="CH12" s="228"/>
    </row>
    <row r="13" spans="1:86" s="375" customFormat="1" ht="11.1" customHeight="1">
      <c r="A13" s="366"/>
      <c r="B13" s="367" t="s">
        <v>677</v>
      </c>
      <c r="C13" s="357" t="s">
        <v>701</v>
      </c>
      <c r="D13" s="434" t="s">
        <v>702</v>
      </c>
      <c r="E13" s="848">
        <v>100</v>
      </c>
      <c r="F13" s="958">
        <v>83.573400000000007</v>
      </c>
      <c r="G13" s="371">
        <v>97.089799999999997</v>
      </c>
      <c r="H13" s="371">
        <v>95.391400000000004</v>
      </c>
      <c r="I13" s="371">
        <v>91.804900000000004</v>
      </c>
      <c r="J13" s="371">
        <v>68.135999999999996</v>
      </c>
      <c r="K13" s="371">
        <v>74.302400000000006</v>
      </c>
      <c r="L13" s="370">
        <v>97.733199999999997</v>
      </c>
      <c r="M13" s="370">
        <v>101.4811</v>
      </c>
      <c r="N13" s="370">
        <v>77.107900000000001</v>
      </c>
      <c r="O13" s="370">
        <v>70.953199999999995</v>
      </c>
      <c r="P13" s="370">
        <v>70.861800000000002</v>
      </c>
      <c r="Q13" s="370">
        <v>69.814999999999998</v>
      </c>
      <c r="R13" s="370">
        <v>94.975700000000003</v>
      </c>
      <c r="S13" s="371">
        <v>101.04170000000001</v>
      </c>
      <c r="T13" s="371">
        <v>99.196600000000004</v>
      </c>
      <c r="U13" s="371">
        <v>90.184700000000007</v>
      </c>
      <c r="V13" s="371">
        <v>75.9803</v>
      </c>
      <c r="W13" s="371">
        <v>80.387100000000004</v>
      </c>
      <c r="X13" s="370">
        <v>94.1584</v>
      </c>
      <c r="Y13" s="370">
        <v>109.8861</v>
      </c>
      <c r="Z13" s="370">
        <v>102.3364</v>
      </c>
      <c r="AA13" s="370">
        <v>89.370800000000003</v>
      </c>
      <c r="AB13" s="370">
        <v>90.668899999999994</v>
      </c>
      <c r="AC13" s="370">
        <v>83.090800000000002</v>
      </c>
      <c r="AD13" s="370">
        <v>100</v>
      </c>
      <c r="AE13" s="371">
        <v>100.0895</v>
      </c>
      <c r="AF13" s="371">
        <v>99.891499999999994</v>
      </c>
      <c r="AG13" s="371">
        <v>86.193899999999999</v>
      </c>
      <c r="AH13" s="371">
        <v>82.6648</v>
      </c>
      <c r="AI13" s="371">
        <v>96.636899999999997</v>
      </c>
      <c r="AJ13" s="370">
        <v>101.6887</v>
      </c>
      <c r="AK13" s="371">
        <v>156.6651</v>
      </c>
      <c r="AL13" s="371">
        <v>135.96539999999999</v>
      </c>
      <c r="AM13" s="371">
        <v>118.554</v>
      </c>
      <c r="AN13" s="371">
        <v>136.6841</v>
      </c>
      <c r="AO13" s="371">
        <v>124.9945</v>
      </c>
      <c r="AP13" s="370">
        <v>177.31630000000001</v>
      </c>
      <c r="AQ13" s="371">
        <v>132.36969999999999</v>
      </c>
      <c r="AR13" s="371">
        <v>171.70249999999999</v>
      </c>
      <c r="AS13" s="371">
        <v>130.62360000000001</v>
      </c>
      <c r="AT13" s="371">
        <v>109.2972</v>
      </c>
      <c r="AU13" s="371">
        <v>115.9228</v>
      </c>
      <c r="AV13" s="370">
        <v>176.91909999999999</v>
      </c>
      <c r="AW13" s="370">
        <v>227.00290000000001</v>
      </c>
      <c r="AX13" s="370">
        <v>116.82640000000001</v>
      </c>
      <c r="AY13" s="370">
        <v>106.8509</v>
      </c>
      <c r="AZ13" s="370">
        <v>99.357699999999994</v>
      </c>
      <c r="BA13" s="370">
        <v>91.114900000000006</v>
      </c>
      <c r="BB13" s="370">
        <v>131.07040000000001</v>
      </c>
      <c r="BC13" s="371">
        <v>109.8267</v>
      </c>
      <c r="BD13" s="371">
        <v>110.8703</v>
      </c>
      <c r="BE13" s="371">
        <v>107.1272</v>
      </c>
      <c r="BF13" s="371">
        <v>99.702100000000002</v>
      </c>
      <c r="BG13" s="371">
        <v>102.2868</v>
      </c>
      <c r="BH13" s="370">
        <v>136.096</v>
      </c>
      <c r="BI13" s="370">
        <v>181.93279999999999</v>
      </c>
      <c r="BJ13" s="370">
        <v>94.532899999999998</v>
      </c>
      <c r="BK13" s="370">
        <v>91.6327</v>
      </c>
      <c r="BL13" s="370">
        <v>95.016400000000004</v>
      </c>
      <c r="BM13" s="370">
        <v>76.918899999999994</v>
      </c>
      <c r="BN13" s="370">
        <v>103.73779999999999</v>
      </c>
      <c r="BO13" s="370">
        <v>93.266900000000007</v>
      </c>
      <c r="BP13" s="370">
        <v>102.9308</v>
      </c>
      <c r="BQ13" s="370">
        <v>83.704800000000006</v>
      </c>
      <c r="BR13" s="370">
        <v>79.489599999999996</v>
      </c>
      <c r="BS13" s="370">
        <v>86.947299999999998</v>
      </c>
      <c r="BT13" s="370">
        <v>119.6125</v>
      </c>
      <c r="BU13" s="370">
        <v>142.72409999999999</v>
      </c>
      <c r="BV13" s="370">
        <v>94.845699999999994</v>
      </c>
      <c r="BW13" s="370">
        <v>84.963499999999996</v>
      </c>
      <c r="BX13" s="370">
        <v>79.033699999999996</v>
      </c>
      <c r="BY13" s="370">
        <v>79.189400000000006</v>
      </c>
      <c r="BZ13" s="370">
        <v>83.839399999999998</v>
      </c>
      <c r="CA13" s="370">
        <v>103.39490000000001</v>
      </c>
      <c r="CB13" s="370">
        <v>103.012</v>
      </c>
      <c r="CC13" s="370">
        <v>87.940700000000007</v>
      </c>
      <c r="CD13" s="370">
        <v>93.136899999999997</v>
      </c>
      <c r="CE13" s="370">
        <v>81.6511</v>
      </c>
      <c r="CF13" s="370">
        <v>97.057400000000001</v>
      </c>
      <c r="CG13" s="1190">
        <f>((CF13-CE13)/CE13)*100</f>
        <v>18.868453701174879</v>
      </c>
      <c r="CH13" s="1119">
        <f>((CF13-BT13)/BT13)*100</f>
        <v>-18.856808443933531</v>
      </c>
    </row>
    <row r="14" spans="1:86" s="375" customFormat="1" ht="5.0999999999999996" customHeight="1">
      <c r="A14" s="377"/>
      <c r="B14" s="378"/>
      <c r="C14" s="379"/>
      <c r="D14" s="380"/>
      <c r="E14" s="849"/>
      <c r="F14" s="959"/>
      <c r="G14" s="383"/>
      <c r="H14" s="383"/>
      <c r="I14" s="383"/>
      <c r="J14" s="383"/>
      <c r="K14" s="382"/>
      <c r="L14" s="382"/>
      <c r="M14" s="976"/>
      <c r="N14" s="976"/>
      <c r="O14" s="976"/>
      <c r="P14" s="382"/>
      <c r="Q14" s="382"/>
      <c r="R14" s="382"/>
      <c r="S14" s="383"/>
      <c r="T14" s="383"/>
      <c r="U14" s="383"/>
      <c r="V14" s="383"/>
      <c r="W14" s="382"/>
      <c r="X14" s="382"/>
      <c r="Y14" s="976"/>
      <c r="Z14" s="976"/>
      <c r="AA14" s="976"/>
      <c r="AB14" s="382"/>
      <c r="AC14" s="382"/>
      <c r="AD14" s="382"/>
      <c r="AE14" s="383"/>
      <c r="AF14" s="383"/>
      <c r="AG14" s="383"/>
      <c r="AH14" s="383"/>
      <c r="AI14" s="382"/>
      <c r="AJ14" s="382"/>
      <c r="AK14" s="383"/>
      <c r="AL14" s="383"/>
      <c r="AM14" s="383"/>
      <c r="AN14" s="383"/>
      <c r="AO14" s="382"/>
      <c r="AP14" s="382"/>
      <c r="AQ14" s="383"/>
      <c r="AR14" s="383"/>
      <c r="AS14" s="383"/>
      <c r="AT14" s="383"/>
      <c r="AU14" s="382"/>
      <c r="AV14" s="382"/>
      <c r="AW14" s="382"/>
      <c r="AX14" s="382"/>
      <c r="AY14" s="382"/>
      <c r="AZ14" s="382"/>
      <c r="BA14" s="382"/>
      <c r="BB14" s="382"/>
      <c r="BC14" s="383"/>
      <c r="BD14" s="383"/>
      <c r="BE14" s="383"/>
      <c r="BF14" s="383"/>
      <c r="BG14" s="382"/>
      <c r="BH14" s="382"/>
      <c r="BI14" s="382"/>
      <c r="BJ14" s="382"/>
      <c r="BK14" s="382"/>
      <c r="BL14" s="382"/>
      <c r="BM14" s="382"/>
      <c r="BN14" s="382"/>
      <c r="BO14" s="382"/>
      <c r="BP14" s="382"/>
      <c r="BQ14" s="382"/>
      <c r="BR14" s="382"/>
      <c r="BS14" s="382"/>
      <c r="BT14" s="382"/>
      <c r="BU14" s="382"/>
      <c r="BV14" s="382"/>
      <c r="BW14" s="382"/>
      <c r="BX14" s="382"/>
      <c r="BY14" s="382"/>
      <c r="BZ14" s="382"/>
      <c r="CA14" s="382"/>
      <c r="CB14" s="382"/>
      <c r="CC14" s="382"/>
      <c r="CD14" s="382"/>
      <c r="CE14" s="382"/>
      <c r="CF14" s="382"/>
      <c r="CG14" s="1117"/>
      <c r="CH14" s="1264"/>
    </row>
    <row r="15" spans="1:86" s="375" customFormat="1" ht="11.1" customHeight="1">
      <c r="A15" s="377"/>
      <c r="B15" s="499" t="s">
        <v>678</v>
      </c>
      <c r="C15" s="500" t="s">
        <v>704</v>
      </c>
      <c r="D15" s="501" t="s">
        <v>679</v>
      </c>
      <c r="E15" s="849">
        <v>50</v>
      </c>
      <c r="F15" s="959">
        <v>75.899299999999997</v>
      </c>
      <c r="G15" s="383">
        <v>92.163899999999998</v>
      </c>
      <c r="H15" s="383">
        <v>98.403800000000004</v>
      </c>
      <c r="I15" s="383">
        <v>101.51649999999999</v>
      </c>
      <c r="J15" s="383">
        <v>64.727599999999995</v>
      </c>
      <c r="K15" s="382">
        <v>71.550799999999995</v>
      </c>
      <c r="L15" s="382">
        <v>99.638099999999994</v>
      </c>
      <c r="M15" s="976">
        <v>109.2273</v>
      </c>
      <c r="N15" s="976">
        <v>76.337999999999994</v>
      </c>
      <c r="O15" s="976">
        <v>66.284499999999994</v>
      </c>
      <c r="P15" s="382">
        <v>66.0899</v>
      </c>
      <c r="Q15" s="382">
        <v>66.749600000000001</v>
      </c>
      <c r="R15" s="382">
        <v>100.0566</v>
      </c>
      <c r="S15" s="383">
        <v>111.37609999999999</v>
      </c>
      <c r="T15" s="383">
        <v>104.1199</v>
      </c>
      <c r="U15" s="383">
        <v>88.517099999999999</v>
      </c>
      <c r="V15" s="383">
        <v>72.781599999999997</v>
      </c>
      <c r="W15" s="382">
        <v>75.471299999999999</v>
      </c>
      <c r="X15" s="382">
        <v>90.933099999999996</v>
      </c>
      <c r="Y15" s="976">
        <v>106.6388</v>
      </c>
      <c r="Z15" s="976">
        <v>95.698599999999999</v>
      </c>
      <c r="AA15" s="976">
        <v>82.778700000000001</v>
      </c>
      <c r="AB15" s="382">
        <v>81.305599999999998</v>
      </c>
      <c r="AC15" s="382">
        <v>76.076899999999995</v>
      </c>
      <c r="AD15" s="382">
        <v>100</v>
      </c>
      <c r="AE15" s="383">
        <v>96.674700000000001</v>
      </c>
      <c r="AF15" s="383">
        <v>98.892499999999998</v>
      </c>
      <c r="AG15" s="383">
        <v>85.401600000000002</v>
      </c>
      <c r="AH15" s="383">
        <v>82.012500000000003</v>
      </c>
      <c r="AI15" s="382">
        <v>96.369299999999996</v>
      </c>
      <c r="AJ15" s="382">
        <v>101.06529999999999</v>
      </c>
      <c r="AK15" s="383">
        <v>168.9092</v>
      </c>
      <c r="AL15" s="383">
        <v>145.02269999999999</v>
      </c>
      <c r="AM15" s="383">
        <v>120.82129999999999</v>
      </c>
      <c r="AN15" s="383">
        <v>149.30789999999999</v>
      </c>
      <c r="AO15" s="382">
        <v>129.214</v>
      </c>
      <c r="AP15" s="382">
        <v>172.7722</v>
      </c>
      <c r="AQ15" s="383">
        <v>130.23050000000001</v>
      </c>
      <c r="AR15" s="383">
        <v>175.90270000000001</v>
      </c>
      <c r="AS15" s="383">
        <v>128.6788</v>
      </c>
      <c r="AT15" s="383">
        <v>107.0056</v>
      </c>
      <c r="AU15" s="382">
        <v>116.0521</v>
      </c>
      <c r="AV15" s="382">
        <v>188.8305</v>
      </c>
      <c r="AW15" s="382">
        <v>248.4092</v>
      </c>
      <c r="AX15" s="382">
        <v>118.3267</v>
      </c>
      <c r="AY15" s="382">
        <v>107.126</v>
      </c>
      <c r="AZ15" s="382">
        <v>104.7281</v>
      </c>
      <c r="BA15" s="382">
        <v>93.736500000000007</v>
      </c>
      <c r="BB15" s="382">
        <v>131.6397</v>
      </c>
      <c r="BC15" s="383">
        <v>115.7854</v>
      </c>
      <c r="BD15" s="383">
        <v>119.8151</v>
      </c>
      <c r="BE15" s="383">
        <v>117.2745</v>
      </c>
      <c r="BF15" s="383">
        <v>101.7784</v>
      </c>
      <c r="BG15" s="382">
        <v>106.3815</v>
      </c>
      <c r="BH15" s="382">
        <v>145.31829999999999</v>
      </c>
      <c r="BI15" s="382">
        <v>202.84289999999999</v>
      </c>
      <c r="BJ15" s="382">
        <v>100.1327</v>
      </c>
      <c r="BK15" s="382">
        <v>96.834900000000005</v>
      </c>
      <c r="BL15" s="382">
        <v>104.06910000000001</v>
      </c>
      <c r="BM15" s="382">
        <v>86.260300000000001</v>
      </c>
      <c r="BN15" s="382">
        <v>110.4388</v>
      </c>
      <c r="BO15" s="382">
        <v>97.243200000000002</v>
      </c>
      <c r="BP15" s="382">
        <v>116.7277</v>
      </c>
      <c r="BQ15" s="382">
        <v>90.138999999999996</v>
      </c>
      <c r="BR15" s="382">
        <v>81.948800000000006</v>
      </c>
      <c r="BS15" s="382">
        <v>95.832800000000006</v>
      </c>
      <c r="BT15" s="382">
        <v>126.7557</v>
      </c>
      <c r="BU15" s="382">
        <v>155.05799999999999</v>
      </c>
      <c r="BV15" s="382">
        <v>102.9346</v>
      </c>
      <c r="BW15" s="382">
        <v>90.669799999999995</v>
      </c>
      <c r="BX15" s="382">
        <v>84.484099999999998</v>
      </c>
      <c r="BY15" s="382">
        <v>82.045400000000001</v>
      </c>
      <c r="BZ15" s="382">
        <v>91.722300000000004</v>
      </c>
      <c r="CA15" s="382">
        <v>106.9507</v>
      </c>
      <c r="CB15" s="382">
        <v>111.5061</v>
      </c>
      <c r="CC15" s="382">
        <v>95.314400000000006</v>
      </c>
      <c r="CD15" s="382">
        <v>96.328199999999995</v>
      </c>
      <c r="CE15" s="382">
        <v>86.680700000000002</v>
      </c>
      <c r="CF15" s="382">
        <v>102.69370000000001</v>
      </c>
      <c r="CG15" s="1117">
        <f t="shared" ref="CG15:CG21" si="0">((CF15-CE15)/CE15)*100</f>
        <v>18.473547167939351</v>
      </c>
      <c r="CH15" s="1264">
        <f t="shared" ref="CH15:CH21" si="1">((CF15-BT15)/BT15)*100</f>
        <v>-18.982972757832584</v>
      </c>
    </row>
    <row r="16" spans="1:86" s="375" customFormat="1" ht="11.1" customHeight="1">
      <c r="A16" s="377"/>
      <c r="B16" s="385" t="s">
        <v>680</v>
      </c>
      <c r="C16" s="500" t="s">
        <v>688</v>
      </c>
      <c r="D16" s="501" t="s">
        <v>692</v>
      </c>
      <c r="E16" s="849">
        <v>42</v>
      </c>
      <c r="F16" s="959">
        <v>72.5702</v>
      </c>
      <c r="G16" s="383">
        <v>91.083399999999997</v>
      </c>
      <c r="H16" s="383">
        <v>98.186199999999999</v>
      </c>
      <c r="I16" s="383">
        <v>101.72929999999999</v>
      </c>
      <c r="J16" s="383">
        <v>59.853900000000003</v>
      </c>
      <c r="K16" s="382">
        <v>67.620500000000007</v>
      </c>
      <c r="L16" s="382">
        <v>99.591099999999997</v>
      </c>
      <c r="M16" s="976">
        <v>110.5061</v>
      </c>
      <c r="N16" s="976">
        <v>73.069599999999994</v>
      </c>
      <c r="O16" s="976">
        <v>61.625999999999998</v>
      </c>
      <c r="P16" s="382">
        <v>61.404600000000002</v>
      </c>
      <c r="Q16" s="382">
        <v>62.155500000000004</v>
      </c>
      <c r="R16" s="382">
        <v>100.0675</v>
      </c>
      <c r="S16" s="383">
        <v>113.5445</v>
      </c>
      <c r="T16" s="383">
        <v>104.90519999999999</v>
      </c>
      <c r="U16" s="383">
        <v>86.328400000000002</v>
      </c>
      <c r="V16" s="383">
        <v>67.593699999999998</v>
      </c>
      <c r="W16" s="382">
        <v>70.796199999999999</v>
      </c>
      <c r="X16" s="382">
        <v>89.204999999999998</v>
      </c>
      <c r="Y16" s="976">
        <v>107.9042</v>
      </c>
      <c r="Z16" s="976">
        <v>94.878799999999998</v>
      </c>
      <c r="AA16" s="976">
        <v>79.496300000000005</v>
      </c>
      <c r="AB16" s="382">
        <v>77.742400000000004</v>
      </c>
      <c r="AC16" s="382">
        <v>71.517099999999999</v>
      </c>
      <c r="AD16" s="382">
        <v>100</v>
      </c>
      <c r="AE16" s="383">
        <v>96.041300000000007</v>
      </c>
      <c r="AF16" s="383">
        <v>98.6815</v>
      </c>
      <c r="AG16" s="383">
        <v>82.620900000000006</v>
      </c>
      <c r="AH16" s="383">
        <v>78.586299999999994</v>
      </c>
      <c r="AI16" s="382">
        <v>95.677800000000005</v>
      </c>
      <c r="AJ16" s="382">
        <v>101.2683</v>
      </c>
      <c r="AK16" s="383">
        <v>182.03479999999999</v>
      </c>
      <c r="AL16" s="383">
        <v>153.5985</v>
      </c>
      <c r="AM16" s="383">
        <v>124.7873</v>
      </c>
      <c r="AN16" s="383">
        <v>158.69990000000001</v>
      </c>
      <c r="AO16" s="382">
        <v>134.77860000000001</v>
      </c>
      <c r="AP16" s="382">
        <v>186.6336</v>
      </c>
      <c r="AQ16" s="383">
        <v>135.98869999999999</v>
      </c>
      <c r="AR16" s="383">
        <v>190.3604</v>
      </c>
      <c r="AS16" s="383">
        <v>134.14150000000001</v>
      </c>
      <c r="AT16" s="383">
        <v>108.34</v>
      </c>
      <c r="AU16" s="382">
        <v>119.1096</v>
      </c>
      <c r="AV16" s="382">
        <v>205.75059999999999</v>
      </c>
      <c r="AW16" s="382">
        <v>276.67759999999998</v>
      </c>
      <c r="AX16" s="382">
        <v>121.8175</v>
      </c>
      <c r="AY16" s="382">
        <v>108.4833</v>
      </c>
      <c r="AZ16" s="382">
        <v>105.62869999999999</v>
      </c>
      <c r="BA16" s="382">
        <v>92.543499999999995</v>
      </c>
      <c r="BB16" s="382">
        <v>137.55330000000001</v>
      </c>
      <c r="BC16" s="383">
        <v>118.67910000000001</v>
      </c>
      <c r="BD16" s="383">
        <v>123.4764</v>
      </c>
      <c r="BE16" s="383">
        <v>120.45189999999999</v>
      </c>
      <c r="BF16" s="383">
        <v>102.00409999999999</v>
      </c>
      <c r="BG16" s="382">
        <v>107.48399999999999</v>
      </c>
      <c r="BH16" s="382">
        <v>153.6345</v>
      </c>
      <c r="BI16" s="382">
        <v>222.11609999999999</v>
      </c>
      <c r="BJ16" s="382">
        <v>99.842100000000002</v>
      </c>
      <c r="BK16" s="382">
        <v>95.9161</v>
      </c>
      <c r="BL16" s="382">
        <v>104.5283</v>
      </c>
      <c r="BM16" s="382">
        <v>83.327299999999994</v>
      </c>
      <c r="BN16" s="382">
        <v>112.1112</v>
      </c>
      <c r="BO16" s="382">
        <v>96.057199999999995</v>
      </c>
      <c r="BP16" s="382">
        <v>119.253</v>
      </c>
      <c r="BQ16" s="382">
        <v>87.599699999999999</v>
      </c>
      <c r="BR16" s="382">
        <v>77.849599999999995</v>
      </c>
      <c r="BS16" s="382">
        <v>94.378200000000007</v>
      </c>
      <c r="BT16" s="382">
        <v>131.19110000000001</v>
      </c>
      <c r="BU16" s="382">
        <v>164.8843</v>
      </c>
      <c r="BV16" s="382">
        <v>102.8326</v>
      </c>
      <c r="BW16" s="382">
        <v>88.231700000000004</v>
      </c>
      <c r="BX16" s="382">
        <v>80.867800000000003</v>
      </c>
      <c r="BY16" s="382">
        <v>77.964600000000004</v>
      </c>
      <c r="BZ16" s="382">
        <v>89.484700000000004</v>
      </c>
      <c r="CA16" s="382">
        <v>107.61369999999999</v>
      </c>
      <c r="CB16" s="382">
        <v>113.0368</v>
      </c>
      <c r="CC16" s="382">
        <v>93.760900000000007</v>
      </c>
      <c r="CD16" s="382">
        <v>94.9679</v>
      </c>
      <c r="CE16" s="382">
        <v>83.482799999999997</v>
      </c>
      <c r="CF16" s="382">
        <v>102.5459</v>
      </c>
      <c r="CG16" s="1117">
        <f t="shared" si="0"/>
        <v>22.834763568064329</v>
      </c>
      <c r="CH16" s="1264">
        <f t="shared" si="1"/>
        <v>-21.834712873053128</v>
      </c>
    </row>
    <row r="17" spans="1:86" s="375" customFormat="1" ht="11.1" customHeight="1">
      <c r="A17" s="377"/>
      <c r="B17" s="385" t="s">
        <v>681</v>
      </c>
      <c r="C17" s="500" t="s">
        <v>689</v>
      </c>
      <c r="D17" s="501" t="s">
        <v>693</v>
      </c>
      <c r="E17" s="849">
        <v>8</v>
      </c>
      <c r="F17" s="959">
        <v>100</v>
      </c>
      <c r="G17" s="383">
        <v>100</v>
      </c>
      <c r="H17" s="382">
        <v>100</v>
      </c>
      <c r="I17" s="382">
        <v>100</v>
      </c>
      <c r="J17" s="382">
        <v>100</v>
      </c>
      <c r="K17" s="382">
        <v>100</v>
      </c>
      <c r="L17" s="382">
        <v>100</v>
      </c>
      <c r="M17" s="976">
        <v>100</v>
      </c>
      <c r="N17" s="976">
        <v>100</v>
      </c>
      <c r="O17" s="976">
        <v>100</v>
      </c>
      <c r="P17" s="382">
        <v>100</v>
      </c>
      <c r="Q17" s="382">
        <v>100</v>
      </c>
      <c r="R17" s="382">
        <v>100</v>
      </c>
      <c r="S17" s="383">
        <v>100</v>
      </c>
      <c r="T17" s="382">
        <v>100</v>
      </c>
      <c r="U17" s="382">
        <v>100</v>
      </c>
      <c r="V17" s="382">
        <v>100</v>
      </c>
      <c r="W17" s="382">
        <v>100</v>
      </c>
      <c r="X17" s="382">
        <v>100</v>
      </c>
      <c r="Y17" s="976">
        <v>100</v>
      </c>
      <c r="Z17" s="976">
        <v>100</v>
      </c>
      <c r="AA17" s="976">
        <v>100</v>
      </c>
      <c r="AB17" s="382">
        <v>100</v>
      </c>
      <c r="AC17" s="382">
        <v>100</v>
      </c>
      <c r="AD17" s="382">
        <v>100</v>
      </c>
      <c r="AE17" s="383">
        <v>100</v>
      </c>
      <c r="AF17" s="382">
        <v>100</v>
      </c>
      <c r="AG17" s="382">
        <v>100</v>
      </c>
      <c r="AH17" s="382">
        <v>100</v>
      </c>
      <c r="AI17" s="382">
        <v>100</v>
      </c>
      <c r="AJ17" s="382">
        <v>100</v>
      </c>
      <c r="AK17" s="383">
        <v>100</v>
      </c>
      <c r="AL17" s="382">
        <v>100</v>
      </c>
      <c r="AM17" s="382">
        <v>100</v>
      </c>
      <c r="AN17" s="382">
        <v>100</v>
      </c>
      <c r="AO17" s="382">
        <v>100</v>
      </c>
      <c r="AP17" s="382">
        <v>100</v>
      </c>
      <c r="AQ17" s="383">
        <v>100</v>
      </c>
      <c r="AR17" s="382">
        <v>100</v>
      </c>
      <c r="AS17" s="382">
        <v>100</v>
      </c>
      <c r="AT17" s="382">
        <v>100</v>
      </c>
      <c r="AU17" s="382">
        <v>100</v>
      </c>
      <c r="AV17" s="382">
        <v>100</v>
      </c>
      <c r="AW17" s="382">
        <v>100</v>
      </c>
      <c r="AX17" s="382">
        <v>100</v>
      </c>
      <c r="AY17" s="382">
        <v>100</v>
      </c>
      <c r="AZ17" s="382">
        <v>100</v>
      </c>
      <c r="BA17" s="382">
        <v>100</v>
      </c>
      <c r="BB17" s="382">
        <v>100.5934</v>
      </c>
      <c r="BC17" s="382">
        <v>100.5934</v>
      </c>
      <c r="BD17" s="382">
        <v>100.5934</v>
      </c>
      <c r="BE17" s="382">
        <v>100.5934</v>
      </c>
      <c r="BF17" s="382">
        <v>100.5934</v>
      </c>
      <c r="BG17" s="382">
        <v>100.5934</v>
      </c>
      <c r="BH17" s="382">
        <v>101.65860000000001</v>
      </c>
      <c r="BI17" s="382">
        <v>101.65860000000001</v>
      </c>
      <c r="BJ17" s="382">
        <v>101.65860000000001</v>
      </c>
      <c r="BK17" s="382">
        <v>101.65860000000001</v>
      </c>
      <c r="BL17" s="382">
        <v>101.65860000000001</v>
      </c>
      <c r="BM17" s="382">
        <v>101.65860000000001</v>
      </c>
      <c r="BN17" s="382">
        <v>101.65860000000001</v>
      </c>
      <c r="BO17" s="382">
        <v>103.46980000000001</v>
      </c>
      <c r="BP17" s="382">
        <v>103.46980000000001</v>
      </c>
      <c r="BQ17" s="382">
        <v>103.46980000000001</v>
      </c>
      <c r="BR17" s="382">
        <v>103.46980000000001</v>
      </c>
      <c r="BS17" s="382">
        <v>103.46980000000001</v>
      </c>
      <c r="BT17" s="382">
        <v>103.46980000000001</v>
      </c>
      <c r="BU17" s="382">
        <v>103.46980000000001</v>
      </c>
      <c r="BV17" s="382">
        <v>103.46980000000001</v>
      </c>
      <c r="BW17" s="382">
        <v>103.46980000000001</v>
      </c>
      <c r="BX17" s="382">
        <v>103.46980000000001</v>
      </c>
      <c r="BY17" s="382">
        <v>103.46980000000001</v>
      </c>
      <c r="BZ17" s="382">
        <v>103.46980000000001</v>
      </c>
      <c r="CA17" s="382">
        <v>103.46980000000001</v>
      </c>
      <c r="CB17" s="382">
        <v>103.46980000000001</v>
      </c>
      <c r="CC17" s="382">
        <v>103.46980000000001</v>
      </c>
      <c r="CD17" s="382">
        <v>103.46980000000001</v>
      </c>
      <c r="CE17" s="382">
        <v>103.46980000000001</v>
      </c>
      <c r="CF17" s="382">
        <v>103.46980000000001</v>
      </c>
      <c r="CG17" s="1117">
        <f t="shared" si="0"/>
        <v>0</v>
      </c>
      <c r="CH17" s="1264">
        <f t="shared" si="1"/>
        <v>0</v>
      </c>
    </row>
    <row r="18" spans="1:86" s="375" customFormat="1" ht="5.0999999999999996" customHeight="1">
      <c r="A18" s="377"/>
      <c r="B18" s="385"/>
      <c r="C18" s="502"/>
      <c r="D18" s="503"/>
      <c r="E18" s="849"/>
      <c r="F18" s="959"/>
      <c r="G18" s="383"/>
      <c r="H18" s="383"/>
      <c r="I18" s="383"/>
      <c r="J18" s="383"/>
      <c r="K18" s="383"/>
      <c r="L18" s="382"/>
      <c r="M18" s="976"/>
      <c r="N18" s="976"/>
      <c r="O18" s="976"/>
      <c r="P18" s="382"/>
      <c r="Q18" s="382"/>
      <c r="R18" s="382"/>
      <c r="S18" s="383"/>
      <c r="T18" s="383"/>
      <c r="U18" s="383"/>
      <c r="V18" s="383"/>
      <c r="W18" s="383"/>
      <c r="X18" s="382"/>
      <c r="Y18" s="976"/>
      <c r="Z18" s="976"/>
      <c r="AA18" s="976"/>
      <c r="AB18" s="382"/>
      <c r="AC18" s="382"/>
      <c r="AD18" s="382"/>
      <c r="AE18" s="383"/>
      <c r="AF18" s="383"/>
      <c r="AG18" s="383"/>
      <c r="AH18" s="383"/>
      <c r="AI18" s="383"/>
      <c r="AJ18" s="382"/>
      <c r="AK18" s="383"/>
      <c r="AL18" s="383"/>
      <c r="AM18" s="383"/>
      <c r="AN18" s="383"/>
      <c r="AO18" s="383"/>
      <c r="AP18" s="382"/>
      <c r="AQ18" s="383"/>
      <c r="AR18" s="383"/>
      <c r="AS18" s="383"/>
      <c r="AT18" s="383"/>
      <c r="AU18" s="383"/>
      <c r="AV18" s="382"/>
      <c r="AW18" s="382"/>
      <c r="AX18" s="382"/>
      <c r="AY18" s="382"/>
      <c r="AZ18" s="382"/>
      <c r="BA18" s="382"/>
      <c r="BB18" s="382"/>
      <c r="BC18" s="383"/>
      <c r="BD18" s="383"/>
      <c r="BE18" s="383"/>
      <c r="BF18" s="383"/>
      <c r="BG18" s="383"/>
      <c r="BH18" s="382"/>
      <c r="BI18" s="382"/>
      <c r="BJ18" s="382"/>
      <c r="BK18" s="382"/>
      <c r="BL18" s="382"/>
      <c r="BM18" s="382"/>
      <c r="BN18" s="382"/>
      <c r="BO18" s="382"/>
      <c r="BP18" s="382"/>
      <c r="BQ18" s="382"/>
      <c r="BR18" s="382"/>
      <c r="BS18" s="382"/>
      <c r="BT18" s="382"/>
      <c r="BU18" s="382"/>
      <c r="BV18" s="382"/>
      <c r="BW18" s="382"/>
      <c r="BX18" s="382"/>
      <c r="BY18" s="382"/>
      <c r="BZ18" s="382"/>
      <c r="CA18" s="382"/>
      <c r="CB18" s="382"/>
      <c r="CC18" s="382"/>
      <c r="CD18" s="382"/>
      <c r="CE18" s="382"/>
      <c r="CF18" s="382"/>
      <c r="CG18" s="1117"/>
      <c r="CH18" s="1264"/>
    </row>
    <row r="19" spans="1:86" s="375" customFormat="1" ht="11.1" customHeight="1">
      <c r="A19" s="377"/>
      <c r="B19" s="499" t="s">
        <v>682</v>
      </c>
      <c r="C19" s="386" t="s">
        <v>683</v>
      </c>
      <c r="D19" s="386" t="s">
        <v>703</v>
      </c>
      <c r="E19" s="849">
        <v>50</v>
      </c>
      <c r="F19" s="959">
        <v>94.685699999999997</v>
      </c>
      <c r="G19" s="383">
        <v>105.0227</v>
      </c>
      <c r="H19" s="382">
        <v>93.389700000000005</v>
      </c>
      <c r="I19" s="382">
        <v>81.3797</v>
      </c>
      <c r="J19" s="382">
        <v>73.642499999999998</v>
      </c>
      <c r="K19" s="382">
        <v>79.102900000000005</v>
      </c>
      <c r="L19" s="382">
        <v>97.156300000000002</v>
      </c>
      <c r="M19" s="976">
        <v>93.685900000000004</v>
      </c>
      <c r="N19" s="976">
        <v>79.488100000000003</v>
      </c>
      <c r="O19" s="976">
        <v>78.0839</v>
      </c>
      <c r="P19" s="382">
        <v>78.119399999999999</v>
      </c>
      <c r="Q19" s="382">
        <v>74.924499999999995</v>
      </c>
      <c r="R19" s="382">
        <v>90.3857</v>
      </c>
      <c r="S19" s="383">
        <v>91.706100000000006</v>
      </c>
      <c r="T19" s="382">
        <v>94.749200000000002</v>
      </c>
      <c r="U19" s="382">
        <v>91.691000000000003</v>
      </c>
      <c r="V19" s="382">
        <v>78.869900000000001</v>
      </c>
      <c r="W19" s="382">
        <v>84.827600000000004</v>
      </c>
      <c r="X19" s="382">
        <v>97.071799999999996</v>
      </c>
      <c r="Y19" s="976">
        <v>112.8193</v>
      </c>
      <c r="Z19" s="976">
        <v>108.33240000000001</v>
      </c>
      <c r="AA19" s="976">
        <v>95.325699999999998</v>
      </c>
      <c r="AB19" s="382">
        <v>99.127300000000005</v>
      </c>
      <c r="AC19" s="382">
        <v>89.426599999999993</v>
      </c>
      <c r="AD19" s="382">
        <v>100</v>
      </c>
      <c r="AE19" s="383">
        <v>103.5043</v>
      </c>
      <c r="AF19" s="382">
        <v>100.8905</v>
      </c>
      <c r="AG19" s="382">
        <v>86.986199999999997</v>
      </c>
      <c r="AH19" s="382">
        <v>83.316999999999993</v>
      </c>
      <c r="AI19" s="382">
        <v>96.904499999999999</v>
      </c>
      <c r="AJ19" s="382">
        <v>102.3121</v>
      </c>
      <c r="AK19" s="383">
        <v>144.4211</v>
      </c>
      <c r="AL19" s="382">
        <v>126.90819999999999</v>
      </c>
      <c r="AM19" s="382">
        <v>116.28660000000001</v>
      </c>
      <c r="AN19" s="382">
        <v>124.06019999999999</v>
      </c>
      <c r="AO19" s="382">
        <v>120.77500000000001</v>
      </c>
      <c r="AP19" s="382">
        <v>181.8603</v>
      </c>
      <c r="AQ19" s="383">
        <v>134.50890000000001</v>
      </c>
      <c r="AR19" s="382">
        <v>167.50229999999999</v>
      </c>
      <c r="AS19" s="382">
        <v>132.56829999999999</v>
      </c>
      <c r="AT19" s="382">
        <v>111.5887</v>
      </c>
      <c r="AU19" s="382">
        <v>115.79349999999999</v>
      </c>
      <c r="AV19" s="382">
        <v>165.0077</v>
      </c>
      <c r="AW19" s="382">
        <v>205.59649999999999</v>
      </c>
      <c r="AX19" s="382">
        <v>115.3262</v>
      </c>
      <c r="AY19" s="382">
        <v>106.5759</v>
      </c>
      <c r="AZ19" s="382">
        <v>93.987200000000001</v>
      </c>
      <c r="BA19" s="382">
        <v>88.493399999999994</v>
      </c>
      <c r="BB19" s="382">
        <v>130.50110000000001</v>
      </c>
      <c r="BC19" s="383">
        <v>103.86799999999999</v>
      </c>
      <c r="BD19" s="382">
        <v>101.9256</v>
      </c>
      <c r="BE19" s="382">
        <v>96.979900000000001</v>
      </c>
      <c r="BF19" s="382">
        <v>97.625799999999998</v>
      </c>
      <c r="BG19" s="382">
        <v>98.192099999999996</v>
      </c>
      <c r="BH19" s="382">
        <v>126.8736</v>
      </c>
      <c r="BI19" s="382">
        <v>161.02279999999999</v>
      </c>
      <c r="BJ19" s="382">
        <v>88.933099999999996</v>
      </c>
      <c r="BK19" s="382">
        <v>86.430400000000006</v>
      </c>
      <c r="BL19" s="382">
        <v>85.963700000000003</v>
      </c>
      <c r="BM19" s="382">
        <v>67.577399999999997</v>
      </c>
      <c r="BN19" s="382">
        <v>97.036900000000003</v>
      </c>
      <c r="BO19" s="382">
        <v>89.290599999999998</v>
      </c>
      <c r="BP19" s="382">
        <v>89.133899999999997</v>
      </c>
      <c r="BQ19" s="382">
        <v>77.270700000000005</v>
      </c>
      <c r="BR19" s="382">
        <v>77.0304</v>
      </c>
      <c r="BS19" s="382">
        <v>78.061800000000005</v>
      </c>
      <c r="BT19" s="382">
        <v>112.4693</v>
      </c>
      <c r="BU19" s="382">
        <v>130.39019999999999</v>
      </c>
      <c r="BV19" s="382">
        <v>86.756900000000002</v>
      </c>
      <c r="BW19" s="382">
        <v>79.257199999999997</v>
      </c>
      <c r="BX19" s="382">
        <v>73.583399999999997</v>
      </c>
      <c r="BY19" s="382">
        <v>76.333299999999994</v>
      </c>
      <c r="BZ19" s="382">
        <v>75.956500000000005</v>
      </c>
      <c r="CA19" s="382">
        <v>99.838999999999999</v>
      </c>
      <c r="CB19" s="382">
        <v>94.517799999999994</v>
      </c>
      <c r="CC19" s="382">
        <v>80.567099999999996</v>
      </c>
      <c r="CD19" s="382">
        <v>89.945499999999996</v>
      </c>
      <c r="CE19" s="382">
        <v>76.621600000000001</v>
      </c>
      <c r="CF19" s="382">
        <v>91.421099999999996</v>
      </c>
      <c r="CG19" s="1117">
        <f t="shared" si="0"/>
        <v>19.315049542165649</v>
      </c>
      <c r="CH19" s="1264">
        <f t="shared" si="1"/>
        <v>-18.714618122456535</v>
      </c>
    </row>
    <row r="20" spans="1:86" s="375" customFormat="1" ht="11.1" customHeight="1">
      <c r="A20" s="377"/>
      <c r="B20" s="499" t="s">
        <v>684</v>
      </c>
      <c r="C20" s="386" t="s">
        <v>690</v>
      </c>
      <c r="D20" s="386" t="s">
        <v>694</v>
      </c>
      <c r="E20" s="849">
        <v>42</v>
      </c>
      <c r="F20" s="959">
        <v>95.318600000000004</v>
      </c>
      <c r="G20" s="383">
        <v>107.7069</v>
      </c>
      <c r="H20" s="382">
        <v>93.765500000000003</v>
      </c>
      <c r="I20" s="382">
        <v>79.372200000000007</v>
      </c>
      <c r="J20" s="382">
        <v>70.099800000000002</v>
      </c>
      <c r="K20" s="382">
        <v>76.643699999999995</v>
      </c>
      <c r="L20" s="382">
        <v>98.279499999999999</v>
      </c>
      <c r="M20" s="976">
        <v>94.120500000000007</v>
      </c>
      <c r="N20" s="976">
        <v>77.1053</v>
      </c>
      <c r="O20" s="976">
        <v>74.017200000000003</v>
      </c>
      <c r="P20" s="382">
        <v>74.059799999999996</v>
      </c>
      <c r="Q20" s="382">
        <v>70.230900000000005</v>
      </c>
      <c r="R20" s="382">
        <v>88.760199999999998</v>
      </c>
      <c r="S20" s="383">
        <v>90.303799999999995</v>
      </c>
      <c r="T20" s="382">
        <v>93.861400000000003</v>
      </c>
      <c r="U20" s="382">
        <v>90.286299999999997</v>
      </c>
      <c r="V20" s="382">
        <v>75.297499999999999</v>
      </c>
      <c r="W20" s="382">
        <v>82.2624</v>
      </c>
      <c r="X20" s="382">
        <v>96.576700000000002</v>
      </c>
      <c r="Y20" s="976">
        <v>114.9867</v>
      </c>
      <c r="Z20" s="976">
        <v>109.74120000000001</v>
      </c>
      <c r="AA20" s="976">
        <v>94.535300000000007</v>
      </c>
      <c r="AB20" s="382">
        <v>98.979699999999994</v>
      </c>
      <c r="AC20" s="382">
        <v>87.638999999999996</v>
      </c>
      <c r="AD20" s="382">
        <v>100</v>
      </c>
      <c r="AE20" s="383">
        <v>104.1718</v>
      </c>
      <c r="AF20" s="382">
        <v>101.06010000000001</v>
      </c>
      <c r="AG20" s="382">
        <v>84.507300000000001</v>
      </c>
      <c r="AH20" s="382">
        <v>80.139300000000006</v>
      </c>
      <c r="AI20" s="382">
        <v>96.314899999999994</v>
      </c>
      <c r="AJ20" s="382">
        <v>102.7525</v>
      </c>
      <c r="AK20" s="383">
        <v>152.88220000000001</v>
      </c>
      <c r="AL20" s="382">
        <v>132.0335</v>
      </c>
      <c r="AM20" s="382">
        <v>119.3888</v>
      </c>
      <c r="AN20" s="382">
        <v>128.6431</v>
      </c>
      <c r="AO20" s="382">
        <v>124.7321</v>
      </c>
      <c r="AP20" s="382">
        <v>197.4528</v>
      </c>
      <c r="AQ20" s="383">
        <v>141.08199999999999</v>
      </c>
      <c r="AR20" s="382">
        <v>180.35990000000001</v>
      </c>
      <c r="AS20" s="382">
        <v>138.77180000000001</v>
      </c>
      <c r="AT20" s="382">
        <v>113.7961</v>
      </c>
      <c r="AU20" s="382">
        <v>118.8018</v>
      </c>
      <c r="AV20" s="382">
        <v>177.39009999999999</v>
      </c>
      <c r="AW20" s="382">
        <v>225.71019999999999</v>
      </c>
      <c r="AX20" s="382">
        <v>118.2454</v>
      </c>
      <c r="AY20" s="382">
        <v>107.82850000000001</v>
      </c>
      <c r="AZ20" s="382">
        <v>92.841899999999995</v>
      </c>
      <c r="BA20" s="382">
        <v>86.301599999999993</v>
      </c>
      <c r="BB20" s="382">
        <v>136.09030000000001</v>
      </c>
      <c r="BC20" s="383">
        <v>104.38420000000001</v>
      </c>
      <c r="BD20" s="382">
        <v>102.0718</v>
      </c>
      <c r="BE20" s="382">
        <v>96.184100000000001</v>
      </c>
      <c r="BF20" s="382">
        <v>96.953100000000006</v>
      </c>
      <c r="BG20" s="382">
        <v>97.627200000000002</v>
      </c>
      <c r="BH20" s="382">
        <v>131.78980000000001</v>
      </c>
      <c r="BI20" s="382">
        <v>172.4436</v>
      </c>
      <c r="BJ20" s="382">
        <v>86.622500000000002</v>
      </c>
      <c r="BK20" s="382">
        <v>83.643199999999993</v>
      </c>
      <c r="BL20" s="382">
        <v>83.087500000000006</v>
      </c>
      <c r="BM20" s="382">
        <v>61.199100000000001</v>
      </c>
      <c r="BN20" s="382">
        <v>96.269900000000007</v>
      </c>
      <c r="BO20" s="382">
        <v>86.827799999999996</v>
      </c>
      <c r="BP20" s="382">
        <v>86.641400000000004</v>
      </c>
      <c r="BQ20" s="382">
        <v>72.5184</v>
      </c>
      <c r="BR20" s="382">
        <v>72.232399999999998</v>
      </c>
      <c r="BS20" s="382">
        <v>73.460300000000004</v>
      </c>
      <c r="BT20" s="382">
        <v>114.42149999999999</v>
      </c>
      <c r="BU20" s="382">
        <v>135.756</v>
      </c>
      <c r="BV20" s="382">
        <v>83.811499999999995</v>
      </c>
      <c r="BW20" s="382">
        <v>74.883399999999995</v>
      </c>
      <c r="BX20" s="382">
        <v>68.128799999999998</v>
      </c>
      <c r="BY20" s="382">
        <v>71.402500000000003</v>
      </c>
      <c r="BZ20" s="382">
        <v>70.953900000000004</v>
      </c>
      <c r="CA20" s="382">
        <v>99.385599999999997</v>
      </c>
      <c r="CB20" s="382">
        <v>93.050799999999995</v>
      </c>
      <c r="CC20" s="382">
        <v>76.442800000000005</v>
      </c>
      <c r="CD20" s="382">
        <v>87.607600000000005</v>
      </c>
      <c r="CE20" s="382">
        <v>71.745699999999999</v>
      </c>
      <c r="CF20" s="382">
        <v>92.317999999999998</v>
      </c>
      <c r="CG20" s="1117">
        <f t="shared" si="0"/>
        <v>28.673913558582605</v>
      </c>
      <c r="CH20" s="1264">
        <f t="shared" si="1"/>
        <v>-19.317610763711361</v>
      </c>
    </row>
    <row r="21" spans="1:86" s="375" customFormat="1" ht="11.1" customHeight="1">
      <c r="A21" s="377"/>
      <c r="B21" s="499" t="s">
        <v>685</v>
      </c>
      <c r="C21" s="500" t="s">
        <v>691</v>
      </c>
      <c r="D21" s="501" t="s">
        <v>695</v>
      </c>
      <c r="E21" s="849">
        <v>8</v>
      </c>
      <c r="F21" s="959">
        <v>92.816500000000005</v>
      </c>
      <c r="G21" s="383">
        <v>92.816500000000005</v>
      </c>
      <c r="H21" s="382">
        <v>92.816500000000005</v>
      </c>
      <c r="I21" s="382">
        <v>92.816500000000005</v>
      </c>
      <c r="J21" s="383">
        <v>92.816500000000005</v>
      </c>
      <c r="K21" s="383">
        <v>92.816500000000005</v>
      </c>
      <c r="L21" s="382">
        <v>92.816500000000005</v>
      </c>
      <c r="M21" s="976">
        <v>92.816500000000005</v>
      </c>
      <c r="N21" s="976">
        <v>92.816500000000005</v>
      </c>
      <c r="O21" s="976">
        <v>100</v>
      </c>
      <c r="P21" s="382">
        <v>100</v>
      </c>
      <c r="Q21" s="382">
        <v>100</v>
      </c>
      <c r="R21" s="382">
        <v>100</v>
      </c>
      <c r="S21" s="383">
        <v>100</v>
      </c>
      <c r="T21" s="382">
        <v>100</v>
      </c>
      <c r="U21" s="382">
        <v>100</v>
      </c>
      <c r="V21" s="383">
        <v>100</v>
      </c>
      <c r="W21" s="383">
        <v>100</v>
      </c>
      <c r="X21" s="382">
        <v>100</v>
      </c>
      <c r="Y21" s="976">
        <v>100</v>
      </c>
      <c r="Z21" s="976">
        <v>100</v>
      </c>
      <c r="AA21" s="976">
        <v>100</v>
      </c>
      <c r="AB21" s="382">
        <v>100</v>
      </c>
      <c r="AC21" s="382">
        <v>100</v>
      </c>
      <c r="AD21" s="382">
        <v>100</v>
      </c>
      <c r="AE21" s="383">
        <v>100</v>
      </c>
      <c r="AF21" s="382">
        <v>100</v>
      </c>
      <c r="AG21" s="382">
        <v>100</v>
      </c>
      <c r="AH21" s="383">
        <v>100</v>
      </c>
      <c r="AI21" s="383">
        <v>100</v>
      </c>
      <c r="AJ21" s="382">
        <v>100</v>
      </c>
      <c r="AK21" s="383">
        <v>100</v>
      </c>
      <c r="AL21" s="382">
        <v>100</v>
      </c>
      <c r="AM21" s="382">
        <v>100</v>
      </c>
      <c r="AN21" s="383">
        <v>100</v>
      </c>
      <c r="AO21" s="383">
        <v>100</v>
      </c>
      <c r="AP21" s="382">
        <v>100</v>
      </c>
      <c r="AQ21" s="383">
        <v>100</v>
      </c>
      <c r="AR21" s="382">
        <v>100</v>
      </c>
      <c r="AS21" s="382">
        <v>100</v>
      </c>
      <c r="AT21" s="383">
        <v>100</v>
      </c>
      <c r="AU21" s="383">
        <v>100</v>
      </c>
      <c r="AV21" s="382">
        <v>100</v>
      </c>
      <c r="AW21" s="382">
        <v>100</v>
      </c>
      <c r="AX21" s="382">
        <v>100</v>
      </c>
      <c r="AY21" s="382">
        <v>100</v>
      </c>
      <c r="AZ21" s="382">
        <v>100</v>
      </c>
      <c r="BA21" s="382">
        <v>100</v>
      </c>
      <c r="BB21" s="382">
        <v>101.15779999999999</v>
      </c>
      <c r="BC21" s="382">
        <v>101.15779999999999</v>
      </c>
      <c r="BD21" s="382">
        <v>101.15779999999999</v>
      </c>
      <c r="BE21" s="382">
        <v>101.15779999999999</v>
      </c>
      <c r="BF21" s="382">
        <v>101.15779999999999</v>
      </c>
      <c r="BG21" s="382">
        <v>101.15779999999999</v>
      </c>
      <c r="BH21" s="382">
        <v>101.06359999999999</v>
      </c>
      <c r="BI21" s="382">
        <v>101.06359999999999</v>
      </c>
      <c r="BJ21" s="382">
        <v>101.06359999999999</v>
      </c>
      <c r="BK21" s="382">
        <v>101.06359999999999</v>
      </c>
      <c r="BL21" s="382">
        <v>101.06359999999999</v>
      </c>
      <c r="BM21" s="382">
        <v>101.06359999999999</v>
      </c>
      <c r="BN21" s="382">
        <v>101.06359999999999</v>
      </c>
      <c r="BO21" s="382">
        <v>102.21980000000001</v>
      </c>
      <c r="BP21" s="382">
        <v>102.21980000000001</v>
      </c>
      <c r="BQ21" s="382">
        <v>102.21980000000001</v>
      </c>
      <c r="BR21" s="382">
        <v>102.21980000000001</v>
      </c>
      <c r="BS21" s="382">
        <v>102.21980000000001</v>
      </c>
      <c r="BT21" s="382">
        <v>102.21980000000001</v>
      </c>
      <c r="BU21" s="382">
        <v>102.21980000000001</v>
      </c>
      <c r="BV21" s="382">
        <v>102.21980000000001</v>
      </c>
      <c r="BW21" s="382">
        <v>102.21980000000001</v>
      </c>
      <c r="BX21" s="382">
        <v>102.21980000000001</v>
      </c>
      <c r="BY21" s="382">
        <v>102.21980000000001</v>
      </c>
      <c r="BZ21" s="382">
        <v>102.21980000000001</v>
      </c>
      <c r="CA21" s="382">
        <v>102.21980000000001</v>
      </c>
      <c r="CB21" s="382">
        <v>102.21980000000001</v>
      </c>
      <c r="CC21" s="382">
        <v>102.21980000000001</v>
      </c>
      <c r="CD21" s="382">
        <v>102.21980000000001</v>
      </c>
      <c r="CE21" s="382">
        <v>102.21980000000001</v>
      </c>
      <c r="CF21" s="382">
        <v>86.712599999999995</v>
      </c>
      <c r="CG21" s="1117">
        <f t="shared" si="0"/>
        <v>-15.170446430143681</v>
      </c>
      <c r="CH21" s="1264">
        <f t="shared" si="1"/>
        <v>-15.170446430143681</v>
      </c>
    </row>
    <row r="22" spans="1:86" s="375" customFormat="1" ht="5.0999999999999996" customHeight="1">
      <c r="A22" s="388"/>
      <c r="B22" s="389"/>
      <c r="C22" s="390"/>
      <c r="D22" s="391"/>
      <c r="E22" s="392"/>
      <c r="F22" s="968"/>
      <c r="G22" s="394"/>
      <c r="H22" s="394"/>
      <c r="I22" s="394"/>
      <c r="J22" s="394"/>
      <c r="K22" s="394"/>
      <c r="L22" s="393"/>
      <c r="M22" s="393"/>
      <c r="N22" s="393"/>
      <c r="O22" s="393"/>
      <c r="P22" s="393"/>
      <c r="Q22" s="393"/>
      <c r="R22" s="393"/>
      <c r="S22" s="394"/>
      <c r="T22" s="394"/>
      <c r="U22" s="394"/>
      <c r="V22" s="394"/>
      <c r="W22" s="394"/>
      <c r="X22" s="393"/>
      <c r="Y22" s="393"/>
      <c r="Z22" s="393"/>
      <c r="AA22" s="393"/>
      <c r="AB22" s="393"/>
      <c r="AC22" s="393"/>
      <c r="AD22" s="393"/>
      <c r="AE22" s="394"/>
      <c r="AF22" s="394"/>
      <c r="AG22" s="394"/>
      <c r="AH22" s="394"/>
      <c r="AI22" s="394"/>
      <c r="AJ22" s="393"/>
      <c r="AK22" s="394"/>
      <c r="AL22" s="394"/>
      <c r="AM22" s="394"/>
      <c r="AN22" s="394"/>
      <c r="AO22" s="394"/>
      <c r="AP22" s="393"/>
      <c r="AQ22" s="394"/>
      <c r="AR22" s="394"/>
      <c r="AS22" s="394"/>
      <c r="AT22" s="394"/>
      <c r="AU22" s="394"/>
      <c r="AV22" s="393"/>
      <c r="AW22" s="393"/>
      <c r="AX22" s="393"/>
      <c r="AY22" s="393"/>
      <c r="AZ22" s="393"/>
      <c r="BA22" s="393"/>
      <c r="BB22" s="393"/>
      <c r="BC22" s="394"/>
      <c r="BD22" s="394"/>
      <c r="BE22" s="394"/>
      <c r="BF22" s="394"/>
      <c r="BG22" s="394"/>
      <c r="BH22" s="393"/>
      <c r="BI22" s="393"/>
      <c r="BJ22" s="393"/>
      <c r="BK22" s="393"/>
      <c r="BL22" s="393"/>
      <c r="BM22" s="393"/>
      <c r="BN22" s="393"/>
      <c r="BO22" s="393"/>
      <c r="BP22" s="393"/>
      <c r="BQ22" s="393"/>
      <c r="BR22" s="393"/>
      <c r="BS22" s="393"/>
      <c r="BT22" s="393"/>
      <c r="BU22" s="393"/>
      <c r="BV22" s="393"/>
      <c r="BW22" s="393"/>
      <c r="BX22" s="393"/>
      <c r="BY22" s="393"/>
      <c r="BZ22" s="393"/>
      <c r="CA22" s="393"/>
      <c r="CB22" s="393"/>
      <c r="CC22" s="393"/>
      <c r="CD22" s="393"/>
      <c r="CE22" s="393"/>
      <c r="CF22" s="393"/>
      <c r="CG22" s="1214"/>
      <c r="CH22" s="391"/>
    </row>
    <row r="23" spans="1:86" s="375" customFormat="1" ht="15" customHeight="1">
      <c r="C23" s="400"/>
      <c r="E23" s="401"/>
      <c r="F23" s="401"/>
      <c r="CH23" s="414"/>
    </row>
    <row r="24" spans="1:86" s="375" customFormat="1" ht="15" customHeight="1">
      <c r="C24" s="439"/>
      <c r="E24" s="401"/>
      <c r="F24" s="405"/>
      <c r="G24" s="404"/>
      <c r="H24" s="404"/>
      <c r="I24" s="404"/>
      <c r="J24" s="404"/>
      <c r="K24" s="404"/>
      <c r="L24" s="404"/>
      <c r="M24" s="404"/>
      <c r="N24" s="404"/>
      <c r="O24" s="404"/>
      <c r="P24" s="404"/>
      <c r="Q24" s="404"/>
      <c r="R24" s="404"/>
      <c r="S24" s="404"/>
      <c r="T24" s="404"/>
      <c r="U24" s="404"/>
      <c r="V24" s="404"/>
      <c r="W24" s="404"/>
      <c r="X24" s="404"/>
      <c r="Y24" s="404"/>
      <c r="Z24" s="404"/>
      <c r="AA24" s="404"/>
      <c r="AB24" s="404"/>
      <c r="AC24" s="404"/>
      <c r="AD24" s="404"/>
      <c r="AE24" s="404"/>
      <c r="AF24" s="404"/>
      <c r="AG24" s="404"/>
      <c r="AH24" s="404"/>
      <c r="AI24" s="404"/>
      <c r="AJ24" s="404"/>
      <c r="AK24" s="404"/>
      <c r="AL24" s="404"/>
      <c r="AM24" s="404"/>
      <c r="AN24" s="404"/>
      <c r="AO24" s="404"/>
      <c r="AP24" s="404"/>
      <c r="AQ24" s="404"/>
      <c r="AR24" s="404"/>
      <c r="AS24" s="404"/>
      <c r="AT24" s="404"/>
      <c r="AU24" s="404"/>
      <c r="AV24" s="404"/>
      <c r="AW24" s="404"/>
      <c r="AX24" s="404"/>
      <c r="AY24" s="404"/>
      <c r="AZ24" s="404"/>
      <c r="BA24" s="404"/>
      <c r="BB24" s="404"/>
      <c r="BC24" s="404"/>
      <c r="BD24" s="404"/>
      <c r="BE24" s="404"/>
      <c r="BF24" s="404"/>
      <c r="BG24" s="404"/>
      <c r="BH24" s="404"/>
      <c r="BI24" s="404"/>
      <c r="BJ24" s="404"/>
      <c r="BK24" s="404"/>
      <c r="BL24" s="404"/>
      <c r="BM24" s="404"/>
      <c r="BN24" s="404"/>
      <c r="BO24" s="404"/>
      <c r="BP24" s="404"/>
      <c r="BQ24" s="404"/>
      <c r="BR24" s="404"/>
      <c r="BS24" s="404"/>
      <c r="BT24" s="404"/>
      <c r="BU24" s="404"/>
      <c r="BV24" s="404"/>
      <c r="BW24" s="404"/>
      <c r="BX24" s="404"/>
      <c r="BY24" s="404"/>
      <c r="BZ24" s="404"/>
      <c r="CA24" s="404"/>
      <c r="CB24" s="404"/>
      <c r="CC24" s="404"/>
      <c r="CD24" s="404"/>
      <c r="CE24" s="404"/>
      <c r="CF24" s="404"/>
      <c r="CG24" s="404"/>
      <c r="CH24" s="402"/>
    </row>
    <row r="25" spans="1:86" s="414" customFormat="1" ht="3" customHeight="1">
      <c r="A25" s="408"/>
      <c r="B25" s="409"/>
      <c r="C25" s="410"/>
      <c r="D25" s="411"/>
      <c r="E25" s="412"/>
      <c r="F25" s="405"/>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c r="AM25" s="402"/>
      <c r="AN25" s="402"/>
      <c r="AO25" s="402"/>
      <c r="AP25" s="402"/>
      <c r="AQ25" s="402"/>
      <c r="AR25" s="402"/>
      <c r="AS25" s="402"/>
      <c r="AT25" s="402"/>
      <c r="AU25" s="402"/>
      <c r="AV25" s="402"/>
      <c r="AW25" s="402"/>
      <c r="AX25" s="402"/>
      <c r="AY25" s="402"/>
      <c r="AZ25" s="402"/>
      <c r="BA25" s="402"/>
      <c r="BB25" s="402"/>
      <c r="BC25" s="402"/>
      <c r="BD25" s="402"/>
      <c r="BE25" s="402"/>
      <c r="BF25" s="402"/>
      <c r="BG25" s="402"/>
      <c r="BH25" s="402"/>
      <c r="BI25" s="402"/>
      <c r="BJ25" s="402"/>
      <c r="BK25" s="402"/>
      <c r="BL25" s="402"/>
      <c r="BM25" s="402"/>
      <c r="BN25" s="402"/>
      <c r="BO25" s="402"/>
      <c r="BP25" s="402"/>
      <c r="BQ25" s="402"/>
      <c r="BR25" s="402"/>
      <c r="BS25" s="402"/>
      <c r="BT25" s="402"/>
      <c r="BU25" s="402"/>
      <c r="BV25" s="402"/>
      <c r="BW25" s="402"/>
      <c r="BX25" s="402"/>
      <c r="BY25" s="402"/>
      <c r="BZ25" s="402"/>
      <c r="CA25" s="402"/>
      <c r="CB25" s="402"/>
      <c r="CC25" s="402"/>
      <c r="CD25" s="402"/>
      <c r="CE25" s="402"/>
      <c r="CF25" s="402"/>
      <c r="CG25" s="402"/>
      <c r="CH25" s="402"/>
    </row>
    <row r="26" spans="1:86" s="414" customFormat="1" ht="11.1" customHeight="1">
      <c r="A26" s="415"/>
      <c r="B26" s="1314" t="s">
        <v>77</v>
      </c>
      <c r="C26" s="1314"/>
      <c r="D26" s="1314"/>
      <c r="E26" s="416"/>
      <c r="F26" s="417"/>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c r="AM26" s="402"/>
      <c r="AN26" s="402"/>
      <c r="AO26" s="402"/>
      <c r="AP26" s="402"/>
      <c r="AQ26" s="402"/>
      <c r="AR26" s="402"/>
      <c r="AS26" s="402"/>
      <c r="AT26" s="402"/>
      <c r="AU26" s="402"/>
      <c r="AV26" s="402"/>
      <c r="AW26" s="402"/>
      <c r="AX26" s="402"/>
      <c r="AY26" s="402"/>
      <c r="AZ26" s="402"/>
      <c r="BA26" s="402"/>
      <c r="BB26" s="402"/>
      <c r="BC26" s="402"/>
      <c r="BD26" s="402"/>
      <c r="BE26" s="402"/>
      <c r="BF26" s="402"/>
      <c r="BG26" s="402"/>
      <c r="BH26" s="402"/>
      <c r="BI26" s="402"/>
      <c r="BJ26" s="402"/>
      <c r="BK26" s="402"/>
      <c r="BL26" s="402"/>
      <c r="BM26" s="402"/>
      <c r="BN26" s="402"/>
      <c r="BO26" s="402"/>
      <c r="BP26" s="402"/>
      <c r="BQ26" s="402"/>
      <c r="BR26" s="402"/>
      <c r="BS26" s="402"/>
      <c r="BT26" s="402"/>
      <c r="BU26" s="402"/>
      <c r="BV26" s="402"/>
      <c r="BW26" s="402"/>
      <c r="BX26" s="402"/>
      <c r="BY26" s="402"/>
      <c r="BZ26" s="402"/>
      <c r="CA26" s="402"/>
      <c r="CB26" s="402"/>
      <c r="CC26" s="402"/>
      <c r="CD26" s="402"/>
      <c r="CE26" s="402"/>
      <c r="CF26" s="402"/>
      <c r="CG26" s="402"/>
      <c r="CH26" s="404"/>
    </row>
    <row r="27" spans="1:86" s="414" customFormat="1" ht="11.1" customHeight="1">
      <c r="A27" s="415"/>
      <c r="B27" s="1314" t="s">
        <v>78</v>
      </c>
      <c r="C27" s="1314"/>
      <c r="D27" s="1314"/>
      <c r="E27" s="416"/>
      <c r="F27" s="417"/>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2"/>
      <c r="AM27" s="402"/>
      <c r="AN27" s="402"/>
      <c r="AO27" s="402"/>
      <c r="AP27" s="402"/>
      <c r="AQ27" s="402"/>
      <c r="AR27" s="402"/>
      <c r="AS27" s="402"/>
      <c r="AT27" s="402"/>
      <c r="AU27" s="402"/>
      <c r="AV27" s="402"/>
      <c r="AW27" s="402"/>
      <c r="AX27" s="402"/>
      <c r="AY27" s="402"/>
      <c r="AZ27" s="402"/>
      <c r="BA27" s="402"/>
      <c r="BB27" s="402"/>
      <c r="BC27" s="402"/>
      <c r="BD27" s="402"/>
      <c r="BE27" s="402"/>
      <c r="BF27" s="402"/>
      <c r="BG27" s="402"/>
      <c r="BH27" s="402"/>
      <c r="BI27" s="402"/>
      <c r="BJ27" s="402"/>
      <c r="BK27" s="402"/>
      <c r="BL27" s="402"/>
      <c r="BM27" s="402"/>
      <c r="BN27" s="402"/>
      <c r="BO27" s="402"/>
      <c r="BP27" s="402"/>
      <c r="BQ27" s="402"/>
      <c r="BR27" s="402"/>
      <c r="BS27" s="402"/>
      <c r="BT27" s="402"/>
      <c r="BU27" s="402"/>
      <c r="BV27" s="402"/>
      <c r="BW27" s="402"/>
      <c r="BX27" s="402"/>
      <c r="BY27" s="402"/>
      <c r="BZ27" s="402"/>
      <c r="CA27" s="402"/>
      <c r="CB27" s="402"/>
      <c r="CC27" s="402"/>
      <c r="CD27" s="402"/>
      <c r="CE27" s="402"/>
      <c r="CF27" s="402"/>
      <c r="CG27" s="402"/>
      <c r="CH27" s="402"/>
    </row>
    <row r="28" spans="1:86" s="414" customFormat="1" ht="11.1" customHeight="1">
      <c r="A28" s="415"/>
      <c r="B28" s="1314" t="s">
        <v>79</v>
      </c>
      <c r="C28" s="1314"/>
      <c r="D28" s="1314"/>
      <c r="E28" s="416"/>
      <c r="F28" s="417"/>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2"/>
      <c r="AM28" s="402"/>
      <c r="AN28" s="402"/>
      <c r="AO28" s="402"/>
      <c r="AP28" s="402"/>
      <c r="AQ28" s="402"/>
      <c r="AR28" s="402"/>
      <c r="AS28" s="402"/>
      <c r="AT28" s="402"/>
      <c r="AU28" s="402"/>
      <c r="AV28" s="402"/>
      <c r="AW28" s="402"/>
      <c r="AX28" s="402"/>
      <c r="AY28" s="402"/>
      <c r="AZ28" s="402"/>
      <c r="BA28" s="402"/>
      <c r="BB28" s="402"/>
      <c r="BC28" s="402"/>
      <c r="BD28" s="402"/>
      <c r="BE28" s="402"/>
      <c r="BF28" s="402"/>
      <c r="BG28" s="402"/>
      <c r="BH28" s="402"/>
      <c r="BI28" s="402"/>
      <c r="BJ28" s="402"/>
      <c r="BK28" s="402"/>
      <c r="BL28" s="402"/>
      <c r="BM28" s="402"/>
      <c r="BN28" s="402"/>
      <c r="BO28" s="402"/>
      <c r="BP28" s="402"/>
      <c r="BQ28" s="402"/>
      <c r="BR28" s="402"/>
      <c r="BS28" s="402"/>
      <c r="BT28" s="402"/>
      <c r="BU28" s="402"/>
      <c r="BV28" s="402"/>
      <c r="BW28" s="402"/>
      <c r="BX28" s="402"/>
      <c r="BY28" s="402"/>
      <c r="BZ28" s="402"/>
      <c r="CA28" s="402"/>
      <c r="CB28" s="402"/>
      <c r="CC28" s="402"/>
      <c r="CD28" s="402"/>
      <c r="CE28" s="402"/>
      <c r="CF28" s="402"/>
      <c r="CG28" s="402"/>
      <c r="CH28" s="404"/>
    </row>
    <row r="29" spans="1:86" s="414" customFormat="1" ht="8.1" customHeight="1">
      <c r="A29" s="415"/>
      <c r="B29" s="1314"/>
      <c r="C29" s="1314"/>
      <c r="D29" s="1314"/>
      <c r="E29" s="416"/>
      <c r="F29" s="417"/>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c r="AT29" s="402"/>
      <c r="AU29" s="402"/>
      <c r="AV29" s="402"/>
      <c r="AW29" s="402"/>
      <c r="AX29" s="402"/>
      <c r="AY29" s="402"/>
      <c r="AZ29" s="402"/>
      <c r="BA29" s="402"/>
      <c r="BB29" s="402"/>
      <c r="BC29" s="402"/>
      <c r="BD29" s="402"/>
      <c r="BE29" s="402"/>
      <c r="BF29" s="402"/>
      <c r="BG29" s="402"/>
      <c r="BH29" s="402"/>
      <c r="BI29" s="402"/>
      <c r="BJ29" s="402"/>
      <c r="BK29" s="402"/>
      <c r="BL29" s="402"/>
      <c r="BM29" s="402"/>
      <c r="BN29" s="402"/>
      <c r="BO29" s="402"/>
      <c r="BP29" s="402"/>
      <c r="BQ29" s="402"/>
      <c r="BR29" s="402"/>
      <c r="BS29" s="402"/>
      <c r="BT29" s="402"/>
      <c r="BU29" s="402"/>
      <c r="BV29" s="402"/>
      <c r="BW29" s="402"/>
      <c r="BX29" s="402"/>
      <c r="BY29" s="402"/>
      <c r="BZ29" s="402"/>
      <c r="CA29" s="402"/>
      <c r="CB29" s="402"/>
      <c r="CC29" s="402"/>
      <c r="CD29" s="402"/>
      <c r="CE29" s="402"/>
      <c r="CF29" s="402"/>
      <c r="CG29" s="402"/>
      <c r="CH29" s="402"/>
    </row>
    <row r="30" spans="1:86" s="414" customFormat="1" ht="11.1" customHeight="1">
      <c r="A30" s="415"/>
      <c r="B30" s="1314" t="s">
        <v>80</v>
      </c>
      <c r="C30" s="1314"/>
      <c r="D30" s="1314"/>
      <c r="E30" s="416"/>
      <c r="F30" s="417"/>
      <c r="G30" s="907"/>
      <c r="H30" s="402"/>
      <c r="I30" s="402"/>
      <c r="J30" s="402"/>
      <c r="K30" s="402"/>
      <c r="L30" s="402"/>
      <c r="M30" s="402"/>
      <c r="N30" s="402"/>
      <c r="O30" s="402"/>
      <c r="P30" s="402"/>
      <c r="Q30" s="402"/>
      <c r="R30" s="402"/>
      <c r="S30" s="907"/>
      <c r="T30" s="402"/>
      <c r="U30" s="402"/>
      <c r="V30" s="402"/>
      <c r="W30" s="402"/>
      <c r="X30" s="402"/>
      <c r="Y30" s="402"/>
      <c r="Z30" s="402"/>
      <c r="AA30" s="402"/>
      <c r="AB30" s="402"/>
      <c r="AC30" s="402"/>
      <c r="AD30" s="402"/>
      <c r="AE30" s="907"/>
      <c r="AF30" s="402"/>
      <c r="AG30" s="402"/>
      <c r="AH30" s="402"/>
      <c r="AI30" s="402"/>
      <c r="AJ30" s="402"/>
      <c r="AK30" s="907"/>
      <c r="AL30" s="402"/>
      <c r="AM30" s="402"/>
      <c r="AN30" s="402"/>
      <c r="AO30" s="402"/>
      <c r="AP30" s="402"/>
      <c r="AQ30" s="907"/>
      <c r="AR30" s="402"/>
      <c r="AS30" s="402"/>
      <c r="AT30" s="402"/>
      <c r="AU30" s="402"/>
      <c r="AV30" s="402"/>
      <c r="AW30" s="402"/>
      <c r="AX30" s="402"/>
      <c r="AY30" s="402"/>
      <c r="AZ30" s="402"/>
      <c r="BA30" s="402"/>
      <c r="BB30" s="402"/>
      <c r="BC30" s="907"/>
      <c r="BD30" s="402"/>
      <c r="BE30" s="402"/>
      <c r="BF30" s="402"/>
      <c r="BG30" s="402"/>
      <c r="BH30" s="402"/>
      <c r="BI30" s="402"/>
      <c r="BJ30" s="402"/>
      <c r="BK30" s="402"/>
      <c r="BL30" s="402"/>
      <c r="BM30" s="402"/>
      <c r="BN30" s="402"/>
      <c r="BO30" s="402"/>
      <c r="BP30" s="402"/>
      <c r="BQ30" s="402"/>
      <c r="BR30" s="402"/>
      <c r="BS30" s="402"/>
      <c r="BT30" s="402"/>
      <c r="BU30" s="402"/>
      <c r="BV30" s="402"/>
      <c r="BW30" s="402"/>
      <c r="BX30" s="402"/>
      <c r="BY30" s="402"/>
      <c r="BZ30" s="402"/>
      <c r="CA30" s="402"/>
      <c r="CB30" s="402"/>
      <c r="CC30" s="402"/>
      <c r="CD30" s="402"/>
      <c r="CE30" s="402"/>
      <c r="CF30" s="402"/>
      <c r="CG30" s="402"/>
      <c r="CH30" s="418"/>
    </row>
    <row r="31" spans="1:86" s="414" customFormat="1" ht="11.1" customHeight="1">
      <c r="A31" s="415"/>
      <c r="B31" s="1314" t="s">
        <v>81</v>
      </c>
      <c r="C31" s="1314"/>
      <c r="D31" s="1314"/>
      <c r="E31" s="416"/>
      <c r="F31" s="417"/>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c r="AT31" s="402"/>
      <c r="AU31" s="402"/>
      <c r="AV31" s="402"/>
      <c r="AW31" s="402"/>
      <c r="AX31" s="402"/>
      <c r="AY31" s="402"/>
      <c r="AZ31" s="402"/>
      <c r="BA31" s="402"/>
      <c r="BB31" s="402"/>
      <c r="BC31" s="402"/>
      <c r="BD31" s="402"/>
      <c r="BE31" s="402"/>
      <c r="BF31" s="402"/>
      <c r="BG31" s="402"/>
      <c r="BH31" s="402"/>
      <c r="BI31" s="402"/>
      <c r="BJ31" s="402"/>
      <c r="BK31" s="402"/>
      <c r="BL31" s="402"/>
      <c r="BM31" s="402"/>
      <c r="BN31" s="402"/>
      <c r="BO31" s="402"/>
      <c r="BP31" s="402"/>
      <c r="BQ31" s="402"/>
      <c r="BR31" s="402"/>
      <c r="BS31" s="402"/>
      <c r="BT31" s="402"/>
      <c r="BU31" s="402"/>
      <c r="BV31" s="402"/>
      <c r="BW31" s="402"/>
      <c r="BX31" s="402"/>
      <c r="BY31" s="402"/>
      <c r="BZ31" s="402"/>
      <c r="CA31" s="402"/>
      <c r="CB31" s="402"/>
      <c r="CC31" s="402"/>
      <c r="CD31" s="402"/>
      <c r="CE31" s="402"/>
      <c r="CF31" s="402"/>
      <c r="CG31" s="402"/>
      <c r="CH31" s="402"/>
    </row>
    <row r="32" spans="1:86" s="414" customFormat="1" ht="11.1" customHeight="1">
      <c r="A32" s="415"/>
      <c r="B32" s="1315" t="s">
        <v>82</v>
      </c>
      <c r="C32" s="1315"/>
      <c r="D32" s="1315"/>
      <c r="E32" s="416"/>
      <c r="F32" s="417"/>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c r="AT32" s="402"/>
      <c r="AU32" s="402"/>
      <c r="AV32" s="402"/>
      <c r="AW32" s="402"/>
      <c r="AX32" s="402"/>
      <c r="AY32" s="402"/>
      <c r="AZ32" s="402"/>
      <c r="BA32" s="402"/>
      <c r="BB32" s="402"/>
      <c r="BC32" s="402"/>
      <c r="BD32" s="402"/>
      <c r="BE32" s="402"/>
      <c r="BF32" s="402"/>
      <c r="BG32" s="402"/>
      <c r="BH32" s="402"/>
      <c r="BI32" s="402"/>
      <c r="BJ32" s="402"/>
      <c r="BK32" s="402"/>
      <c r="BL32" s="402"/>
      <c r="BM32" s="402"/>
      <c r="BN32" s="402"/>
      <c r="BO32" s="402"/>
      <c r="BP32" s="402"/>
      <c r="BQ32" s="402"/>
      <c r="BR32" s="402"/>
      <c r="BS32" s="402"/>
      <c r="BT32" s="402"/>
      <c r="BU32" s="402"/>
      <c r="BV32" s="402"/>
      <c r="BW32" s="402"/>
      <c r="BX32" s="402"/>
      <c r="BY32" s="402"/>
      <c r="BZ32" s="402"/>
      <c r="CA32" s="402"/>
      <c r="CB32" s="402"/>
      <c r="CC32" s="402"/>
      <c r="CD32" s="402"/>
      <c r="CE32" s="402"/>
      <c r="CF32" s="402"/>
      <c r="CG32" s="402"/>
      <c r="CH32" s="419"/>
    </row>
    <row r="33" spans="1:171" s="414" customFormat="1" ht="3" customHeight="1">
      <c r="A33" s="420"/>
      <c r="B33" s="421"/>
      <c r="C33" s="421"/>
      <c r="D33" s="422"/>
      <c r="E33" s="423"/>
      <c r="F33" s="424"/>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19"/>
      <c r="AL33" s="419"/>
      <c r="AM33" s="419"/>
      <c r="AN33" s="419"/>
      <c r="AO33" s="419"/>
      <c r="AP33" s="419"/>
      <c r="AQ33" s="419"/>
      <c r="AR33" s="419"/>
      <c r="AS33" s="419"/>
      <c r="AT33" s="419"/>
      <c r="AU33" s="419"/>
      <c r="AV33" s="419"/>
      <c r="AW33" s="419"/>
      <c r="AX33" s="419"/>
      <c r="AY33" s="419"/>
      <c r="AZ33" s="419"/>
      <c r="BA33" s="419"/>
      <c r="BB33" s="419"/>
      <c r="BC33" s="419"/>
      <c r="BD33" s="419"/>
      <c r="BE33" s="419"/>
      <c r="BF33" s="419"/>
      <c r="BG33" s="419"/>
      <c r="BH33" s="419"/>
      <c r="BI33" s="419"/>
      <c r="BJ33" s="419"/>
      <c r="BK33" s="419"/>
      <c r="BL33" s="419"/>
      <c r="BM33" s="419"/>
      <c r="BN33" s="419"/>
      <c r="BO33" s="419"/>
      <c r="BP33" s="419"/>
      <c r="BQ33" s="419"/>
      <c r="BR33" s="419"/>
      <c r="BS33" s="419"/>
      <c r="BT33" s="419"/>
      <c r="BU33" s="419"/>
      <c r="BV33" s="419"/>
      <c r="BW33" s="419"/>
      <c r="BX33" s="419"/>
      <c r="BY33" s="419"/>
      <c r="BZ33" s="419"/>
      <c r="CA33" s="419"/>
      <c r="CB33" s="419"/>
      <c r="CC33" s="419"/>
      <c r="CD33" s="419"/>
      <c r="CE33" s="419"/>
      <c r="CF33" s="419"/>
      <c r="CG33" s="419"/>
      <c r="CH33" s="402"/>
    </row>
    <row r="34" spans="1:171" s="426" customFormat="1" ht="11.1" customHeight="1">
      <c r="D34" s="323"/>
      <c r="E34" s="427"/>
      <c r="F34" s="960"/>
      <c r="G34" s="402"/>
      <c r="H34" s="402"/>
      <c r="I34" s="402"/>
      <c r="J34" s="402"/>
      <c r="K34" s="402"/>
      <c r="L34" s="402"/>
      <c r="M34" s="402"/>
      <c r="N34" s="402"/>
      <c r="O34" s="402"/>
      <c r="P34" s="402"/>
      <c r="Q34" s="402"/>
      <c r="R34" s="402"/>
      <c r="S34" s="402"/>
      <c r="T34" s="402"/>
      <c r="U34" s="402"/>
      <c r="V34" s="402"/>
      <c r="W34" s="402"/>
      <c r="X34" s="402"/>
      <c r="Y34" s="402"/>
      <c r="Z34" s="402"/>
      <c r="AA34" s="402"/>
      <c r="AB34" s="402"/>
      <c r="AC34" s="402"/>
      <c r="AD34" s="402"/>
      <c r="AE34" s="402"/>
      <c r="AF34" s="402"/>
      <c r="AG34" s="402"/>
      <c r="AH34" s="402"/>
      <c r="AI34" s="402"/>
      <c r="AJ34" s="402"/>
      <c r="AK34" s="402"/>
      <c r="AL34" s="402"/>
      <c r="AM34" s="402"/>
      <c r="AN34" s="402"/>
      <c r="AO34" s="402"/>
      <c r="AP34" s="402"/>
      <c r="AQ34" s="402"/>
      <c r="AR34" s="402"/>
      <c r="AS34" s="402"/>
      <c r="AT34" s="402"/>
      <c r="AU34" s="402"/>
      <c r="AV34" s="402"/>
      <c r="AW34" s="402"/>
      <c r="AX34" s="402"/>
      <c r="AY34" s="402"/>
      <c r="AZ34" s="402"/>
      <c r="BA34" s="402"/>
      <c r="BB34" s="402"/>
      <c r="BC34" s="402"/>
      <c r="BD34" s="402"/>
      <c r="BE34" s="402"/>
      <c r="BF34" s="402"/>
      <c r="BG34" s="402"/>
      <c r="BH34" s="402"/>
      <c r="BI34" s="402"/>
      <c r="BJ34" s="402"/>
      <c r="BK34" s="402"/>
      <c r="BL34" s="402"/>
      <c r="BM34" s="402"/>
      <c r="BN34" s="402"/>
      <c r="BO34" s="402"/>
      <c r="BP34" s="402"/>
      <c r="BQ34" s="402"/>
      <c r="BR34" s="402"/>
      <c r="BS34" s="402"/>
      <c r="BT34" s="402"/>
      <c r="BU34" s="402"/>
      <c r="BV34" s="402"/>
      <c r="BW34" s="402"/>
      <c r="BX34" s="402"/>
      <c r="BY34" s="402"/>
      <c r="BZ34" s="402"/>
      <c r="CA34" s="402"/>
      <c r="CB34" s="402"/>
      <c r="CC34" s="402"/>
      <c r="CD34" s="402"/>
      <c r="CE34" s="402"/>
      <c r="CF34" s="402"/>
      <c r="CG34" s="402"/>
      <c r="CH34" s="402"/>
    </row>
    <row r="35" spans="1:171" s="414" customFormat="1" ht="11.1" customHeight="1">
      <c r="D35" s="323"/>
      <c r="E35" s="429"/>
      <c r="F35" s="424"/>
      <c r="CH35" s="402"/>
    </row>
    <row r="36" spans="1:171" s="414" customFormat="1" ht="11.1" customHeight="1">
      <c r="D36" s="323"/>
      <c r="E36" s="429"/>
      <c r="F36" s="429"/>
      <c r="CH36" s="375"/>
    </row>
    <row r="37" spans="1:171" s="414" customFormat="1" ht="11.1" customHeight="1">
      <c r="D37" s="323"/>
      <c r="E37" s="429"/>
      <c r="F37" s="429"/>
      <c r="G37" s="375"/>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5"/>
      <c r="AH37" s="375"/>
      <c r="AI37" s="375"/>
      <c r="AJ37" s="375"/>
      <c r="AK37" s="375"/>
      <c r="AL37" s="375"/>
      <c r="AM37" s="375"/>
      <c r="AN37" s="375"/>
      <c r="AO37" s="375"/>
      <c r="AP37" s="375"/>
      <c r="AQ37" s="375"/>
      <c r="AR37" s="375"/>
      <c r="AS37" s="375"/>
      <c r="AT37" s="375"/>
      <c r="AU37" s="375"/>
      <c r="AV37" s="375"/>
      <c r="AW37" s="375"/>
      <c r="AX37" s="375"/>
      <c r="AY37" s="375"/>
      <c r="AZ37" s="375"/>
      <c r="BA37" s="375"/>
      <c r="BB37" s="375"/>
      <c r="BC37" s="375"/>
      <c r="BD37" s="375"/>
      <c r="BE37" s="375"/>
      <c r="BF37" s="375"/>
      <c r="BG37" s="375"/>
      <c r="BH37" s="375"/>
      <c r="BI37" s="375"/>
      <c r="BJ37" s="375"/>
      <c r="BK37" s="375"/>
      <c r="BL37" s="375"/>
      <c r="BM37" s="375"/>
      <c r="BN37" s="375"/>
      <c r="BO37" s="375"/>
      <c r="BP37" s="375"/>
      <c r="BQ37" s="375"/>
      <c r="BR37" s="375"/>
      <c r="BS37" s="375"/>
      <c r="BT37" s="375"/>
      <c r="BU37" s="375"/>
      <c r="BV37" s="375"/>
      <c r="BW37" s="375"/>
      <c r="BX37" s="375"/>
      <c r="BY37" s="375"/>
      <c r="BZ37" s="375"/>
      <c r="CA37" s="375"/>
      <c r="CB37" s="375"/>
      <c r="CC37" s="375"/>
      <c r="CD37" s="375"/>
      <c r="CE37" s="375"/>
      <c r="CF37" s="375"/>
      <c r="CG37" s="375"/>
      <c r="CH37" s="431"/>
    </row>
    <row r="38" spans="1:171" s="375" customFormat="1" ht="11.1" customHeight="1">
      <c r="D38" s="323"/>
      <c r="E38" s="401"/>
      <c r="F38" s="401"/>
      <c r="G38" s="431"/>
      <c r="H38" s="431"/>
      <c r="I38" s="431"/>
      <c r="J38" s="431"/>
      <c r="K38" s="431"/>
      <c r="L38" s="431"/>
      <c r="M38" s="431"/>
      <c r="N38" s="431"/>
      <c r="O38" s="431"/>
      <c r="P38" s="431"/>
      <c r="Q38" s="431"/>
      <c r="R38" s="431"/>
      <c r="S38" s="431"/>
      <c r="T38" s="431"/>
      <c r="U38" s="431"/>
      <c r="V38" s="431"/>
      <c r="W38" s="431"/>
      <c r="X38" s="431"/>
      <c r="Y38" s="431"/>
      <c r="Z38" s="431"/>
      <c r="AA38" s="431"/>
      <c r="AB38" s="431"/>
      <c r="AC38" s="431"/>
      <c r="AD38" s="431"/>
      <c r="AE38" s="431"/>
      <c r="AF38" s="431"/>
      <c r="AG38" s="431"/>
      <c r="AH38" s="431"/>
      <c r="AI38" s="431"/>
      <c r="AJ38" s="431"/>
      <c r="AK38" s="431"/>
      <c r="AL38" s="431"/>
      <c r="AM38" s="431"/>
      <c r="AN38" s="431"/>
      <c r="AO38" s="431"/>
      <c r="AP38" s="431"/>
      <c r="AQ38" s="431"/>
      <c r="AR38" s="431"/>
      <c r="AS38" s="431"/>
      <c r="AT38" s="431"/>
      <c r="AU38" s="431"/>
      <c r="AV38" s="431"/>
      <c r="AW38" s="431"/>
      <c r="AX38" s="431"/>
      <c r="AY38" s="431"/>
      <c r="AZ38" s="431"/>
      <c r="BA38" s="431"/>
      <c r="BB38" s="431"/>
      <c r="BC38" s="431"/>
      <c r="BD38" s="431"/>
      <c r="BE38" s="431"/>
      <c r="BF38" s="431"/>
      <c r="BG38" s="431"/>
      <c r="BH38" s="431"/>
      <c r="BI38" s="431"/>
      <c r="BJ38" s="431"/>
      <c r="BK38" s="431"/>
      <c r="BL38" s="431"/>
      <c r="BM38" s="431"/>
      <c r="BN38" s="431"/>
      <c r="BO38" s="431"/>
      <c r="BP38" s="431"/>
      <c r="BQ38" s="431"/>
      <c r="BR38" s="431"/>
      <c r="BS38" s="431"/>
      <c r="BT38" s="431"/>
      <c r="BU38" s="431"/>
      <c r="BV38" s="431"/>
      <c r="BW38" s="431"/>
      <c r="BX38" s="431"/>
      <c r="BY38" s="431"/>
      <c r="BZ38" s="431"/>
      <c r="CA38" s="431"/>
      <c r="CB38" s="431"/>
      <c r="CC38" s="431"/>
      <c r="CD38" s="431"/>
      <c r="CE38" s="431"/>
      <c r="CF38" s="431"/>
      <c r="CG38" s="431"/>
      <c r="CH38" s="426"/>
    </row>
    <row r="39" spans="1:171" s="431" customFormat="1" ht="11.1" customHeight="1">
      <c r="E39" s="401"/>
      <c r="F39" s="401"/>
      <c r="G39" s="426"/>
      <c r="H39" s="426"/>
      <c r="I39" s="426"/>
      <c r="J39" s="426"/>
      <c r="K39" s="426"/>
      <c r="L39" s="426"/>
      <c r="M39" s="426"/>
      <c r="N39" s="426"/>
      <c r="O39" s="426"/>
      <c r="P39" s="426"/>
      <c r="Q39" s="426"/>
      <c r="R39" s="426"/>
      <c r="S39" s="426"/>
      <c r="T39" s="426"/>
      <c r="U39" s="426"/>
      <c r="V39" s="426"/>
      <c r="W39" s="426"/>
      <c r="X39" s="426"/>
      <c r="Y39" s="426"/>
      <c r="Z39" s="426"/>
      <c r="AA39" s="426"/>
      <c r="AB39" s="426"/>
      <c r="AC39" s="426"/>
      <c r="AD39" s="426"/>
      <c r="AE39" s="426"/>
      <c r="AF39" s="426"/>
      <c r="AG39" s="426"/>
      <c r="AH39" s="426"/>
      <c r="AI39" s="426"/>
      <c r="AJ39" s="426"/>
      <c r="AK39" s="426"/>
      <c r="AL39" s="426"/>
      <c r="AM39" s="426"/>
      <c r="AN39" s="426"/>
      <c r="AO39" s="426"/>
      <c r="AP39" s="426"/>
      <c r="AQ39" s="426"/>
      <c r="AR39" s="426"/>
      <c r="AS39" s="426"/>
      <c r="AT39" s="426"/>
      <c r="AU39" s="426"/>
      <c r="AV39" s="426"/>
      <c r="AW39" s="426"/>
      <c r="AX39" s="426"/>
      <c r="AY39" s="426"/>
      <c r="AZ39" s="426"/>
      <c r="BA39" s="426"/>
      <c r="BB39" s="426"/>
      <c r="BC39" s="426"/>
      <c r="BD39" s="426"/>
      <c r="BE39" s="426"/>
      <c r="BF39" s="426"/>
      <c r="BG39" s="426"/>
      <c r="BH39" s="426"/>
      <c r="BI39" s="426"/>
      <c r="BJ39" s="426"/>
      <c r="BK39" s="426"/>
      <c r="BL39" s="426"/>
      <c r="BM39" s="426"/>
      <c r="BN39" s="426"/>
      <c r="BO39" s="426"/>
      <c r="BP39" s="426"/>
      <c r="BQ39" s="426"/>
      <c r="BR39" s="426"/>
      <c r="BS39" s="426"/>
      <c r="BT39" s="426"/>
      <c r="BU39" s="426"/>
      <c r="BV39" s="426"/>
      <c r="BW39" s="426"/>
      <c r="BX39" s="426"/>
      <c r="BY39" s="426"/>
      <c r="BZ39" s="426"/>
      <c r="CA39" s="426"/>
      <c r="CB39" s="426"/>
      <c r="CC39" s="426"/>
      <c r="CD39" s="426"/>
      <c r="CE39" s="426"/>
      <c r="CF39" s="426"/>
      <c r="CG39" s="426"/>
      <c r="CH39" s="287"/>
    </row>
    <row r="40" spans="1:171" s="426" customFormat="1" ht="11.1" customHeight="1">
      <c r="C40" s="323"/>
      <c r="D40" s="323"/>
      <c r="E40" s="401"/>
      <c r="F40" s="401"/>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c r="AV40" s="287"/>
      <c r="AW40" s="287"/>
      <c r="AX40" s="287"/>
      <c r="AY40" s="287"/>
      <c r="AZ40" s="287"/>
      <c r="BA40" s="287"/>
      <c r="BB40" s="287"/>
      <c r="BC40" s="287"/>
      <c r="BD40" s="287"/>
      <c r="BE40" s="287"/>
      <c r="BF40" s="287"/>
      <c r="BG40" s="287"/>
      <c r="BH40" s="287"/>
      <c r="BI40" s="287"/>
      <c r="BJ40" s="287"/>
      <c r="BK40" s="287"/>
      <c r="BL40" s="287"/>
      <c r="BM40" s="287"/>
      <c r="BN40" s="287"/>
      <c r="BO40" s="287"/>
      <c r="BP40" s="287"/>
      <c r="BQ40" s="287"/>
      <c r="BR40" s="287"/>
      <c r="BS40" s="287"/>
      <c r="BT40" s="287"/>
      <c r="BU40" s="287"/>
      <c r="BV40" s="287"/>
      <c r="BW40" s="287"/>
      <c r="BX40" s="287"/>
      <c r="BY40" s="287"/>
      <c r="BZ40" s="287"/>
      <c r="CA40" s="287"/>
      <c r="CB40" s="287"/>
      <c r="CC40" s="287"/>
      <c r="CD40" s="287"/>
      <c r="CE40" s="287"/>
      <c r="CF40" s="287"/>
      <c r="CG40" s="287"/>
      <c r="CH40" s="287"/>
    </row>
    <row r="44" spans="1:171" s="427" customFormat="1">
      <c r="A44" s="287"/>
      <c r="B44" s="287"/>
      <c r="C44" s="287"/>
      <c r="D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7"/>
      <c r="AS44" s="287"/>
      <c r="AT44" s="287"/>
      <c r="AU44" s="287"/>
      <c r="AV44" s="287"/>
      <c r="AW44" s="287"/>
      <c r="AX44" s="287"/>
      <c r="AY44" s="287"/>
      <c r="AZ44" s="287"/>
      <c r="BA44" s="287"/>
      <c r="BB44" s="287"/>
      <c r="BC44" s="287"/>
      <c r="BD44" s="287"/>
      <c r="BE44" s="287"/>
      <c r="BF44" s="287"/>
      <c r="BG44" s="287"/>
      <c r="BH44" s="287"/>
      <c r="BI44" s="287"/>
      <c r="BJ44" s="287"/>
      <c r="BK44" s="287"/>
      <c r="BL44" s="287"/>
      <c r="BM44" s="287"/>
      <c r="BN44" s="287"/>
      <c r="BO44" s="287"/>
      <c r="BP44" s="287"/>
      <c r="BQ44" s="287"/>
      <c r="BR44" s="287"/>
      <c r="BS44" s="287"/>
      <c r="BT44" s="287"/>
      <c r="BU44" s="287"/>
      <c r="BV44" s="287"/>
      <c r="BW44" s="287"/>
      <c r="BX44" s="287"/>
      <c r="BY44" s="287"/>
      <c r="BZ44" s="287"/>
      <c r="CA44" s="287"/>
      <c r="CB44" s="287"/>
      <c r="CC44" s="287"/>
      <c r="CD44" s="287"/>
      <c r="CE44" s="287"/>
      <c r="CF44" s="287"/>
      <c r="CG44" s="287"/>
      <c r="CH44" s="287"/>
      <c r="CI44" s="287"/>
      <c r="CJ44" s="287"/>
      <c r="CK44" s="287"/>
      <c r="CL44" s="287"/>
      <c r="CM44" s="287"/>
      <c r="CN44" s="287"/>
      <c r="CO44" s="287"/>
      <c r="CP44" s="287"/>
      <c r="CQ44" s="287"/>
      <c r="CR44" s="287"/>
      <c r="CS44" s="287"/>
      <c r="CT44" s="287"/>
      <c r="CU44" s="287"/>
      <c r="CV44" s="287"/>
      <c r="CW44" s="287"/>
      <c r="CX44" s="287"/>
      <c r="CY44" s="287"/>
      <c r="CZ44" s="287"/>
      <c r="DA44" s="287"/>
      <c r="DB44" s="287"/>
      <c r="DC44" s="287"/>
      <c r="DD44" s="287"/>
      <c r="DE44" s="287"/>
      <c r="DF44" s="287"/>
      <c r="DG44" s="287"/>
      <c r="DH44" s="287"/>
      <c r="DI44" s="287"/>
      <c r="DJ44" s="287"/>
      <c r="DK44" s="287"/>
      <c r="DL44" s="287"/>
      <c r="DM44" s="287"/>
      <c r="DN44" s="287"/>
      <c r="DO44" s="287"/>
      <c r="DP44" s="287"/>
      <c r="DQ44" s="287"/>
      <c r="DR44" s="287"/>
      <c r="DS44" s="287"/>
      <c r="DT44" s="287"/>
      <c r="DU44" s="287"/>
      <c r="DV44" s="287"/>
      <c r="DW44" s="287"/>
      <c r="DX44" s="287"/>
      <c r="DY44" s="287"/>
      <c r="DZ44" s="287"/>
      <c r="EA44" s="287"/>
      <c r="EB44" s="287"/>
      <c r="EC44" s="287"/>
      <c r="ED44" s="287"/>
      <c r="EE44" s="287"/>
      <c r="EF44" s="287"/>
      <c r="EG44" s="287"/>
      <c r="EH44" s="287"/>
      <c r="EI44" s="287"/>
      <c r="EJ44" s="287"/>
      <c r="EK44" s="287"/>
      <c r="EL44" s="287"/>
      <c r="EM44" s="287"/>
      <c r="EN44" s="287"/>
      <c r="EO44" s="287"/>
      <c r="EP44" s="287"/>
      <c r="EQ44" s="287"/>
      <c r="ER44" s="287"/>
      <c r="ES44" s="287"/>
      <c r="ET44" s="287"/>
      <c r="EU44" s="287"/>
      <c r="EV44" s="287"/>
      <c r="EW44" s="287"/>
      <c r="EX44" s="287"/>
      <c r="EY44" s="287"/>
      <c r="EZ44" s="287"/>
      <c r="FA44" s="287"/>
      <c r="FB44" s="287"/>
      <c r="FC44" s="287"/>
      <c r="FD44" s="287"/>
      <c r="FE44" s="287"/>
      <c r="FF44" s="287"/>
      <c r="FG44" s="287"/>
      <c r="FH44" s="287"/>
      <c r="FI44" s="287"/>
      <c r="FJ44" s="287"/>
      <c r="FK44" s="287"/>
      <c r="FL44" s="287"/>
      <c r="FM44" s="287"/>
      <c r="FN44" s="287"/>
      <c r="FO44" s="287"/>
    </row>
  </sheetData>
  <mergeCells count="7">
    <mergeCell ref="B32:D32"/>
    <mergeCell ref="B26:D26"/>
    <mergeCell ref="B27:D27"/>
    <mergeCell ref="B28:D28"/>
    <mergeCell ref="B29:D29"/>
    <mergeCell ref="B30:D30"/>
    <mergeCell ref="B31:D31"/>
  </mergeCells>
  <hyperlinks>
    <hyperlink ref="CH1" location="Tabelle1!A1" display="Retour Tabelle 1" xr:uid="{00000000-0004-0000-1600-000002000000}"/>
    <hyperlink ref="B32" r:id="rId1" xr:uid="{F64A100F-C949-474A-A086-71FC7107C822}"/>
    <hyperlink ref="B28" r:id="rId2" display="http://www.statistique.admin.ch" xr:uid="{32E12EBB-99B4-4D65-BCAA-AD59CC60FD17}"/>
  </hyperlinks>
  <pageMargins left="0.78740157480314965" right="0.78740157480314965" top="0.98425196850393704" bottom="0.98425196850393704" header="0.51181102362204722" footer="0.51181102362204722"/>
  <pageSetup paperSize="9" scale="19" orientation="landscape" horizontalDpi="1200" verticalDpi="1200" r:id="rId3"/>
  <headerFooter alignWithMargins="0">
    <oddHeader xml:space="preserve">&amp;C </oddHeader>
    <oddFooter xml:space="preserve">&amp;L&amp;"Arial,Standard"&amp;9&amp;F&amp;C </oddFooter>
  </headerFooter>
  <ignoredErrors>
    <ignoredError sqref="B13"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S45"/>
  <sheetViews>
    <sheetView zoomScaleNormal="100" workbookViewId="0">
      <selection activeCell="L1" sqref="L1"/>
    </sheetView>
  </sheetViews>
  <sheetFormatPr baseColWidth="10" defaultColWidth="5" defaultRowHeight="12.75"/>
  <cols>
    <col min="1" max="1" width="0.625" style="996" customWidth="1"/>
    <col min="2" max="2" width="6.625" style="996" customWidth="1"/>
    <col min="3" max="3" width="40.125" style="996" customWidth="1"/>
    <col min="4" max="4" width="38.125" style="996" customWidth="1"/>
    <col min="5" max="5" width="8.125" style="960" customWidth="1"/>
    <col min="6" max="11" width="7.625" style="996" customWidth="1"/>
    <col min="12" max="12" width="16.625" style="996" customWidth="1"/>
    <col min="13" max="16384" width="5" style="996"/>
  </cols>
  <sheetData>
    <row r="1" spans="1:35" s="991" customFormat="1" ht="14.1" customHeight="1">
      <c r="B1" s="992" t="s">
        <v>772</v>
      </c>
      <c r="D1" s="993"/>
      <c r="E1" s="994" t="s">
        <v>768</v>
      </c>
      <c r="L1" s="995" t="s">
        <v>713</v>
      </c>
    </row>
    <row r="2" spans="1:35" ht="14.1" customHeight="1">
      <c r="B2" s="997" t="s">
        <v>750</v>
      </c>
      <c r="D2" s="993"/>
      <c r="E2" s="998" t="s">
        <v>769</v>
      </c>
    </row>
    <row r="3" spans="1:35" ht="3" customHeight="1">
      <c r="C3" s="999"/>
      <c r="D3" s="1000"/>
      <c r="E3" s="1001"/>
    </row>
    <row r="4" spans="1:35" ht="3" customHeight="1">
      <c r="A4" s="1002"/>
      <c r="B4" s="1003"/>
      <c r="C4" s="1004"/>
      <c r="D4" s="1005"/>
      <c r="E4" s="1006"/>
      <c r="F4" s="1218"/>
      <c r="G4" s="1007"/>
      <c r="H4" s="1007"/>
      <c r="I4" s="1007"/>
      <c r="J4" s="1007"/>
      <c r="K4" s="1007"/>
      <c r="L4" s="1008"/>
    </row>
    <row r="5" spans="1:35" s="1015" customFormat="1" ht="10.35" customHeight="1">
      <c r="A5" s="1009"/>
      <c r="B5" s="1010" t="s">
        <v>85</v>
      </c>
      <c r="C5" s="1011" t="s">
        <v>33</v>
      </c>
      <c r="D5" s="1012" t="s">
        <v>34</v>
      </c>
      <c r="E5" s="973" t="s">
        <v>35</v>
      </c>
      <c r="F5" s="1219" t="s">
        <v>118</v>
      </c>
      <c r="G5" s="1013" t="s">
        <v>118</v>
      </c>
      <c r="H5" s="1013" t="s">
        <v>118</v>
      </c>
      <c r="I5" s="1013" t="s">
        <v>118</v>
      </c>
      <c r="J5" s="1013" t="s">
        <v>118</v>
      </c>
      <c r="K5" s="1013" t="s">
        <v>118</v>
      </c>
      <c r="L5" s="1014" t="s">
        <v>87</v>
      </c>
    </row>
    <row r="6" spans="1:35" s="1015" customFormat="1" ht="10.35" customHeight="1">
      <c r="A6" s="1009"/>
      <c r="B6" s="1016"/>
      <c r="C6" s="1017"/>
      <c r="D6" s="1018"/>
      <c r="E6" s="973" t="s">
        <v>844</v>
      </c>
      <c r="F6" s="1219" t="s">
        <v>127</v>
      </c>
      <c r="G6" s="1013" t="s">
        <v>127</v>
      </c>
      <c r="H6" s="1013" t="s">
        <v>127</v>
      </c>
      <c r="I6" s="1013" t="s">
        <v>127</v>
      </c>
      <c r="J6" s="1013" t="s">
        <v>127</v>
      </c>
      <c r="K6" s="1013" t="s">
        <v>127</v>
      </c>
      <c r="L6" s="1014" t="s">
        <v>88</v>
      </c>
    </row>
    <row r="7" spans="1:35" s="1023" customFormat="1" ht="3" customHeight="1">
      <c r="A7" s="1019"/>
      <c r="B7" s="1016"/>
      <c r="C7" s="1020"/>
      <c r="D7" s="1021"/>
      <c r="E7" s="1223"/>
      <c r="F7" s="1219"/>
      <c r="G7" s="1013"/>
      <c r="H7" s="1013"/>
      <c r="I7" s="1013"/>
      <c r="J7" s="1013"/>
      <c r="K7" s="1013"/>
      <c r="L7" s="1022"/>
    </row>
    <row r="8" spans="1:35" s="1023" customFormat="1" ht="10.35" customHeight="1">
      <c r="A8" s="1019"/>
      <c r="B8" s="1016"/>
      <c r="C8" s="1020"/>
      <c r="D8" s="1021"/>
      <c r="E8" s="1224"/>
      <c r="F8" s="1220"/>
      <c r="G8" s="1024"/>
      <c r="H8" s="1024"/>
      <c r="I8" s="1024"/>
      <c r="J8" s="1024"/>
      <c r="K8" s="1024"/>
      <c r="L8" s="1014" t="s">
        <v>89</v>
      </c>
    </row>
    <row r="9" spans="1:35" s="1015" customFormat="1" ht="10.35" customHeight="1">
      <c r="A9" s="1009"/>
      <c r="B9" s="1016"/>
      <c r="C9" s="1020"/>
      <c r="D9" s="1021"/>
      <c r="E9" s="1225" t="s">
        <v>845</v>
      </c>
      <c r="F9" s="1221" t="s">
        <v>675</v>
      </c>
      <c r="G9" s="1025" t="s">
        <v>714</v>
      </c>
      <c r="H9" s="1025" t="s">
        <v>724</v>
      </c>
      <c r="I9" s="1025" t="s">
        <v>822</v>
      </c>
      <c r="J9" s="1025" t="s">
        <v>829</v>
      </c>
      <c r="K9" s="1025" t="s">
        <v>841</v>
      </c>
      <c r="L9" s="1014" t="s">
        <v>93</v>
      </c>
    </row>
    <row r="10" spans="1:35" s="1033" customFormat="1" ht="3" customHeight="1">
      <c r="A10" s="1026"/>
      <c r="B10" s="1027"/>
      <c r="C10" s="1028"/>
      <c r="D10" s="1029"/>
      <c r="E10" s="1030"/>
      <c r="F10" s="1222"/>
      <c r="G10" s="1031"/>
      <c r="H10" s="1031"/>
      <c r="I10" s="1031"/>
      <c r="J10" s="1031"/>
      <c r="K10" s="1031"/>
      <c r="L10" s="1032"/>
    </row>
    <row r="11" spans="1:35" s="1033" customFormat="1" ht="5.0999999999999996" customHeight="1">
      <c r="A11" s="1034"/>
      <c r="B11" s="1035"/>
      <c r="C11" s="1036"/>
      <c r="D11" s="1037"/>
      <c r="E11" s="1038"/>
      <c r="F11" s="1039"/>
      <c r="G11" s="1039"/>
      <c r="H11" s="1039"/>
      <c r="I11" s="1039"/>
      <c r="J11" s="1039"/>
      <c r="K11" s="1039"/>
      <c r="L11" s="1040"/>
    </row>
    <row r="12" spans="1:35" s="1033" customFormat="1" ht="11.1" customHeight="1">
      <c r="A12" s="355"/>
      <c r="B12" s="356"/>
      <c r="C12" s="357" t="s">
        <v>94</v>
      </c>
      <c r="D12" s="358" t="s">
        <v>95</v>
      </c>
      <c r="E12" s="359"/>
      <c r="F12" s="957"/>
      <c r="G12" s="360"/>
      <c r="H12" s="360"/>
      <c r="I12" s="360"/>
      <c r="J12" s="360"/>
      <c r="K12" s="360"/>
      <c r="L12" s="1067"/>
      <c r="M12" s="1028"/>
      <c r="N12" s="1028"/>
      <c r="O12" s="1028"/>
      <c r="P12" s="1028"/>
      <c r="Q12" s="1028"/>
      <c r="R12" s="1028"/>
      <c r="S12" s="1028"/>
      <c r="T12" s="1028"/>
      <c r="U12" s="1028"/>
      <c r="V12" s="1028"/>
      <c r="W12" s="1028"/>
      <c r="X12" s="1028"/>
      <c r="Y12" s="1028"/>
      <c r="Z12" s="1028"/>
      <c r="AA12" s="1028"/>
      <c r="AB12" s="1028"/>
      <c r="AC12" s="1028"/>
      <c r="AD12" s="1028"/>
      <c r="AE12" s="1028"/>
      <c r="AF12" s="1028"/>
      <c r="AG12" s="1028"/>
      <c r="AH12" s="1028"/>
      <c r="AI12" s="1064"/>
    </row>
    <row r="13" spans="1:35" s="1044" customFormat="1" ht="11.1" customHeight="1">
      <c r="A13" s="366"/>
      <c r="B13" s="367" t="s">
        <v>725</v>
      </c>
      <c r="C13" s="357" t="s">
        <v>773</v>
      </c>
      <c r="D13" s="434" t="s">
        <v>774</v>
      </c>
      <c r="E13" s="848">
        <v>100</v>
      </c>
      <c r="F13" s="1069">
        <v>100</v>
      </c>
      <c r="G13" s="370">
        <v>99.575199999999995</v>
      </c>
      <c r="H13" s="370">
        <v>98.421700000000001</v>
      </c>
      <c r="I13" s="370">
        <v>99.296700000000001</v>
      </c>
      <c r="J13" s="370">
        <v>99.349699999999999</v>
      </c>
      <c r="K13" s="370">
        <v>100.1844</v>
      </c>
      <c r="L13" s="1068">
        <f>((K13-J13)/J13)*100</f>
        <v>0.84016358378535405</v>
      </c>
      <c r="M13" s="1065"/>
      <c r="N13" s="1065"/>
      <c r="O13" s="1065"/>
      <c r="P13" s="1065"/>
      <c r="Q13" s="1065"/>
      <c r="R13" s="1065"/>
      <c r="S13" s="1065"/>
      <c r="T13" s="1065"/>
      <c r="U13" s="1065"/>
      <c r="V13" s="1065"/>
      <c r="W13" s="1065"/>
      <c r="X13" s="1065"/>
      <c r="Y13" s="1065"/>
      <c r="Z13" s="1065"/>
      <c r="AA13" s="1065"/>
      <c r="AB13" s="1065"/>
      <c r="AC13" s="1065"/>
      <c r="AD13" s="1065"/>
      <c r="AE13" s="1065"/>
      <c r="AF13" s="1065"/>
      <c r="AG13" s="1065"/>
      <c r="AH13" s="1065"/>
      <c r="AI13" s="1066"/>
    </row>
    <row r="14" spans="1:35" s="1044" customFormat="1" ht="5.0999999999999996" customHeight="1">
      <c r="A14" s="1041"/>
      <c r="B14" s="1045"/>
      <c r="C14" s="1046"/>
      <c r="D14" s="1047"/>
      <c r="E14" s="1048"/>
      <c r="F14" s="1070"/>
      <c r="G14" s="976"/>
      <c r="H14" s="976"/>
      <c r="I14" s="976"/>
      <c r="J14" s="976"/>
      <c r="K14" s="976"/>
      <c r="L14" s="1043"/>
    </row>
    <row r="15" spans="1:35" s="1044" customFormat="1" ht="11.1" customHeight="1">
      <c r="A15" s="1041"/>
      <c r="B15" s="1049" t="s">
        <v>726</v>
      </c>
      <c r="C15" s="1050" t="s">
        <v>734</v>
      </c>
      <c r="D15" s="1051" t="s">
        <v>742</v>
      </c>
      <c r="E15" s="1048">
        <v>15</v>
      </c>
      <c r="F15" s="1070">
        <v>100</v>
      </c>
      <c r="G15" s="976">
        <v>100.10980000000001</v>
      </c>
      <c r="H15" s="976">
        <v>99.3887</v>
      </c>
      <c r="I15" s="976">
        <v>99.249300000000005</v>
      </c>
      <c r="J15" s="976">
        <v>101.059</v>
      </c>
      <c r="K15" s="976">
        <v>100.7011</v>
      </c>
      <c r="L15" s="1043">
        <f>((K15-J15)/J15)*100</f>
        <v>-0.35414955619984445</v>
      </c>
    </row>
    <row r="16" spans="1:35" s="1044" customFormat="1" ht="11.1" customHeight="1">
      <c r="A16" s="1041"/>
      <c r="B16" s="1042" t="s">
        <v>727</v>
      </c>
      <c r="C16" s="1050" t="s">
        <v>741</v>
      </c>
      <c r="D16" s="1051" t="s">
        <v>743</v>
      </c>
      <c r="E16" s="1048">
        <v>25</v>
      </c>
      <c r="F16" s="1070">
        <v>100</v>
      </c>
      <c r="G16" s="976">
        <v>98.151799999999994</v>
      </c>
      <c r="H16" s="976">
        <v>99.051599999999993</v>
      </c>
      <c r="I16" s="976">
        <v>101.05540000000001</v>
      </c>
      <c r="J16" s="976">
        <v>100.1448</v>
      </c>
      <c r="K16" s="976">
        <v>102.1293</v>
      </c>
      <c r="L16" s="1043">
        <f t="shared" ref="L16:L22" si="0">((K16-J16)/J16)*100</f>
        <v>1.9816305988928002</v>
      </c>
    </row>
    <row r="17" spans="1:12" s="1044" customFormat="1" ht="11.1" customHeight="1">
      <c r="A17" s="1041"/>
      <c r="B17" s="1049" t="s">
        <v>728</v>
      </c>
      <c r="C17" s="1050" t="s">
        <v>735</v>
      </c>
      <c r="D17" s="1051" t="s">
        <v>744</v>
      </c>
      <c r="E17" s="1048">
        <v>15</v>
      </c>
      <c r="F17" s="1070">
        <v>100</v>
      </c>
      <c r="G17" s="976">
        <v>101.1793</v>
      </c>
      <c r="H17" s="976">
        <v>101.5792</v>
      </c>
      <c r="I17" s="976">
        <v>102.47490000000001</v>
      </c>
      <c r="J17" s="976">
        <v>102.47490000000001</v>
      </c>
      <c r="K17" s="976">
        <v>103.36799999999999</v>
      </c>
      <c r="L17" s="1043">
        <f t="shared" si="0"/>
        <v>0.87153049185702025</v>
      </c>
    </row>
    <row r="18" spans="1:12" s="1044" customFormat="1" ht="11.1" customHeight="1">
      <c r="A18" s="1041"/>
      <c r="B18" s="1049" t="s">
        <v>729</v>
      </c>
      <c r="C18" s="1050" t="s">
        <v>736</v>
      </c>
      <c r="D18" s="1051" t="s">
        <v>745</v>
      </c>
      <c r="E18" s="1048">
        <v>10</v>
      </c>
      <c r="F18" s="1070">
        <v>100</v>
      </c>
      <c r="G18" s="976">
        <v>95.912000000000006</v>
      </c>
      <c r="H18" s="976">
        <v>98.8249</v>
      </c>
      <c r="I18" s="976">
        <v>94.434600000000003</v>
      </c>
      <c r="J18" s="976">
        <v>94.434600000000003</v>
      </c>
      <c r="K18" s="976">
        <v>94.9161</v>
      </c>
      <c r="L18" s="1043">
        <f>((K18-J18)/J18)*100</f>
        <v>0.50987667655710611</v>
      </c>
    </row>
    <row r="19" spans="1:12" s="1044" customFormat="1" ht="11.1" customHeight="1">
      <c r="A19" s="1041"/>
      <c r="B19" s="1042" t="s">
        <v>730</v>
      </c>
      <c r="C19" s="1050" t="s">
        <v>737</v>
      </c>
      <c r="D19" s="1051" t="s">
        <v>746</v>
      </c>
      <c r="E19" s="1048">
        <v>10</v>
      </c>
      <c r="F19" s="1070">
        <v>100</v>
      </c>
      <c r="G19" s="976">
        <v>100.9224</v>
      </c>
      <c r="H19" s="976">
        <v>101.13939999999999</v>
      </c>
      <c r="I19" s="976">
        <v>101.64619999999999</v>
      </c>
      <c r="J19" s="976">
        <v>101.64619999999999</v>
      </c>
      <c r="K19" s="976">
        <v>102.0996</v>
      </c>
      <c r="L19" s="1043">
        <f t="shared" si="0"/>
        <v>0.44605700950945731</v>
      </c>
    </row>
    <row r="20" spans="1:12" s="1044" customFormat="1" ht="11.1" customHeight="1">
      <c r="A20" s="1041"/>
      <c r="B20" s="1049" t="s">
        <v>731</v>
      </c>
      <c r="C20" s="1050" t="s">
        <v>738</v>
      </c>
      <c r="D20" s="1051" t="s">
        <v>747</v>
      </c>
      <c r="E20" s="1048">
        <v>10</v>
      </c>
      <c r="F20" s="1070">
        <v>100</v>
      </c>
      <c r="G20" s="976">
        <v>99.986999999999995</v>
      </c>
      <c r="H20" s="976">
        <v>85.316400000000002</v>
      </c>
      <c r="I20" s="976">
        <v>90.720500000000001</v>
      </c>
      <c r="J20" s="976">
        <v>90.724999999999994</v>
      </c>
      <c r="K20" s="976">
        <v>91.808199999999999</v>
      </c>
      <c r="L20" s="1043">
        <f t="shared" si="0"/>
        <v>1.1939377238908846</v>
      </c>
    </row>
    <row r="21" spans="1:12" s="1044" customFormat="1" ht="11.1" customHeight="1">
      <c r="A21" s="1041"/>
      <c r="B21" s="1049" t="s">
        <v>732</v>
      </c>
      <c r="C21" s="1050" t="s">
        <v>739</v>
      </c>
      <c r="D21" s="1051" t="s">
        <v>748</v>
      </c>
      <c r="E21" s="1048">
        <v>7.5</v>
      </c>
      <c r="F21" s="1070">
        <v>100</v>
      </c>
      <c r="G21" s="976">
        <v>99.954599999999999</v>
      </c>
      <c r="H21" s="976">
        <v>99.439800000000005</v>
      </c>
      <c r="I21" s="976">
        <v>100.5843</v>
      </c>
      <c r="J21" s="976">
        <v>100.5843</v>
      </c>
      <c r="K21" s="976">
        <v>100.6049</v>
      </c>
      <c r="L21" s="1043">
        <f>((K21-J21)/J21)*100</f>
        <v>2.0480333411876137E-2</v>
      </c>
    </row>
    <row r="22" spans="1:12" s="1044" customFormat="1" ht="11.1" customHeight="1">
      <c r="A22" s="1041"/>
      <c r="B22" s="1042" t="s">
        <v>733</v>
      </c>
      <c r="C22" s="1050" t="s">
        <v>740</v>
      </c>
      <c r="D22" s="1051" t="s">
        <v>749</v>
      </c>
      <c r="E22" s="1048">
        <v>7.5</v>
      </c>
      <c r="F22" s="1070">
        <v>100</v>
      </c>
      <c r="G22" s="976">
        <v>102.20229999999999</v>
      </c>
      <c r="H22" s="976">
        <v>100.3676</v>
      </c>
      <c r="I22" s="976">
        <v>100.67010000000001</v>
      </c>
      <c r="J22" s="976">
        <v>100.7872</v>
      </c>
      <c r="K22" s="976">
        <v>101.5189</v>
      </c>
      <c r="L22" s="1043">
        <f t="shared" si="0"/>
        <v>0.72598504572009503</v>
      </c>
    </row>
    <row r="23" spans="1:12" s="1044" customFormat="1" ht="5.0999999999999996" customHeight="1">
      <c r="A23" s="1052"/>
      <c r="B23" s="1053"/>
      <c r="C23" s="1054"/>
      <c r="D23" s="1055"/>
      <c r="E23" s="1056"/>
      <c r="F23" s="1057"/>
      <c r="G23" s="1057"/>
      <c r="H23" s="1057"/>
      <c r="I23" s="1057"/>
      <c r="J23" s="1057"/>
      <c r="K23" s="1057"/>
      <c r="L23" s="1058"/>
    </row>
    <row r="24" spans="1:12" s="1044" customFormat="1" ht="15" customHeight="1">
      <c r="C24" s="1059"/>
      <c r="E24" s="405"/>
      <c r="L24" s="417"/>
    </row>
    <row r="25" spans="1:12" s="1044" customFormat="1" ht="15" customHeight="1">
      <c r="C25" s="1060"/>
      <c r="E25" s="405"/>
      <c r="F25" s="407"/>
      <c r="G25" s="407"/>
      <c r="H25" s="407"/>
      <c r="I25" s="407"/>
      <c r="J25" s="407"/>
      <c r="K25" s="407"/>
      <c r="L25" s="413"/>
    </row>
    <row r="26" spans="1:12" s="417" customFormat="1" ht="3" customHeight="1">
      <c r="A26" s="408"/>
      <c r="B26" s="409"/>
      <c r="C26" s="410"/>
      <c r="D26" s="411"/>
      <c r="E26" s="412"/>
      <c r="F26" s="413"/>
      <c r="G26" s="413"/>
      <c r="H26" s="413"/>
      <c r="I26" s="413"/>
      <c r="J26" s="413"/>
      <c r="K26" s="413"/>
      <c r="L26" s="413"/>
    </row>
    <row r="27" spans="1:12" s="417" customFormat="1" ht="11.1" customHeight="1">
      <c r="A27" s="415"/>
      <c r="B27" s="1314" t="s">
        <v>77</v>
      </c>
      <c r="C27" s="1314"/>
      <c r="D27" s="1314"/>
      <c r="E27" s="416"/>
      <c r="F27" s="413"/>
      <c r="G27" s="413"/>
      <c r="H27" s="413"/>
      <c r="I27" s="413"/>
      <c r="J27" s="413"/>
      <c r="K27" s="413"/>
      <c r="L27" s="407"/>
    </row>
    <row r="28" spans="1:12" s="417" customFormat="1" ht="11.1" customHeight="1">
      <c r="A28" s="415"/>
      <c r="B28" s="1314" t="s">
        <v>78</v>
      </c>
      <c r="C28" s="1314"/>
      <c r="D28" s="1314"/>
      <c r="E28" s="416"/>
      <c r="F28" s="413"/>
      <c r="G28" s="413"/>
      <c r="H28" s="413"/>
      <c r="I28" s="413"/>
      <c r="J28" s="413"/>
      <c r="K28" s="413"/>
      <c r="L28" s="413"/>
    </row>
    <row r="29" spans="1:12" s="417" customFormat="1" ht="11.1" customHeight="1">
      <c r="A29" s="415"/>
      <c r="B29" s="1314" t="s">
        <v>79</v>
      </c>
      <c r="C29" s="1314"/>
      <c r="D29" s="1314"/>
      <c r="E29" s="416"/>
      <c r="F29" s="413"/>
      <c r="G29" s="413"/>
      <c r="H29" s="413"/>
      <c r="I29" s="413"/>
      <c r="J29" s="413"/>
      <c r="K29" s="413"/>
      <c r="L29" s="407"/>
    </row>
    <row r="30" spans="1:12" s="417" customFormat="1" ht="8.1" customHeight="1">
      <c r="A30" s="415"/>
      <c r="B30" s="1314"/>
      <c r="C30" s="1314"/>
      <c r="D30" s="1314"/>
      <c r="E30" s="416"/>
      <c r="F30" s="413"/>
      <c r="G30" s="413"/>
      <c r="H30" s="413"/>
      <c r="I30" s="413"/>
      <c r="J30" s="413"/>
      <c r="K30" s="413"/>
      <c r="L30" s="413"/>
    </row>
    <row r="31" spans="1:12" s="417" customFormat="1" ht="11.1" customHeight="1">
      <c r="A31" s="415"/>
      <c r="B31" s="1314" t="s">
        <v>80</v>
      </c>
      <c r="C31" s="1314"/>
      <c r="D31" s="1314"/>
      <c r="E31" s="416"/>
      <c r="F31" s="413"/>
      <c r="G31" s="413"/>
      <c r="H31" s="413"/>
      <c r="I31" s="413"/>
      <c r="J31" s="413"/>
      <c r="K31" s="413"/>
      <c r="L31" s="1061"/>
    </row>
    <row r="32" spans="1:12" s="417" customFormat="1" ht="11.1" customHeight="1">
      <c r="A32" s="415"/>
      <c r="B32" s="1314" t="s">
        <v>81</v>
      </c>
      <c r="C32" s="1314"/>
      <c r="D32" s="1314"/>
      <c r="E32" s="416"/>
      <c r="F32" s="413"/>
      <c r="G32" s="413"/>
      <c r="H32" s="413"/>
      <c r="I32" s="413"/>
      <c r="J32" s="413"/>
      <c r="K32" s="413"/>
      <c r="L32" s="413"/>
    </row>
    <row r="33" spans="1:97" s="417" customFormat="1" ht="11.1" customHeight="1">
      <c r="A33" s="415"/>
      <c r="B33" s="1315" t="s">
        <v>82</v>
      </c>
      <c r="C33" s="1315"/>
      <c r="D33" s="1315"/>
      <c r="E33" s="416"/>
      <c r="F33" s="413"/>
      <c r="G33" s="413"/>
      <c r="H33" s="413"/>
      <c r="I33" s="413"/>
      <c r="J33" s="413"/>
      <c r="K33" s="413"/>
      <c r="L33" s="450"/>
    </row>
    <row r="34" spans="1:97" s="417" customFormat="1" ht="3" customHeight="1">
      <c r="A34" s="420"/>
      <c r="B34" s="421"/>
      <c r="C34" s="421"/>
      <c r="D34" s="422"/>
      <c r="E34" s="423"/>
      <c r="F34" s="450"/>
      <c r="G34" s="450"/>
      <c r="H34" s="450"/>
      <c r="I34" s="450"/>
      <c r="J34" s="450"/>
      <c r="K34" s="450"/>
      <c r="L34" s="413"/>
    </row>
    <row r="35" spans="1:97" s="1062" customFormat="1" ht="11.1" customHeight="1">
      <c r="D35" s="1023"/>
      <c r="E35" s="960"/>
      <c r="F35" s="413"/>
      <c r="G35" s="413"/>
      <c r="H35" s="413"/>
      <c r="I35" s="413"/>
      <c r="J35" s="413"/>
      <c r="K35" s="413"/>
      <c r="L35" s="413"/>
    </row>
    <row r="36" spans="1:97" s="417" customFormat="1" ht="11.1" customHeight="1">
      <c r="D36" s="1023"/>
      <c r="E36" s="424"/>
      <c r="L36" s="413"/>
    </row>
    <row r="37" spans="1:97" s="417" customFormat="1" ht="11.1" customHeight="1">
      <c r="D37" s="1023"/>
      <c r="E37" s="424"/>
      <c r="L37" s="1044"/>
    </row>
    <row r="38" spans="1:97" s="417" customFormat="1" ht="11.1" customHeight="1">
      <c r="D38" s="1023"/>
      <c r="E38" s="424"/>
      <c r="F38" s="1044"/>
      <c r="G38" s="1044"/>
      <c r="H38" s="1044"/>
      <c r="I38" s="1044"/>
      <c r="J38" s="1044"/>
      <c r="K38" s="1044"/>
      <c r="L38" s="1063"/>
    </row>
    <row r="39" spans="1:97" s="1044" customFormat="1" ht="11.1" customHeight="1">
      <c r="D39" s="1023"/>
      <c r="E39" s="405"/>
      <c r="F39" s="1063"/>
      <c r="G39" s="1063"/>
      <c r="H39" s="1063"/>
      <c r="I39" s="1063"/>
      <c r="J39" s="1063"/>
      <c r="K39" s="1063"/>
      <c r="L39" s="1062"/>
    </row>
    <row r="40" spans="1:97" s="1063" customFormat="1" ht="11.1" customHeight="1">
      <c r="E40" s="405"/>
      <c r="F40" s="1062"/>
      <c r="G40" s="1062"/>
      <c r="H40" s="1062"/>
      <c r="I40" s="1062"/>
      <c r="J40" s="1062"/>
      <c r="K40" s="1062"/>
      <c r="L40" s="996"/>
    </row>
    <row r="41" spans="1:97" s="1062" customFormat="1" ht="11.1" customHeight="1">
      <c r="C41" s="1023"/>
      <c r="D41" s="1023"/>
      <c r="E41" s="405"/>
      <c r="F41" s="996"/>
      <c r="G41" s="996"/>
      <c r="H41" s="996"/>
      <c r="I41" s="996"/>
      <c r="J41" s="996"/>
      <c r="K41" s="996"/>
      <c r="L41" s="996"/>
    </row>
    <row r="45" spans="1:97" s="960" customFormat="1">
      <c r="A45" s="996"/>
      <c r="B45" s="996"/>
      <c r="C45" s="996"/>
      <c r="D45" s="996"/>
      <c r="F45" s="996"/>
      <c r="G45" s="996"/>
      <c r="H45" s="996"/>
      <c r="I45" s="996"/>
      <c r="J45" s="996"/>
      <c r="K45" s="996"/>
      <c r="L45" s="996"/>
      <c r="M45" s="996"/>
      <c r="N45" s="996"/>
      <c r="O45" s="996"/>
      <c r="P45" s="996"/>
      <c r="Q45" s="996"/>
      <c r="R45" s="996"/>
      <c r="S45" s="996"/>
      <c r="T45" s="996"/>
      <c r="U45" s="996"/>
      <c r="V45" s="996"/>
      <c r="W45" s="996"/>
      <c r="X45" s="996"/>
      <c r="Y45" s="996"/>
      <c r="Z45" s="996"/>
      <c r="AA45" s="996"/>
      <c r="AB45" s="996"/>
      <c r="AC45" s="996"/>
      <c r="AD45" s="996"/>
      <c r="AE45" s="996"/>
      <c r="AF45" s="996"/>
      <c r="AG45" s="996"/>
      <c r="AH45" s="996"/>
      <c r="AI45" s="996"/>
      <c r="AJ45" s="996"/>
      <c r="AK45" s="996"/>
      <c r="AL45" s="996"/>
      <c r="AM45" s="996"/>
      <c r="AN45" s="996"/>
      <c r="AO45" s="996"/>
      <c r="AP45" s="996"/>
      <c r="AQ45" s="996"/>
      <c r="AR45" s="996"/>
      <c r="AS45" s="996"/>
      <c r="AT45" s="996"/>
      <c r="AU45" s="996"/>
      <c r="AV45" s="996"/>
      <c r="AW45" s="996"/>
      <c r="AX45" s="996"/>
      <c r="AY45" s="996"/>
      <c r="AZ45" s="996"/>
      <c r="BA45" s="996"/>
      <c r="BB45" s="996"/>
      <c r="BC45" s="996"/>
      <c r="BD45" s="996"/>
      <c r="BE45" s="996"/>
      <c r="BF45" s="996"/>
      <c r="BG45" s="996"/>
      <c r="BH45" s="996"/>
      <c r="BI45" s="996"/>
      <c r="BJ45" s="996"/>
      <c r="BK45" s="996"/>
      <c r="BL45" s="996"/>
      <c r="BM45" s="996"/>
      <c r="BN45" s="996"/>
      <c r="BO45" s="996"/>
      <c r="BP45" s="996"/>
      <c r="BQ45" s="996"/>
      <c r="BR45" s="996"/>
      <c r="BS45" s="996"/>
      <c r="BT45" s="996"/>
      <c r="BU45" s="996"/>
      <c r="BV45" s="996"/>
      <c r="BW45" s="996"/>
      <c r="BX45" s="996"/>
      <c r="BY45" s="996"/>
      <c r="BZ45" s="996"/>
      <c r="CA45" s="996"/>
      <c r="CB45" s="996"/>
      <c r="CC45" s="996"/>
      <c r="CD45" s="996"/>
      <c r="CE45" s="996"/>
      <c r="CF45" s="996"/>
      <c r="CG45" s="996"/>
      <c r="CH45" s="996"/>
      <c r="CI45" s="996"/>
      <c r="CJ45" s="996"/>
      <c r="CK45" s="996"/>
      <c r="CL45" s="996"/>
      <c r="CM45" s="996"/>
      <c r="CN45" s="996"/>
      <c r="CO45" s="996"/>
      <c r="CP45" s="996"/>
      <c r="CQ45" s="996"/>
      <c r="CR45" s="996"/>
      <c r="CS45" s="996"/>
    </row>
  </sheetData>
  <mergeCells count="7">
    <mergeCell ref="B33:D33"/>
    <mergeCell ref="B27:D27"/>
    <mergeCell ref="B28:D28"/>
    <mergeCell ref="B29:D29"/>
    <mergeCell ref="B30:D30"/>
    <mergeCell ref="B31:D31"/>
    <mergeCell ref="B32:D32"/>
  </mergeCells>
  <hyperlinks>
    <hyperlink ref="L1" location="Tabelle1!A1" display="Retour Tabelle 1" xr:uid="{00000000-0004-0000-1700-000000000000}"/>
    <hyperlink ref="B33" r:id="rId1" xr:uid="{38607ED3-5710-45B2-A468-767C4132D8B9}"/>
    <hyperlink ref="B29" r:id="rId2" display="http://www.statistique.admin.ch" xr:uid="{EE2D47E4-7F88-46E5-8578-8CBE80FFDFD9}"/>
  </hyperlinks>
  <pageMargins left="0.7" right="0.7" top="0.75" bottom="0.75" header="0.3" footer="0.3"/>
  <pageSetup paperSize="9" orientation="portrait" r:id="rId3"/>
  <ignoredErrors>
    <ignoredError sqref="B13"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T29"/>
  <sheetViews>
    <sheetView showGridLines="0" zoomScaleNormal="100" workbookViewId="0">
      <pane xSplit="5" topLeftCell="F1" activePane="topRight" state="frozen"/>
      <selection pane="topRight" activeCell="E19" sqref="E19"/>
    </sheetView>
  </sheetViews>
  <sheetFormatPr baseColWidth="10" defaultColWidth="8.625" defaultRowHeight="12.75"/>
  <cols>
    <col min="1" max="1" width="0.625" style="11" customWidth="1"/>
    <col min="2" max="2" width="8.625" style="11" customWidth="1"/>
    <col min="3" max="3" width="39.125" style="11" customWidth="1"/>
    <col min="4" max="4" width="44.125" style="11" customWidth="1"/>
    <col min="5" max="5" width="7.125" style="169" customWidth="1"/>
    <col min="6" max="17" width="5.625" style="11" customWidth="1"/>
    <col min="18" max="19" width="7.625" style="11" customWidth="1"/>
    <col min="20" max="20" width="5" style="827" customWidth="1"/>
    <col min="21" max="21" width="5.5" style="11" bestFit="1" customWidth="1"/>
    <col min="22" max="229" width="5" style="11" customWidth="1"/>
    <col min="230" max="16384" width="8.625" style="11"/>
  </cols>
  <sheetData>
    <row r="1" spans="1:20" s="4" customFormat="1" ht="14.25" customHeight="1">
      <c r="A1" s="3" t="s">
        <v>775</v>
      </c>
      <c r="B1" s="992"/>
      <c r="C1" s="991"/>
      <c r="D1" s="993"/>
      <c r="E1" s="994" t="s">
        <v>770</v>
      </c>
      <c r="F1" s="9"/>
      <c r="G1" s="9"/>
      <c r="H1" s="9"/>
      <c r="I1" s="9"/>
      <c r="J1" s="9"/>
      <c r="K1" s="9"/>
      <c r="L1" s="9"/>
      <c r="M1" s="9"/>
      <c r="N1" s="9"/>
      <c r="O1" s="9"/>
      <c r="P1" s="9"/>
      <c r="Q1" s="9"/>
      <c r="S1" s="816" t="s">
        <v>713</v>
      </c>
      <c r="T1" s="827"/>
    </row>
    <row r="2" spans="1:20" ht="14.25" customHeight="1">
      <c r="A2" s="10" t="s">
        <v>755</v>
      </c>
      <c r="B2" s="997"/>
      <c r="C2" s="996"/>
      <c r="D2" s="993"/>
      <c r="E2" s="998" t="s">
        <v>771</v>
      </c>
      <c r="F2" s="13"/>
      <c r="G2" s="13"/>
      <c r="H2" s="13"/>
      <c r="I2" s="13"/>
      <c r="J2" s="13"/>
      <c r="K2" s="13"/>
      <c r="L2" s="13"/>
      <c r="M2" s="13"/>
      <c r="N2" s="13"/>
      <c r="O2" s="13"/>
      <c r="P2" s="13"/>
      <c r="Q2" s="13"/>
      <c r="R2" s="13"/>
      <c r="S2" s="5"/>
    </row>
    <row r="3" spans="1:20" ht="3" customHeight="1">
      <c r="C3" s="14"/>
      <c r="D3" s="15"/>
      <c r="E3" s="16"/>
      <c r="F3" s="19"/>
      <c r="G3" s="19"/>
      <c r="H3" s="19"/>
      <c r="I3" s="19"/>
      <c r="J3" s="19"/>
      <c r="K3" s="19"/>
      <c r="L3" s="19"/>
      <c r="M3" s="19"/>
      <c r="N3" s="19"/>
      <c r="O3" s="19"/>
      <c r="P3" s="19"/>
      <c r="Q3" s="19"/>
      <c r="R3" s="19"/>
      <c r="S3" s="19"/>
    </row>
    <row r="4" spans="1:20" ht="3" customHeight="1">
      <c r="A4" s="20"/>
      <c r="B4" s="511"/>
      <c r="C4" s="1077"/>
      <c r="D4" s="22"/>
      <c r="E4" s="23"/>
      <c r="F4" s="28"/>
      <c r="G4" s="28"/>
      <c r="H4" s="28"/>
      <c r="I4" s="28"/>
      <c r="J4" s="28"/>
      <c r="K4" s="28"/>
      <c r="L4" s="28"/>
      <c r="M4" s="28"/>
      <c r="N4" s="28"/>
      <c r="O4" s="28"/>
      <c r="P4" s="28"/>
      <c r="Q4" s="28"/>
      <c r="R4" s="775"/>
      <c r="S4" s="29"/>
    </row>
    <row r="5" spans="1:20" s="38" customFormat="1" ht="10.35" customHeight="1">
      <c r="A5" s="30"/>
      <c r="B5" s="185" t="s">
        <v>85</v>
      </c>
      <c r="C5" s="35" t="s">
        <v>33</v>
      </c>
      <c r="D5" s="32" t="s">
        <v>34</v>
      </c>
      <c r="E5" s="1196" t="s">
        <v>35</v>
      </c>
      <c r="F5" s="940" t="s">
        <v>37</v>
      </c>
      <c r="G5" s="940" t="s">
        <v>36</v>
      </c>
      <c r="H5" s="940" t="s">
        <v>37</v>
      </c>
      <c r="I5" s="940" t="s">
        <v>36</v>
      </c>
      <c r="J5" s="940" t="s">
        <v>37</v>
      </c>
      <c r="K5" s="940" t="s">
        <v>36</v>
      </c>
      <c r="L5" s="940" t="s">
        <v>37</v>
      </c>
      <c r="M5" s="940" t="s">
        <v>36</v>
      </c>
      <c r="N5" s="940" t="s">
        <v>37</v>
      </c>
      <c r="O5" s="940" t="s">
        <v>36</v>
      </c>
      <c r="P5" s="940" t="s">
        <v>37</v>
      </c>
      <c r="Q5" s="940" t="s">
        <v>36</v>
      </c>
      <c r="R5" s="1318" t="s">
        <v>38</v>
      </c>
      <c r="S5" s="1319"/>
      <c r="T5" s="134"/>
    </row>
    <row r="6" spans="1:20" s="38" customFormat="1" ht="10.35" customHeight="1">
      <c r="A6" s="30"/>
      <c r="B6" s="193"/>
      <c r="C6" s="1078"/>
      <c r="D6" s="32"/>
      <c r="E6" s="973" t="s">
        <v>844</v>
      </c>
      <c r="F6" s="940" t="s">
        <v>41</v>
      </c>
      <c r="G6" s="940" t="s">
        <v>40</v>
      </c>
      <c r="H6" s="940" t="s">
        <v>41</v>
      </c>
      <c r="I6" s="940" t="s">
        <v>40</v>
      </c>
      <c r="J6" s="940" t="s">
        <v>41</v>
      </c>
      <c r="K6" s="940" t="s">
        <v>40</v>
      </c>
      <c r="L6" s="940" t="s">
        <v>41</v>
      </c>
      <c r="M6" s="940" t="s">
        <v>40</v>
      </c>
      <c r="N6" s="940" t="s">
        <v>41</v>
      </c>
      <c r="O6" s="940" t="s">
        <v>40</v>
      </c>
      <c r="P6" s="940" t="s">
        <v>41</v>
      </c>
      <c r="Q6" s="940" t="s">
        <v>40</v>
      </c>
      <c r="R6" s="1318" t="s">
        <v>42</v>
      </c>
      <c r="S6" s="1319"/>
      <c r="T6" s="134"/>
    </row>
    <row r="7" spans="1:20" s="38" customFormat="1" ht="3" customHeight="1">
      <c r="A7" s="30"/>
      <c r="B7" s="193"/>
      <c r="C7" s="44"/>
      <c r="D7" s="41"/>
      <c r="E7" s="1197"/>
      <c r="F7" s="46"/>
      <c r="G7" s="46"/>
      <c r="H7" s="46"/>
      <c r="I7" s="46"/>
      <c r="J7" s="46"/>
      <c r="K7" s="46"/>
      <c r="L7" s="46"/>
      <c r="M7" s="46"/>
      <c r="N7" s="46"/>
      <c r="O7" s="46"/>
      <c r="P7" s="46"/>
      <c r="Q7" s="46"/>
      <c r="R7" s="1171"/>
      <c r="S7" s="1194"/>
      <c r="T7" s="134"/>
    </row>
    <row r="8" spans="1:20" s="38" customFormat="1" ht="10.35" customHeight="1">
      <c r="A8" s="30"/>
      <c r="B8" s="193"/>
      <c r="C8" s="44"/>
      <c r="D8" s="48"/>
      <c r="E8" s="1198"/>
      <c r="F8" s="52"/>
      <c r="G8" s="52"/>
      <c r="H8" s="52"/>
      <c r="I8" s="52"/>
      <c r="J8" s="52"/>
      <c r="K8" s="52"/>
      <c r="L8" s="52"/>
      <c r="M8" s="52"/>
      <c r="N8" s="52"/>
      <c r="O8" s="52"/>
      <c r="P8" s="52"/>
      <c r="Q8" s="52"/>
      <c r="R8" s="1192" t="s">
        <v>133</v>
      </c>
      <c r="S8" s="1193" t="s">
        <v>44</v>
      </c>
      <c r="T8" s="134"/>
    </row>
    <row r="9" spans="1:20" s="38" customFormat="1" ht="10.35" customHeight="1">
      <c r="A9" s="30"/>
      <c r="B9" s="193"/>
      <c r="C9" s="44"/>
      <c r="D9" s="54"/>
      <c r="E9" s="1199" t="s">
        <v>845</v>
      </c>
      <c r="F9" s="62" t="s">
        <v>618</v>
      </c>
      <c r="G9" s="62" t="s">
        <v>712</v>
      </c>
      <c r="H9" s="62" t="s">
        <v>712</v>
      </c>
      <c r="I9" s="62" t="s">
        <v>721</v>
      </c>
      <c r="J9" s="62" t="s">
        <v>721</v>
      </c>
      <c r="K9" s="62" t="s">
        <v>817</v>
      </c>
      <c r="L9" s="62" t="s">
        <v>817</v>
      </c>
      <c r="M9" s="62" t="s">
        <v>827</v>
      </c>
      <c r="N9" s="62" t="s">
        <v>827</v>
      </c>
      <c r="O9" s="62" t="s">
        <v>839</v>
      </c>
      <c r="P9" s="62" t="s">
        <v>839</v>
      </c>
      <c r="Q9" s="62" t="s">
        <v>856</v>
      </c>
      <c r="R9" s="1192" t="s">
        <v>60</v>
      </c>
      <c r="S9" s="1193" t="s">
        <v>61</v>
      </c>
      <c r="T9" s="134"/>
    </row>
    <row r="10" spans="1:20" s="65" customFormat="1" ht="3" customHeight="1">
      <c r="A10" s="58"/>
      <c r="B10" s="929"/>
      <c r="C10" s="1079"/>
      <c r="D10" s="60"/>
      <c r="E10" s="61"/>
      <c r="F10" s="62"/>
      <c r="G10" s="62"/>
      <c r="H10" s="62"/>
      <c r="I10" s="62"/>
      <c r="J10" s="62"/>
      <c r="K10" s="62"/>
      <c r="L10" s="62"/>
      <c r="M10" s="62"/>
      <c r="N10" s="62"/>
      <c r="O10" s="62"/>
      <c r="P10" s="62"/>
      <c r="Q10" s="62"/>
      <c r="R10" s="1172"/>
      <c r="S10" s="64"/>
      <c r="T10" s="134"/>
    </row>
    <row r="11" spans="1:20" s="65" customFormat="1" ht="6" customHeight="1">
      <c r="A11" s="66"/>
      <c r="B11" s="1072"/>
      <c r="C11" s="1080"/>
      <c r="D11" s="68"/>
      <c r="E11" s="69"/>
      <c r="F11" s="75"/>
      <c r="G11" s="75"/>
      <c r="H11" s="75"/>
      <c r="I11" s="75"/>
      <c r="J11" s="75"/>
      <c r="K11" s="75"/>
      <c r="L11" s="75"/>
      <c r="M11" s="75"/>
      <c r="N11" s="75"/>
      <c r="O11" s="75"/>
      <c r="P11" s="75"/>
      <c r="Q11" s="75"/>
      <c r="R11" s="520"/>
      <c r="S11" s="1145"/>
      <c r="T11" s="134"/>
    </row>
    <row r="12" spans="1:20" s="86" customFormat="1" ht="11.1" customHeight="1">
      <c r="A12" s="77"/>
      <c r="B12" s="1073"/>
      <c r="C12" s="1081" t="s">
        <v>62</v>
      </c>
      <c r="D12" s="79" t="s">
        <v>248</v>
      </c>
      <c r="E12" s="80"/>
      <c r="F12" s="84"/>
      <c r="G12" s="84"/>
      <c r="H12" s="84"/>
      <c r="I12" s="84"/>
      <c r="J12" s="84"/>
      <c r="K12" s="84"/>
      <c r="L12" s="84"/>
      <c r="M12" s="84"/>
      <c r="N12" s="84"/>
      <c r="O12" s="84"/>
      <c r="P12" s="84"/>
      <c r="Q12" s="84"/>
      <c r="R12" s="1229"/>
      <c r="S12" s="1227"/>
      <c r="T12" s="134"/>
    </row>
    <row r="13" spans="1:20" s="86" customFormat="1" ht="11.1" customHeight="1">
      <c r="A13" s="77"/>
      <c r="B13" s="1074">
        <v>50.4</v>
      </c>
      <c r="C13" s="1081" t="s">
        <v>776</v>
      </c>
      <c r="D13" s="79" t="s">
        <v>754</v>
      </c>
      <c r="E13" s="844">
        <v>100</v>
      </c>
      <c r="F13" s="90">
        <v>100</v>
      </c>
      <c r="G13" s="90">
        <v>97.620500000000007</v>
      </c>
      <c r="H13" s="90">
        <v>75.737099999999998</v>
      </c>
      <c r="I13" s="90">
        <v>74.185900000000004</v>
      </c>
      <c r="J13" s="90">
        <v>99.320499999999996</v>
      </c>
      <c r="K13" s="90">
        <v>131.86930000000001</v>
      </c>
      <c r="L13" s="90">
        <v>129.9759</v>
      </c>
      <c r="M13" s="90">
        <v>108.60639999999999</v>
      </c>
      <c r="N13" s="90">
        <v>147.59289999999999</v>
      </c>
      <c r="O13" s="1166">
        <v>99.0839</v>
      </c>
      <c r="P13" s="1166">
        <v>113.8951</v>
      </c>
      <c r="Q13" s="1166">
        <v>316.82479999999998</v>
      </c>
      <c r="R13" s="1230">
        <f>((Q13-P13)/P13)*100</f>
        <v>178.17245869225275</v>
      </c>
      <c r="S13" s="1228">
        <f>((Q13-O13)/O13)*100</f>
        <v>219.75406700785899</v>
      </c>
      <c r="T13" s="134"/>
    </row>
    <row r="14" spans="1:20" s="1091" customFormat="1" ht="5.25" customHeight="1">
      <c r="A14" s="1084"/>
      <c r="B14" s="1085"/>
      <c r="C14" s="1086"/>
      <c r="D14" s="1087"/>
      <c r="E14" s="1088"/>
      <c r="F14" s="1089"/>
      <c r="G14" s="1089"/>
      <c r="H14" s="1089"/>
      <c r="I14" s="1089"/>
      <c r="J14" s="1089"/>
      <c r="K14" s="1089"/>
      <c r="L14" s="1089"/>
      <c r="M14" s="1089"/>
      <c r="N14" s="1089"/>
      <c r="O14" s="1191"/>
      <c r="P14" s="1191"/>
      <c r="Q14" s="1191"/>
      <c r="R14" s="1272"/>
      <c r="S14" s="1273"/>
      <c r="T14" s="1090"/>
    </row>
    <row r="15" spans="1:20" s="86" customFormat="1" ht="11.1" customHeight="1">
      <c r="A15" s="92"/>
      <c r="B15" s="1075" t="s">
        <v>756</v>
      </c>
      <c r="C15" s="1082" t="s">
        <v>760</v>
      </c>
      <c r="D15" s="94" t="s">
        <v>763</v>
      </c>
      <c r="E15" s="845">
        <v>55.4</v>
      </c>
      <c r="F15" s="97">
        <v>100</v>
      </c>
      <c r="G15" s="97">
        <v>98.855900000000005</v>
      </c>
      <c r="H15" s="97">
        <v>97.254999999999995</v>
      </c>
      <c r="I15" s="97">
        <v>100.8942</v>
      </c>
      <c r="J15" s="97">
        <v>101.47490000000001</v>
      </c>
      <c r="K15" s="97">
        <v>106.3146</v>
      </c>
      <c r="L15" s="97">
        <v>108.7285</v>
      </c>
      <c r="M15" s="97">
        <v>117.13039999999999</v>
      </c>
      <c r="N15" s="97">
        <v>118.08710000000001</v>
      </c>
      <c r="O15" s="1167">
        <v>114.3186</v>
      </c>
      <c r="P15" s="1167">
        <v>110.2572</v>
      </c>
      <c r="Q15" s="1167">
        <v>114.1298</v>
      </c>
      <c r="R15" s="1272">
        <f t="shared" ref="R15:R19" si="0">((Q15-P15)/P15)*100</f>
        <v>3.5123329814288824</v>
      </c>
      <c r="S15" s="1273">
        <f t="shared" ref="S15:S19" si="1">((Q15-O15)/O15)*100</f>
        <v>-0.1651524773746359</v>
      </c>
      <c r="T15" s="134"/>
    </row>
    <row r="16" spans="1:20" s="86" customFormat="1" ht="11.1" customHeight="1">
      <c r="A16" s="92"/>
      <c r="B16" s="1076" t="s">
        <v>758</v>
      </c>
      <c r="C16" s="44" t="s">
        <v>761</v>
      </c>
      <c r="D16" s="942" t="s">
        <v>764</v>
      </c>
      <c r="E16" s="845">
        <v>28.8</v>
      </c>
      <c r="F16" s="97">
        <v>100</v>
      </c>
      <c r="G16" s="97">
        <v>98.199399999999997</v>
      </c>
      <c r="H16" s="97">
        <v>96.058700000000002</v>
      </c>
      <c r="I16" s="97">
        <v>99.625799999999998</v>
      </c>
      <c r="J16" s="97">
        <v>100.92610000000001</v>
      </c>
      <c r="K16" s="97">
        <v>105.8353</v>
      </c>
      <c r="L16" s="97">
        <v>107.6478</v>
      </c>
      <c r="M16" s="97">
        <v>116.4207</v>
      </c>
      <c r="N16" s="97">
        <v>116.59099999999999</v>
      </c>
      <c r="O16" s="1167">
        <v>113.78400000000001</v>
      </c>
      <c r="P16" s="1167">
        <v>109.0973</v>
      </c>
      <c r="Q16" s="1167">
        <v>113.4738</v>
      </c>
      <c r="R16" s="1272">
        <f t="shared" si="0"/>
        <v>4.0115566563058778</v>
      </c>
      <c r="S16" s="1273">
        <f t="shared" si="1"/>
        <v>-0.27262180974478739</v>
      </c>
      <c r="T16" s="134"/>
    </row>
    <row r="17" spans="1:20" s="86" customFormat="1" ht="11.1" customHeight="1">
      <c r="A17" s="92"/>
      <c r="B17" s="1076" t="s">
        <v>759</v>
      </c>
      <c r="C17" s="44" t="s">
        <v>762</v>
      </c>
      <c r="D17" s="942" t="s">
        <v>765</v>
      </c>
      <c r="E17" s="845">
        <v>26.6</v>
      </c>
      <c r="F17" s="97">
        <v>100</v>
      </c>
      <c r="G17" s="97">
        <v>99.566800000000001</v>
      </c>
      <c r="H17" s="97">
        <v>98.550200000000004</v>
      </c>
      <c r="I17" s="97">
        <v>102.2683</v>
      </c>
      <c r="J17" s="97">
        <v>102.04949999999999</v>
      </c>
      <c r="K17" s="97">
        <v>106.8117</v>
      </c>
      <c r="L17" s="97">
        <v>109.8835</v>
      </c>
      <c r="M17" s="97">
        <v>117.8724</v>
      </c>
      <c r="N17" s="97">
        <v>119.6977</v>
      </c>
      <c r="O17" s="1167">
        <v>114.8623</v>
      </c>
      <c r="P17" s="1167">
        <v>111.49760000000001</v>
      </c>
      <c r="Q17" s="1167">
        <v>114.8112</v>
      </c>
      <c r="R17" s="1272">
        <f t="shared" si="0"/>
        <v>2.9719025342249465</v>
      </c>
      <c r="S17" s="1273">
        <f t="shared" si="1"/>
        <v>-4.4488052215570513E-2</v>
      </c>
      <c r="T17" s="134"/>
    </row>
    <row r="18" spans="1:20" s="86" customFormat="1" ht="4.3499999999999996" customHeight="1">
      <c r="A18" s="92"/>
      <c r="B18" s="1076"/>
      <c r="C18" s="44"/>
      <c r="D18" s="942"/>
      <c r="E18" s="845"/>
      <c r="F18" s="97"/>
      <c r="G18" s="97"/>
      <c r="H18" s="97"/>
      <c r="I18" s="97"/>
      <c r="J18" s="97"/>
      <c r="K18" s="97"/>
      <c r="L18" s="97"/>
      <c r="M18" s="97"/>
      <c r="N18" s="97"/>
      <c r="O18" s="1167"/>
      <c r="P18" s="1167"/>
      <c r="Q18" s="1167"/>
      <c r="R18" s="1272"/>
      <c r="S18" s="1273"/>
      <c r="T18" s="134"/>
    </row>
    <row r="19" spans="1:20" s="86" customFormat="1" ht="11.1" customHeight="1">
      <c r="A19" s="92"/>
      <c r="B19" s="1076" t="s">
        <v>757</v>
      </c>
      <c r="C19" s="1082" t="s">
        <v>783</v>
      </c>
      <c r="D19" s="94" t="s">
        <v>782</v>
      </c>
      <c r="E19" s="845">
        <v>44.6</v>
      </c>
      <c r="F19" s="97">
        <v>100</v>
      </c>
      <c r="G19" s="97">
        <v>96.085800000000006</v>
      </c>
      <c r="H19" s="97">
        <v>49.008499999999998</v>
      </c>
      <c r="I19" s="97">
        <v>44.48</v>
      </c>
      <c r="J19" s="97">
        <v>80.583500000000001</v>
      </c>
      <c r="K19" s="97">
        <v>135.0213</v>
      </c>
      <c r="L19" s="97">
        <v>129.19579999999999</v>
      </c>
      <c r="M19" s="97">
        <v>69.168499999999995</v>
      </c>
      <c r="N19" s="97">
        <v>154.6456</v>
      </c>
      <c r="O19" s="1167">
        <v>46.813800000000001</v>
      </c>
      <c r="P19" s="1167">
        <v>88.216499999999996</v>
      </c>
      <c r="Q19" s="1167">
        <v>436.78390000000002</v>
      </c>
      <c r="R19" s="1272">
        <f t="shared" si="0"/>
        <v>395.12721543022002</v>
      </c>
      <c r="S19" s="1273">
        <f t="shared" si="1"/>
        <v>833.02380921864926</v>
      </c>
      <c r="T19" s="134"/>
    </row>
    <row r="20" spans="1:20" s="86" customFormat="1" ht="6" customHeight="1">
      <c r="A20" s="103"/>
      <c r="B20" s="133"/>
      <c r="C20" s="1083"/>
      <c r="D20" s="105"/>
      <c r="E20" s="106"/>
      <c r="F20" s="109"/>
      <c r="G20" s="109"/>
      <c r="H20" s="109"/>
      <c r="I20" s="109"/>
      <c r="J20" s="109"/>
      <c r="K20" s="109"/>
      <c r="L20" s="109"/>
      <c r="M20" s="109"/>
      <c r="N20" s="109"/>
      <c r="O20" s="109"/>
      <c r="P20" s="109"/>
      <c r="Q20" s="109"/>
      <c r="R20" s="695"/>
      <c r="S20" s="1226"/>
      <c r="T20" s="134"/>
    </row>
    <row r="21" spans="1:20" s="86" customFormat="1" ht="15" customHeight="1">
      <c r="C21" s="111"/>
      <c r="E21" s="112"/>
      <c r="F21" s="116"/>
      <c r="G21" s="116"/>
      <c r="H21" s="116"/>
      <c r="I21" s="116"/>
      <c r="J21" s="116"/>
      <c r="K21" s="116"/>
      <c r="L21" s="116"/>
      <c r="M21" s="116"/>
      <c r="N21" s="116"/>
      <c r="O21" s="116"/>
      <c r="P21" s="116"/>
      <c r="Q21" s="116"/>
      <c r="R21" s="116"/>
      <c r="S21" s="116"/>
      <c r="T21" s="134"/>
    </row>
    <row r="22" spans="1:20" s="86" customFormat="1" ht="15" customHeight="1">
      <c r="C22" s="101"/>
      <c r="E22" s="112"/>
      <c r="F22" s="116"/>
      <c r="G22" s="116"/>
      <c r="H22" s="116"/>
      <c r="I22" s="116"/>
      <c r="J22" s="116"/>
      <c r="K22" s="116"/>
      <c r="L22" s="116"/>
      <c r="M22" s="116"/>
      <c r="N22" s="116"/>
      <c r="O22" s="116"/>
      <c r="P22" s="116"/>
      <c r="Q22" s="116"/>
      <c r="R22" s="116"/>
      <c r="S22" s="116"/>
      <c r="T22" s="134"/>
    </row>
    <row r="23" spans="1:20" s="154" customFormat="1" ht="11.1" customHeight="1">
      <c r="A23" s="160"/>
      <c r="B23" s="1313" t="s">
        <v>77</v>
      </c>
      <c r="C23" s="1313"/>
      <c r="D23" s="1313"/>
      <c r="E23" s="161"/>
      <c r="F23" s="163"/>
      <c r="G23" s="163"/>
      <c r="H23" s="163"/>
      <c r="I23" s="163"/>
      <c r="J23" s="163"/>
      <c r="K23" s="163"/>
      <c r="L23" s="163"/>
      <c r="M23" s="163"/>
      <c r="N23" s="163"/>
      <c r="O23" s="163"/>
      <c r="P23" s="163"/>
      <c r="Q23" s="163"/>
      <c r="R23" s="163"/>
      <c r="S23" s="163"/>
      <c r="T23" s="827"/>
    </row>
    <row r="24" spans="1:20" s="154" customFormat="1" ht="11.1" customHeight="1">
      <c r="A24" s="164"/>
      <c r="B24" s="1314" t="s">
        <v>78</v>
      </c>
      <c r="C24" s="1314"/>
      <c r="D24" s="1314"/>
      <c r="E24" s="165"/>
      <c r="F24" s="156"/>
      <c r="G24" s="156"/>
      <c r="H24" s="156"/>
      <c r="I24" s="156"/>
      <c r="J24" s="156"/>
      <c r="K24" s="156"/>
      <c r="L24" s="156"/>
      <c r="M24" s="156"/>
      <c r="N24" s="156"/>
      <c r="O24" s="156"/>
      <c r="P24" s="156"/>
      <c r="Q24" s="156"/>
      <c r="R24" s="156"/>
      <c r="S24" s="156"/>
      <c r="T24" s="827"/>
    </row>
    <row r="25" spans="1:20" s="154" customFormat="1" ht="11.1" customHeight="1">
      <c r="A25" s="164"/>
      <c r="B25" s="1314" t="s">
        <v>79</v>
      </c>
      <c r="C25" s="1314"/>
      <c r="D25" s="1314"/>
      <c r="E25" s="165"/>
      <c r="F25" s="156"/>
      <c r="G25" s="156"/>
      <c r="H25" s="156"/>
      <c r="I25" s="156"/>
      <c r="J25" s="156"/>
      <c r="K25" s="156"/>
      <c r="L25" s="156"/>
      <c r="M25" s="156"/>
      <c r="N25" s="156"/>
      <c r="O25" s="156"/>
      <c r="P25" s="156"/>
      <c r="Q25" s="156"/>
      <c r="R25" s="156"/>
      <c r="S25" s="156"/>
      <c r="T25" s="827"/>
    </row>
    <row r="26" spans="1:20" s="154" customFormat="1" ht="11.1" customHeight="1">
      <c r="A26" s="164"/>
      <c r="B26" s="1314"/>
      <c r="C26" s="1314"/>
      <c r="D26" s="1314"/>
      <c r="E26" s="165"/>
      <c r="F26" s="156"/>
      <c r="G26" s="156"/>
      <c r="H26" s="156"/>
      <c r="I26" s="156"/>
      <c r="J26" s="156"/>
      <c r="K26" s="156"/>
      <c r="L26" s="156"/>
      <c r="M26" s="156"/>
      <c r="N26" s="156"/>
      <c r="O26" s="156"/>
      <c r="P26" s="156"/>
      <c r="Q26" s="156"/>
      <c r="R26" s="156"/>
      <c r="S26" s="156"/>
      <c r="T26" s="827"/>
    </row>
    <row r="27" spans="1:20" s="154" customFormat="1" ht="11.1" customHeight="1">
      <c r="A27" s="164"/>
      <c r="B27" s="1314" t="s">
        <v>80</v>
      </c>
      <c r="C27" s="1314"/>
      <c r="D27" s="1314"/>
      <c r="E27" s="165"/>
      <c r="F27" s="156"/>
      <c r="G27" s="156"/>
      <c r="H27" s="156"/>
      <c r="I27" s="156"/>
      <c r="J27" s="156"/>
      <c r="K27" s="156"/>
      <c r="L27" s="156"/>
      <c r="M27" s="156"/>
      <c r="N27" s="156"/>
      <c r="O27" s="156"/>
      <c r="P27" s="156"/>
      <c r="Q27" s="156"/>
      <c r="R27" s="156"/>
      <c r="S27" s="156"/>
      <c r="T27" s="827"/>
    </row>
    <row r="28" spans="1:20" s="154" customFormat="1" ht="11.1" customHeight="1">
      <c r="A28" s="164"/>
      <c r="B28" s="1314" t="s">
        <v>81</v>
      </c>
      <c r="C28" s="1314"/>
      <c r="D28" s="1314"/>
      <c r="E28" s="165"/>
      <c r="F28" s="156"/>
      <c r="G28" s="156"/>
      <c r="H28" s="156"/>
      <c r="I28" s="156"/>
      <c r="J28" s="156"/>
      <c r="K28" s="156"/>
      <c r="L28" s="156"/>
      <c r="M28" s="156"/>
      <c r="N28" s="156"/>
      <c r="O28" s="156"/>
      <c r="P28" s="156"/>
      <c r="Q28" s="156"/>
      <c r="R28" s="156"/>
      <c r="S28" s="156"/>
      <c r="T28" s="827"/>
    </row>
    <row r="29" spans="1:20" s="154" customFormat="1" ht="11.1" customHeight="1">
      <c r="A29" s="166"/>
      <c r="B29" s="1307" t="s">
        <v>82</v>
      </c>
      <c r="C29" s="1307"/>
      <c r="D29" s="1307"/>
      <c r="E29" s="167"/>
      <c r="F29" s="156"/>
      <c r="G29" s="156"/>
      <c r="H29" s="156"/>
      <c r="I29" s="156"/>
      <c r="J29" s="156"/>
      <c r="K29" s="156"/>
      <c r="L29" s="156"/>
      <c r="M29" s="156"/>
      <c r="N29" s="156"/>
      <c r="O29" s="156"/>
      <c r="P29" s="156"/>
      <c r="Q29" s="156"/>
      <c r="R29" s="156"/>
      <c r="S29" s="156"/>
      <c r="T29" s="827"/>
    </row>
  </sheetData>
  <mergeCells count="9">
    <mergeCell ref="B29:D29"/>
    <mergeCell ref="B23:D23"/>
    <mergeCell ref="B24:D24"/>
    <mergeCell ref="B25:D25"/>
    <mergeCell ref="R5:S5"/>
    <mergeCell ref="R6:S6"/>
    <mergeCell ref="B26:D26"/>
    <mergeCell ref="B27:D27"/>
    <mergeCell ref="B28:D28"/>
  </mergeCells>
  <hyperlinks>
    <hyperlink ref="S1" location="Tabelle1!A1" display="Retour Tabelle 1" xr:uid="{00000000-0004-0000-1800-000002000000}"/>
    <hyperlink ref="B29" r:id="rId1" xr:uid="{D3BBCF36-E8F1-4387-B009-0FF858269970}"/>
    <hyperlink ref="B25" r:id="rId2" display="http://www.statistique.admin.ch" xr:uid="{26AAB5BB-A68D-4B51-972F-663C7288E7A3}"/>
  </hyperlinks>
  <pageMargins left="0.7" right="0.7" top="0.75" bottom="0.75" header="0.3" footer="0.3"/>
  <pageSetup paperSize="9" orientation="portrait"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27"/>
  <sheetViews>
    <sheetView workbookViewId="0">
      <selection activeCell="M1" sqref="M1"/>
    </sheetView>
  </sheetViews>
  <sheetFormatPr baseColWidth="10" defaultColWidth="5" defaultRowHeight="12.75"/>
  <cols>
    <col min="1" max="1" width="0.625" style="543" customWidth="1"/>
    <col min="2" max="2" width="5" style="543" customWidth="1"/>
    <col min="3" max="3" width="39.625" style="543" customWidth="1"/>
    <col min="4" max="4" width="37.5" style="543" customWidth="1"/>
    <col min="5" max="5" width="9" style="652" customWidth="1"/>
    <col min="6" max="12" width="6.625" style="543" customWidth="1"/>
    <col min="13" max="13" width="17" style="543" bestFit="1" customWidth="1"/>
    <col min="14" max="16384" width="5" style="543"/>
  </cols>
  <sheetData>
    <row r="1" spans="1:14" s="539" customFormat="1" ht="12" customHeight="1">
      <c r="B1" s="540" t="s">
        <v>805</v>
      </c>
      <c r="D1" s="541"/>
      <c r="E1" s="542" t="s">
        <v>807</v>
      </c>
      <c r="M1" s="816" t="s">
        <v>713</v>
      </c>
    </row>
    <row r="2" spans="1:14" ht="12" customHeight="1">
      <c r="B2" s="544" t="s">
        <v>806</v>
      </c>
      <c r="D2" s="541"/>
      <c r="E2" s="545" t="s">
        <v>808</v>
      </c>
    </row>
    <row r="3" spans="1:14" ht="3" customHeight="1">
      <c r="C3" s="546"/>
      <c r="D3" s="547"/>
      <c r="E3" s="548"/>
    </row>
    <row r="4" spans="1:14" ht="3" customHeight="1">
      <c r="A4" s="549"/>
      <c r="B4" s="550"/>
      <c r="C4" s="551"/>
      <c r="D4" s="552"/>
      <c r="E4" s="1200"/>
      <c r="F4" s="1132"/>
      <c r="G4" s="889"/>
      <c r="H4" s="981"/>
      <c r="I4" s="1103"/>
      <c r="J4" s="889"/>
      <c r="K4" s="889"/>
      <c r="L4" s="1122"/>
      <c r="M4" s="769"/>
    </row>
    <row r="5" spans="1:14" s="564" customFormat="1" ht="10.35" customHeight="1">
      <c r="A5" s="556"/>
      <c r="B5" s="557" t="s">
        <v>85</v>
      </c>
      <c r="C5" s="558" t="s">
        <v>33</v>
      </c>
      <c r="D5" s="559" t="s">
        <v>34</v>
      </c>
      <c r="E5" s="1196" t="s">
        <v>35</v>
      </c>
      <c r="F5" s="1133" t="s">
        <v>37</v>
      </c>
      <c r="G5" s="890" t="s">
        <v>37</v>
      </c>
      <c r="H5" s="982" t="s">
        <v>37</v>
      </c>
      <c r="I5" s="1104" t="s">
        <v>37</v>
      </c>
      <c r="J5" s="890" t="s">
        <v>37</v>
      </c>
      <c r="K5" s="890" t="s">
        <v>37</v>
      </c>
      <c r="L5" s="1123" t="s">
        <v>37</v>
      </c>
      <c r="M5" s="563" t="s">
        <v>87</v>
      </c>
    </row>
    <row r="6" spans="1:14" s="564" customFormat="1" ht="10.35" customHeight="1">
      <c r="A6" s="556"/>
      <c r="B6" s="565" t="s">
        <v>326</v>
      </c>
      <c r="C6" s="566"/>
      <c r="D6" s="567"/>
      <c r="E6" s="1196" t="s">
        <v>844</v>
      </c>
      <c r="F6" s="1133" t="s">
        <v>41</v>
      </c>
      <c r="G6" s="890" t="s">
        <v>41</v>
      </c>
      <c r="H6" s="982" t="s">
        <v>41</v>
      </c>
      <c r="I6" s="1104" t="s">
        <v>41</v>
      </c>
      <c r="J6" s="890" t="s">
        <v>41</v>
      </c>
      <c r="K6" s="890" t="s">
        <v>41</v>
      </c>
      <c r="L6" s="1123" t="s">
        <v>41</v>
      </c>
      <c r="M6" s="563" t="s">
        <v>88</v>
      </c>
    </row>
    <row r="7" spans="1:14" s="575" customFormat="1" ht="3" customHeight="1">
      <c r="A7" s="568"/>
      <c r="B7" s="565"/>
      <c r="C7" s="569"/>
      <c r="D7" s="570"/>
      <c r="E7" s="1197"/>
      <c r="F7" s="1201"/>
      <c r="G7" s="891"/>
      <c r="H7" s="983"/>
      <c r="I7" s="1105"/>
      <c r="J7" s="891"/>
      <c r="K7" s="891"/>
      <c r="L7" s="1124"/>
      <c r="M7" s="574"/>
    </row>
    <row r="8" spans="1:14" s="575" customFormat="1" ht="10.35" customHeight="1">
      <c r="A8" s="568"/>
      <c r="B8" s="565"/>
      <c r="C8" s="569"/>
      <c r="D8" s="570"/>
      <c r="E8" s="1198"/>
      <c r="F8" s="1134"/>
      <c r="G8" s="892"/>
      <c r="H8" s="984"/>
      <c r="I8" s="1106"/>
      <c r="J8" s="892"/>
      <c r="K8" s="892"/>
      <c r="L8" s="1125"/>
      <c r="M8" s="563" t="s">
        <v>89</v>
      </c>
    </row>
    <row r="9" spans="1:14" s="564" customFormat="1" ht="10.35" customHeight="1">
      <c r="A9" s="556"/>
      <c r="B9" s="565"/>
      <c r="C9" s="569"/>
      <c r="D9" s="570"/>
      <c r="E9" s="1199" t="s">
        <v>845</v>
      </c>
      <c r="F9" s="1135" t="s">
        <v>612</v>
      </c>
      <c r="G9" s="893" t="s">
        <v>675</v>
      </c>
      <c r="H9" s="985" t="s">
        <v>714</v>
      </c>
      <c r="I9" s="1107" t="s">
        <v>724</v>
      </c>
      <c r="J9" s="893" t="s">
        <v>822</v>
      </c>
      <c r="K9" s="893" t="s">
        <v>829</v>
      </c>
      <c r="L9" s="1126" t="s">
        <v>841</v>
      </c>
      <c r="M9" s="563" t="s">
        <v>93</v>
      </c>
    </row>
    <row r="10" spans="1:14" s="584" customFormat="1" ht="3" customHeight="1">
      <c r="A10" s="582"/>
      <c r="B10" s="583"/>
      <c r="D10" s="585"/>
      <c r="E10" s="757"/>
      <c r="F10" s="1131"/>
      <c r="G10" s="894"/>
      <c r="H10" s="986"/>
      <c r="I10" s="1121"/>
      <c r="J10" s="894"/>
      <c r="K10" s="894"/>
      <c r="L10" s="1127"/>
      <c r="M10" s="771"/>
    </row>
    <row r="11" spans="1:14" s="584" customFormat="1" ht="5.0999999999999996" customHeight="1">
      <c r="A11" s="590"/>
      <c r="B11" s="591"/>
      <c r="C11" s="592"/>
      <c r="D11" s="593"/>
      <c r="E11" s="594"/>
      <c r="F11" s="1099"/>
      <c r="G11" s="895"/>
      <c r="H11" s="987"/>
      <c r="I11" s="1099"/>
      <c r="J11" s="895"/>
      <c r="K11" s="895"/>
      <c r="L11" s="1128"/>
      <c r="M11" s="772"/>
    </row>
    <row r="12" spans="1:14" s="584" customFormat="1" ht="11.1" customHeight="1">
      <c r="A12" s="598"/>
      <c r="B12" s="599"/>
      <c r="C12" s="600" t="s">
        <v>247</v>
      </c>
      <c r="D12" s="601" t="s">
        <v>248</v>
      </c>
      <c r="E12" s="602"/>
      <c r="F12" s="1100"/>
      <c r="G12" s="896"/>
      <c r="H12" s="988"/>
      <c r="I12" s="1100"/>
      <c r="J12" s="896"/>
      <c r="K12" s="896"/>
      <c r="L12" s="1129"/>
      <c r="M12" s="606"/>
    </row>
    <row r="13" spans="1:14" s="613" customFormat="1" ht="11.1" customHeight="1">
      <c r="A13" s="607"/>
      <c r="B13" s="608" t="s">
        <v>809</v>
      </c>
      <c r="C13" s="600" t="s">
        <v>814</v>
      </c>
      <c r="D13" s="601" t="s">
        <v>815</v>
      </c>
      <c r="E13" s="863">
        <v>100</v>
      </c>
      <c r="F13" s="1101">
        <v>100</v>
      </c>
      <c r="G13" s="730">
        <v>98.196200000000005</v>
      </c>
      <c r="H13" s="989">
        <v>98.683700000000002</v>
      </c>
      <c r="I13" s="1101">
        <v>100.52209999999999</v>
      </c>
      <c r="J13" s="730">
        <v>100.9873</v>
      </c>
      <c r="K13" s="730">
        <v>103.258</v>
      </c>
      <c r="L13" s="731">
        <v>104.1289</v>
      </c>
      <c r="M13" s="612">
        <f>((L13-K13)/K13)*100</f>
        <v>0.84342133297178534</v>
      </c>
      <c r="N13" s="614"/>
    </row>
    <row r="14" spans="1:14" s="613" customFormat="1" ht="5.0999999999999996" customHeight="1">
      <c r="A14" s="623"/>
      <c r="B14" s="773"/>
      <c r="C14" s="739"/>
      <c r="D14" s="774"/>
      <c r="E14" s="627"/>
      <c r="F14" s="1102"/>
      <c r="G14" s="897"/>
      <c r="H14" s="990"/>
      <c r="I14" s="1102"/>
      <c r="J14" s="897"/>
      <c r="K14" s="897"/>
      <c r="L14" s="1130"/>
      <c r="M14" s="745"/>
    </row>
    <row r="15" spans="1:14" s="613" customFormat="1" ht="10.5" customHeight="1">
      <c r="C15" s="635"/>
      <c r="E15" s="632"/>
      <c r="F15" s="642"/>
      <c r="G15" s="642"/>
      <c r="H15" s="642"/>
      <c r="I15" s="642"/>
      <c r="J15" s="642"/>
      <c r="K15" s="642"/>
      <c r="L15" s="642"/>
    </row>
    <row r="16" spans="1:14" s="634" customFormat="1" ht="15" customHeight="1">
      <c r="C16" s="653"/>
      <c r="D16" s="575"/>
      <c r="E16" s="632"/>
      <c r="F16" s="645"/>
      <c r="G16" s="645"/>
      <c r="H16" s="645"/>
      <c r="I16" s="645"/>
      <c r="J16" s="645"/>
      <c r="K16" s="645"/>
      <c r="L16" s="645"/>
    </row>
    <row r="17" spans="1:13" s="634" customFormat="1" ht="3" customHeight="1">
      <c r="A17" s="637"/>
      <c r="B17" s="638"/>
      <c r="C17" s="639"/>
      <c r="D17" s="640"/>
      <c r="E17" s="641"/>
      <c r="F17" s="645"/>
      <c r="G17" s="645"/>
      <c r="H17" s="645"/>
      <c r="I17" s="645"/>
      <c r="J17" s="645"/>
      <c r="K17" s="645"/>
      <c r="L17" s="645"/>
    </row>
    <row r="18" spans="1:13" s="634" customFormat="1" ht="11.1" customHeight="1">
      <c r="A18" s="643"/>
      <c r="B18" s="1314" t="s">
        <v>77</v>
      </c>
      <c r="C18" s="1314"/>
      <c r="D18" s="1314"/>
      <c r="E18" s="644"/>
      <c r="F18" s="645"/>
      <c r="G18" s="645"/>
      <c r="H18" s="645"/>
      <c r="I18" s="645"/>
      <c r="J18" s="645"/>
      <c r="K18" s="645"/>
      <c r="L18" s="645"/>
    </row>
    <row r="19" spans="1:13" s="634" customFormat="1" ht="11.1" customHeight="1">
      <c r="A19" s="643"/>
      <c r="B19" s="1314" t="s">
        <v>78</v>
      </c>
      <c r="C19" s="1314"/>
      <c r="D19" s="1314"/>
      <c r="E19" s="644"/>
      <c r="F19" s="645"/>
      <c r="G19" s="645"/>
      <c r="H19" s="645"/>
      <c r="I19" s="645"/>
      <c r="J19" s="645"/>
      <c r="K19" s="645"/>
      <c r="L19" s="645"/>
    </row>
    <row r="20" spans="1:13" s="634" customFormat="1" ht="11.1" customHeight="1">
      <c r="A20" s="643"/>
      <c r="B20" s="1314" t="s">
        <v>79</v>
      </c>
      <c r="C20" s="1314"/>
      <c r="D20" s="1314"/>
      <c r="E20" s="644"/>
      <c r="F20" s="543"/>
      <c r="G20" s="543"/>
      <c r="H20" s="543"/>
      <c r="I20" s="543"/>
      <c r="J20" s="543"/>
      <c r="K20" s="543"/>
      <c r="L20" s="543"/>
    </row>
    <row r="21" spans="1:13" s="634" customFormat="1" ht="8.1" customHeight="1">
      <c r="A21" s="643"/>
      <c r="B21" s="1314"/>
      <c r="C21" s="1314"/>
      <c r="D21" s="1314"/>
      <c r="E21" s="644"/>
      <c r="F21" s="645"/>
      <c r="G21" s="645"/>
      <c r="H21" s="645"/>
      <c r="I21" s="645"/>
      <c r="J21" s="645"/>
      <c r="K21" s="645"/>
      <c r="L21" s="645"/>
    </row>
    <row r="22" spans="1:13" s="634" customFormat="1" ht="11.1" customHeight="1">
      <c r="A22" s="643"/>
      <c r="B22" s="1314" t="s">
        <v>80</v>
      </c>
      <c r="C22" s="1314"/>
      <c r="D22" s="1314"/>
      <c r="E22" s="644"/>
      <c r="F22" s="645"/>
      <c r="G22" s="645"/>
      <c r="H22" s="645"/>
      <c r="I22" s="645"/>
      <c r="J22" s="645"/>
      <c r="K22" s="645"/>
      <c r="L22" s="645"/>
    </row>
    <row r="23" spans="1:13" s="634" customFormat="1" ht="11.1" customHeight="1">
      <c r="A23" s="643"/>
      <c r="B23" s="1314" t="s">
        <v>81</v>
      </c>
      <c r="C23" s="1314"/>
      <c r="D23" s="1314"/>
      <c r="E23" s="644"/>
      <c r="F23" s="645"/>
      <c r="G23" s="645"/>
      <c r="H23" s="645"/>
      <c r="I23" s="645"/>
      <c r="J23" s="645"/>
      <c r="K23" s="645"/>
      <c r="L23" s="645"/>
    </row>
    <row r="24" spans="1:13" s="634" customFormat="1" ht="11.1" customHeight="1">
      <c r="A24" s="643"/>
      <c r="B24" s="1315" t="s">
        <v>82</v>
      </c>
      <c r="C24" s="1315"/>
      <c r="D24" s="1315"/>
      <c r="E24" s="644"/>
      <c r="F24" s="642"/>
      <c r="G24" s="642"/>
      <c r="H24" s="642"/>
      <c r="I24" s="642"/>
      <c r="J24" s="642"/>
      <c r="K24" s="642"/>
      <c r="L24" s="642"/>
    </row>
    <row r="25" spans="1:13" s="634" customFormat="1" ht="3" customHeight="1">
      <c r="A25" s="647"/>
      <c r="B25" s="648"/>
      <c r="C25" s="648"/>
      <c r="D25" s="649"/>
      <c r="E25" s="650"/>
      <c r="F25" s="642"/>
      <c r="G25" s="642"/>
      <c r="H25" s="642"/>
      <c r="I25" s="642"/>
      <c r="J25" s="642"/>
      <c r="K25" s="642"/>
      <c r="L25" s="642"/>
      <c r="M25" s="613"/>
    </row>
    <row r="26" spans="1:13" s="613" customFormat="1" ht="11.1" customHeight="1">
      <c r="C26" s="575"/>
      <c r="D26" s="575"/>
      <c r="E26" s="632"/>
      <c r="F26" s="543"/>
      <c r="G26" s="543"/>
      <c r="H26" s="543"/>
      <c r="I26" s="543"/>
      <c r="J26" s="543"/>
      <c r="K26" s="543"/>
      <c r="L26" s="543"/>
      <c r="M26" s="543"/>
    </row>
    <row r="27" spans="1:13" s="824" customFormat="1" ht="11.1" customHeight="1">
      <c r="C27" s="825"/>
      <c r="D27" s="825"/>
      <c r="E27" s="746"/>
      <c r="F27" s="819"/>
      <c r="G27" s="819"/>
      <c r="H27" s="819"/>
      <c r="I27" s="819"/>
      <c r="J27" s="819"/>
      <c r="K27" s="819"/>
      <c r="L27" s="819"/>
      <c r="M27" s="819"/>
    </row>
  </sheetData>
  <mergeCells count="7">
    <mergeCell ref="B24:D24"/>
    <mergeCell ref="B18:D18"/>
    <mergeCell ref="B19:D19"/>
    <mergeCell ref="B20:D20"/>
    <mergeCell ref="B21:D21"/>
    <mergeCell ref="B22:D22"/>
    <mergeCell ref="B23:D23"/>
  </mergeCells>
  <hyperlinks>
    <hyperlink ref="B24" r:id="rId1" xr:uid="{3588C701-F3BA-41E9-AD50-48F1BC66564B}"/>
    <hyperlink ref="B20" r:id="rId2" display="http://www.statistique.admin.ch" xr:uid="{B7306535-6A8C-4A0C-AB3D-C73A6096205C}"/>
    <hyperlink ref="M1" r:id="rId3" display="http://www.statistique.admin.ch" xr:uid="{D2AD64D1-0E70-4951-948B-2BFA51EE9994}"/>
  </hyperlinks>
  <pageMargins left="0.7" right="0.7" top="0.78740157499999996" bottom="0.78740157499999996" header="0.3" footer="0.3"/>
  <pageSetup paperSize="9" orientation="portrait" r:id="rId4"/>
  <ignoredErrors>
    <ignoredError sqref="B13"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27"/>
  <sheetViews>
    <sheetView workbookViewId="0">
      <selection activeCell="M1" sqref="M1"/>
    </sheetView>
  </sheetViews>
  <sheetFormatPr baseColWidth="10" defaultColWidth="5" defaultRowHeight="12.75"/>
  <cols>
    <col min="1" max="1" width="0.625" style="543" customWidth="1"/>
    <col min="2" max="2" width="5" style="543" customWidth="1"/>
    <col min="3" max="3" width="39.625" style="543" customWidth="1"/>
    <col min="4" max="4" width="37.5" style="543" customWidth="1"/>
    <col min="5" max="5" width="9" style="652" customWidth="1"/>
    <col min="6" max="12" width="6.625" style="543" customWidth="1"/>
    <col min="13" max="13" width="17" style="543" bestFit="1" customWidth="1"/>
    <col min="14" max="16384" width="5" style="543"/>
  </cols>
  <sheetData>
    <row r="1" spans="1:14" s="539" customFormat="1" ht="12" customHeight="1">
      <c r="B1" s="540" t="s">
        <v>810</v>
      </c>
      <c r="D1" s="541"/>
      <c r="E1" s="542" t="s">
        <v>807</v>
      </c>
      <c r="M1" s="816" t="s">
        <v>713</v>
      </c>
    </row>
    <row r="2" spans="1:14" ht="12" customHeight="1">
      <c r="B2" s="544" t="s">
        <v>811</v>
      </c>
      <c r="D2" s="541"/>
      <c r="E2" s="545" t="s">
        <v>808</v>
      </c>
    </row>
    <row r="3" spans="1:14" ht="3" customHeight="1">
      <c r="C3" s="546"/>
      <c r="D3" s="547"/>
      <c r="E3" s="548"/>
      <c r="J3" s="547"/>
    </row>
    <row r="4" spans="1:14" ht="3" customHeight="1">
      <c r="A4" s="549"/>
      <c r="B4" s="550"/>
      <c r="C4" s="551"/>
      <c r="D4" s="552"/>
      <c r="E4" s="751"/>
      <c r="F4" s="1132"/>
      <c r="G4" s="889"/>
      <c r="H4" s="981"/>
      <c r="I4" s="1103"/>
      <c r="J4" s="889"/>
      <c r="K4" s="889"/>
      <c r="L4" s="1122"/>
      <c r="M4" s="769"/>
    </row>
    <row r="5" spans="1:14" s="564" customFormat="1" ht="10.35" customHeight="1">
      <c r="A5" s="556"/>
      <c r="B5" s="557" t="s">
        <v>85</v>
      </c>
      <c r="C5" s="558" t="s">
        <v>33</v>
      </c>
      <c r="D5" s="559" t="s">
        <v>34</v>
      </c>
      <c r="E5" s="1196" t="s">
        <v>35</v>
      </c>
      <c r="F5" s="1133" t="s">
        <v>37</v>
      </c>
      <c r="G5" s="890" t="s">
        <v>37</v>
      </c>
      <c r="H5" s="982" t="s">
        <v>37</v>
      </c>
      <c r="I5" s="1104" t="s">
        <v>37</v>
      </c>
      <c r="J5" s="890" t="s">
        <v>37</v>
      </c>
      <c r="K5" s="890" t="s">
        <v>37</v>
      </c>
      <c r="L5" s="1123" t="s">
        <v>37</v>
      </c>
      <c r="M5" s="563" t="s">
        <v>87</v>
      </c>
    </row>
    <row r="6" spans="1:14" s="564" customFormat="1" ht="10.35" customHeight="1">
      <c r="A6" s="556"/>
      <c r="B6" s="565" t="s">
        <v>326</v>
      </c>
      <c r="C6" s="566"/>
      <c r="D6" s="567"/>
      <c r="E6" s="1196" t="s">
        <v>844</v>
      </c>
      <c r="F6" s="1133" t="s">
        <v>41</v>
      </c>
      <c r="G6" s="890" t="s">
        <v>41</v>
      </c>
      <c r="H6" s="982" t="s">
        <v>41</v>
      </c>
      <c r="I6" s="1104" t="s">
        <v>41</v>
      </c>
      <c r="J6" s="890" t="s">
        <v>41</v>
      </c>
      <c r="K6" s="890" t="s">
        <v>41</v>
      </c>
      <c r="L6" s="1123" t="s">
        <v>41</v>
      </c>
      <c r="M6" s="563" t="s">
        <v>88</v>
      </c>
    </row>
    <row r="7" spans="1:14" s="575" customFormat="1" ht="3" customHeight="1">
      <c r="A7" s="568"/>
      <c r="B7" s="565"/>
      <c r="C7" s="569"/>
      <c r="D7" s="570"/>
      <c r="E7" s="1197"/>
      <c r="F7" s="1133"/>
      <c r="G7" s="890"/>
      <c r="H7" s="982"/>
      <c r="I7" s="1104"/>
      <c r="J7" s="890"/>
      <c r="K7" s="890"/>
      <c r="L7" s="1123"/>
      <c r="M7" s="574"/>
    </row>
    <row r="8" spans="1:14" s="575" customFormat="1" ht="10.35" customHeight="1">
      <c r="A8" s="568"/>
      <c r="B8" s="565"/>
      <c r="C8" s="569"/>
      <c r="D8" s="570"/>
      <c r="E8" s="1198"/>
      <c r="F8" s="1134"/>
      <c r="G8" s="892"/>
      <c r="H8" s="984"/>
      <c r="I8" s="1106"/>
      <c r="J8" s="892"/>
      <c r="K8" s="892"/>
      <c r="L8" s="1125"/>
      <c r="M8" s="563" t="s">
        <v>89</v>
      </c>
    </row>
    <row r="9" spans="1:14" s="564" customFormat="1" ht="10.35" customHeight="1">
      <c r="A9" s="556"/>
      <c r="B9" s="565"/>
      <c r="C9" s="569"/>
      <c r="D9" s="570"/>
      <c r="E9" s="1199" t="s">
        <v>845</v>
      </c>
      <c r="F9" s="1135" t="s">
        <v>612</v>
      </c>
      <c r="G9" s="893" t="s">
        <v>675</v>
      </c>
      <c r="H9" s="985" t="s">
        <v>714</v>
      </c>
      <c r="I9" s="1107" t="s">
        <v>724</v>
      </c>
      <c r="J9" s="893" t="s">
        <v>822</v>
      </c>
      <c r="K9" s="893" t="s">
        <v>829</v>
      </c>
      <c r="L9" s="1126" t="s">
        <v>841</v>
      </c>
      <c r="M9" s="563" t="s">
        <v>93</v>
      </c>
    </row>
    <row r="10" spans="1:14" s="584" customFormat="1" ht="3" customHeight="1">
      <c r="A10" s="582"/>
      <c r="B10" s="583"/>
      <c r="D10" s="585"/>
      <c r="E10" s="757"/>
      <c r="F10" s="1131"/>
      <c r="G10" s="894"/>
      <c r="H10" s="986"/>
      <c r="I10" s="1121"/>
      <c r="J10" s="894"/>
      <c r="K10" s="894"/>
      <c r="L10" s="1127"/>
      <c r="M10" s="771"/>
    </row>
    <row r="11" spans="1:14" s="584" customFormat="1" ht="5.0999999999999996" customHeight="1">
      <c r="A11" s="590"/>
      <c r="B11" s="591"/>
      <c r="C11" s="592"/>
      <c r="D11" s="593"/>
      <c r="E11" s="594"/>
      <c r="F11" s="1099"/>
      <c r="G11" s="895"/>
      <c r="H11" s="987"/>
      <c r="I11" s="1099"/>
      <c r="J11" s="895"/>
      <c r="K11" s="895"/>
      <c r="L11" s="1128"/>
      <c r="M11" s="772"/>
    </row>
    <row r="12" spans="1:14" s="584" customFormat="1" ht="11.1" customHeight="1">
      <c r="A12" s="598"/>
      <c r="B12" s="599"/>
      <c r="C12" s="600" t="s">
        <v>247</v>
      </c>
      <c r="D12" s="601" t="s">
        <v>248</v>
      </c>
      <c r="E12" s="602"/>
      <c r="F12" s="1100"/>
      <c r="G12" s="896"/>
      <c r="H12" s="988"/>
      <c r="I12" s="1100"/>
      <c r="J12" s="896"/>
      <c r="K12" s="896"/>
      <c r="L12" s="1129"/>
      <c r="M12" s="606"/>
    </row>
    <row r="13" spans="1:14" s="613" customFormat="1" ht="11.1" customHeight="1">
      <c r="A13" s="607"/>
      <c r="B13" s="608" t="s">
        <v>809</v>
      </c>
      <c r="C13" s="600" t="s">
        <v>812</v>
      </c>
      <c r="D13" s="601" t="s">
        <v>813</v>
      </c>
      <c r="E13" s="863">
        <v>100</v>
      </c>
      <c r="F13" s="1101">
        <v>100</v>
      </c>
      <c r="G13" s="730">
        <v>100.245</v>
      </c>
      <c r="H13" s="989">
        <v>102.13549999999999</v>
      </c>
      <c r="I13" s="1101">
        <v>104.34610000000001</v>
      </c>
      <c r="J13" s="730">
        <v>103.07989999999999</v>
      </c>
      <c r="K13" s="730">
        <v>105.17610000000001</v>
      </c>
      <c r="L13" s="731">
        <v>99.399000000000001</v>
      </c>
      <c r="M13" s="612">
        <f>((L13-K13)/K13)*100</f>
        <v>-5.4927878101583953</v>
      </c>
      <c r="N13" s="614"/>
    </row>
    <row r="14" spans="1:14" s="613" customFormat="1" ht="5.0999999999999996" customHeight="1">
      <c r="A14" s="623"/>
      <c r="B14" s="773"/>
      <c r="C14" s="739"/>
      <c r="D14" s="774"/>
      <c r="E14" s="627"/>
      <c r="F14" s="1102"/>
      <c r="G14" s="897"/>
      <c r="H14" s="990"/>
      <c r="I14" s="1102"/>
      <c r="J14" s="897"/>
      <c r="K14" s="897"/>
      <c r="L14" s="1130"/>
      <c r="M14" s="745"/>
    </row>
    <row r="15" spans="1:14" s="613" customFormat="1" ht="10.5" customHeight="1">
      <c r="C15" s="635"/>
      <c r="E15" s="632"/>
      <c r="F15" s="642"/>
      <c r="G15" s="642"/>
      <c r="H15" s="642"/>
      <c r="I15" s="642"/>
      <c r="J15" s="642"/>
      <c r="K15" s="642"/>
      <c r="L15" s="642"/>
    </row>
    <row r="16" spans="1:14" s="634" customFormat="1" ht="15" customHeight="1">
      <c r="C16" s="653"/>
      <c r="D16" s="575"/>
      <c r="E16" s="632"/>
      <c r="F16" s="645"/>
      <c r="G16" s="645"/>
      <c r="H16" s="645"/>
      <c r="I16" s="645"/>
      <c r="J16" s="645"/>
      <c r="K16" s="645"/>
      <c r="L16" s="645"/>
    </row>
    <row r="17" spans="1:13" s="634" customFormat="1" ht="3" customHeight="1">
      <c r="A17" s="637"/>
      <c r="B17" s="638"/>
      <c r="C17" s="639"/>
      <c r="D17" s="640"/>
      <c r="E17" s="641"/>
      <c r="F17" s="645"/>
      <c r="G17" s="645"/>
      <c r="H17" s="645"/>
      <c r="I17" s="645"/>
      <c r="J17" s="645"/>
      <c r="K17" s="645"/>
      <c r="L17" s="645"/>
    </row>
    <row r="18" spans="1:13" s="634" customFormat="1" ht="11.1" customHeight="1">
      <c r="A18" s="643"/>
      <c r="B18" s="1314" t="s">
        <v>77</v>
      </c>
      <c r="C18" s="1314"/>
      <c r="D18" s="1314"/>
      <c r="E18" s="644"/>
      <c r="F18" s="645"/>
      <c r="G18" s="645"/>
      <c r="H18" s="645"/>
      <c r="I18" s="645"/>
      <c r="J18" s="645"/>
      <c r="K18" s="645"/>
      <c r="L18" s="645"/>
    </row>
    <row r="19" spans="1:13" s="634" customFormat="1" ht="11.1" customHeight="1">
      <c r="A19" s="643"/>
      <c r="B19" s="1314" t="s">
        <v>78</v>
      </c>
      <c r="C19" s="1314"/>
      <c r="D19" s="1314"/>
      <c r="E19" s="644"/>
      <c r="F19" s="645"/>
      <c r="G19" s="645"/>
      <c r="H19" s="645"/>
      <c r="I19" s="645"/>
      <c r="J19" s="645"/>
      <c r="K19" s="645"/>
      <c r="L19" s="645"/>
    </row>
    <row r="20" spans="1:13" s="634" customFormat="1" ht="11.1" customHeight="1">
      <c r="A20" s="643"/>
      <c r="B20" s="1314" t="s">
        <v>79</v>
      </c>
      <c r="C20" s="1314"/>
      <c r="D20" s="1314"/>
      <c r="E20" s="644"/>
      <c r="F20" s="543"/>
      <c r="G20" s="543"/>
      <c r="H20" s="543"/>
      <c r="I20" s="543"/>
      <c r="J20" s="543"/>
      <c r="K20" s="543"/>
      <c r="L20" s="543"/>
    </row>
    <row r="21" spans="1:13" s="634" customFormat="1" ht="8.1" customHeight="1">
      <c r="A21" s="643"/>
      <c r="B21" s="1314"/>
      <c r="C21" s="1314"/>
      <c r="D21" s="1314"/>
      <c r="E21" s="644"/>
      <c r="F21" s="645"/>
      <c r="G21" s="645"/>
      <c r="H21" s="645"/>
      <c r="I21" s="645"/>
      <c r="J21" s="645"/>
      <c r="K21" s="645"/>
      <c r="L21" s="645"/>
    </row>
    <row r="22" spans="1:13" s="634" customFormat="1" ht="11.1" customHeight="1">
      <c r="A22" s="643"/>
      <c r="B22" s="1314" t="s">
        <v>80</v>
      </c>
      <c r="C22" s="1314"/>
      <c r="D22" s="1314"/>
      <c r="E22" s="644"/>
      <c r="F22" s="645"/>
      <c r="G22" s="645"/>
      <c r="H22" s="645"/>
      <c r="I22" s="645"/>
      <c r="J22" s="645"/>
      <c r="K22" s="645"/>
      <c r="L22" s="645"/>
    </row>
    <row r="23" spans="1:13" s="634" customFormat="1" ht="11.1" customHeight="1">
      <c r="A23" s="643"/>
      <c r="B23" s="1314" t="s">
        <v>81</v>
      </c>
      <c r="C23" s="1314"/>
      <c r="D23" s="1314"/>
      <c r="E23" s="644"/>
      <c r="F23" s="645"/>
      <c r="G23" s="645"/>
      <c r="H23" s="645"/>
      <c r="I23" s="645"/>
      <c r="J23" s="645"/>
      <c r="K23" s="645"/>
      <c r="L23" s="645"/>
    </row>
    <row r="24" spans="1:13" s="634" customFormat="1" ht="11.1" customHeight="1">
      <c r="A24" s="643"/>
      <c r="B24" s="1315" t="s">
        <v>82</v>
      </c>
      <c r="C24" s="1315"/>
      <c r="D24" s="1315"/>
      <c r="E24" s="644"/>
      <c r="F24" s="642"/>
      <c r="G24" s="642"/>
      <c r="H24" s="642"/>
      <c r="I24" s="642"/>
      <c r="J24" s="642"/>
      <c r="K24" s="642"/>
      <c r="L24" s="642"/>
    </row>
    <row r="25" spans="1:13" s="634" customFormat="1" ht="3" customHeight="1">
      <c r="A25" s="647"/>
      <c r="B25" s="648"/>
      <c r="C25" s="648"/>
      <c r="D25" s="649"/>
      <c r="E25" s="650"/>
      <c r="F25" s="642"/>
      <c r="G25" s="642"/>
      <c r="H25" s="642"/>
      <c r="I25" s="642"/>
      <c r="J25" s="642"/>
      <c r="K25" s="642"/>
      <c r="L25" s="642"/>
      <c r="M25" s="613"/>
    </row>
    <row r="26" spans="1:13" s="613" customFormat="1" ht="11.1" customHeight="1">
      <c r="C26" s="575"/>
      <c r="D26" s="575"/>
      <c r="E26" s="632"/>
      <c r="F26" s="543"/>
      <c r="G26" s="543"/>
      <c r="H26" s="543"/>
      <c r="I26" s="543"/>
      <c r="J26" s="543"/>
      <c r="K26" s="543"/>
      <c r="L26" s="543"/>
      <c r="M26" s="543"/>
    </row>
    <row r="27" spans="1:13" s="824" customFormat="1" ht="11.1" customHeight="1">
      <c r="C27" s="825"/>
      <c r="D27" s="825"/>
      <c r="E27" s="746"/>
      <c r="F27" s="819"/>
      <c r="G27" s="819"/>
      <c r="H27" s="819"/>
      <c r="I27" s="819"/>
      <c r="J27" s="819"/>
      <c r="K27" s="819"/>
      <c r="L27" s="819"/>
      <c r="M27" s="819"/>
    </row>
  </sheetData>
  <mergeCells count="7">
    <mergeCell ref="B24:D24"/>
    <mergeCell ref="B18:D18"/>
    <mergeCell ref="B19:D19"/>
    <mergeCell ref="B20:D20"/>
    <mergeCell ref="B21:D21"/>
    <mergeCell ref="B22:D22"/>
    <mergeCell ref="B23:D23"/>
  </mergeCells>
  <hyperlinks>
    <hyperlink ref="B24" r:id="rId1" xr:uid="{EE013848-59D9-4ACB-8F25-65FA797350DE}"/>
    <hyperlink ref="B20" r:id="rId2" display="http://www.statistique.admin.ch" xr:uid="{B2B8EBB0-B764-4FAD-893F-9A27ADF431A7}"/>
    <hyperlink ref="M1" r:id="rId3" display="http://www.statistique.admin.ch" xr:uid="{D9C515AB-B787-479E-94D9-5138C613DF4A}"/>
  </hyperlinks>
  <pageMargins left="0.7" right="0.7" top="0.75" bottom="0.75" header="0.3" footer="0.3"/>
  <pageSetup paperSize="9" orientation="portrait" r:id="rId4"/>
  <ignoredErrors>
    <ignoredError sqref="B13"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
  <sheetViews>
    <sheetView workbookViewId="0"/>
  </sheetViews>
  <sheetFormatPr baseColWidth="10" defaultRowHeight="14.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52"/>
  <sheetViews>
    <sheetView showGridLines="0" zoomScaleNormal="100" workbookViewId="0">
      <pane xSplit="5" topLeftCell="F1" activePane="topRight" state="frozen"/>
      <selection pane="topRight" activeCell="S1" sqref="S1"/>
    </sheetView>
  </sheetViews>
  <sheetFormatPr baseColWidth="10" defaultColWidth="5" defaultRowHeight="12.75"/>
  <cols>
    <col min="1" max="1" width="0.625" style="11" customWidth="1"/>
    <col min="2" max="2" width="8.625" style="11" customWidth="1"/>
    <col min="3" max="3" width="35.625" style="11" customWidth="1"/>
    <col min="4" max="4" width="31.875" style="11" customWidth="1"/>
    <col min="5" max="6" width="8.5" style="169" customWidth="1"/>
    <col min="7" max="18" width="7.625" style="11" customWidth="1"/>
    <col min="19" max="19" width="17" style="176" bestFit="1" customWidth="1"/>
    <col min="20" max="16384" width="5" style="11"/>
  </cols>
  <sheetData>
    <row r="1" spans="1:21" s="170" customFormat="1" ht="14.1" customHeight="1">
      <c r="B1" s="171" t="s">
        <v>483</v>
      </c>
      <c r="D1" s="172"/>
      <c r="E1" s="173" t="s">
        <v>384</v>
      </c>
      <c r="S1" s="816" t="s">
        <v>713</v>
      </c>
    </row>
    <row r="2" spans="1:21" ht="14.1" customHeight="1">
      <c r="B2" s="174" t="s">
        <v>84</v>
      </c>
      <c r="D2" s="172"/>
      <c r="E2" s="175" t="s">
        <v>385</v>
      </c>
      <c r="F2" s="175"/>
    </row>
    <row r="3" spans="1:21" ht="3" customHeight="1">
      <c r="C3" s="177"/>
      <c r="D3" s="15"/>
      <c r="E3" s="16"/>
      <c r="F3" s="16"/>
    </row>
    <row r="4" spans="1:21" ht="3" customHeight="1">
      <c r="A4" s="20"/>
      <c r="B4" s="178"/>
      <c r="C4" s="179"/>
      <c r="D4" s="22"/>
      <c r="E4" s="180"/>
      <c r="F4" s="181"/>
      <c r="G4" s="182"/>
      <c r="H4" s="182"/>
      <c r="I4" s="878"/>
      <c r="J4" s="878"/>
      <c r="K4" s="878"/>
      <c r="L4" s="878"/>
      <c r="M4" s="878"/>
      <c r="N4" s="878"/>
      <c r="O4" s="1147"/>
      <c r="P4" s="1147"/>
      <c r="Q4" s="1247"/>
      <c r="R4" s="1255"/>
      <c r="S4" s="183"/>
    </row>
    <row r="5" spans="1:21" s="192" customFormat="1" ht="10.35" customHeight="1">
      <c r="A5" s="184"/>
      <c r="B5" s="185" t="s">
        <v>85</v>
      </c>
      <c r="C5" s="186" t="s">
        <v>33</v>
      </c>
      <c r="D5" s="187" t="s">
        <v>34</v>
      </c>
      <c r="E5" s="188" t="s">
        <v>35</v>
      </c>
      <c r="F5" s="189" t="s">
        <v>86</v>
      </c>
      <c r="G5" s="190" t="s">
        <v>86</v>
      </c>
      <c r="H5" s="190" t="s">
        <v>86</v>
      </c>
      <c r="I5" s="879" t="s">
        <v>86</v>
      </c>
      <c r="J5" s="879" t="s">
        <v>86</v>
      </c>
      <c r="K5" s="879" t="s">
        <v>86</v>
      </c>
      <c r="L5" s="879" t="s">
        <v>86</v>
      </c>
      <c r="M5" s="879" t="s">
        <v>86</v>
      </c>
      <c r="N5" s="879" t="s">
        <v>86</v>
      </c>
      <c r="O5" s="1148" t="s">
        <v>86</v>
      </c>
      <c r="P5" s="1148" t="s">
        <v>86</v>
      </c>
      <c r="Q5" s="1248" t="s">
        <v>86</v>
      </c>
      <c r="R5" s="1256" t="s">
        <v>86</v>
      </c>
      <c r="S5" s="191" t="s">
        <v>87</v>
      </c>
    </row>
    <row r="6" spans="1:21" s="192" customFormat="1" ht="10.35" customHeight="1">
      <c r="A6" s="184"/>
      <c r="B6" s="193"/>
      <c r="C6" s="194"/>
      <c r="D6" s="195"/>
      <c r="E6" s="33" t="s">
        <v>844</v>
      </c>
      <c r="F6" s="189" t="s">
        <v>86</v>
      </c>
      <c r="G6" s="190" t="s">
        <v>86</v>
      </c>
      <c r="H6" s="190" t="s">
        <v>86</v>
      </c>
      <c r="I6" s="879" t="s">
        <v>86</v>
      </c>
      <c r="J6" s="879" t="s">
        <v>86</v>
      </c>
      <c r="K6" s="879" t="s">
        <v>86</v>
      </c>
      <c r="L6" s="879" t="s">
        <v>86</v>
      </c>
      <c r="M6" s="879" t="s">
        <v>86</v>
      </c>
      <c r="N6" s="879" t="s">
        <v>86</v>
      </c>
      <c r="O6" s="1148" t="s">
        <v>86</v>
      </c>
      <c r="P6" s="1148" t="s">
        <v>86</v>
      </c>
      <c r="Q6" s="1248" t="s">
        <v>86</v>
      </c>
      <c r="R6" s="1256" t="s">
        <v>86</v>
      </c>
      <c r="S6" s="191" t="s">
        <v>88</v>
      </c>
    </row>
    <row r="7" spans="1:21" s="203" customFormat="1" ht="3" customHeight="1">
      <c r="A7" s="196"/>
      <c r="B7" s="193"/>
      <c r="C7" s="46"/>
      <c r="D7" s="197"/>
      <c r="E7" s="198"/>
      <c r="F7" s="199"/>
      <c r="G7" s="200"/>
      <c r="H7" s="200"/>
      <c r="I7" s="880"/>
      <c r="J7" s="880"/>
      <c r="K7" s="880"/>
      <c r="L7" s="880"/>
      <c r="M7" s="880"/>
      <c r="N7" s="880"/>
      <c r="O7" s="1149"/>
      <c r="P7" s="1149"/>
      <c r="Q7" s="1249"/>
      <c r="R7" s="1257"/>
      <c r="S7" s="202"/>
    </row>
    <row r="8" spans="1:21" s="203" customFormat="1" ht="10.35" customHeight="1">
      <c r="A8" s="196"/>
      <c r="B8" s="193"/>
      <c r="C8" s="46"/>
      <c r="D8" s="197"/>
      <c r="E8" s="204"/>
      <c r="F8" s="205"/>
      <c r="G8" s="50"/>
      <c r="H8" s="50"/>
      <c r="I8" s="881"/>
      <c r="J8" s="881"/>
      <c r="K8" s="881"/>
      <c r="L8" s="881"/>
      <c r="M8" s="881"/>
      <c r="N8" s="881"/>
      <c r="O8" s="1150"/>
      <c r="P8" s="1150"/>
      <c r="Q8" s="1250"/>
      <c r="R8" s="1258"/>
      <c r="S8" s="191" t="s">
        <v>89</v>
      </c>
    </row>
    <row r="9" spans="1:21" s="192" customFormat="1" ht="10.35" customHeight="1">
      <c r="A9" s="184"/>
      <c r="B9" s="193"/>
      <c r="C9" s="46"/>
      <c r="D9" s="197"/>
      <c r="E9" s="1195" t="s">
        <v>845</v>
      </c>
      <c r="F9" s="207" t="s">
        <v>90</v>
      </c>
      <c r="G9" s="208" t="s">
        <v>91</v>
      </c>
      <c r="H9" s="208" t="s">
        <v>92</v>
      </c>
      <c r="I9" s="882" t="s">
        <v>383</v>
      </c>
      <c r="J9" s="882" t="s">
        <v>521</v>
      </c>
      <c r="K9" s="882" t="s">
        <v>612</v>
      </c>
      <c r="L9" s="882" t="s">
        <v>675</v>
      </c>
      <c r="M9" s="882" t="s">
        <v>714</v>
      </c>
      <c r="N9" s="882" t="s">
        <v>724</v>
      </c>
      <c r="O9" s="1150" t="s">
        <v>822</v>
      </c>
      <c r="P9" s="1150" t="s">
        <v>829</v>
      </c>
      <c r="Q9" s="1250" t="s">
        <v>841</v>
      </c>
      <c r="R9" s="1258" t="s">
        <v>857</v>
      </c>
      <c r="S9" s="191" t="s">
        <v>93</v>
      </c>
    </row>
    <row r="10" spans="1:21" s="65" customFormat="1" ht="3" customHeight="1">
      <c r="A10" s="66"/>
      <c r="B10" s="210"/>
      <c r="C10" s="72"/>
      <c r="D10" s="54"/>
      <c r="E10" s="211"/>
      <c r="F10" s="212"/>
      <c r="G10" s="213"/>
      <c r="H10" s="213"/>
      <c r="I10" s="883"/>
      <c r="J10" s="883"/>
      <c r="K10" s="883"/>
      <c r="L10" s="883"/>
      <c r="M10" s="883"/>
      <c r="N10" s="883"/>
      <c r="O10" s="1151"/>
      <c r="P10" s="1151"/>
      <c r="Q10" s="1251"/>
      <c r="R10" s="1259"/>
      <c r="S10" s="215"/>
    </row>
    <row r="11" spans="1:21" s="65" customFormat="1" ht="5.0999999999999996" customHeight="1">
      <c r="A11" s="135"/>
      <c r="B11" s="138"/>
      <c r="C11" s="142"/>
      <c r="D11" s="143"/>
      <c r="E11" s="216"/>
      <c r="F11" s="217"/>
      <c r="G11" s="218"/>
      <c r="H11" s="218"/>
      <c r="I11" s="884"/>
      <c r="J11" s="884"/>
      <c r="K11" s="884"/>
      <c r="L11" s="884"/>
      <c r="M11" s="884"/>
      <c r="N11" s="884"/>
      <c r="O11" s="1152"/>
      <c r="P11" s="1152"/>
      <c r="Q11" s="1252"/>
      <c r="R11" s="1260"/>
      <c r="S11" s="220"/>
    </row>
    <row r="12" spans="1:21" s="230" customFormat="1" ht="11.1" customHeight="1">
      <c r="A12" s="221"/>
      <c r="B12" s="222"/>
      <c r="C12" s="223" t="s">
        <v>94</v>
      </c>
      <c r="D12" s="224" t="s">
        <v>95</v>
      </c>
      <c r="E12" s="225"/>
      <c r="F12" s="226"/>
      <c r="G12" s="227"/>
      <c r="H12" s="227"/>
      <c r="I12" s="885"/>
      <c r="J12" s="885"/>
      <c r="K12" s="885"/>
      <c r="L12" s="885"/>
      <c r="M12" s="885"/>
      <c r="N12" s="885"/>
      <c r="O12" s="1153"/>
      <c r="P12" s="1153"/>
      <c r="Q12" s="1253"/>
      <c r="R12" s="1261"/>
      <c r="S12" s="229"/>
    </row>
    <row r="13" spans="1:21" s="240" customFormat="1" ht="11.1" customHeight="1">
      <c r="A13" s="231"/>
      <c r="B13" s="865">
        <v>50.3</v>
      </c>
      <c r="C13" s="233" t="s">
        <v>484</v>
      </c>
      <c r="D13" s="234" t="s">
        <v>96</v>
      </c>
      <c r="E13" s="846">
        <v>100</v>
      </c>
      <c r="F13" s="236">
        <v>96.605000000000004</v>
      </c>
      <c r="G13" s="237">
        <v>96.628200000000007</v>
      </c>
      <c r="H13" s="237">
        <v>100</v>
      </c>
      <c r="I13" s="237">
        <v>100.0592</v>
      </c>
      <c r="J13" s="237">
        <v>103.3496</v>
      </c>
      <c r="K13" s="237">
        <v>102.25320000000001</v>
      </c>
      <c r="L13" s="237">
        <v>102.2072</v>
      </c>
      <c r="M13" s="237">
        <v>104.1867</v>
      </c>
      <c r="N13" s="237">
        <v>104.1007</v>
      </c>
      <c r="O13" s="682">
        <v>106.51349999999999</v>
      </c>
      <c r="P13" s="682">
        <v>108.4971</v>
      </c>
      <c r="Q13" s="534">
        <v>114.45829999999999</v>
      </c>
      <c r="R13" s="238">
        <v>116.8069</v>
      </c>
      <c r="S13" s="239">
        <f>((R13-Q13)/Q13)*100</f>
        <v>2.0519263347437491</v>
      </c>
      <c r="T13" s="241"/>
      <c r="U13" s="241"/>
    </row>
    <row r="14" spans="1:21" s="240" customFormat="1" ht="5.0999999999999996" customHeight="1">
      <c r="A14" s="242"/>
      <c r="B14" s="243"/>
      <c r="C14" s="93"/>
      <c r="D14" s="244"/>
      <c r="E14" s="847"/>
      <c r="F14" s="245"/>
      <c r="G14" s="246"/>
      <c r="H14" s="246"/>
      <c r="I14" s="246"/>
      <c r="J14" s="246"/>
      <c r="K14" s="246"/>
      <c r="L14" s="246"/>
      <c r="M14" s="246"/>
      <c r="N14" s="246"/>
      <c r="O14" s="685"/>
      <c r="P14" s="685"/>
      <c r="Q14" s="537"/>
      <c r="R14" s="54"/>
      <c r="S14" s="250"/>
      <c r="T14" s="241"/>
      <c r="U14" s="241"/>
    </row>
    <row r="15" spans="1:21" s="240" customFormat="1" ht="11.1" customHeight="1">
      <c r="A15" s="242"/>
      <c r="B15" s="477" t="s">
        <v>454</v>
      </c>
      <c r="C15" s="248" t="s">
        <v>97</v>
      </c>
      <c r="D15" s="249" t="s">
        <v>98</v>
      </c>
      <c r="E15" s="847">
        <v>25.9</v>
      </c>
      <c r="F15" s="245">
        <v>96.733699999999999</v>
      </c>
      <c r="G15" s="246">
        <v>96.733699999999999</v>
      </c>
      <c r="H15" s="246">
        <v>100</v>
      </c>
      <c r="I15" s="246">
        <v>100.1934</v>
      </c>
      <c r="J15" s="246">
        <v>99.947599999999994</v>
      </c>
      <c r="K15" s="246">
        <v>100.22539999999999</v>
      </c>
      <c r="L15" s="246">
        <v>100.22539999999999</v>
      </c>
      <c r="M15" s="246">
        <v>100.22539999999999</v>
      </c>
      <c r="N15" s="246">
        <v>100.22539999999999</v>
      </c>
      <c r="O15" s="685">
        <v>100.22539999999999</v>
      </c>
      <c r="P15" s="685">
        <v>101.0013</v>
      </c>
      <c r="Q15" s="537">
        <v>106.3882</v>
      </c>
      <c r="R15" s="54">
        <v>109.1952</v>
      </c>
      <c r="S15" s="250">
        <f t="shared" ref="S15:S21" si="0">((R15-Q15)/Q15)*100</f>
        <v>2.6384505048492239</v>
      </c>
      <c r="T15" s="241"/>
      <c r="U15" s="241"/>
    </row>
    <row r="16" spans="1:21" s="240" customFormat="1" ht="11.1" customHeight="1">
      <c r="A16" s="242"/>
      <c r="B16" s="477" t="s">
        <v>455</v>
      </c>
      <c r="C16" s="248" t="s">
        <v>99</v>
      </c>
      <c r="D16" s="249" t="s">
        <v>100</v>
      </c>
      <c r="E16" s="847">
        <v>29.9</v>
      </c>
      <c r="F16" s="245">
        <v>96.375299999999996</v>
      </c>
      <c r="G16" s="246">
        <v>96.375299999999996</v>
      </c>
      <c r="H16" s="246">
        <v>100</v>
      </c>
      <c r="I16" s="246">
        <v>100</v>
      </c>
      <c r="J16" s="246">
        <v>100.191</v>
      </c>
      <c r="K16" s="246">
        <v>100.4652</v>
      </c>
      <c r="L16" s="246">
        <v>100.8126</v>
      </c>
      <c r="M16" s="246">
        <v>107.32170000000001</v>
      </c>
      <c r="N16" s="246">
        <v>107.32170000000001</v>
      </c>
      <c r="O16" s="685">
        <v>107.32170000000001</v>
      </c>
      <c r="P16" s="685">
        <v>113.7611</v>
      </c>
      <c r="Q16" s="537">
        <v>111.9066</v>
      </c>
      <c r="R16" s="54">
        <v>115.4238</v>
      </c>
      <c r="S16" s="250">
        <f t="shared" si="0"/>
        <v>3.1429781621459347</v>
      </c>
      <c r="T16" s="241"/>
      <c r="U16" s="241"/>
    </row>
    <row r="17" spans="1:21" s="240" customFormat="1" ht="11.1" customHeight="1">
      <c r="A17" s="242"/>
      <c r="B17" s="477" t="s">
        <v>456</v>
      </c>
      <c r="C17" s="248" t="s">
        <v>101</v>
      </c>
      <c r="D17" s="249" t="s">
        <v>102</v>
      </c>
      <c r="E17" s="847">
        <v>7.5</v>
      </c>
      <c r="F17" s="245">
        <v>97.585499999999996</v>
      </c>
      <c r="G17" s="246">
        <v>97.800299999999993</v>
      </c>
      <c r="H17" s="246">
        <v>100</v>
      </c>
      <c r="I17" s="246">
        <v>100</v>
      </c>
      <c r="J17" s="246">
        <v>122.3909</v>
      </c>
      <c r="K17" s="246">
        <v>97.117999999999995</v>
      </c>
      <c r="L17" s="246">
        <v>97.117999999999995</v>
      </c>
      <c r="M17" s="246">
        <v>97.184100000000001</v>
      </c>
      <c r="N17" s="246">
        <v>96.5334</v>
      </c>
      <c r="O17" s="685">
        <v>100.1323</v>
      </c>
      <c r="P17" s="685">
        <v>96.777699999999996</v>
      </c>
      <c r="Q17" s="537">
        <v>110.03959999999999</v>
      </c>
      <c r="R17" s="54">
        <v>108.7323</v>
      </c>
      <c r="S17" s="250">
        <f t="shared" si="0"/>
        <v>-1.1880268557864604</v>
      </c>
      <c r="T17" s="251"/>
      <c r="U17" s="241"/>
    </row>
    <row r="18" spans="1:21" s="240" customFormat="1" ht="11.1" customHeight="1">
      <c r="A18" s="242"/>
      <c r="B18" s="477" t="s">
        <v>457</v>
      </c>
      <c r="C18" s="248" t="s">
        <v>103</v>
      </c>
      <c r="D18" s="249" t="s">
        <v>104</v>
      </c>
      <c r="E18" s="847">
        <v>7.1</v>
      </c>
      <c r="F18" s="245">
        <v>97.506799999999998</v>
      </c>
      <c r="G18" s="246">
        <v>94.613699999999994</v>
      </c>
      <c r="H18" s="246">
        <v>100</v>
      </c>
      <c r="I18" s="246">
        <v>100</v>
      </c>
      <c r="J18" s="246">
        <v>101.3017</v>
      </c>
      <c r="K18" s="246">
        <v>101.5808</v>
      </c>
      <c r="L18" s="246">
        <v>101.5808</v>
      </c>
      <c r="M18" s="246">
        <v>101.5808</v>
      </c>
      <c r="N18" s="246">
        <v>101.2547</v>
      </c>
      <c r="O18" s="685">
        <v>101.2547</v>
      </c>
      <c r="P18" s="685">
        <v>103.3456</v>
      </c>
      <c r="Q18" s="537">
        <v>110.45310000000001</v>
      </c>
      <c r="R18" s="54">
        <v>110.75279999999999</v>
      </c>
      <c r="S18" s="250">
        <f t="shared" si="0"/>
        <v>0.27133688416168239</v>
      </c>
      <c r="T18" s="251"/>
      <c r="U18" s="241"/>
    </row>
    <row r="19" spans="1:21" s="240" customFormat="1" ht="11.1" customHeight="1">
      <c r="A19" s="242"/>
      <c r="B19" s="477" t="s">
        <v>458</v>
      </c>
      <c r="C19" s="248" t="s">
        <v>105</v>
      </c>
      <c r="D19" s="249" t="s">
        <v>106</v>
      </c>
      <c r="E19" s="847">
        <v>16.100000000000001</v>
      </c>
      <c r="F19" s="245">
        <v>95.601200000000006</v>
      </c>
      <c r="G19" s="246">
        <v>95.601200000000006</v>
      </c>
      <c r="H19" s="246">
        <v>100</v>
      </c>
      <c r="I19" s="246">
        <v>100</v>
      </c>
      <c r="J19" s="246">
        <v>104.3673</v>
      </c>
      <c r="K19" s="246">
        <v>104.6606</v>
      </c>
      <c r="L19" s="246">
        <v>104.6606</v>
      </c>
      <c r="M19" s="246">
        <v>104.6606</v>
      </c>
      <c r="N19" s="246">
        <v>104.6606</v>
      </c>
      <c r="O19" s="685">
        <v>123.09829999999999</v>
      </c>
      <c r="P19" s="685">
        <v>123.09829999999999</v>
      </c>
      <c r="Q19" s="537">
        <v>135.44999999999999</v>
      </c>
      <c r="R19" s="54">
        <v>135.44999999999999</v>
      </c>
      <c r="S19" s="250">
        <f t="shared" si="0"/>
        <v>0</v>
      </c>
      <c r="T19" s="241"/>
      <c r="U19" s="241"/>
    </row>
    <row r="20" spans="1:21" s="240" customFormat="1" ht="11.1" customHeight="1">
      <c r="A20" s="242"/>
      <c r="B20" s="477" t="s">
        <v>459</v>
      </c>
      <c r="C20" s="248" t="s">
        <v>107</v>
      </c>
      <c r="D20" s="252" t="s">
        <v>108</v>
      </c>
      <c r="E20" s="847">
        <v>6.7</v>
      </c>
      <c r="F20" s="245">
        <v>95.004499999999993</v>
      </c>
      <c r="G20" s="246">
        <v>97.183999999999997</v>
      </c>
      <c r="H20" s="246">
        <v>100</v>
      </c>
      <c r="I20" s="246">
        <v>100</v>
      </c>
      <c r="J20" s="246">
        <v>103.81189999999999</v>
      </c>
      <c r="K20" s="246">
        <v>103.4372</v>
      </c>
      <c r="L20" s="246">
        <v>101.70399999999999</v>
      </c>
      <c r="M20" s="246">
        <v>101.70399999999999</v>
      </c>
      <c r="N20" s="246">
        <v>101.70399999999999</v>
      </c>
      <c r="O20" s="685">
        <v>101.70399999999999</v>
      </c>
      <c r="P20" s="685">
        <v>102.4714</v>
      </c>
      <c r="Q20" s="537">
        <v>110.262</v>
      </c>
      <c r="R20" s="54">
        <v>110.1563</v>
      </c>
      <c r="S20" s="250">
        <f t="shared" si="0"/>
        <v>-9.5862581850500436E-2</v>
      </c>
      <c r="T20" s="251"/>
      <c r="U20" s="241"/>
    </row>
    <row r="21" spans="1:21" s="240" customFormat="1" ht="11.1" customHeight="1">
      <c r="A21" s="242"/>
      <c r="B21" s="477" t="s">
        <v>460</v>
      </c>
      <c r="C21" s="248" t="s">
        <v>109</v>
      </c>
      <c r="D21" s="249" t="s">
        <v>110</v>
      </c>
      <c r="E21" s="847">
        <v>6.8</v>
      </c>
      <c r="F21" s="245">
        <v>97.926199999999994</v>
      </c>
      <c r="G21" s="246">
        <v>98.969800000000006</v>
      </c>
      <c r="H21" s="246">
        <v>100</v>
      </c>
      <c r="I21" s="246">
        <v>100</v>
      </c>
      <c r="J21" s="246">
        <v>100</v>
      </c>
      <c r="K21" s="246">
        <v>102.8412</v>
      </c>
      <c r="L21" s="246">
        <v>102.3586</v>
      </c>
      <c r="M21" s="246">
        <v>102.3586</v>
      </c>
      <c r="N21" s="246">
        <v>102.3586</v>
      </c>
      <c r="O21" s="685">
        <v>102.3586</v>
      </c>
      <c r="P21" s="685">
        <v>100.6</v>
      </c>
      <c r="Q21" s="537">
        <v>116.3978</v>
      </c>
      <c r="R21" s="54">
        <v>125.0436</v>
      </c>
      <c r="S21" s="250">
        <f t="shared" si="0"/>
        <v>7.4278036182814393</v>
      </c>
      <c r="T21" s="241"/>
      <c r="U21" s="241"/>
    </row>
    <row r="22" spans="1:21" s="240" customFormat="1" ht="5.0999999999999996" customHeight="1">
      <c r="A22" s="253"/>
      <c r="B22" s="254"/>
      <c r="C22" s="104"/>
      <c r="D22" s="255"/>
      <c r="E22" s="256"/>
      <c r="F22" s="257"/>
      <c r="G22" s="258"/>
      <c r="H22" s="258"/>
      <c r="I22" s="886"/>
      <c r="J22" s="886"/>
      <c r="K22" s="886"/>
      <c r="L22" s="886"/>
      <c r="M22" s="886"/>
      <c r="N22" s="886"/>
      <c r="O22" s="1154"/>
      <c r="P22" s="1154"/>
      <c r="Q22" s="1254"/>
      <c r="R22" s="1262"/>
      <c r="S22" s="259"/>
    </row>
    <row r="23" spans="1:21" s="240" customFormat="1" ht="5.0999999999999996" customHeight="1">
      <c r="B23" s="260"/>
      <c r="C23" s="261"/>
      <c r="D23" s="260"/>
      <c r="E23" s="262"/>
      <c r="F23" s="262"/>
      <c r="G23" s="260"/>
      <c r="H23" s="260"/>
      <c r="I23" s="260"/>
      <c r="J23" s="260"/>
      <c r="K23" s="260"/>
      <c r="L23" s="260"/>
      <c r="M23" s="260"/>
      <c r="N23" s="260"/>
      <c r="O23" s="260"/>
      <c r="P23" s="260"/>
      <c r="Q23" s="260"/>
      <c r="R23" s="260"/>
      <c r="S23" s="263"/>
    </row>
    <row r="24" spans="1:21" s="240" customFormat="1" ht="10.5" customHeight="1">
      <c r="C24" s="264"/>
      <c r="E24" s="112"/>
      <c r="F24" s="112"/>
      <c r="S24" s="265"/>
    </row>
    <row r="25" spans="1:21" s="240" customFormat="1" ht="15" customHeight="1">
      <c r="C25" s="266"/>
      <c r="E25" s="112"/>
      <c r="F25" s="267"/>
      <c r="S25" s="265"/>
    </row>
    <row r="26" spans="1:21" s="267" customFormat="1" ht="3" customHeight="1">
      <c r="A26" s="268"/>
      <c r="B26" s="269"/>
      <c r="C26" s="270"/>
      <c r="D26" s="271"/>
      <c r="E26" s="272"/>
      <c r="S26" s="265"/>
    </row>
    <row r="27" spans="1:21" s="267" customFormat="1" ht="11.1" customHeight="1">
      <c r="A27" s="273"/>
      <c r="B27" s="1314" t="s">
        <v>77</v>
      </c>
      <c r="C27" s="1314"/>
      <c r="D27" s="1314"/>
      <c r="E27" s="274"/>
      <c r="G27" s="961"/>
      <c r="S27" s="265"/>
    </row>
    <row r="28" spans="1:21" s="267" customFormat="1" ht="11.1" customHeight="1">
      <c r="A28" s="273"/>
      <c r="B28" s="1314" t="s">
        <v>78</v>
      </c>
      <c r="C28" s="1314"/>
      <c r="D28" s="1314"/>
      <c r="E28" s="274"/>
      <c r="S28" s="275"/>
    </row>
    <row r="29" spans="1:21" s="267" customFormat="1" ht="11.1" customHeight="1">
      <c r="A29" s="273"/>
      <c r="B29" s="1314" t="s">
        <v>79</v>
      </c>
      <c r="C29" s="1314"/>
      <c r="D29" s="1314"/>
      <c r="E29" s="274"/>
      <c r="S29" s="176"/>
    </row>
    <row r="30" spans="1:21" s="267" customFormat="1" ht="8.1" customHeight="1">
      <c r="A30" s="273"/>
      <c r="B30" s="1314"/>
      <c r="C30" s="1314"/>
      <c r="D30" s="1314"/>
      <c r="E30" s="274"/>
      <c r="S30" s="176"/>
    </row>
    <row r="31" spans="1:21" s="267" customFormat="1" ht="11.1" customHeight="1">
      <c r="A31" s="273"/>
      <c r="B31" s="1314" t="s">
        <v>80</v>
      </c>
      <c r="C31" s="1314"/>
      <c r="D31" s="1314"/>
      <c r="E31" s="274"/>
      <c r="S31" s="275"/>
    </row>
    <row r="32" spans="1:21" s="267" customFormat="1" ht="11.1" customHeight="1">
      <c r="A32" s="273"/>
      <c r="B32" s="1314" t="s">
        <v>81</v>
      </c>
      <c r="C32" s="1314"/>
      <c r="D32" s="1314"/>
      <c r="E32" s="274"/>
      <c r="S32" s="265"/>
    </row>
    <row r="33" spans="1:19" s="267" customFormat="1" ht="11.1" customHeight="1">
      <c r="A33" s="273"/>
      <c r="B33" s="1315" t="s">
        <v>82</v>
      </c>
      <c r="C33" s="1315"/>
      <c r="D33" s="1315"/>
      <c r="E33" s="274"/>
      <c r="S33" s="276"/>
    </row>
    <row r="34" spans="1:19" s="267" customFormat="1" ht="3" customHeight="1">
      <c r="A34" s="277"/>
      <c r="B34" s="278"/>
      <c r="C34" s="278"/>
      <c r="D34" s="279"/>
      <c r="E34" s="280"/>
      <c r="S34" s="265"/>
    </row>
    <row r="35" spans="1:19" s="281" customFormat="1" ht="11.1" customHeight="1">
      <c r="D35" s="203"/>
      <c r="E35" s="169"/>
      <c r="F35" s="267"/>
      <c r="S35" s="282"/>
    </row>
    <row r="36" spans="1:19" s="267" customFormat="1" ht="11.1" customHeight="1">
      <c r="D36" s="203"/>
      <c r="E36" s="168"/>
      <c r="F36" s="168"/>
      <c r="S36" s="265"/>
    </row>
    <row r="37" spans="1:19" s="267" customFormat="1" ht="11.1" customHeight="1">
      <c r="D37" s="203"/>
      <c r="E37" s="168"/>
      <c r="F37" s="168"/>
      <c r="S37" s="265"/>
    </row>
    <row r="38" spans="1:19" s="267" customFormat="1" ht="11.1" customHeight="1">
      <c r="D38" s="203"/>
      <c r="E38" s="168"/>
      <c r="F38" s="168"/>
      <c r="S38" s="265"/>
    </row>
    <row r="39" spans="1:19" s="267" customFormat="1" ht="11.1" customHeight="1">
      <c r="D39" s="203"/>
      <c r="E39" s="168"/>
      <c r="F39" s="168"/>
      <c r="S39" s="265"/>
    </row>
    <row r="40" spans="1:19" s="240" customFormat="1" ht="11.1" customHeight="1">
      <c r="D40" s="203"/>
      <c r="E40" s="112"/>
      <c r="F40" s="267"/>
      <c r="G40" s="267"/>
      <c r="H40" s="267"/>
      <c r="S40" s="275"/>
    </row>
    <row r="41" spans="1:19" s="101" customFormat="1" ht="11.1" customHeight="1">
      <c r="E41" s="112"/>
      <c r="F41" s="267"/>
      <c r="G41" s="267"/>
      <c r="H41" s="267"/>
      <c r="S41" s="276"/>
    </row>
    <row r="42" spans="1:19" s="281" customFormat="1" ht="11.1" customHeight="1">
      <c r="C42" s="203"/>
      <c r="D42" s="203"/>
      <c r="E42" s="112"/>
      <c r="F42" s="267"/>
      <c r="G42" s="267"/>
      <c r="H42" s="267"/>
      <c r="S42" s="282"/>
    </row>
    <row r="43" spans="1:19">
      <c r="F43" s="267"/>
      <c r="G43" s="267"/>
      <c r="H43" s="267"/>
    </row>
    <row r="44" spans="1:19">
      <c r="F44" s="267"/>
      <c r="G44" s="267"/>
      <c r="H44" s="267"/>
    </row>
    <row r="45" spans="1:19">
      <c r="F45" s="267"/>
      <c r="G45" s="267"/>
      <c r="H45" s="267"/>
    </row>
    <row r="46" spans="1:19">
      <c r="F46" s="267"/>
      <c r="G46" s="267"/>
      <c r="H46" s="267"/>
    </row>
    <row r="47" spans="1:19">
      <c r="F47" s="267"/>
      <c r="G47" s="267"/>
      <c r="H47" s="267"/>
    </row>
    <row r="48" spans="1:19">
      <c r="F48" s="267"/>
      <c r="G48" s="267"/>
      <c r="H48" s="267"/>
    </row>
    <row r="49" spans="6:6">
      <c r="F49" s="267"/>
    </row>
    <row r="50" spans="6:6">
      <c r="F50" s="267"/>
    </row>
    <row r="51" spans="6:6">
      <c r="F51" s="267"/>
    </row>
    <row r="52" spans="6:6">
      <c r="F52" s="267"/>
    </row>
  </sheetData>
  <mergeCells count="7">
    <mergeCell ref="B33:D33"/>
    <mergeCell ref="B27:D27"/>
    <mergeCell ref="B28:D28"/>
    <mergeCell ref="B29:D29"/>
    <mergeCell ref="B30:D30"/>
    <mergeCell ref="B31:D31"/>
    <mergeCell ref="B32:D32"/>
  </mergeCells>
  <hyperlinks>
    <hyperlink ref="S1" location="Tabelle1!A1" display="Retour Tabelle 1" xr:uid="{00000000-0004-0000-0200-000002000000}"/>
    <hyperlink ref="B33" r:id="rId1" xr:uid="{A8AFDC59-27FE-4148-AB13-BC8D4541274D}"/>
    <hyperlink ref="B29" r:id="rId2" display="http://www.statistique.admin.ch" xr:uid="{256CE918-B120-4197-8D4E-1260EF67168D}"/>
  </hyperlinks>
  <pageMargins left="0.39370078740157483" right="0.39370078740157483" top="0.39370078740157483" bottom="0.39370078740157483" header="0.51181102362204722" footer="0.51181102362204722"/>
  <pageSetup paperSize="9" scale="63" orientation="landscape" horizontalDpi="1200" verticalDpi="1200" r:id="rId3"/>
  <headerFooter alignWithMargins="0">
    <oddHeader xml:space="preserve">&amp;C </oddHeader>
    <oddFooter xml:space="preserve">&amp;L&amp;"Arial,Standard"&amp;9&amp;F&amp;C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G39"/>
  <sheetViews>
    <sheetView showGridLines="0" zoomScaleNormal="100" workbookViewId="0">
      <pane xSplit="5" topLeftCell="EN1" activePane="topRight" state="frozen"/>
      <selection pane="topRight" activeCell="FG1" sqref="FG1"/>
    </sheetView>
  </sheetViews>
  <sheetFormatPr baseColWidth="10" defaultColWidth="5" defaultRowHeight="12.75"/>
  <cols>
    <col min="1" max="1" width="0.625" style="287" customWidth="1"/>
    <col min="2" max="2" width="8.625" style="287" customWidth="1"/>
    <col min="3" max="3" width="29.625" style="287" bestFit="1" customWidth="1"/>
    <col min="4" max="4" width="29.625" style="287" customWidth="1"/>
    <col min="5" max="5" width="7.625" style="427" customWidth="1"/>
    <col min="6" max="11" width="6.125" style="287" customWidth="1"/>
    <col min="12" max="13" width="6.125" style="427" customWidth="1"/>
    <col min="14" max="116" width="6.125" style="287" customWidth="1"/>
    <col min="117" max="117" width="6.625" style="287" customWidth="1"/>
    <col min="118" max="118" width="6.875" style="287" customWidth="1"/>
    <col min="119" max="119" width="7" style="287" customWidth="1"/>
    <col min="120" max="159" width="6.5" style="287" bestFit="1" customWidth="1"/>
    <col min="160" max="161" width="6.375" style="287" customWidth="1"/>
    <col min="162" max="163" width="9.5" style="287" customWidth="1"/>
    <col min="164" max="16384" width="5" style="287"/>
  </cols>
  <sheetData>
    <row r="1" spans="1:163" s="283" customFormat="1" ht="14.1" customHeight="1">
      <c r="B1" s="284" t="s">
        <v>485</v>
      </c>
      <c r="D1" s="285"/>
      <c r="E1" s="286" t="s">
        <v>791</v>
      </c>
      <c r="L1" s="286"/>
      <c r="M1" s="286"/>
      <c r="FG1" s="816" t="s">
        <v>713</v>
      </c>
    </row>
    <row r="2" spans="1:163" ht="14.1" customHeight="1">
      <c r="B2" s="288" t="s">
        <v>487</v>
      </c>
      <c r="D2" s="285"/>
      <c r="E2" s="289" t="s">
        <v>792</v>
      </c>
      <c r="L2" s="289"/>
      <c r="M2" s="289"/>
    </row>
    <row r="3" spans="1:163" ht="3" customHeight="1">
      <c r="C3" s="290"/>
      <c r="D3" s="291"/>
      <c r="E3" s="292"/>
      <c r="L3" s="292"/>
      <c r="M3" s="292"/>
    </row>
    <row r="4" spans="1:163" ht="3" customHeight="1">
      <c r="A4" s="293"/>
      <c r="B4" s="294"/>
      <c r="C4" s="295"/>
      <c r="D4" s="296"/>
      <c r="E4" s="297"/>
      <c r="F4" s="294"/>
      <c r="G4" s="298"/>
      <c r="H4" s="299"/>
      <c r="I4" s="299"/>
      <c r="J4" s="299"/>
      <c r="K4" s="298"/>
      <c r="L4" s="300"/>
      <c r="M4" s="300"/>
      <c r="N4" s="299"/>
      <c r="O4" s="299"/>
      <c r="P4" s="299"/>
      <c r="Q4" s="298"/>
      <c r="R4" s="301"/>
      <c r="S4" s="298"/>
      <c r="T4" s="299"/>
      <c r="U4" s="299"/>
      <c r="V4" s="299"/>
      <c r="W4" s="298"/>
      <c r="X4" s="301"/>
      <c r="Y4" s="298"/>
      <c r="Z4" s="299"/>
      <c r="AA4" s="299"/>
      <c r="AB4" s="299"/>
      <c r="AC4" s="298"/>
      <c r="AD4" s="301"/>
      <c r="AE4" s="298"/>
      <c r="AF4" s="299"/>
      <c r="AG4" s="299"/>
      <c r="AH4" s="299"/>
      <c r="AI4" s="298"/>
      <c r="AJ4" s="301"/>
      <c r="AK4" s="298"/>
      <c r="AL4" s="299"/>
      <c r="AM4" s="299"/>
      <c r="AN4" s="299"/>
      <c r="AO4" s="298"/>
      <c r="AP4" s="298"/>
      <c r="AQ4" s="298"/>
      <c r="AR4" s="298"/>
      <c r="AS4" s="298"/>
      <c r="AT4" s="298"/>
      <c r="AU4" s="298"/>
      <c r="AV4" s="301"/>
      <c r="AW4" s="298"/>
      <c r="AX4" s="299"/>
      <c r="AY4" s="294"/>
      <c r="AZ4" s="294"/>
      <c r="BA4" s="484"/>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c r="CO4" s="298"/>
      <c r="CP4" s="298"/>
      <c r="CQ4" s="298"/>
      <c r="CR4" s="298"/>
      <c r="CS4" s="298"/>
      <c r="CT4" s="298"/>
      <c r="CU4" s="298"/>
      <c r="CV4" s="298"/>
      <c r="CW4" s="298"/>
      <c r="CX4" s="298"/>
      <c r="CY4" s="298"/>
      <c r="CZ4" s="298"/>
      <c r="DA4" s="298"/>
      <c r="DB4" s="298"/>
      <c r="DC4" s="298"/>
      <c r="DD4" s="298"/>
      <c r="DE4" s="298"/>
      <c r="DF4" s="298"/>
      <c r="DG4" s="298"/>
      <c r="DH4" s="298"/>
      <c r="DI4" s="298"/>
      <c r="DJ4" s="298"/>
      <c r="DK4" s="298"/>
      <c r="DL4" s="298"/>
      <c r="DM4" s="298"/>
      <c r="DN4" s="298"/>
      <c r="DO4" s="298"/>
      <c r="DP4" s="298"/>
      <c r="DQ4" s="298"/>
      <c r="DR4" s="298"/>
      <c r="DS4" s="298"/>
      <c r="DT4" s="298"/>
      <c r="DU4" s="298"/>
      <c r="DV4" s="298"/>
      <c r="DW4" s="298"/>
      <c r="DX4" s="298"/>
      <c r="DY4" s="298"/>
      <c r="DZ4" s="298"/>
      <c r="EA4" s="298"/>
      <c r="EB4" s="298"/>
      <c r="EC4" s="298"/>
      <c r="ED4" s="298"/>
      <c r="EE4" s="298"/>
      <c r="EF4" s="298"/>
      <c r="EG4" s="298"/>
      <c r="EH4" s="298"/>
      <c r="EI4" s="298"/>
      <c r="EJ4" s="298"/>
      <c r="EK4" s="298"/>
      <c r="EL4" s="298"/>
      <c r="EM4" s="298"/>
      <c r="EN4" s="298"/>
      <c r="EO4" s="298"/>
      <c r="EP4" s="298"/>
      <c r="EQ4" s="298"/>
      <c r="ER4" s="298"/>
      <c r="ES4" s="298"/>
      <c r="ET4" s="298"/>
      <c r="EU4" s="298"/>
      <c r="EV4" s="298"/>
      <c r="EW4" s="298"/>
      <c r="EX4" s="298"/>
      <c r="EY4" s="298"/>
      <c r="EZ4" s="298"/>
      <c r="FA4" s="298"/>
      <c r="FB4" s="298"/>
      <c r="FC4" s="298"/>
      <c r="FD4" s="298"/>
      <c r="FE4" s="298"/>
      <c r="FF4" s="302"/>
      <c r="FG4" s="303"/>
    </row>
    <row r="5" spans="1:163" s="314" customFormat="1" ht="10.35" customHeight="1">
      <c r="A5" s="304"/>
      <c r="B5" s="305" t="s">
        <v>85</v>
      </c>
      <c r="C5" s="306" t="s">
        <v>33</v>
      </c>
      <c r="D5" s="307" t="s">
        <v>34</v>
      </c>
      <c r="E5" s="188" t="s">
        <v>35</v>
      </c>
      <c r="F5" s="308" t="s">
        <v>114</v>
      </c>
      <c r="G5" s="309" t="s">
        <v>115</v>
      </c>
      <c r="H5" s="310" t="s">
        <v>116</v>
      </c>
      <c r="I5" s="309" t="s">
        <v>37</v>
      </c>
      <c r="J5" s="309" t="s">
        <v>117</v>
      </c>
      <c r="K5" s="309" t="s">
        <v>118</v>
      </c>
      <c r="L5" s="310" t="s">
        <v>119</v>
      </c>
      <c r="M5" s="309" t="s">
        <v>120</v>
      </c>
      <c r="N5" s="309" t="s">
        <v>121</v>
      </c>
      <c r="O5" s="309" t="s">
        <v>36</v>
      </c>
      <c r="P5" s="309" t="s">
        <v>122</v>
      </c>
      <c r="Q5" s="309" t="s">
        <v>123</v>
      </c>
      <c r="R5" s="311" t="s">
        <v>114</v>
      </c>
      <c r="S5" s="309" t="s">
        <v>115</v>
      </c>
      <c r="T5" s="310" t="s">
        <v>116</v>
      </c>
      <c r="U5" s="309" t="s">
        <v>37</v>
      </c>
      <c r="V5" s="309" t="s">
        <v>117</v>
      </c>
      <c r="W5" s="309" t="s">
        <v>118</v>
      </c>
      <c r="X5" s="310" t="s">
        <v>119</v>
      </c>
      <c r="Y5" s="309" t="s">
        <v>120</v>
      </c>
      <c r="Z5" s="309" t="s">
        <v>121</v>
      </c>
      <c r="AA5" s="309" t="s">
        <v>36</v>
      </c>
      <c r="AB5" s="309" t="s">
        <v>122</v>
      </c>
      <c r="AC5" s="309" t="s">
        <v>123</v>
      </c>
      <c r="AD5" s="310" t="s">
        <v>114</v>
      </c>
      <c r="AE5" s="309" t="s">
        <v>115</v>
      </c>
      <c r="AF5" s="309" t="s">
        <v>116</v>
      </c>
      <c r="AG5" s="309" t="s">
        <v>37</v>
      </c>
      <c r="AH5" s="309" t="s">
        <v>117</v>
      </c>
      <c r="AI5" s="309" t="s">
        <v>118</v>
      </c>
      <c r="AJ5" s="310" t="s">
        <v>119</v>
      </c>
      <c r="AK5" s="309" t="s">
        <v>120</v>
      </c>
      <c r="AL5" s="309" t="s">
        <v>121</v>
      </c>
      <c r="AM5" s="309" t="s">
        <v>36</v>
      </c>
      <c r="AN5" s="309" t="s">
        <v>122</v>
      </c>
      <c r="AO5" s="309" t="s">
        <v>123</v>
      </c>
      <c r="AP5" s="309" t="s">
        <v>114</v>
      </c>
      <c r="AQ5" s="309" t="s">
        <v>115</v>
      </c>
      <c r="AR5" s="309" t="s">
        <v>116</v>
      </c>
      <c r="AS5" s="309" t="s">
        <v>37</v>
      </c>
      <c r="AT5" s="309" t="s">
        <v>117</v>
      </c>
      <c r="AU5" s="309" t="s">
        <v>118</v>
      </c>
      <c r="AV5" s="310" t="s">
        <v>119</v>
      </c>
      <c r="AW5" s="309" t="s">
        <v>120</v>
      </c>
      <c r="AX5" s="309" t="s">
        <v>121</v>
      </c>
      <c r="AY5" s="310" t="s">
        <v>36</v>
      </c>
      <c r="AZ5" s="872" t="s">
        <v>518</v>
      </c>
      <c r="BA5" s="308" t="s">
        <v>519</v>
      </c>
      <c r="BB5" s="309" t="s">
        <v>114</v>
      </c>
      <c r="BC5" s="309" t="s">
        <v>115</v>
      </c>
      <c r="BD5" s="309" t="s">
        <v>116</v>
      </c>
      <c r="BE5" s="309" t="s">
        <v>37</v>
      </c>
      <c r="BF5" s="309" t="s">
        <v>117</v>
      </c>
      <c r="BG5" s="309" t="s">
        <v>118</v>
      </c>
      <c r="BH5" s="309" t="s">
        <v>119</v>
      </c>
      <c r="BI5" s="309" t="s">
        <v>120</v>
      </c>
      <c r="BJ5" s="309" t="s">
        <v>121</v>
      </c>
      <c r="BK5" s="309" t="s">
        <v>36</v>
      </c>
      <c r="BL5" s="309" t="s">
        <v>518</v>
      </c>
      <c r="BM5" s="309" t="s">
        <v>519</v>
      </c>
      <c r="BN5" s="309" t="s">
        <v>114</v>
      </c>
      <c r="BO5" s="309" t="s">
        <v>115</v>
      </c>
      <c r="BP5" s="309" t="s">
        <v>116</v>
      </c>
      <c r="BQ5" s="309" t="s">
        <v>37</v>
      </c>
      <c r="BR5" s="309" t="s">
        <v>117</v>
      </c>
      <c r="BS5" s="309" t="s">
        <v>118</v>
      </c>
      <c r="BT5" s="309" t="s">
        <v>619</v>
      </c>
      <c r="BU5" s="309" t="s">
        <v>120</v>
      </c>
      <c r="BV5" s="309" t="s">
        <v>121</v>
      </c>
      <c r="BW5" s="309" t="s">
        <v>36</v>
      </c>
      <c r="BX5" s="309" t="s">
        <v>518</v>
      </c>
      <c r="BY5" s="309" t="s">
        <v>519</v>
      </c>
      <c r="BZ5" s="309" t="s">
        <v>114</v>
      </c>
      <c r="CA5" s="309" t="s">
        <v>115</v>
      </c>
      <c r="CB5" s="309" t="s">
        <v>116</v>
      </c>
      <c r="CC5" s="309" t="s">
        <v>37</v>
      </c>
      <c r="CD5" s="309" t="s">
        <v>117</v>
      </c>
      <c r="CE5" s="309" t="s">
        <v>118</v>
      </c>
      <c r="CF5" s="309" t="s">
        <v>119</v>
      </c>
      <c r="CG5" s="309" t="s">
        <v>120</v>
      </c>
      <c r="CH5" s="309" t="s">
        <v>121</v>
      </c>
      <c r="CI5" s="309" t="s">
        <v>36</v>
      </c>
      <c r="CJ5" s="309" t="s">
        <v>518</v>
      </c>
      <c r="CK5" s="309" t="s">
        <v>519</v>
      </c>
      <c r="CL5" s="309" t="s">
        <v>114</v>
      </c>
      <c r="CM5" s="309" t="s">
        <v>115</v>
      </c>
      <c r="CN5" s="309" t="s">
        <v>116</v>
      </c>
      <c r="CO5" s="309" t="s">
        <v>37</v>
      </c>
      <c r="CP5" s="309" t="s">
        <v>117</v>
      </c>
      <c r="CQ5" s="309" t="s">
        <v>118</v>
      </c>
      <c r="CR5" s="309" t="s">
        <v>716</v>
      </c>
      <c r="CS5" s="309" t="s">
        <v>120</v>
      </c>
      <c r="CT5" s="309" t="s">
        <v>121</v>
      </c>
      <c r="CU5" s="309" t="s">
        <v>36</v>
      </c>
      <c r="CV5" s="309" t="s">
        <v>518</v>
      </c>
      <c r="CW5" s="309" t="s">
        <v>519</v>
      </c>
      <c r="CX5" s="309" t="s">
        <v>114</v>
      </c>
      <c r="CY5" s="309" t="s">
        <v>115</v>
      </c>
      <c r="CZ5" s="309" t="s">
        <v>116</v>
      </c>
      <c r="DA5" s="309" t="s">
        <v>37</v>
      </c>
      <c r="DB5" s="309" t="s">
        <v>117</v>
      </c>
      <c r="DC5" s="309" t="s">
        <v>118</v>
      </c>
      <c r="DD5" s="309" t="s">
        <v>716</v>
      </c>
      <c r="DE5" s="309" t="s">
        <v>120</v>
      </c>
      <c r="DF5" s="309" t="s">
        <v>121</v>
      </c>
      <c r="DG5" s="309" t="s">
        <v>36</v>
      </c>
      <c r="DH5" s="309" t="s">
        <v>518</v>
      </c>
      <c r="DI5" s="309" t="s">
        <v>519</v>
      </c>
      <c r="DJ5" s="309" t="s">
        <v>114</v>
      </c>
      <c r="DK5" s="309" t="s">
        <v>115</v>
      </c>
      <c r="DL5" s="309" t="s">
        <v>116</v>
      </c>
      <c r="DM5" s="309" t="s">
        <v>37</v>
      </c>
      <c r="DN5" s="309" t="s">
        <v>117</v>
      </c>
      <c r="DO5" s="309" t="s">
        <v>118</v>
      </c>
      <c r="DP5" s="309" t="s">
        <v>716</v>
      </c>
      <c r="DQ5" s="309" t="s">
        <v>120</v>
      </c>
      <c r="DR5" s="309" t="s">
        <v>121</v>
      </c>
      <c r="DS5" s="309" t="s">
        <v>36</v>
      </c>
      <c r="DT5" s="309" t="s">
        <v>518</v>
      </c>
      <c r="DU5" s="309" t="s">
        <v>519</v>
      </c>
      <c r="DV5" s="309" t="s">
        <v>825</v>
      </c>
      <c r="DW5" s="309" t="s">
        <v>115</v>
      </c>
      <c r="DX5" s="309" t="s">
        <v>116</v>
      </c>
      <c r="DY5" s="309" t="s">
        <v>37</v>
      </c>
      <c r="DZ5" s="309" t="s">
        <v>117</v>
      </c>
      <c r="EA5" s="309" t="s">
        <v>118</v>
      </c>
      <c r="EB5" s="309" t="s">
        <v>119</v>
      </c>
      <c r="EC5" s="309" t="s">
        <v>120</v>
      </c>
      <c r="ED5" s="309" t="s">
        <v>121</v>
      </c>
      <c r="EE5" s="309" t="s">
        <v>36</v>
      </c>
      <c r="EF5" s="309" t="s">
        <v>122</v>
      </c>
      <c r="EG5" s="309" t="s">
        <v>123</v>
      </c>
      <c r="EH5" s="309" t="s">
        <v>114</v>
      </c>
      <c r="EI5" s="309" t="s">
        <v>115</v>
      </c>
      <c r="EJ5" s="309" t="s">
        <v>116</v>
      </c>
      <c r="EK5" s="309" t="s">
        <v>37</v>
      </c>
      <c r="EL5" s="309" t="s">
        <v>117</v>
      </c>
      <c r="EM5" s="309" t="s">
        <v>118</v>
      </c>
      <c r="EN5" s="309" t="s">
        <v>119</v>
      </c>
      <c r="EO5" s="309" t="s">
        <v>120</v>
      </c>
      <c r="EP5" s="309" t="s">
        <v>121</v>
      </c>
      <c r="EQ5" s="309" t="s">
        <v>36</v>
      </c>
      <c r="ER5" s="309" t="s">
        <v>122</v>
      </c>
      <c r="ES5" s="309" t="s">
        <v>123</v>
      </c>
      <c r="ET5" s="309" t="s">
        <v>114</v>
      </c>
      <c r="EU5" s="309" t="s">
        <v>115</v>
      </c>
      <c r="EV5" s="309" t="s">
        <v>116</v>
      </c>
      <c r="EW5" s="309" t="s">
        <v>37</v>
      </c>
      <c r="EX5" s="309" t="s">
        <v>117</v>
      </c>
      <c r="EY5" s="309" t="s">
        <v>118</v>
      </c>
      <c r="EZ5" s="309" t="s">
        <v>119</v>
      </c>
      <c r="FA5" s="309" t="s">
        <v>120</v>
      </c>
      <c r="FB5" s="309" t="s">
        <v>121</v>
      </c>
      <c r="FC5" s="309" t="s">
        <v>36</v>
      </c>
      <c r="FD5" s="309" t="s">
        <v>122</v>
      </c>
      <c r="FE5" s="309" t="s">
        <v>123</v>
      </c>
      <c r="FF5" s="312" t="s">
        <v>124</v>
      </c>
      <c r="FG5" s="313"/>
    </row>
    <row r="6" spans="1:163" s="314" customFormat="1" ht="10.35" customHeight="1">
      <c r="A6" s="304"/>
      <c r="B6" s="315"/>
      <c r="C6" s="316"/>
      <c r="D6" s="317"/>
      <c r="E6" s="33" t="s">
        <v>844</v>
      </c>
      <c r="F6" s="308" t="s">
        <v>125</v>
      </c>
      <c r="G6" s="309" t="s">
        <v>126</v>
      </c>
      <c r="H6" s="310" t="s">
        <v>116</v>
      </c>
      <c r="I6" s="309" t="s">
        <v>41</v>
      </c>
      <c r="J6" s="309" t="s">
        <v>117</v>
      </c>
      <c r="K6" s="309" t="s">
        <v>127</v>
      </c>
      <c r="L6" s="310" t="s">
        <v>128</v>
      </c>
      <c r="M6" s="309" t="s">
        <v>129</v>
      </c>
      <c r="N6" s="309" t="s">
        <v>130</v>
      </c>
      <c r="O6" s="309" t="s">
        <v>40</v>
      </c>
      <c r="P6" s="309" t="s">
        <v>122</v>
      </c>
      <c r="Q6" s="309" t="s">
        <v>131</v>
      </c>
      <c r="R6" s="311" t="s">
        <v>125</v>
      </c>
      <c r="S6" s="309" t="s">
        <v>126</v>
      </c>
      <c r="T6" s="310" t="s">
        <v>116</v>
      </c>
      <c r="U6" s="309" t="s">
        <v>41</v>
      </c>
      <c r="V6" s="309" t="s">
        <v>117</v>
      </c>
      <c r="W6" s="309" t="s">
        <v>127</v>
      </c>
      <c r="X6" s="310" t="s">
        <v>128</v>
      </c>
      <c r="Y6" s="309" t="s">
        <v>129</v>
      </c>
      <c r="Z6" s="309" t="s">
        <v>130</v>
      </c>
      <c r="AA6" s="309" t="s">
        <v>40</v>
      </c>
      <c r="AB6" s="309" t="s">
        <v>122</v>
      </c>
      <c r="AC6" s="309" t="s">
        <v>131</v>
      </c>
      <c r="AD6" s="310" t="s">
        <v>125</v>
      </c>
      <c r="AE6" s="309" t="s">
        <v>126</v>
      </c>
      <c r="AF6" s="309" t="s">
        <v>116</v>
      </c>
      <c r="AG6" s="309" t="s">
        <v>41</v>
      </c>
      <c r="AH6" s="309" t="s">
        <v>117</v>
      </c>
      <c r="AI6" s="309" t="s">
        <v>127</v>
      </c>
      <c r="AJ6" s="310" t="s">
        <v>128</v>
      </c>
      <c r="AK6" s="309" t="s">
        <v>129</v>
      </c>
      <c r="AL6" s="309" t="s">
        <v>130</v>
      </c>
      <c r="AM6" s="309" t="s">
        <v>40</v>
      </c>
      <c r="AN6" s="309" t="s">
        <v>122</v>
      </c>
      <c r="AO6" s="309" t="s">
        <v>131</v>
      </c>
      <c r="AP6" s="309" t="s">
        <v>125</v>
      </c>
      <c r="AQ6" s="309" t="s">
        <v>126</v>
      </c>
      <c r="AR6" s="309" t="s">
        <v>116</v>
      </c>
      <c r="AS6" s="309" t="s">
        <v>41</v>
      </c>
      <c r="AT6" s="309" t="s">
        <v>117</v>
      </c>
      <c r="AU6" s="309" t="s">
        <v>127</v>
      </c>
      <c r="AV6" s="310" t="s">
        <v>128</v>
      </c>
      <c r="AW6" s="309" t="s">
        <v>129</v>
      </c>
      <c r="AX6" s="309" t="s">
        <v>130</v>
      </c>
      <c r="AY6" s="310" t="s">
        <v>40</v>
      </c>
      <c r="AZ6" s="872" t="s">
        <v>518</v>
      </c>
      <c r="BA6" s="308" t="s">
        <v>131</v>
      </c>
      <c r="BB6" s="309" t="s">
        <v>125</v>
      </c>
      <c r="BC6" s="309" t="s">
        <v>126</v>
      </c>
      <c r="BD6" s="309" t="s">
        <v>116</v>
      </c>
      <c r="BE6" s="309" t="s">
        <v>41</v>
      </c>
      <c r="BF6" s="309" t="s">
        <v>117</v>
      </c>
      <c r="BG6" s="309" t="s">
        <v>127</v>
      </c>
      <c r="BH6" s="309" t="s">
        <v>128</v>
      </c>
      <c r="BI6" s="309" t="s">
        <v>129</v>
      </c>
      <c r="BJ6" s="309" t="s">
        <v>130</v>
      </c>
      <c r="BK6" s="309" t="s">
        <v>40</v>
      </c>
      <c r="BL6" s="309" t="s">
        <v>518</v>
      </c>
      <c r="BM6" s="309" t="s">
        <v>131</v>
      </c>
      <c r="BN6" s="309" t="s">
        <v>125</v>
      </c>
      <c r="BO6" s="309" t="s">
        <v>126</v>
      </c>
      <c r="BP6" s="309" t="s">
        <v>116</v>
      </c>
      <c r="BQ6" s="309" t="s">
        <v>41</v>
      </c>
      <c r="BR6" s="309" t="s">
        <v>117</v>
      </c>
      <c r="BS6" s="309" t="s">
        <v>127</v>
      </c>
      <c r="BT6" s="309" t="s">
        <v>620</v>
      </c>
      <c r="BU6" s="309" t="s">
        <v>129</v>
      </c>
      <c r="BV6" s="309" t="s">
        <v>130</v>
      </c>
      <c r="BW6" s="309" t="s">
        <v>40</v>
      </c>
      <c r="BX6" s="309" t="s">
        <v>518</v>
      </c>
      <c r="BY6" s="309" t="s">
        <v>131</v>
      </c>
      <c r="BZ6" s="309" t="s">
        <v>125</v>
      </c>
      <c r="CA6" s="309" t="s">
        <v>126</v>
      </c>
      <c r="CB6" s="309" t="s">
        <v>116</v>
      </c>
      <c r="CC6" s="309" t="s">
        <v>41</v>
      </c>
      <c r="CD6" s="309" t="s">
        <v>117</v>
      </c>
      <c r="CE6" s="309" t="s">
        <v>127</v>
      </c>
      <c r="CF6" s="309" t="s">
        <v>128</v>
      </c>
      <c r="CG6" s="309" t="s">
        <v>129</v>
      </c>
      <c r="CH6" s="309" t="s">
        <v>130</v>
      </c>
      <c r="CI6" s="309" t="s">
        <v>40</v>
      </c>
      <c r="CJ6" s="309" t="s">
        <v>518</v>
      </c>
      <c r="CK6" s="309" t="s">
        <v>131</v>
      </c>
      <c r="CL6" s="309" t="s">
        <v>125</v>
      </c>
      <c r="CM6" s="309" t="s">
        <v>126</v>
      </c>
      <c r="CN6" s="309" t="s">
        <v>116</v>
      </c>
      <c r="CO6" s="309" t="s">
        <v>41</v>
      </c>
      <c r="CP6" s="309" t="s">
        <v>117</v>
      </c>
      <c r="CQ6" s="309" t="s">
        <v>127</v>
      </c>
      <c r="CR6" s="309" t="s">
        <v>717</v>
      </c>
      <c r="CS6" s="309" t="s">
        <v>129</v>
      </c>
      <c r="CT6" s="309" t="s">
        <v>130</v>
      </c>
      <c r="CU6" s="309" t="s">
        <v>40</v>
      </c>
      <c r="CV6" s="309" t="s">
        <v>518</v>
      </c>
      <c r="CW6" s="309" t="s">
        <v>131</v>
      </c>
      <c r="CX6" s="309" t="s">
        <v>125</v>
      </c>
      <c r="CY6" s="309" t="s">
        <v>126</v>
      </c>
      <c r="CZ6" s="309" t="s">
        <v>116</v>
      </c>
      <c r="DA6" s="309" t="s">
        <v>41</v>
      </c>
      <c r="DB6" s="309" t="s">
        <v>117</v>
      </c>
      <c r="DC6" s="309" t="s">
        <v>127</v>
      </c>
      <c r="DD6" s="309" t="s">
        <v>717</v>
      </c>
      <c r="DE6" s="309" t="s">
        <v>129</v>
      </c>
      <c r="DF6" s="309" t="s">
        <v>130</v>
      </c>
      <c r="DG6" s="309" t="s">
        <v>40</v>
      </c>
      <c r="DH6" s="309" t="s">
        <v>518</v>
      </c>
      <c r="DI6" s="309" t="s">
        <v>131</v>
      </c>
      <c r="DJ6" s="309" t="s">
        <v>125</v>
      </c>
      <c r="DK6" s="309" t="s">
        <v>126</v>
      </c>
      <c r="DL6" s="309" t="s">
        <v>116</v>
      </c>
      <c r="DM6" s="309" t="s">
        <v>41</v>
      </c>
      <c r="DN6" s="309" t="s">
        <v>117</v>
      </c>
      <c r="DO6" s="309" t="s">
        <v>127</v>
      </c>
      <c r="DP6" s="309" t="s">
        <v>717</v>
      </c>
      <c r="DQ6" s="309" t="s">
        <v>129</v>
      </c>
      <c r="DR6" s="309" t="s">
        <v>130</v>
      </c>
      <c r="DS6" s="309" t="s">
        <v>40</v>
      </c>
      <c r="DT6" s="309" t="s">
        <v>518</v>
      </c>
      <c r="DU6" s="309" t="s">
        <v>131</v>
      </c>
      <c r="DV6" s="309" t="s">
        <v>125</v>
      </c>
      <c r="DW6" s="309" t="s">
        <v>126</v>
      </c>
      <c r="DX6" s="309" t="s">
        <v>116</v>
      </c>
      <c r="DY6" s="309" t="s">
        <v>41</v>
      </c>
      <c r="DZ6" s="309" t="s">
        <v>117</v>
      </c>
      <c r="EA6" s="309" t="s">
        <v>127</v>
      </c>
      <c r="EB6" s="309" t="s">
        <v>128</v>
      </c>
      <c r="EC6" s="309" t="s">
        <v>129</v>
      </c>
      <c r="ED6" s="309" t="s">
        <v>130</v>
      </c>
      <c r="EE6" s="309" t="s">
        <v>40</v>
      </c>
      <c r="EF6" s="309" t="s">
        <v>122</v>
      </c>
      <c r="EG6" s="309" t="s">
        <v>131</v>
      </c>
      <c r="EH6" s="309" t="s">
        <v>125</v>
      </c>
      <c r="EI6" s="309" t="s">
        <v>126</v>
      </c>
      <c r="EJ6" s="309" t="s">
        <v>116</v>
      </c>
      <c r="EK6" s="309" t="s">
        <v>41</v>
      </c>
      <c r="EL6" s="309" t="s">
        <v>117</v>
      </c>
      <c r="EM6" s="309" t="s">
        <v>127</v>
      </c>
      <c r="EN6" s="309" t="s">
        <v>119</v>
      </c>
      <c r="EO6" s="309" t="s">
        <v>129</v>
      </c>
      <c r="EP6" s="309" t="s">
        <v>130</v>
      </c>
      <c r="EQ6" s="309" t="s">
        <v>40</v>
      </c>
      <c r="ER6" s="309" t="s">
        <v>122</v>
      </c>
      <c r="ES6" s="309" t="s">
        <v>131</v>
      </c>
      <c r="ET6" s="309" t="s">
        <v>854</v>
      </c>
      <c r="EU6" s="309" t="s">
        <v>126</v>
      </c>
      <c r="EV6" s="309" t="s">
        <v>116</v>
      </c>
      <c r="EW6" s="309" t="s">
        <v>41</v>
      </c>
      <c r="EX6" s="309" t="s">
        <v>117</v>
      </c>
      <c r="EY6" s="309" t="s">
        <v>127</v>
      </c>
      <c r="EZ6" s="309" t="s">
        <v>119</v>
      </c>
      <c r="FA6" s="309" t="s">
        <v>129</v>
      </c>
      <c r="FB6" s="309" t="s">
        <v>130</v>
      </c>
      <c r="FC6" s="309" t="s">
        <v>40</v>
      </c>
      <c r="FD6" s="309" t="s">
        <v>122</v>
      </c>
      <c r="FE6" s="309" t="s">
        <v>131</v>
      </c>
      <c r="FF6" s="318" t="s">
        <v>132</v>
      </c>
      <c r="FG6" s="313"/>
    </row>
    <row r="7" spans="1:163" s="323" customFormat="1" ht="3" customHeight="1">
      <c r="A7" s="319"/>
      <c r="B7" s="315"/>
      <c r="C7" s="320"/>
      <c r="D7" s="321"/>
      <c r="E7" s="198"/>
      <c r="F7" s="308"/>
      <c r="G7" s="309"/>
      <c r="H7" s="310"/>
      <c r="I7" s="309"/>
      <c r="J7" s="309"/>
      <c r="K7" s="309"/>
      <c r="L7" s="310"/>
      <c r="M7" s="309"/>
      <c r="N7" s="309"/>
      <c r="O7" s="309"/>
      <c r="P7" s="309"/>
      <c r="Q7" s="309"/>
      <c r="R7" s="311"/>
      <c r="S7" s="309"/>
      <c r="T7" s="310"/>
      <c r="U7" s="309"/>
      <c r="V7" s="309"/>
      <c r="W7" s="309"/>
      <c r="X7" s="311"/>
      <c r="Y7" s="309"/>
      <c r="Z7" s="310"/>
      <c r="AA7" s="309"/>
      <c r="AB7" s="309"/>
      <c r="AC7" s="309"/>
      <c r="AD7" s="311"/>
      <c r="AE7" s="309"/>
      <c r="AF7" s="310"/>
      <c r="AG7" s="309"/>
      <c r="AH7" s="309"/>
      <c r="AI7" s="309"/>
      <c r="AJ7" s="311"/>
      <c r="AK7" s="309"/>
      <c r="AL7" s="310"/>
      <c r="AM7" s="309"/>
      <c r="AN7" s="309"/>
      <c r="AO7" s="309"/>
      <c r="AP7" s="309"/>
      <c r="AQ7" s="309"/>
      <c r="AR7" s="309"/>
      <c r="AS7" s="309"/>
      <c r="AT7" s="309"/>
      <c r="AU7" s="309"/>
      <c r="AV7" s="311"/>
      <c r="AW7" s="309"/>
      <c r="AX7" s="309"/>
      <c r="AY7" s="310"/>
      <c r="AZ7" s="872"/>
      <c r="BA7" s="308"/>
      <c r="BB7" s="309"/>
      <c r="BC7" s="309"/>
      <c r="BD7" s="309"/>
      <c r="BE7" s="309"/>
      <c r="BF7" s="309"/>
      <c r="BG7" s="309"/>
      <c r="BH7" s="309"/>
      <c r="BI7" s="309"/>
      <c r="BJ7" s="309"/>
      <c r="BK7" s="309"/>
      <c r="BL7" s="309"/>
      <c r="BM7" s="309"/>
      <c r="BN7" s="309"/>
      <c r="BO7" s="309"/>
      <c r="BP7" s="309"/>
      <c r="BQ7" s="309"/>
      <c r="BR7" s="309"/>
      <c r="BS7" s="309"/>
      <c r="BT7" s="309"/>
      <c r="BU7" s="309"/>
      <c r="BV7" s="309"/>
      <c r="BW7" s="309"/>
      <c r="BX7" s="309"/>
      <c r="BY7" s="309"/>
      <c r="BZ7" s="309"/>
      <c r="CA7" s="309"/>
      <c r="CB7" s="309"/>
      <c r="CC7" s="309"/>
      <c r="CD7" s="309"/>
      <c r="CE7" s="309"/>
      <c r="CF7" s="309"/>
      <c r="CG7" s="309"/>
      <c r="CH7" s="309"/>
      <c r="CI7" s="309"/>
      <c r="CJ7" s="309"/>
      <c r="CK7" s="309"/>
      <c r="CL7" s="309"/>
      <c r="CM7" s="309"/>
      <c r="CN7" s="309"/>
      <c r="CO7" s="309"/>
      <c r="CP7" s="309"/>
      <c r="CQ7" s="309"/>
      <c r="CR7" s="309"/>
      <c r="CS7" s="309"/>
      <c r="CT7" s="309"/>
      <c r="CU7" s="309"/>
      <c r="CV7" s="309"/>
      <c r="CW7" s="309"/>
      <c r="CX7" s="309"/>
      <c r="CY7" s="309"/>
      <c r="CZ7" s="309"/>
      <c r="DA7" s="309"/>
      <c r="DB7" s="309"/>
      <c r="DC7" s="309"/>
      <c r="DD7" s="309"/>
      <c r="DE7" s="309"/>
      <c r="DF7" s="309"/>
      <c r="DG7" s="309"/>
      <c r="DH7" s="309"/>
      <c r="DI7" s="309"/>
      <c r="DJ7" s="309"/>
      <c r="DK7" s="309"/>
      <c r="DL7" s="309"/>
      <c r="DM7" s="309"/>
      <c r="DN7" s="309"/>
      <c r="DO7" s="309"/>
      <c r="DP7" s="309"/>
      <c r="DQ7" s="309"/>
      <c r="DR7" s="309"/>
      <c r="DS7" s="309"/>
      <c r="DT7" s="309"/>
      <c r="DU7" s="309"/>
      <c r="DV7" s="309"/>
      <c r="DW7" s="309"/>
      <c r="DX7" s="309"/>
      <c r="DY7" s="309"/>
      <c r="DZ7" s="309"/>
      <c r="EA7" s="309"/>
      <c r="EB7" s="309"/>
      <c r="EC7" s="309"/>
      <c r="ED7" s="309"/>
      <c r="EE7" s="309"/>
      <c r="EF7" s="309"/>
      <c r="EG7" s="309"/>
      <c r="EH7" s="309"/>
      <c r="EI7" s="309"/>
      <c r="EJ7" s="309"/>
      <c r="EK7" s="309"/>
      <c r="EL7" s="309"/>
      <c r="EM7" s="309"/>
      <c r="EN7" s="309"/>
      <c r="EO7" s="309"/>
      <c r="EP7" s="309"/>
      <c r="EQ7" s="309"/>
      <c r="ER7" s="309"/>
      <c r="ES7" s="309"/>
      <c r="ET7" s="309"/>
      <c r="EU7" s="309"/>
      <c r="EV7" s="309"/>
      <c r="EW7" s="309"/>
      <c r="EX7" s="309"/>
      <c r="EY7" s="309"/>
      <c r="EZ7" s="309"/>
      <c r="FA7" s="309"/>
      <c r="FB7" s="309"/>
      <c r="FC7" s="309"/>
      <c r="FD7" s="309"/>
      <c r="FE7" s="309"/>
      <c r="FF7" s="312"/>
      <c r="FG7" s="322"/>
    </row>
    <row r="8" spans="1:163" s="323" customFormat="1" ht="10.35" customHeight="1">
      <c r="A8" s="319"/>
      <c r="B8" s="315"/>
      <c r="C8" s="320"/>
      <c r="D8" s="321"/>
      <c r="E8" s="204"/>
      <c r="F8" s="324"/>
      <c r="G8" s="325"/>
      <c r="H8" s="326"/>
      <c r="I8" s="325"/>
      <c r="J8" s="325"/>
      <c r="K8" s="325"/>
      <c r="L8" s="326"/>
      <c r="M8" s="325"/>
      <c r="N8" s="325"/>
      <c r="O8" s="325"/>
      <c r="P8" s="325"/>
      <c r="Q8" s="325"/>
      <c r="R8" s="327"/>
      <c r="S8" s="325"/>
      <c r="T8" s="326"/>
      <c r="U8" s="325"/>
      <c r="V8" s="325"/>
      <c r="W8" s="325"/>
      <c r="X8" s="327"/>
      <c r="Y8" s="325"/>
      <c r="Z8" s="326"/>
      <c r="AA8" s="325"/>
      <c r="AB8" s="325"/>
      <c r="AC8" s="325"/>
      <c r="AD8" s="327"/>
      <c r="AE8" s="325"/>
      <c r="AF8" s="326"/>
      <c r="AG8" s="325"/>
      <c r="AH8" s="325"/>
      <c r="AI8" s="325"/>
      <c r="AJ8" s="327"/>
      <c r="AK8" s="325"/>
      <c r="AL8" s="326"/>
      <c r="AM8" s="325"/>
      <c r="AN8" s="325"/>
      <c r="AO8" s="325"/>
      <c r="AP8" s="325"/>
      <c r="AQ8" s="325"/>
      <c r="AR8" s="325"/>
      <c r="AS8" s="325"/>
      <c r="AT8" s="325"/>
      <c r="AU8" s="325"/>
      <c r="AV8" s="327"/>
      <c r="AW8" s="325"/>
      <c r="AX8" s="326"/>
      <c r="AY8" s="873"/>
      <c r="AZ8" s="873"/>
      <c r="BA8" s="324"/>
      <c r="BB8" s="325"/>
      <c r="BC8" s="325"/>
      <c r="BD8" s="325"/>
      <c r="BE8" s="325"/>
      <c r="BF8" s="325"/>
      <c r="BG8" s="325"/>
      <c r="BH8" s="325"/>
      <c r="BI8" s="325"/>
      <c r="BJ8" s="325"/>
      <c r="BK8" s="325"/>
      <c r="BL8" s="325"/>
      <c r="BM8" s="325"/>
      <c r="BN8" s="325"/>
      <c r="BO8" s="325"/>
      <c r="BP8" s="325"/>
      <c r="BQ8" s="325"/>
      <c r="BR8" s="325"/>
      <c r="BS8" s="325"/>
      <c r="BT8" s="325"/>
      <c r="BU8" s="325"/>
      <c r="BV8" s="325"/>
      <c r="BW8" s="325"/>
      <c r="BX8" s="325"/>
      <c r="BY8" s="325"/>
      <c r="BZ8" s="325"/>
      <c r="CA8" s="325"/>
      <c r="CB8" s="325"/>
      <c r="CC8" s="325"/>
      <c r="CD8" s="325"/>
      <c r="CE8" s="325"/>
      <c r="CF8" s="325"/>
      <c r="CG8" s="325"/>
      <c r="CH8" s="325"/>
      <c r="CI8" s="325"/>
      <c r="CJ8" s="325"/>
      <c r="CK8" s="325"/>
      <c r="CL8" s="325"/>
      <c r="CM8" s="325"/>
      <c r="CN8" s="325"/>
      <c r="CO8" s="325"/>
      <c r="CP8" s="325"/>
      <c r="CQ8" s="325"/>
      <c r="CR8" s="325"/>
      <c r="CS8" s="325"/>
      <c r="CT8" s="325"/>
      <c r="CU8" s="325"/>
      <c r="CV8" s="325"/>
      <c r="CW8" s="325"/>
      <c r="CX8" s="325"/>
      <c r="CY8" s="325"/>
      <c r="CZ8" s="325"/>
      <c r="DA8" s="325"/>
      <c r="DB8" s="325"/>
      <c r="DC8" s="325"/>
      <c r="DD8" s="325"/>
      <c r="DE8" s="325"/>
      <c r="DF8" s="325"/>
      <c r="DG8" s="325"/>
      <c r="DH8" s="325"/>
      <c r="DI8" s="325"/>
      <c r="DJ8" s="325"/>
      <c r="DK8" s="325"/>
      <c r="DL8" s="325"/>
      <c r="DM8" s="325"/>
      <c r="DN8" s="325"/>
      <c r="DO8" s="325"/>
      <c r="DP8" s="325"/>
      <c r="DQ8" s="325"/>
      <c r="DR8" s="325"/>
      <c r="DS8" s="325"/>
      <c r="DT8" s="325"/>
      <c r="DU8" s="325"/>
      <c r="DV8" s="325"/>
      <c r="DW8" s="325"/>
      <c r="DX8" s="325"/>
      <c r="DY8" s="325"/>
      <c r="DZ8" s="325"/>
      <c r="EA8" s="325"/>
      <c r="EB8" s="325"/>
      <c r="EC8" s="325"/>
      <c r="ED8" s="325"/>
      <c r="EE8" s="325"/>
      <c r="EF8" s="325"/>
      <c r="EG8" s="325"/>
      <c r="EH8" s="325"/>
      <c r="EI8" s="325"/>
      <c r="EJ8" s="325"/>
      <c r="EK8" s="325"/>
      <c r="EL8" s="325"/>
      <c r="EM8" s="325"/>
      <c r="EN8" s="325"/>
      <c r="EO8" s="325"/>
      <c r="EP8" s="325"/>
      <c r="EQ8" s="325"/>
      <c r="ER8" s="325"/>
      <c r="ES8" s="325"/>
      <c r="ET8" s="325"/>
      <c r="EU8" s="325"/>
      <c r="EV8" s="325"/>
      <c r="EW8" s="325"/>
      <c r="EX8" s="325"/>
      <c r="EY8" s="325"/>
      <c r="EZ8" s="325"/>
      <c r="FA8" s="325"/>
      <c r="FB8" s="325"/>
      <c r="FC8" s="325"/>
      <c r="FD8" s="325"/>
      <c r="FE8" s="325"/>
      <c r="FF8" s="328" t="s">
        <v>133</v>
      </c>
      <c r="FG8" s="329" t="s">
        <v>134</v>
      </c>
    </row>
    <row r="9" spans="1:163" s="314" customFormat="1" ht="10.35" customHeight="1">
      <c r="A9" s="304"/>
      <c r="B9" s="315"/>
      <c r="C9" s="320"/>
      <c r="D9" s="321"/>
      <c r="E9" s="1195" t="s">
        <v>845</v>
      </c>
      <c r="F9" s="308" t="s">
        <v>56</v>
      </c>
      <c r="G9" s="309" t="s">
        <v>56</v>
      </c>
      <c r="H9" s="309" t="s">
        <v>56</v>
      </c>
      <c r="I9" s="309" t="s">
        <v>56</v>
      </c>
      <c r="J9" s="309" t="s">
        <v>56</v>
      </c>
      <c r="K9" s="309" t="s">
        <v>56</v>
      </c>
      <c r="L9" s="310" t="s">
        <v>57</v>
      </c>
      <c r="M9" s="309" t="s">
        <v>57</v>
      </c>
      <c r="N9" s="309" t="s">
        <v>57</v>
      </c>
      <c r="O9" s="309" t="s">
        <v>57</v>
      </c>
      <c r="P9" s="309" t="s">
        <v>57</v>
      </c>
      <c r="Q9" s="309" t="s">
        <v>57</v>
      </c>
      <c r="R9" s="311" t="s">
        <v>57</v>
      </c>
      <c r="S9" s="309" t="s">
        <v>57</v>
      </c>
      <c r="T9" s="309" t="s">
        <v>57</v>
      </c>
      <c r="U9" s="309" t="s">
        <v>57</v>
      </c>
      <c r="V9" s="309" t="s">
        <v>57</v>
      </c>
      <c r="W9" s="309" t="s">
        <v>57</v>
      </c>
      <c r="X9" s="311" t="s">
        <v>58</v>
      </c>
      <c r="Y9" s="311" t="s">
        <v>58</v>
      </c>
      <c r="Z9" s="311" t="s">
        <v>58</v>
      </c>
      <c r="AA9" s="311" t="s">
        <v>58</v>
      </c>
      <c r="AB9" s="311" t="s">
        <v>58</v>
      </c>
      <c r="AC9" s="311" t="s">
        <v>58</v>
      </c>
      <c r="AD9" s="311" t="s">
        <v>58</v>
      </c>
      <c r="AE9" s="311" t="s">
        <v>58</v>
      </c>
      <c r="AF9" s="311" t="s">
        <v>58</v>
      </c>
      <c r="AG9" s="311" t="s">
        <v>58</v>
      </c>
      <c r="AH9" s="311" t="s">
        <v>58</v>
      </c>
      <c r="AI9" s="311" t="s">
        <v>58</v>
      </c>
      <c r="AJ9" s="311" t="s">
        <v>59</v>
      </c>
      <c r="AK9" s="311" t="s">
        <v>59</v>
      </c>
      <c r="AL9" s="311" t="s">
        <v>59</v>
      </c>
      <c r="AM9" s="311" t="s">
        <v>59</v>
      </c>
      <c r="AN9" s="311" t="s">
        <v>59</v>
      </c>
      <c r="AO9" s="311" t="s">
        <v>59</v>
      </c>
      <c r="AP9" s="311" t="s">
        <v>59</v>
      </c>
      <c r="AQ9" s="311" t="s">
        <v>59</v>
      </c>
      <c r="AR9" s="311" t="s">
        <v>59</v>
      </c>
      <c r="AS9" s="311" t="s">
        <v>59</v>
      </c>
      <c r="AT9" s="311" t="s">
        <v>59</v>
      </c>
      <c r="AU9" s="311" t="s">
        <v>59</v>
      </c>
      <c r="AV9" s="311" t="s">
        <v>382</v>
      </c>
      <c r="AW9" s="311" t="s">
        <v>382</v>
      </c>
      <c r="AX9" s="311" t="s">
        <v>382</v>
      </c>
      <c r="AY9" s="874" t="s">
        <v>382</v>
      </c>
      <c r="AZ9" s="874" t="s">
        <v>382</v>
      </c>
      <c r="BA9" s="876" t="s">
        <v>382</v>
      </c>
      <c r="BB9" s="871" t="s">
        <v>382</v>
      </c>
      <c r="BC9" s="871" t="s">
        <v>382</v>
      </c>
      <c r="BD9" s="871" t="s">
        <v>382</v>
      </c>
      <c r="BE9" s="871" t="s">
        <v>382</v>
      </c>
      <c r="BF9" s="871" t="s">
        <v>382</v>
      </c>
      <c r="BG9" s="871" t="s">
        <v>382</v>
      </c>
      <c r="BH9" s="871" t="s">
        <v>520</v>
      </c>
      <c r="BI9" s="871" t="s">
        <v>520</v>
      </c>
      <c r="BJ9" s="871" t="s">
        <v>520</v>
      </c>
      <c r="BK9" s="871" t="s">
        <v>520</v>
      </c>
      <c r="BL9" s="871" t="s">
        <v>520</v>
      </c>
      <c r="BM9" s="871" t="s">
        <v>520</v>
      </c>
      <c r="BN9" s="871" t="s">
        <v>520</v>
      </c>
      <c r="BO9" s="871" t="s">
        <v>520</v>
      </c>
      <c r="BP9" s="871" t="s">
        <v>520</v>
      </c>
      <c r="BQ9" s="871" t="s">
        <v>520</v>
      </c>
      <c r="BR9" s="871" t="s">
        <v>520</v>
      </c>
      <c r="BS9" s="871" t="s">
        <v>520</v>
      </c>
      <c r="BT9" s="871" t="s">
        <v>611</v>
      </c>
      <c r="BU9" s="871" t="s">
        <v>611</v>
      </c>
      <c r="BV9" s="871" t="s">
        <v>611</v>
      </c>
      <c r="BW9" s="871" t="s">
        <v>611</v>
      </c>
      <c r="BX9" s="871" t="s">
        <v>611</v>
      </c>
      <c r="BY9" s="871" t="s">
        <v>611</v>
      </c>
      <c r="BZ9" s="871" t="s">
        <v>611</v>
      </c>
      <c r="CA9" s="871" t="s">
        <v>611</v>
      </c>
      <c r="CB9" s="871" t="s">
        <v>611</v>
      </c>
      <c r="CC9" s="871" t="s">
        <v>611</v>
      </c>
      <c r="CD9" s="871" t="s">
        <v>611</v>
      </c>
      <c r="CE9" s="871" t="s">
        <v>611</v>
      </c>
      <c r="CF9" s="944" t="s">
        <v>675</v>
      </c>
      <c r="CG9" s="944" t="s">
        <v>675</v>
      </c>
      <c r="CH9" s="944" t="s">
        <v>675</v>
      </c>
      <c r="CI9" s="944" t="s">
        <v>675</v>
      </c>
      <c r="CJ9" s="944" t="s">
        <v>675</v>
      </c>
      <c r="CK9" s="944" t="s">
        <v>675</v>
      </c>
      <c r="CL9" s="944" t="s">
        <v>675</v>
      </c>
      <c r="CM9" s="944" t="s">
        <v>675</v>
      </c>
      <c r="CN9" s="944" t="s">
        <v>675</v>
      </c>
      <c r="CO9" s="944" t="s">
        <v>675</v>
      </c>
      <c r="CP9" s="944" t="s">
        <v>675</v>
      </c>
      <c r="CQ9" s="944" t="s">
        <v>675</v>
      </c>
      <c r="CR9" s="944" t="s">
        <v>714</v>
      </c>
      <c r="CS9" s="944" t="s">
        <v>714</v>
      </c>
      <c r="CT9" s="944" t="s">
        <v>714</v>
      </c>
      <c r="CU9" s="944" t="s">
        <v>714</v>
      </c>
      <c r="CV9" s="944" t="s">
        <v>714</v>
      </c>
      <c r="CW9" s="944" t="s">
        <v>714</v>
      </c>
      <c r="CX9" s="944" t="s">
        <v>714</v>
      </c>
      <c r="CY9" s="944" t="s">
        <v>714</v>
      </c>
      <c r="CZ9" s="944" t="s">
        <v>714</v>
      </c>
      <c r="DA9" s="944" t="s">
        <v>714</v>
      </c>
      <c r="DB9" s="944" t="s">
        <v>714</v>
      </c>
      <c r="DC9" s="944" t="s">
        <v>714</v>
      </c>
      <c r="DD9" s="944" t="s">
        <v>724</v>
      </c>
      <c r="DE9" s="944" t="s">
        <v>724</v>
      </c>
      <c r="DF9" s="944" t="s">
        <v>724</v>
      </c>
      <c r="DG9" s="944" t="s">
        <v>724</v>
      </c>
      <c r="DH9" s="944" t="s">
        <v>724</v>
      </c>
      <c r="DI9" s="944" t="s">
        <v>724</v>
      </c>
      <c r="DJ9" s="944" t="s">
        <v>724</v>
      </c>
      <c r="DK9" s="944" t="s">
        <v>724</v>
      </c>
      <c r="DL9" s="944" t="s">
        <v>724</v>
      </c>
      <c r="DM9" s="944" t="s">
        <v>724</v>
      </c>
      <c r="DN9" s="944" t="s">
        <v>724</v>
      </c>
      <c r="DO9" s="944" t="s">
        <v>724</v>
      </c>
      <c r="DP9" s="944" t="s">
        <v>822</v>
      </c>
      <c r="DQ9" s="944" t="s">
        <v>822</v>
      </c>
      <c r="DR9" s="944" t="s">
        <v>822</v>
      </c>
      <c r="DS9" s="944" t="s">
        <v>822</v>
      </c>
      <c r="DT9" s="944" t="s">
        <v>822</v>
      </c>
      <c r="DU9" s="944" t="s">
        <v>822</v>
      </c>
      <c r="DV9" s="944" t="s">
        <v>822</v>
      </c>
      <c r="DW9" s="944" t="s">
        <v>822</v>
      </c>
      <c r="DX9" s="944" t="s">
        <v>822</v>
      </c>
      <c r="DY9" s="944" t="s">
        <v>822</v>
      </c>
      <c r="DZ9" s="944" t="s">
        <v>822</v>
      </c>
      <c r="EA9" s="944" t="s">
        <v>822</v>
      </c>
      <c r="EB9" s="944" t="s">
        <v>829</v>
      </c>
      <c r="EC9" s="944" t="s">
        <v>829</v>
      </c>
      <c r="ED9" s="944" t="s">
        <v>829</v>
      </c>
      <c r="EE9" s="944" t="s">
        <v>829</v>
      </c>
      <c r="EF9" s="944" t="s">
        <v>829</v>
      </c>
      <c r="EG9" s="944" t="s">
        <v>829</v>
      </c>
      <c r="EH9" s="946" t="s">
        <v>829</v>
      </c>
      <c r="EI9" s="946" t="s">
        <v>829</v>
      </c>
      <c r="EJ9" s="946" t="s">
        <v>829</v>
      </c>
      <c r="EK9" s="946" t="s">
        <v>829</v>
      </c>
      <c r="EL9" s="946" t="s">
        <v>829</v>
      </c>
      <c r="EM9" s="946" t="s">
        <v>829</v>
      </c>
      <c r="EN9" s="946" t="s">
        <v>841</v>
      </c>
      <c r="EO9" s="946" t="s">
        <v>841</v>
      </c>
      <c r="EP9" s="946" t="s">
        <v>841</v>
      </c>
      <c r="EQ9" s="946" t="s">
        <v>841</v>
      </c>
      <c r="ER9" s="946" t="s">
        <v>841</v>
      </c>
      <c r="ES9" s="946" t="s">
        <v>841</v>
      </c>
      <c r="ET9" s="946" t="s">
        <v>841</v>
      </c>
      <c r="EU9" s="946" t="s">
        <v>841</v>
      </c>
      <c r="EV9" s="946" t="s">
        <v>841</v>
      </c>
      <c r="EW9" s="946" t="s">
        <v>841</v>
      </c>
      <c r="EX9" s="946" t="s">
        <v>841</v>
      </c>
      <c r="EY9" s="946" t="s">
        <v>841</v>
      </c>
      <c r="EZ9" s="946" t="s">
        <v>857</v>
      </c>
      <c r="FA9" s="946" t="s">
        <v>857</v>
      </c>
      <c r="FB9" s="946" t="s">
        <v>857</v>
      </c>
      <c r="FC9" s="946" t="s">
        <v>857</v>
      </c>
      <c r="FD9" s="946" t="s">
        <v>857</v>
      </c>
      <c r="FE9" s="946" t="s">
        <v>857</v>
      </c>
      <c r="FF9" s="328" t="s">
        <v>135</v>
      </c>
      <c r="FG9" s="329" t="s">
        <v>136</v>
      </c>
    </row>
    <row r="10" spans="1:163" s="341" customFormat="1" ht="3" customHeight="1">
      <c r="A10" s="330"/>
      <c r="B10" s="331"/>
      <c r="C10" s="332"/>
      <c r="D10" s="333"/>
      <c r="E10" s="334"/>
      <c r="F10" s="331"/>
      <c r="G10" s="335"/>
      <c r="H10" s="336"/>
      <c r="I10" s="336"/>
      <c r="J10" s="336"/>
      <c r="K10" s="335"/>
      <c r="L10" s="337"/>
      <c r="M10" s="337"/>
      <c r="N10" s="336"/>
      <c r="O10" s="336"/>
      <c r="P10" s="336"/>
      <c r="Q10" s="335"/>
      <c r="R10" s="338"/>
      <c r="S10" s="335"/>
      <c r="T10" s="336"/>
      <c r="U10" s="336"/>
      <c r="V10" s="336"/>
      <c r="W10" s="335"/>
      <c r="X10" s="338"/>
      <c r="Y10" s="335"/>
      <c r="Z10" s="336"/>
      <c r="AA10" s="336"/>
      <c r="AB10" s="336"/>
      <c r="AC10" s="335"/>
      <c r="AD10" s="338"/>
      <c r="AE10" s="335"/>
      <c r="AF10" s="336"/>
      <c r="AG10" s="336"/>
      <c r="AH10" s="336"/>
      <c r="AI10" s="335"/>
      <c r="AJ10" s="338"/>
      <c r="AK10" s="335"/>
      <c r="AL10" s="336"/>
      <c r="AM10" s="336"/>
      <c r="AN10" s="336"/>
      <c r="AO10" s="335"/>
      <c r="AP10" s="335"/>
      <c r="AQ10" s="335"/>
      <c r="AR10" s="335"/>
      <c r="AS10" s="335"/>
      <c r="AT10" s="335"/>
      <c r="AU10" s="335"/>
      <c r="AV10" s="338"/>
      <c r="AW10" s="335"/>
      <c r="AX10" s="336"/>
      <c r="AY10" s="331"/>
      <c r="AZ10" s="331"/>
      <c r="BA10" s="489"/>
      <c r="BB10" s="335"/>
      <c r="BC10" s="335"/>
      <c r="BD10" s="335"/>
      <c r="BE10" s="335"/>
      <c r="BF10" s="335"/>
      <c r="BG10" s="335"/>
      <c r="BH10" s="335"/>
      <c r="BI10" s="335"/>
      <c r="BJ10" s="335"/>
      <c r="BK10" s="335"/>
      <c r="BL10" s="335"/>
      <c r="BM10" s="335"/>
      <c r="BN10" s="335"/>
      <c r="BO10" s="335"/>
      <c r="BP10" s="335"/>
      <c r="BQ10" s="335"/>
      <c r="BR10" s="335"/>
      <c r="BS10" s="335"/>
      <c r="BT10" s="335"/>
      <c r="BU10" s="335"/>
      <c r="BV10" s="335"/>
      <c r="BW10" s="335"/>
      <c r="BX10" s="335"/>
      <c r="BY10" s="335"/>
      <c r="BZ10" s="335"/>
      <c r="CA10" s="335"/>
      <c r="CB10" s="335"/>
      <c r="CC10" s="335"/>
      <c r="CD10" s="335"/>
      <c r="CE10" s="335"/>
      <c r="CF10" s="335"/>
      <c r="CG10" s="335"/>
      <c r="CH10" s="335"/>
      <c r="CI10" s="335"/>
      <c r="CJ10" s="335"/>
      <c r="CK10" s="335"/>
      <c r="CL10" s="335"/>
      <c r="CM10" s="335"/>
      <c r="CN10" s="335"/>
      <c r="CO10" s="335"/>
      <c r="CP10" s="335"/>
      <c r="CQ10" s="335"/>
      <c r="CR10" s="335"/>
      <c r="CS10" s="335"/>
      <c r="CT10" s="335"/>
      <c r="CU10" s="335"/>
      <c r="CV10" s="335"/>
      <c r="CW10" s="335"/>
      <c r="CX10" s="335"/>
      <c r="CY10" s="335"/>
      <c r="CZ10" s="335"/>
      <c r="DA10" s="335"/>
      <c r="DB10" s="335"/>
      <c r="DC10" s="335"/>
      <c r="DD10" s="335"/>
      <c r="DE10" s="335"/>
      <c r="DF10" s="335"/>
      <c r="DG10" s="335"/>
      <c r="DH10" s="335"/>
      <c r="DI10" s="335"/>
      <c r="DJ10" s="335"/>
      <c r="DK10" s="335"/>
      <c r="DL10" s="335"/>
      <c r="DM10" s="335"/>
      <c r="DN10" s="335"/>
      <c r="DO10" s="335"/>
      <c r="DP10" s="335"/>
      <c r="DQ10" s="335"/>
      <c r="DR10" s="335"/>
      <c r="DS10" s="335"/>
      <c r="DT10" s="335"/>
      <c r="DU10" s="335"/>
      <c r="DV10" s="335"/>
      <c r="DW10" s="335"/>
      <c r="DX10" s="335"/>
      <c r="DY10" s="335"/>
      <c r="DZ10" s="335"/>
      <c r="EA10" s="335"/>
      <c r="EB10" s="335"/>
      <c r="EC10" s="335"/>
      <c r="ED10" s="335"/>
      <c r="EE10" s="335"/>
      <c r="EF10" s="335"/>
      <c r="EG10" s="335"/>
      <c r="EH10" s="335"/>
      <c r="EI10" s="335"/>
      <c r="EJ10" s="335"/>
      <c r="EK10" s="335"/>
      <c r="EL10" s="335"/>
      <c r="EM10" s="335"/>
      <c r="EN10" s="335"/>
      <c r="EO10" s="335"/>
      <c r="EP10" s="335"/>
      <c r="EQ10" s="335"/>
      <c r="ER10" s="335"/>
      <c r="ES10" s="335"/>
      <c r="ET10" s="335"/>
      <c r="EU10" s="335"/>
      <c r="EV10" s="335"/>
      <c r="EW10" s="335"/>
      <c r="EX10" s="335"/>
      <c r="EY10" s="335"/>
      <c r="EZ10" s="335"/>
      <c r="FA10" s="335"/>
      <c r="FB10" s="335"/>
      <c r="FC10" s="335"/>
      <c r="FD10" s="335"/>
      <c r="FE10" s="335"/>
      <c r="FF10" s="339"/>
      <c r="FG10" s="340"/>
    </row>
    <row r="11" spans="1:163" s="341" customFormat="1" ht="5.0999999999999996" customHeight="1">
      <c r="A11" s="342"/>
      <c r="B11" s="343"/>
      <c r="C11" s="344"/>
      <c r="D11" s="345"/>
      <c r="E11" s="346"/>
      <c r="F11" s="343"/>
      <c r="G11" s="347"/>
      <c r="H11" s="348"/>
      <c r="I11" s="348"/>
      <c r="J11" s="349"/>
      <c r="K11" s="347"/>
      <c r="L11" s="350"/>
      <c r="M11" s="350"/>
      <c r="N11" s="350"/>
      <c r="O11" s="348"/>
      <c r="P11" s="348"/>
      <c r="Q11" s="351"/>
      <c r="R11" s="352"/>
      <c r="S11" s="347"/>
      <c r="T11" s="348"/>
      <c r="U11" s="348"/>
      <c r="V11" s="349"/>
      <c r="W11" s="347"/>
      <c r="X11" s="352"/>
      <c r="Y11" s="347"/>
      <c r="Z11" s="348"/>
      <c r="AA11" s="348"/>
      <c r="AB11" s="349"/>
      <c r="AC11" s="347"/>
      <c r="AD11" s="352"/>
      <c r="AE11" s="347"/>
      <c r="AF11" s="348"/>
      <c r="AG11" s="348"/>
      <c r="AH11" s="349"/>
      <c r="AI11" s="347"/>
      <c r="AJ11" s="352"/>
      <c r="AK11" s="347"/>
      <c r="AL11" s="348"/>
      <c r="AM11" s="348"/>
      <c r="AN11" s="349"/>
      <c r="AO11" s="347"/>
      <c r="AP11" s="347"/>
      <c r="AQ11" s="347"/>
      <c r="AR11" s="347"/>
      <c r="AS11" s="347"/>
      <c r="AT11" s="347"/>
      <c r="AU11" s="347"/>
      <c r="AV11" s="352"/>
      <c r="AW11" s="347"/>
      <c r="AX11" s="348"/>
      <c r="AY11" s="875"/>
      <c r="AZ11" s="343"/>
      <c r="BA11" s="344"/>
      <c r="BB11" s="347"/>
      <c r="BC11" s="347"/>
      <c r="BD11" s="347"/>
      <c r="BE11" s="347"/>
      <c r="BF11" s="347"/>
      <c r="BG11" s="347"/>
      <c r="BH11" s="347"/>
      <c r="BI11" s="347"/>
      <c r="BJ11" s="347"/>
      <c r="BK11" s="347"/>
      <c r="BL11" s="347"/>
      <c r="BM11" s="347"/>
      <c r="BN11" s="347"/>
      <c r="BO11" s="347"/>
      <c r="BP11" s="347"/>
      <c r="BQ11" s="347"/>
      <c r="BR11" s="347"/>
      <c r="BS11" s="347"/>
      <c r="BT11" s="347"/>
      <c r="BU11" s="347"/>
      <c r="BV11" s="347"/>
      <c r="BW11" s="347"/>
      <c r="BX11" s="347"/>
      <c r="BY11" s="347"/>
      <c r="BZ11" s="347"/>
      <c r="CA11" s="347"/>
      <c r="CB11" s="347"/>
      <c r="CC11" s="347"/>
      <c r="CD11" s="347"/>
      <c r="CE11" s="347"/>
      <c r="CF11" s="347"/>
      <c r="CG11" s="347"/>
      <c r="CH11" s="347"/>
      <c r="CI11" s="347"/>
      <c r="CJ11" s="347"/>
      <c r="CK11" s="347"/>
      <c r="CL11" s="347"/>
      <c r="CM11" s="347"/>
      <c r="CN11" s="347"/>
      <c r="CO11" s="347"/>
      <c r="CP11" s="347"/>
      <c r="CQ11" s="347"/>
      <c r="CR11" s="347"/>
      <c r="CS11" s="347"/>
      <c r="CT11" s="347"/>
      <c r="CU11" s="347"/>
      <c r="CV11" s="347"/>
      <c r="CW11" s="347"/>
      <c r="CX11" s="347"/>
      <c r="CY11" s="347"/>
      <c r="CZ11" s="347"/>
      <c r="DA11" s="347"/>
      <c r="DB11" s="347"/>
      <c r="DC11" s="347"/>
      <c r="DD11" s="347"/>
      <c r="DE11" s="347"/>
      <c r="DF11" s="347"/>
      <c r="DG11" s="347"/>
      <c r="DH11" s="347"/>
      <c r="DI11" s="347"/>
      <c r="DJ11" s="347"/>
      <c r="DK11" s="347"/>
      <c r="DL11" s="347"/>
      <c r="DM11" s="347"/>
      <c r="DN11" s="347"/>
      <c r="DO11" s="347"/>
      <c r="DP11" s="347"/>
      <c r="DQ11" s="347"/>
      <c r="DR11" s="347"/>
      <c r="DS11" s="347"/>
      <c r="DT11" s="347"/>
      <c r="DU11" s="347"/>
      <c r="DV11" s="347"/>
      <c r="DW11" s="347"/>
      <c r="DX11" s="347"/>
      <c r="DY11" s="347"/>
      <c r="DZ11" s="347"/>
      <c r="EA11" s="347"/>
      <c r="EB11" s="347"/>
      <c r="EC11" s="347"/>
      <c r="ED11" s="347"/>
      <c r="EE11" s="347"/>
      <c r="EF11" s="347"/>
      <c r="EG11" s="347"/>
      <c r="EH11" s="347"/>
      <c r="EI11" s="347"/>
      <c r="EJ11" s="347"/>
      <c r="EK11" s="347"/>
      <c r="EL11" s="347"/>
      <c r="EM11" s="347"/>
      <c r="EN11" s="347"/>
      <c r="EO11" s="347"/>
      <c r="EP11" s="347"/>
      <c r="EQ11" s="347"/>
      <c r="ER11" s="347"/>
      <c r="ES11" s="347"/>
      <c r="ET11" s="347"/>
      <c r="EU11" s="347"/>
      <c r="EV11" s="347"/>
      <c r="EW11" s="347"/>
      <c r="EX11" s="347"/>
      <c r="EY11" s="347"/>
      <c r="EZ11" s="347"/>
      <c r="FA11" s="347"/>
      <c r="FB11" s="347"/>
      <c r="FC11" s="347"/>
      <c r="FD11" s="347"/>
      <c r="FE11" s="347"/>
      <c r="FF11" s="353"/>
      <c r="FG11" s="354"/>
    </row>
    <row r="12" spans="1:163" s="341" customFormat="1" ht="11.1" customHeight="1">
      <c r="A12" s="355"/>
      <c r="B12" s="356"/>
      <c r="C12" s="357" t="s">
        <v>94</v>
      </c>
      <c r="D12" s="358" t="s">
        <v>95</v>
      </c>
      <c r="E12" s="359"/>
      <c r="F12" s="356"/>
      <c r="G12" s="360"/>
      <c r="H12" s="361"/>
      <c r="I12" s="361"/>
      <c r="J12" s="361"/>
      <c r="K12" s="360"/>
      <c r="L12" s="362"/>
      <c r="M12" s="362"/>
      <c r="N12" s="362"/>
      <c r="O12" s="361"/>
      <c r="P12" s="361"/>
      <c r="Q12" s="360"/>
      <c r="R12" s="363"/>
      <c r="S12" s="360"/>
      <c r="T12" s="361"/>
      <c r="U12" s="361"/>
      <c r="V12" s="361"/>
      <c r="W12" s="360"/>
      <c r="X12" s="363"/>
      <c r="Y12" s="360"/>
      <c r="Z12" s="361"/>
      <c r="AA12" s="361"/>
      <c r="AB12" s="361"/>
      <c r="AC12" s="360"/>
      <c r="AD12" s="363"/>
      <c r="AE12" s="360"/>
      <c r="AF12" s="361"/>
      <c r="AG12" s="361"/>
      <c r="AH12" s="361"/>
      <c r="AI12" s="360"/>
      <c r="AJ12" s="363"/>
      <c r="AK12" s="360"/>
      <c r="AL12" s="361"/>
      <c r="AM12" s="361"/>
      <c r="AN12" s="361"/>
      <c r="AO12" s="360"/>
      <c r="AP12" s="360"/>
      <c r="AQ12" s="360"/>
      <c r="AR12" s="360"/>
      <c r="AS12" s="360"/>
      <c r="AT12" s="360"/>
      <c r="AU12" s="360"/>
      <c r="AV12" s="363"/>
      <c r="AW12" s="360"/>
      <c r="AX12" s="361"/>
      <c r="AY12" s="356"/>
      <c r="AZ12" s="356"/>
      <c r="BA12" s="494"/>
      <c r="BB12" s="360"/>
      <c r="BC12" s="360"/>
      <c r="BD12" s="360"/>
      <c r="BE12" s="360"/>
      <c r="BF12" s="360"/>
      <c r="BG12" s="360"/>
      <c r="BH12" s="360"/>
      <c r="BI12" s="360"/>
      <c r="BJ12" s="360"/>
      <c r="BK12" s="360"/>
      <c r="BL12" s="360"/>
      <c r="BM12" s="360"/>
      <c r="BN12" s="360"/>
      <c r="BO12" s="360"/>
      <c r="BP12" s="360"/>
      <c r="BQ12" s="360"/>
      <c r="BR12" s="360"/>
      <c r="BS12" s="360"/>
      <c r="BT12" s="360"/>
      <c r="BU12" s="360"/>
      <c r="BV12" s="360"/>
      <c r="BW12" s="360"/>
      <c r="BX12" s="360"/>
      <c r="BY12" s="360"/>
      <c r="BZ12" s="360"/>
      <c r="CA12" s="360"/>
      <c r="CB12" s="360"/>
      <c r="CC12" s="360"/>
      <c r="CD12" s="360"/>
      <c r="CE12" s="360"/>
      <c r="CF12" s="360"/>
      <c r="CG12" s="360"/>
      <c r="CH12" s="360"/>
      <c r="CI12" s="360"/>
      <c r="CJ12" s="360"/>
      <c r="CK12" s="360"/>
      <c r="CL12" s="360"/>
      <c r="CM12" s="360"/>
      <c r="CN12" s="360"/>
      <c r="CO12" s="360"/>
      <c r="CP12" s="360"/>
      <c r="CQ12" s="360"/>
      <c r="CR12" s="360"/>
      <c r="CS12" s="360"/>
      <c r="CT12" s="360"/>
      <c r="CU12" s="360"/>
      <c r="CV12" s="360"/>
      <c r="CW12" s="360"/>
      <c r="CX12" s="360"/>
      <c r="CY12" s="360"/>
      <c r="CZ12" s="360"/>
      <c r="DA12" s="360"/>
      <c r="DB12" s="360"/>
      <c r="DC12" s="360"/>
      <c r="DD12" s="360"/>
      <c r="DE12" s="360"/>
      <c r="DF12" s="360"/>
      <c r="DG12" s="360"/>
      <c r="DH12" s="360"/>
      <c r="DI12" s="360"/>
      <c r="DJ12" s="360"/>
      <c r="DK12" s="360"/>
      <c r="DL12" s="360"/>
      <c r="DM12" s="360"/>
      <c r="DN12" s="360"/>
      <c r="DO12" s="360"/>
      <c r="DP12" s="360"/>
      <c r="DQ12" s="360"/>
      <c r="DR12" s="360"/>
      <c r="DS12" s="360"/>
      <c r="DT12" s="360"/>
      <c r="DU12" s="360"/>
      <c r="DV12" s="360"/>
      <c r="DW12" s="360"/>
      <c r="DX12" s="360"/>
      <c r="DY12" s="360"/>
      <c r="DZ12" s="360"/>
      <c r="EA12" s="360"/>
      <c r="EB12" s="360"/>
      <c r="EC12" s="360"/>
      <c r="ED12" s="360"/>
      <c r="EE12" s="360"/>
      <c r="EF12" s="360"/>
      <c r="EG12" s="360"/>
      <c r="EH12" s="370"/>
      <c r="EI12" s="370"/>
      <c r="EJ12" s="370"/>
      <c r="EK12" s="370"/>
      <c r="EL12" s="370"/>
      <c r="EM12" s="370"/>
      <c r="EN12" s="370"/>
      <c r="EO12" s="370"/>
      <c r="EP12" s="370"/>
      <c r="EQ12" s="370"/>
      <c r="ER12" s="370"/>
      <c r="ES12" s="370"/>
      <c r="ET12" s="370"/>
      <c r="EU12" s="370"/>
      <c r="EV12" s="370"/>
      <c r="EW12" s="370"/>
      <c r="EX12" s="370"/>
      <c r="EY12" s="370"/>
      <c r="EZ12" s="370"/>
      <c r="FA12" s="370"/>
      <c r="FB12" s="370"/>
      <c r="FC12" s="370"/>
      <c r="FD12" s="370"/>
      <c r="FE12" s="370"/>
      <c r="FF12" s="364"/>
      <c r="FG12" s="365"/>
    </row>
    <row r="13" spans="1:163" s="375" customFormat="1" ht="11.1" customHeight="1">
      <c r="A13" s="366"/>
      <c r="B13" s="367" t="s">
        <v>586</v>
      </c>
      <c r="C13" s="357" t="s">
        <v>486</v>
      </c>
      <c r="D13" s="434" t="s">
        <v>488</v>
      </c>
      <c r="E13" s="848">
        <v>100</v>
      </c>
      <c r="F13" s="369">
        <v>120.71129999999999</v>
      </c>
      <c r="G13" s="369">
        <v>116.6414</v>
      </c>
      <c r="H13" s="369">
        <v>118.68210000000001</v>
      </c>
      <c r="I13" s="369">
        <v>114.9204</v>
      </c>
      <c r="J13" s="369">
        <v>116.1935</v>
      </c>
      <c r="K13" s="369">
        <v>117.1326</v>
      </c>
      <c r="L13" s="369">
        <v>114.56870000000001</v>
      </c>
      <c r="M13" s="369">
        <v>117.2632</v>
      </c>
      <c r="N13" s="369">
        <v>115.9098</v>
      </c>
      <c r="O13" s="369">
        <v>121.9221</v>
      </c>
      <c r="P13" s="369">
        <v>122.215</v>
      </c>
      <c r="Q13" s="369">
        <v>124.196</v>
      </c>
      <c r="R13" s="369">
        <v>119.74890000000001</v>
      </c>
      <c r="S13" s="369">
        <v>113.8177</v>
      </c>
      <c r="T13" s="369">
        <v>113.54649999999999</v>
      </c>
      <c r="U13" s="369">
        <v>113.35290000000001</v>
      </c>
      <c r="V13" s="369">
        <v>109.7321</v>
      </c>
      <c r="W13" s="369">
        <v>109.2132</v>
      </c>
      <c r="X13" s="369">
        <v>109.1823</v>
      </c>
      <c r="Y13" s="369">
        <v>112.1536</v>
      </c>
      <c r="Z13" s="369">
        <v>112.2379</v>
      </c>
      <c r="AA13" s="369">
        <v>116.2409</v>
      </c>
      <c r="AB13" s="369">
        <v>117.9332</v>
      </c>
      <c r="AC13" s="369">
        <v>116.11109999999999</v>
      </c>
      <c r="AD13" s="369">
        <v>110.9316</v>
      </c>
      <c r="AE13" s="369">
        <v>106.19410000000001</v>
      </c>
      <c r="AF13" s="369">
        <v>104.5752</v>
      </c>
      <c r="AG13" s="369">
        <v>103.5872</v>
      </c>
      <c r="AH13" s="369">
        <v>104.7405</v>
      </c>
      <c r="AI13" s="369">
        <v>105.1885</v>
      </c>
      <c r="AJ13" s="369">
        <v>101.7867</v>
      </c>
      <c r="AK13" s="369">
        <v>104.8092</v>
      </c>
      <c r="AL13" s="369">
        <v>102.4063</v>
      </c>
      <c r="AM13" s="369">
        <v>103.3313</v>
      </c>
      <c r="AN13" s="369">
        <v>101.7159</v>
      </c>
      <c r="AO13" s="369">
        <v>100.7397</v>
      </c>
      <c r="AP13" s="369">
        <v>96.947900000000004</v>
      </c>
      <c r="AQ13" s="369">
        <v>96.897999999999996</v>
      </c>
      <c r="AR13" s="369">
        <v>97.626000000000005</v>
      </c>
      <c r="AS13" s="369">
        <v>98.436300000000003</v>
      </c>
      <c r="AT13" s="369">
        <v>96.500900000000001</v>
      </c>
      <c r="AU13" s="369">
        <v>96.795900000000003</v>
      </c>
      <c r="AV13" s="369">
        <v>93.102099999999993</v>
      </c>
      <c r="AW13" s="369">
        <v>102.8066</v>
      </c>
      <c r="AX13" s="369">
        <v>107.30889999999999</v>
      </c>
      <c r="AY13" s="369">
        <v>109.16889999999999</v>
      </c>
      <c r="AZ13" s="369">
        <v>104.8681</v>
      </c>
      <c r="BA13" s="369">
        <v>102.6378</v>
      </c>
      <c r="BB13" s="369">
        <v>96.864999999999995</v>
      </c>
      <c r="BC13" s="369">
        <v>90.155000000000001</v>
      </c>
      <c r="BD13" s="369">
        <v>88.618700000000004</v>
      </c>
      <c r="BE13" s="369">
        <v>87.513800000000003</v>
      </c>
      <c r="BF13" s="369">
        <v>87.589799999999997</v>
      </c>
      <c r="BG13" s="369">
        <v>91.717500000000001</v>
      </c>
      <c r="BH13" s="370">
        <v>90.269300000000001</v>
      </c>
      <c r="BI13" s="370">
        <v>99.598600000000005</v>
      </c>
      <c r="BJ13" s="370">
        <v>105.7491</v>
      </c>
      <c r="BK13" s="370">
        <v>108.2431</v>
      </c>
      <c r="BL13" s="370">
        <v>110.1478</v>
      </c>
      <c r="BM13" s="370">
        <v>106.62869999999999</v>
      </c>
      <c r="BN13" s="370">
        <v>101.0097</v>
      </c>
      <c r="BO13" s="370">
        <v>97.405699999999996</v>
      </c>
      <c r="BP13" s="370">
        <v>90.604299999999995</v>
      </c>
      <c r="BQ13" s="370">
        <v>92.783799999999999</v>
      </c>
      <c r="BR13" s="370">
        <v>93.810599999999994</v>
      </c>
      <c r="BS13" s="370">
        <v>97.199200000000005</v>
      </c>
      <c r="BT13" s="370">
        <v>94.522800000000004</v>
      </c>
      <c r="BU13" s="370">
        <v>106.7754</v>
      </c>
      <c r="BV13" s="370">
        <v>113.0609</v>
      </c>
      <c r="BW13" s="370">
        <v>119.2072</v>
      </c>
      <c r="BX13" s="370">
        <v>123.63120000000001</v>
      </c>
      <c r="BY13" s="370">
        <v>119.91240000000001</v>
      </c>
      <c r="BZ13" s="370">
        <v>114.0501</v>
      </c>
      <c r="CA13" s="370">
        <v>99.941699999999997</v>
      </c>
      <c r="CB13" s="370">
        <v>96.270799999999994</v>
      </c>
      <c r="CC13" s="370">
        <v>97.117400000000004</v>
      </c>
      <c r="CD13" s="370">
        <v>96.334500000000006</v>
      </c>
      <c r="CE13" s="370">
        <v>99.354500000000002</v>
      </c>
      <c r="CF13" s="370">
        <v>97.425899999999999</v>
      </c>
      <c r="CG13" s="370">
        <v>112.2109</v>
      </c>
      <c r="CH13" s="370">
        <v>118.095</v>
      </c>
      <c r="CI13" s="370">
        <v>122.86</v>
      </c>
      <c r="CJ13" s="370">
        <v>124.2564</v>
      </c>
      <c r="CK13" s="370">
        <v>124.1392</v>
      </c>
      <c r="CL13" s="370">
        <v>113.9804</v>
      </c>
      <c r="CM13" s="370">
        <v>104.6978</v>
      </c>
      <c r="CN13" s="370">
        <v>100.5765</v>
      </c>
      <c r="CO13" s="370">
        <v>99.754599999999996</v>
      </c>
      <c r="CP13" s="370">
        <v>97.977500000000006</v>
      </c>
      <c r="CQ13" s="370">
        <v>97.847499999999997</v>
      </c>
      <c r="CR13" s="370">
        <v>95.966200000000001</v>
      </c>
      <c r="CS13" s="370">
        <v>111.5496</v>
      </c>
      <c r="CT13" s="370">
        <v>107.5615</v>
      </c>
      <c r="CU13" s="370">
        <v>98.397400000000005</v>
      </c>
      <c r="CV13" s="370">
        <v>102.0227</v>
      </c>
      <c r="CW13" s="370">
        <v>98.622200000000007</v>
      </c>
      <c r="CX13" s="370">
        <v>98.394499999999994</v>
      </c>
      <c r="CY13" s="370">
        <v>92.945499999999996</v>
      </c>
      <c r="CZ13" s="370">
        <v>88.176299999999998</v>
      </c>
      <c r="DA13" s="370">
        <v>99.070700000000002</v>
      </c>
      <c r="DB13" s="370">
        <v>97.243200000000002</v>
      </c>
      <c r="DC13" s="370">
        <v>100</v>
      </c>
      <c r="DD13" s="370">
        <v>99.012</v>
      </c>
      <c r="DE13" s="370">
        <v>97.341300000000004</v>
      </c>
      <c r="DF13" s="370">
        <v>104.3817</v>
      </c>
      <c r="DG13" s="370">
        <v>110.77849999999999</v>
      </c>
      <c r="DH13" s="370">
        <v>112.39619999999999</v>
      </c>
      <c r="DI13" s="370">
        <v>106.05670000000001</v>
      </c>
      <c r="DJ13" s="370">
        <v>102.9033</v>
      </c>
      <c r="DK13" s="370">
        <v>101.2145</v>
      </c>
      <c r="DL13" s="370">
        <v>103.2152</v>
      </c>
      <c r="DM13" s="370">
        <v>99.138999999999996</v>
      </c>
      <c r="DN13" s="370">
        <v>106.66840000000001</v>
      </c>
      <c r="DO13" s="370">
        <v>96.1233</v>
      </c>
      <c r="DP13" s="370">
        <v>98.370199999999997</v>
      </c>
      <c r="DQ13" s="370">
        <v>113.3066</v>
      </c>
      <c r="DR13" s="370">
        <v>131.7174</v>
      </c>
      <c r="DS13" s="370">
        <v>142.0735</v>
      </c>
      <c r="DT13" s="370">
        <v>155.92570000000001</v>
      </c>
      <c r="DU13" s="370">
        <v>158.45859999999999</v>
      </c>
      <c r="DV13" s="370">
        <v>150.32810000000001</v>
      </c>
      <c r="DW13" s="370">
        <v>132.19489999999999</v>
      </c>
      <c r="DX13" s="370">
        <v>123.1467</v>
      </c>
      <c r="DY13" s="370">
        <v>123.8081</v>
      </c>
      <c r="DZ13" s="370">
        <v>125.46980000000001</v>
      </c>
      <c r="EA13" s="370">
        <v>127.5592</v>
      </c>
      <c r="EB13" s="370">
        <v>126.1054</v>
      </c>
      <c r="EC13" s="370">
        <v>152.90710000000001</v>
      </c>
      <c r="ED13" s="370">
        <v>164.69810000000001</v>
      </c>
      <c r="EE13" s="370">
        <v>172.31790000000001</v>
      </c>
      <c r="EF13" s="370">
        <v>171.76</v>
      </c>
      <c r="EG13" s="370">
        <v>168.24189999999999</v>
      </c>
      <c r="EH13" s="370">
        <v>155.00630000000001</v>
      </c>
      <c r="EI13" s="370">
        <v>140.30690000000001</v>
      </c>
      <c r="EJ13" s="370">
        <v>134.745</v>
      </c>
      <c r="EK13" s="370">
        <v>133.47460000000001</v>
      </c>
      <c r="EL13" s="370">
        <v>135.7706</v>
      </c>
      <c r="EM13" s="370">
        <v>136.07329999999999</v>
      </c>
      <c r="EN13" s="370">
        <v>128.2192</v>
      </c>
      <c r="EO13" s="370">
        <v>144.39850000000001</v>
      </c>
      <c r="EP13" s="370">
        <v>162.0453</v>
      </c>
      <c r="EQ13" s="370">
        <v>171.2217</v>
      </c>
      <c r="ER13" s="370">
        <v>171.4769</v>
      </c>
      <c r="ES13" s="370">
        <v>164.48830000000001</v>
      </c>
      <c r="ET13" s="370">
        <v>146.7765</v>
      </c>
      <c r="EU13" s="370">
        <v>137.5479</v>
      </c>
      <c r="EV13" s="370">
        <v>129.36189999999999</v>
      </c>
      <c r="EW13" s="370">
        <v>129.36439999999999</v>
      </c>
      <c r="EX13" s="370">
        <v>132.74039999999999</v>
      </c>
      <c r="EY13" s="370">
        <v>131.94309999999999</v>
      </c>
      <c r="EZ13" s="370">
        <v>128.99590000000001</v>
      </c>
      <c r="FA13" s="370">
        <v>151.91929999999999</v>
      </c>
      <c r="FB13" s="370">
        <v>155.29859999999999</v>
      </c>
      <c r="FC13" s="370">
        <v>163.0352</v>
      </c>
      <c r="FD13" s="370">
        <v>157.97989999999999</v>
      </c>
      <c r="FE13" s="370">
        <v>157.63810000000001</v>
      </c>
      <c r="FF13" s="373">
        <f>((FE13-FD13)/FD13)*100</f>
        <v>-0.21635663777479155</v>
      </c>
      <c r="FG13" s="374">
        <f>((FE13-ES13)/ES13)*100</f>
        <v>-4.1645515212936122</v>
      </c>
    </row>
    <row r="14" spans="1:163" s="375" customFormat="1" ht="5.0999999999999996" customHeight="1">
      <c r="A14" s="377"/>
      <c r="B14" s="378"/>
      <c r="C14" s="379"/>
      <c r="D14" s="380"/>
      <c r="E14" s="849"/>
      <c r="F14" s="381"/>
      <c r="G14" s="382"/>
      <c r="H14" s="383"/>
      <c r="I14" s="383"/>
      <c r="J14" s="383"/>
      <c r="K14" s="382"/>
      <c r="L14" s="383"/>
      <c r="M14" s="383"/>
      <c r="N14" s="383"/>
      <c r="O14" s="383"/>
      <c r="P14" s="383"/>
      <c r="Q14" s="382"/>
      <c r="R14" s="384"/>
      <c r="S14" s="382"/>
      <c r="T14" s="383"/>
      <c r="U14" s="383"/>
      <c r="V14" s="383"/>
      <c r="W14" s="382"/>
      <c r="X14" s="384"/>
      <c r="Y14" s="382"/>
      <c r="Z14" s="383"/>
      <c r="AA14" s="383"/>
      <c r="AB14" s="383"/>
      <c r="AC14" s="382"/>
      <c r="AD14" s="382"/>
      <c r="AE14" s="382"/>
      <c r="AF14" s="383"/>
      <c r="AG14" s="383"/>
      <c r="AH14" s="383"/>
      <c r="AI14" s="382"/>
      <c r="AJ14" s="382"/>
      <c r="AK14" s="382"/>
      <c r="AL14" s="383"/>
      <c r="AM14" s="383"/>
      <c r="AN14" s="383"/>
      <c r="AO14" s="382"/>
      <c r="AP14" s="382"/>
      <c r="AQ14" s="382"/>
      <c r="AR14" s="382"/>
      <c r="AS14" s="382"/>
      <c r="AT14" s="382"/>
      <c r="AU14" s="382"/>
      <c r="AV14" s="382"/>
      <c r="AW14" s="382"/>
      <c r="AX14" s="383"/>
      <c r="AY14" s="381"/>
      <c r="AZ14" s="381"/>
      <c r="BA14" s="498"/>
      <c r="BB14" s="382"/>
      <c r="BC14" s="382"/>
      <c r="BD14" s="382"/>
      <c r="BE14" s="382"/>
      <c r="BF14" s="382"/>
      <c r="BG14" s="382"/>
      <c r="BH14" s="382"/>
      <c r="BI14" s="382"/>
      <c r="BJ14" s="382"/>
      <c r="BK14" s="382"/>
      <c r="BL14" s="382"/>
      <c r="BM14" s="382"/>
      <c r="BN14" s="382"/>
      <c r="BO14" s="382"/>
      <c r="BP14" s="382"/>
      <c r="BQ14" s="382"/>
      <c r="BR14" s="382"/>
      <c r="BS14" s="382"/>
      <c r="BT14" s="382"/>
      <c r="BU14" s="382"/>
      <c r="BV14" s="382"/>
      <c r="BW14" s="382"/>
      <c r="BX14" s="382"/>
      <c r="BY14" s="382"/>
      <c r="BZ14" s="382"/>
      <c r="CA14" s="382"/>
      <c r="CB14" s="382"/>
      <c r="CC14" s="382"/>
      <c r="CD14" s="382"/>
      <c r="CE14" s="382"/>
      <c r="CF14" s="382"/>
      <c r="CG14" s="382"/>
      <c r="CH14" s="382"/>
      <c r="CI14" s="382"/>
      <c r="CJ14" s="382"/>
      <c r="CK14" s="382"/>
      <c r="CL14" s="382"/>
      <c r="CM14" s="382"/>
      <c r="CN14" s="382"/>
      <c r="CO14" s="382"/>
      <c r="CP14" s="382"/>
      <c r="CQ14" s="382"/>
      <c r="CR14" s="382"/>
      <c r="CS14" s="382"/>
      <c r="CT14" s="382"/>
      <c r="CU14" s="382"/>
      <c r="CV14" s="382"/>
      <c r="CW14" s="382"/>
      <c r="CX14" s="382"/>
      <c r="CY14" s="382"/>
      <c r="CZ14" s="382"/>
      <c r="DA14" s="382"/>
      <c r="DB14" s="382"/>
      <c r="DC14" s="382"/>
      <c r="DD14" s="382"/>
      <c r="DE14" s="382"/>
      <c r="DF14" s="382"/>
      <c r="DG14" s="382"/>
      <c r="DH14" s="382"/>
      <c r="DI14" s="382"/>
      <c r="DJ14" s="382"/>
      <c r="DK14" s="382"/>
      <c r="DL14" s="382"/>
      <c r="DM14" s="382"/>
      <c r="DN14" s="382"/>
      <c r="DO14" s="382"/>
      <c r="DP14" s="382"/>
      <c r="DQ14" s="382"/>
      <c r="DR14" s="382"/>
      <c r="DS14" s="382"/>
      <c r="DT14" s="382"/>
      <c r="DU14" s="382"/>
      <c r="DV14" s="382"/>
      <c r="DW14" s="382"/>
      <c r="DX14" s="382"/>
      <c r="DY14" s="382"/>
      <c r="DZ14" s="382"/>
      <c r="EA14" s="382"/>
      <c r="EB14" s="382"/>
      <c r="EC14" s="382"/>
      <c r="ED14" s="382"/>
      <c r="EE14" s="382"/>
      <c r="EF14" s="382"/>
      <c r="EG14" s="382"/>
      <c r="EH14" s="382"/>
      <c r="EI14" s="382"/>
      <c r="EJ14" s="382"/>
      <c r="EK14" s="382"/>
      <c r="EL14" s="382"/>
      <c r="EM14" s="382"/>
      <c r="EN14" s="382"/>
      <c r="EO14" s="382"/>
      <c r="EP14" s="382"/>
      <c r="EQ14" s="382"/>
      <c r="ER14" s="382"/>
      <c r="ES14" s="382"/>
      <c r="ET14" s="382"/>
      <c r="EU14" s="382"/>
      <c r="EV14" s="382"/>
      <c r="EW14" s="382"/>
      <c r="EX14" s="382"/>
      <c r="EY14" s="382"/>
      <c r="EZ14" s="382"/>
      <c r="FA14" s="382"/>
      <c r="FB14" s="382"/>
      <c r="FC14" s="382"/>
      <c r="FD14" s="382"/>
      <c r="FE14" s="382"/>
      <c r="FF14" s="974"/>
      <c r="FG14" s="1246"/>
    </row>
    <row r="15" spans="1:163" s="375" customFormat="1" ht="11.1" customHeight="1">
      <c r="A15" s="377"/>
      <c r="B15" s="385" t="s">
        <v>545</v>
      </c>
      <c r="C15" s="386" t="s">
        <v>137</v>
      </c>
      <c r="D15" s="435" t="s">
        <v>138</v>
      </c>
      <c r="E15" s="849">
        <v>54.4</v>
      </c>
      <c r="F15" s="381">
        <v>121.2944</v>
      </c>
      <c r="G15" s="381">
        <v>116.8897</v>
      </c>
      <c r="H15" s="381">
        <v>117.069</v>
      </c>
      <c r="I15" s="381">
        <v>116.2441</v>
      </c>
      <c r="J15" s="381">
        <v>114.23699999999999</v>
      </c>
      <c r="K15" s="381">
        <v>115.39619999999999</v>
      </c>
      <c r="L15" s="381">
        <v>111.5814</v>
      </c>
      <c r="M15" s="381">
        <v>118.325</v>
      </c>
      <c r="N15" s="381">
        <v>116.24120000000001</v>
      </c>
      <c r="O15" s="381">
        <v>123.4143</v>
      </c>
      <c r="P15" s="381">
        <v>126.67140000000001</v>
      </c>
      <c r="Q15" s="381">
        <v>127.7383</v>
      </c>
      <c r="R15" s="381">
        <v>122.3725</v>
      </c>
      <c r="S15" s="381">
        <v>112.8403</v>
      </c>
      <c r="T15" s="381">
        <v>113.6254</v>
      </c>
      <c r="U15" s="381">
        <v>113.6754</v>
      </c>
      <c r="V15" s="381">
        <v>110.0714</v>
      </c>
      <c r="W15" s="381">
        <v>108.3159</v>
      </c>
      <c r="X15" s="381">
        <v>107.8711</v>
      </c>
      <c r="Y15" s="381">
        <v>112.7822</v>
      </c>
      <c r="Z15" s="381">
        <v>114.807</v>
      </c>
      <c r="AA15" s="381">
        <v>121.3065</v>
      </c>
      <c r="AB15" s="381">
        <v>123.6617</v>
      </c>
      <c r="AC15" s="381">
        <v>121.93049999999999</v>
      </c>
      <c r="AD15" s="381">
        <v>112.74550000000001</v>
      </c>
      <c r="AE15" s="381">
        <v>105.0381</v>
      </c>
      <c r="AF15" s="381">
        <v>104.5116</v>
      </c>
      <c r="AG15" s="381">
        <v>102.6172</v>
      </c>
      <c r="AH15" s="381">
        <v>101.51649999999999</v>
      </c>
      <c r="AI15" s="381">
        <v>102.104</v>
      </c>
      <c r="AJ15" s="381">
        <v>101.48399999999999</v>
      </c>
      <c r="AK15" s="381">
        <v>105.9689</v>
      </c>
      <c r="AL15" s="381">
        <v>106.0989</v>
      </c>
      <c r="AM15" s="381">
        <v>110.5639</v>
      </c>
      <c r="AN15" s="381">
        <v>108.892</v>
      </c>
      <c r="AO15" s="381">
        <v>108.76900000000001</v>
      </c>
      <c r="AP15" s="381">
        <v>97.273499999999999</v>
      </c>
      <c r="AQ15" s="381">
        <v>92.155699999999996</v>
      </c>
      <c r="AR15" s="381">
        <v>94.617099999999994</v>
      </c>
      <c r="AS15" s="381">
        <v>94.188999999999993</v>
      </c>
      <c r="AT15" s="381">
        <v>92.884500000000003</v>
      </c>
      <c r="AU15" s="381">
        <v>91.846999999999994</v>
      </c>
      <c r="AV15" s="381">
        <v>90.336100000000002</v>
      </c>
      <c r="AW15" s="381">
        <v>104.1281</v>
      </c>
      <c r="AX15" s="381">
        <v>108.52160000000001</v>
      </c>
      <c r="AY15" s="381">
        <v>112.8847</v>
      </c>
      <c r="AZ15" s="381">
        <v>104.8445</v>
      </c>
      <c r="BA15" s="381">
        <v>102.456</v>
      </c>
      <c r="BB15" s="381">
        <v>100.0733</v>
      </c>
      <c r="BC15" s="381">
        <v>91.706500000000005</v>
      </c>
      <c r="BD15" s="381">
        <v>90.423699999999997</v>
      </c>
      <c r="BE15" s="381">
        <v>89.791399999999996</v>
      </c>
      <c r="BF15" s="381">
        <v>86.636200000000002</v>
      </c>
      <c r="BG15" s="381">
        <v>91.1691</v>
      </c>
      <c r="BH15" s="382">
        <v>94.735299999999995</v>
      </c>
      <c r="BI15" s="382">
        <v>103.8486</v>
      </c>
      <c r="BJ15" s="382">
        <v>113.6846</v>
      </c>
      <c r="BK15" s="382">
        <v>116.7649</v>
      </c>
      <c r="BL15" s="382">
        <v>116.3712</v>
      </c>
      <c r="BM15" s="382">
        <v>114.1009</v>
      </c>
      <c r="BN15" s="382">
        <v>103.15</v>
      </c>
      <c r="BO15" s="382">
        <v>98.2376</v>
      </c>
      <c r="BP15" s="382">
        <v>88.405299999999997</v>
      </c>
      <c r="BQ15" s="382">
        <v>87.473799999999997</v>
      </c>
      <c r="BR15" s="382">
        <v>88.218199999999996</v>
      </c>
      <c r="BS15" s="382">
        <v>93.6905</v>
      </c>
      <c r="BT15" s="382">
        <v>91.832499999999996</v>
      </c>
      <c r="BU15" s="382">
        <v>106.8138</v>
      </c>
      <c r="BV15" s="382">
        <v>114.9606</v>
      </c>
      <c r="BW15" s="382">
        <v>126.53060000000001</v>
      </c>
      <c r="BX15" s="382">
        <v>133.72970000000001</v>
      </c>
      <c r="BY15" s="382">
        <v>124.6627</v>
      </c>
      <c r="BZ15" s="382">
        <v>113.90470000000001</v>
      </c>
      <c r="CA15" s="382">
        <v>100.61709999999999</v>
      </c>
      <c r="CB15" s="382">
        <v>96.593299999999999</v>
      </c>
      <c r="CC15" s="382">
        <v>95.045699999999997</v>
      </c>
      <c r="CD15" s="382">
        <v>92.133399999999995</v>
      </c>
      <c r="CE15" s="382">
        <v>94.849699999999999</v>
      </c>
      <c r="CF15" s="382">
        <v>98.2286</v>
      </c>
      <c r="CG15" s="382">
        <v>114.2229</v>
      </c>
      <c r="CH15" s="382">
        <v>124.8981</v>
      </c>
      <c r="CI15" s="382">
        <v>131.41579999999999</v>
      </c>
      <c r="CJ15" s="382">
        <v>133.1268</v>
      </c>
      <c r="CK15" s="382">
        <v>130.38200000000001</v>
      </c>
      <c r="CL15" s="382">
        <v>117.327</v>
      </c>
      <c r="CM15" s="382">
        <v>104.0946</v>
      </c>
      <c r="CN15" s="382">
        <v>99.891900000000007</v>
      </c>
      <c r="CO15" s="382">
        <v>97.730500000000006</v>
      </c>
      <c r="CP15" s="382">
        <v>95.322800000000001</v>
      </c>
      <c r="CQ15" s="382">
        <v>94.043999999999997</v>
      </c>
      <c r="CR15" s="382">
        <v>93.415499999999994</v>
      </c>
      <c r="CS15" s="382">
        <v>115.2182</v>
      </c>
      <c r="CT15" s="382">
        <v>114.40049999999999</v>
      </c>
      <c r="CU15" s="382">
        <v>100.62260000000001</v>
      </c>
      <c r="CV15" s="382">
        <v>105.4196</v>
      </c>
      <c r="CW15" s="382">
        <v>99.702299999999994</v>
      </c>
      <c r="CX15" s="382">
        <v>97.358699999999999</v>
      </c>
      <c r="CY15" s="382">
        <v>89.031300000000002</v>
      </c>
      <c r="CZ15" s="382">
        <v>89.300799999999995</v>
      </c>
      <c r="DA15" s="382">
        <v>96.674599999999998</v>
      </c>
      <c r="DB15" s="382">
        <v>98.250699999999995</v>
      </c>
      <c r="DC15" s="382">
        <v>100</v>
      </c>
      <c r="DD15" s="382">
        <v>100.759</v>
      </c>
      <c r="DE15" s="382">
        <v>97.673699999999997</v>
      </c>
      <c r="DF15" s="382">
        <v>104.526</v>
      </c>
      <c r="DG15" s="382">
        <v>113.5444</v>
      </c>
      <c r="DH15" s="382">
        <v>116.0371</v>
      </c>
      <c r="DI15" s="382">
        <v>108.16500000000001</v>
      </c>
      <c r="DJ15" s="382">
        <v>102.246</v>
      </c>
      <c r="DK15" s="382">
        <v>100.74339999999999</v>
      </c>
      <c r="DL15" s="382">
        <v>101.88420000000001</v>
      </c>
      <c r="DM15" s="382">
        <v>97.546099999999996</v>
      </c>
      <c r="DN15" s="382">
        <v>103.7752</v>
      </c>
      <c r="DO15" s="382">
        <v>92.877899999999997</v>
      </c>
      <c r="DP15" s="382">
        <v>101.45010000000001</v>
      </c>
      <c r="DQ15" s="382">
        <v>118.4521</v>
      </c>
      <c r="DR15" s="382">
        <v>141.5583</v>
      </c>
      <c r="DS15" s="382">
        <v>152.25389999999999</v>
      </c>
      <c r="DT15" s="382">
        <v>170.56299999999999</v>
      </c>
      <c r="DU15" s="382">
        <v>170.4573</v>
      </c>
      <c r="DV15" s="382">
        <v>158.1618</v>
      </c>
      <c r="DW15" s="382">
        <v>135.9102</v>
      </c>
      <c r="DX15" s="382">
        <v>122.3137</v>
      </c>
      <c r="DY15" s="382">
        <v>121.67910000000001</v>
      </c>
      <c r="DZ15" s="382">
        <v>126.79259999999999</v>
      </c>
      <c r="EA15" s="382">
        <v>128.4264</v>
      </c>
      <c r="EB15" s="382">
        <v>129.42910000000001</v>
      </c>
      <c r="EC15" s="382">
        <v>167.74270000000001</v>
      </c>
      <c r="ED15" s="382">
        <v>185.01519999999999</v>
      </c>
      <c r="EE15" s="382">
        <v>196.46090000000001</v>
      </c>
      <c r="EF15" s="382">
        <v>197.13</v>
      </c>
      <c r="EG15" s="382">
        <v>195.20760000000001</v>
      </c>
      <c r="EH15" s="382">
        <v>172.13149999999999</v>
      </c>
      <c r="EI15" s="382">
        <v>152.43049999999999</v>
      </c>
      <c r="EJ15" s="382">
        <v>141.20750000000001</v>
      </c>
      <c r="EK15" s="382">
        <v>138.3185</v>
      </c>
      <c r="EL15" s="382">
        <v>145.2423</v>
      </c>
      <c r="EM15" s="382">
        <v>142.88390000000001</v>
      </c>
      <c r="EN15" s="382">
        <v>135.9024</v>
      </c>
      <c r="EO15" s="382">
        <v>157.55070000000001</v>
      </c>
      <c r="EP15" s="382">
        <v>184.61529999999999</v>
      </c>
      <c r="EQ15" s="382">
        <v>208.82579999999999</v>
      </c>
      <c r="ER15" s="382">
        <v>212.17779999999999</v>
      </c>
      <c r="ES15" s="382">
        <v>198.11080000000001</v>
      </c>
      <c r="ET15" s="382">
        <v>166.21709999999999</v>
      </c>
      <c r="EU15" s="382">
        <v>151.34119999999999</v>
      </c>
      <c r="EV15" s="382">
        <v>136.09379999999999</v>
      </c>
      <c r="EW15" s="382">
        <v>134.46459999999999</v>
      </c>
      <c r="EX15" s="382">
        <v>136.83109999999999</v>
      </c>
      <c r="EY15" s="382">
        <v>137.94399999999999</v>
      </c>
      <c r="EZ15" s="382">
        <v>135.25970000000001</v>
      </c>
      <c r="FA15" s="382">
        <v>164.9083</v>
      </c>
      <c r="FB15" s="382">
        <v>177.7277</v>
      </c>
      <c r="FC15" s="382">
        <v>187.572</v>
      </c>
      <c r="FD15" s="382">
        <v>185.7413</v>
      </c>
      <c r="FE15" s="382">
        <v>183.72020000000001</v>
      </c>
      <c r="FF15" s="974">
        <f t="shared" ref="FF15:FF18" si="0">((FE15-FD15)/FD15)*100</f>
        <v>-1.0881263348539016</v>
      </c>
      <c r="FG15" s="1246">
        <f t="shared" ref="FG15:FG18" si="1">((FE15-ES15)/ES15)*100</f>
        <v>-7.2639149405282319</v>
      </c>
    </row>
    <row r="16" spans="1:163" s="375" customFormat="1" ht="11.1" customHeight="1">
      <c r="A16" s="377"/>
      <c r="B16" s="385" t="s">
        <v>546</v>
      </c>
      <c r="C16" s="386" t="s">
        <v>141</v>
      </c>
      <c r="D16" s="436" t="s">
        <v>142</v>
      </c>
      <c r="E16" s="849">
        <v>5.0999999999999996</v>
      </c>
      <c r="F16" s="381">
        <v>159.6617</v>
      </c>
      <c r="G16" s="381">
        <v>156.22059999999999</v>
      </c>
      <c r="H16" s="381">
        <v>158.32470000000001</v>
      </c>
      <c r="I16" s="381">
        <v>158.941</v>
      </c>
      <c r="J16" s="381">
        <v>161.9684</v>
      </c>
      <c r="K16" s="381">
        <v>164.28200000000001</v>
      </c>
      <c r="L16" s="381">
        <v>162.35839999999999</v>
      </c>
      <c r="M16" s="381">
        <v>159.88409999999999</v>
      </c>
      <c r="N16" s="381">
        <v>162.23179999999999</v>
      </c>
      <c r="O16" s="381">
        <v>167.5992</v>
      </c>
      <c r="P16" s="381">
        <v>164.04730000000001</v>
      </c>
      <c r="Q16" s="381">
        <v>160.87899999999999</v>
      </c>
      <c r="R16" s="381">
        <v>159.23159999999999</v>
      </c>
      <c r="S16" s="381">
        <v>157.3948</v>
      </c>
      <c r="T16" s="381">
        <v>147.81370000000001</v>
      </c>
      <c r="U16" s="381">
        <v>147.7441</v>
      </c>
      <c r="V16" s="381">
        <v>146.90219999999999</v>
      </c>
      <c r="W16" s="381">
        <v>143.38980000000001</v>
      </c>
      <c r="X16" s="381">
        <v>145.51070000000001</v>
      </c>
      <c r="Y16" s="381">
        <v>139.6454</v>
      </c>
      <c r="Z16" s="381">
        <v>141.512</v>
      </c>
      <c r="AA16" s="381">
        <v>145.11000000000001</v>
      </c>
      <c r="AB16" s="381">
        <v>151.61879999999999</v>
      </c>
      <c r="AC16" s="381">
        <v>139.7062</v>
      </c>
      <c r="AD16" s="381">
        <v>141.67599999999999</v>
      </c>
      <c r="AE16" s="381">
        <v>142.84119999999999</v>
      </c>
      <c r="AF16" s="381">
        <v>139.08580000000001</v>
      </c>
      <c r="AG16" s="381">
        <v>142.1593</v>
      </c>
      <c r="AH16" s="381">
        <v>144.27709999999999</v>
      </c>
      <c r="AI16" s="381">
        <v>141.5515</v>
      </c>
      <c r="AJ16" s="381">
        <v>126.5475</v>
      </c>
      <c r="AK16" s="381">
        <v>128.30459999999999</v>
      </c>
      <c r="AL16" s="381">
        <v>138.03120000000001</v>
      </c>
      <c r="AM16" s="381">
        <v>134.91300000000001</v>
      </c>
      <c r="AN16" s="381">
        <v>137.66970000000001</v>
      </c>
      <c r="AO16" s="381">
        <v>138.4666</v>
      </c>
      <c r="AP16" s="381">
        <v>134.46899999999999</v>
      </c>
      <c r="AQ16" s="381">
        <v>134.04390000000001</v>
      </c>
      <c r="AR16" s="381">
        <v>138.58000000000001</v>
      </c>
      <c r="AS16" s="381">
        <v>145.27090000000001</v>
      </c>
      <c r="AT16" s="381">
        <v>146.07499999999999</v>
      </c>
      <c r="AU16" s="381">
        <v>155.47200000000001</v>
      </c>
      <c r="AV16" s="381">
        <v>144.8596</v>
      </c>
      <c r="AW16" s="381">
        <v>156.6918</v>
      </c>
      <c r="AX16" s="381">
        <v>170.78790000000001</v>
      </c>
      <c r="AY16" s="381">
        <v>156.94499999999999</v>
      </c>
      <c r="AZ16" s="381">
        <v>157.6181</v>
      </c>
      <c r="BA16" s="381">
        <v>144.78440000000001</v>
      </c>
      <c r="BB16" s="381">
        <v>116.5879</v>
      </c>
      <c r="BC16" s="381">
        <v>102.39749999999999</v>
      </c>
      <c r="BD16" s="381">
        <v>93.643500000000003</v>
      </c>
      <c r="BE16" s="381">
        <v>100.12739999999999</v>
      </c>
      <c r="BF16" s="381">
        <v>116.18259999999999</v>
      </c>
      <c r="BG16" s="381">
        <v>110.7535</v>
      </c>
      <c r="BH16" s="382">
        <v>98.18</v>
      </c>
      <c r="BI16" s="382">
        <v>121.822</v>
      </c>
      <c r="BJ16" s="382">
        <v>133.06729999999999</v>
      </c>
      <c r="BK16" s="382">
        <v>140.4931</v>
      </c>
      <c r="BL16" s="382">
        <v>160.1045</v>
      </c>
      <c r="BM16" s="382">
        <v>148.77340000000001</v>
      </c>
      <c r="BN16" s="382">
        <v>146.17570000000001</v>
      </c>
      <c r="BO16" s="382">
        <v>124.6908</v>
      </c>
      <c r="BP16" s="382">
        <v>118.4173</v>
      </c>
      <c r="BQ16" s="382">
        <v>133.07300000000001</v>
      </c>
      <c r="BR16" s="382">
        <v>139.6823</v>
      </c>
      <c r="BS16" s="382">
        <v>146.24119999999999</v>
      </c>
      <c r="BT16" s="382">
        <v>134.82849999999999</v>
      </c>
      <c r="BU16" s="382">
        <v>191.00129999999999</v>
      </c>
      <c r="BV16" s="382">
        <v>170.9693</v>
      </c>
      <c r="BW16" s="382">
        <v>171.80170000000001</v>
      </c>
      <c r="BX16" s="382">
        <v>162.7561</v>
      </c>
      <c r="BY16" s="382">
        <v>189.16040000000001</v>
      </c>
      <c r="BZ16" s="382">
        <v>180.01509999999999</v>
      </c>
      <c r="CA16" s="382">
        <v>149.6788</v>
      </c>
      <c r="CB16" s="382">
        <v>138.64400000000001</v>
      </c>
      <c r="CC16" s="382">
        <v>136.8835</v>
      </c>
      <c r="CD16" s="382">
        <v>139.7337</v>
      </c>
      <c r="CE16" s="382">
        <v>147.44970000000001</v>
      </c>
      <c r="CF16" s="382">
        <v>126.5365</v>
      </c>
      <c r="CG16" s="382">
        <v>177.35910000000001</v>
      </c>
      <c r="CH16" s="382">
        <v>178.8793</v>
      </c>
      <c r="CI16" s="382">
        <v>174.48230000000001</v>
      </c>
      <c r="CJ16" s="382">
        <v>170.22559999999999</v>
      </c>
      <c r="CK16" s="382">
        <v>174.29920000000001</v>
      </c>
      <c r="CL16" s="382">
        <v>176.9881</v>
      </c>
      <c r="CM16" s="382">
        <v>153.67750000000001</v>
      </c>
      <c r="CN16" s="382">
        <v>150.56110000000001</v>
      </c>
      <c r="CO16" s="382">
        <v>150.94630000000001</v>
      </c>
      <c r="CP16" s="382">
        <v>142.5111</v>
      </c>
      <c r="CQ16" s="382">
        <v>186.6183</v>
      </c>
      <c r="CR16" s="382">
        <v>148.10069999999999</v>
      </c>
      <c r="CS16" s="382">
        <v>185.685</v>
      </c>
      <c r="CT16" s="382">
        <v>166.78790000000001</v>
      </c>
      <c r="CU16" s="382">
        <v>178.39109999999999</v>
      </c>
      <c r="CV16" s="382">
        <v>153.32640000000001</v>
      </c>
      <c r="CW16" s="382">
        <v>124.24469999999999</v>
      </c>
      <c r="CX16" s="382">
        <v>141.13720000000001</v>
      </c>
      <c r="CY16" s="382">
        <v>111.31310000000001</v>
      </c>
      <c r="CZ16" s="382">
        <v>103.24339999999999</v>
      </c>
      <c r="DA16" s="382">
        <v>96.328599999999994</v>
      </c>
      <c r="DB16" s="382">
        <v>88.959900000000005</v>
      </c>
      <c r="DC16" s="382">
        <v>100</v>
      </c>
      <c r="DD16" s="382">
        <v>92.558999999999997</v>
      </c>
      <c r="DE16" s="382">
        <v>95.269800000000004</v>
      </c>
      <c r="DF16" s="382">
        <v>99.262799999999999</v>
      </c>
      <c r="DG16" s="382">
        <v>98.459800000000001</v>
      </c>
      <c r="DH16" s="382">
        <v>101.58880000000001</v>
      </c>
      <c r="DI16" s="382">
        <v>101.979</v>
      </c>
      <c r="DJ16" s="382">
        <v>111.9639</v>
      </c>
      <c r="DK16" s="382">
        <v>111.2504</v>
      </c>
      <c r="DL16" s="382">
        <v>102.3352</v>
      </c>
      <c r="DM16" s="382">
        <v>103.8524</v>
      </c>
      <c r="DN16" s="382">
        <v>106.8758</v>
      </c>
      <c r="DO16" s="382">
        <v>104.9284</v>
      </c>
      <c r="DP16" s="382">
        <v>94.940700000000007</v>
      </c>
      <c r="DQ16" s="382">
        <v>113.7634</v>
      </c>
      <c r="DR16" s="382">
        <v>128.6036</v>
      </c>
      <c r="DS16" s="382">
        <v>141.55850000000001</v>
      </c>
      <c r="DT16" s="382">
        <v>150.92359999999999</v>
      </c>
      <c r="DU16" s="382">
        <v>154.5369</v>
      </c>
      <c r="DV16" s="382">
        <v>156.0445</v>
      </c>
      <c r="DW16" s="382">
        <v>131.64449999999999</v>
      </c>
      <c r="DX16" s="382">
        <v>130.80619999999999</v>
      </c>
      <c r="DY16" s="382">
        <v>134.33510000000001</v>
      </c>
      <c r="DZ16" s="382">
        <v>143.511</v>
      </c>
      <c r="EA16" s="382">
        <v>156.22569999999999</v>
      </c>
      <c r="EB16" s="382">
        <v>134.81979999999999</v>
      </c>
      <c r="EC16" s="382">
        <v>159.5378</v>
      </c>
      <c r="ED16" s="382">
        <v>169.1129</v>
      </c>
      <c r="EE16" s="382">
        <v>194.9889</v>
      </c>
      <c r="EF16" s="382">
        <v>192.63990000000001</v>
      </c>
      <c r="EG16" s="382">
        <v>188.6157</v>
      </c>
      <c r="EH16" s="382">
        <v>187.60470000000001</v>
      </c>
      <c r="EI16" s="382">
        <v>161.86590000000001</v>
      </c>
      <c r="EJ16" s="382">
        <v>144.57480000000001</v>
      </c>
      <c r="EK16" s="382">
        <v>141.1165</v>
      </c>
      <c r="EL16" s="382">
        <v>141.14570000000001</v>
      </c>
      <c r="EM16" s="382">
        <v>166.3416</v>
      </c>
      <c r="EN16" s="382">
        <v>145.2773</v>
      </c>
      <c r="EO16" s="382">
        <v>154.30930000000001</v>
      </c>
      <c r="EP16" s="382">
        <v>173.74979999999999</v>
      </c>
      <c r="EQ16" s="382">
        <v>157.5651</v>
      </c>
      <c r="ER16" s="382">
        <v>158.8486</v>
      </c>
      <c r="ES16" s="382">
        <v>149.952</v>
      </c>
      <c r="ET16" s="382">
        <v>158.6328</v>
      </c>
      <c r="EU16" s="382">
        <v>139.3603</v>
      </c>
      <c r="EV16" s="382">
        <v>126.889</v>
      </c>
      <c r="EW16" s="382">
        <v>139.88050000000001</v>
      </c>
      <c r="EX16" s="382">
        <v>144.065</v>
      </c>
      <c r="EY16" s="382">
        <v>142.99610000000001</v>
      </c>
      <c r="EZ16" s="382">
        <v>125.28789999999999</v>
      </c>
      <c r="FA16" s="382">
        <v>156.10769999999999</v>
      </c>
      <c r="FB16" s="382">
        <v>147.1919</v>
      </c>
      <c r="FC16" s="382">
        <v>149.71789999999999</v>
      </c>
      <c r="FD16" s="382">
        <v>132.4922</v>
      </c>
      <c r="FE16" s="382">
        <v>131.35550000000001</v>
      </c>
      <c r="FF16" s="974">
        <f t="shared" si="0"/>
        <v>-0.85793729744089875</v>
      </c>
      <c r="FG16" s="1246">
        <f t="shared" si="1"/>
        <v>-12.401635189927438</v>
      </c>
    </row>
    <row r="17" spans="1:163" s="375" customFormat="1" ht="11.1" customHeight="1">
      <c r="A17" s="377"/>
      <c r="B17" s="385" t="s">
        <v>547</v>
      </c>
      <c r="C17" s="386" t="s">
        <v>543</v>
      </c>
      <c r="D17" s="436" t="s">
        <v>544</v>
      </c>
      <c r="E17" s="849">
        <v>17.100000000000001</v>
      </c>
      <c r="F17" s="381">
        <v>108.92570000000001</v>
      </c>
      <c r="G17" s="381">
        <v>105.9522</v>
      </c>
      <c r="H17" s="381">
        <v>110.92610000000001</v>
      </c>
      <c r="I17" s="381">
        <v>105.6507</v>
      </c>
      <c r="J17" s="381">
        <v>109.1511</v>
      </c>
      <c r="K17" s="381">
        <v>108.324</v>
      </c>
      <c r="L17" s="381">
        <v>108.77509999999999</v>
      </c>
      <c r="M17" s="381">
        <v>109.2282</v>
      </c>
      <c r="N17" s="381">
        <v>106.87220000000001</v>
      </c>
      <c r="O17" s="381">
        <v>110.1918</v>
      </c>
      <c r="P17" s="381">
        <v>108.8783</v>
      </c>
      <c r="Q17" s="381">
        <v>110.0895</v>
      </c>
      <c r="R17" s="381">
        <v>105.0664</v>
      </c>
      <c r="S17" s="381">
        <v>106.10509999999999</v>
      </c>
      <c r="T17" s="381">
        <v>107.0176</v>
      </c>
      <c r="U17" s="381">
        <v>107.1978</v>
      </c>
      <c r="V17" s="381">
        <v>98.841300000000004</v>
      </c>
      <c r="W17" s="381">
        <v>100.0577</v>
      </c>
      <c r="X17" s="381">
        <v>100.282</v>
      </c>
      <c r="Y17" s="381">
        <v>100.79170000000001</v>
      </c>
      <c r="Z17" s="381">
        <v>96.246700000000004</v>
      </c>
      <c r="AA17" s="381">
        <v>96.935699999999997</v>
      </c>
      <c r="AB17" s="381">
        <v>95.490399999999994</v>
      </c>
      <c r="AC17" s="381">
        <v>96.336600000000004</v>
      </c>
      <c r="AD17" s="381">
        <v>95.052899999999994</v>
      </c>
      <c r="AE17" s="381">
        <v>92.993700000000004</v>
      </c>
      <c r="AF17" s="381">
        <v>91.162099999999995</v>
      </c>
      <c r="AG17" s="381">
        <v>89.493799999999993</v>
      </c>
      <c r="AH17" s="381">
        <v>96.018299999999996</v>
      </c>
      <c r="AI17" s="381">
        <v>94.248500000000007</v>
      </c>
      <c r="AJ17" s="381">
        <v>93.194299999999998</v>
      </c>
      <c r="AK17" s="381">
        <v>92.436700000000002</v>
      </c>
      <c r="AL17" s="381">
        <v>86.456199999999995</v>
      </c>
      <c r="AM17" s="381">
        <v>83.179599999999994</v>
      </c>
      <c r="AN17" s="381">
        <v>84.976200000000006</v>
      </c>
      <c r="AO17" s="381">
        <v>82.823099999999997</v>
      </c>
      <c r="AP17" s="381">
        <v>86.747500000000002</v>
      </c>
      <c r="AQ17" s="381">
        <v>87.162400000000005</v>
      </c>
      <c r="AR17" s="381">
        <v>85.266800000000003</v>
      </c>
      <c r="AS17" s="381">
        <v>85.142200000000003</v>
      </c>
      <c r="AT17" s="381">
        <v>83.769400000000005</v>
      </c>
      <c r="AU17" s="381">
        <v>85.714500000000001</v>
      </c>
      <c r="AV17" s="381">
        <v>80.262500000000003</v>
      </c>
      <c r="AW17" s="381">
        <v>87.402600000000007</v>
      </c>
      <c r="AX17" s="381">
        <v>86.615899999999996</v>
      </c>
      <c r="AY17" s="381">
        <v>84.121899999999997</v>
      </c>
      <c r="AZ17" s="381">
        <v>87.654600000000002</v>
      </c>
      <c r="BA17" s="381">
        <v>89.745500000000007</v>
      </c>
      <c r="BB17" s="381">
        <v>87.791899999999998</v>
      </c>
      <c r="BC17" s="381">
        <v>81.278700000000001</v>
      </c>
      <c r="BD17" s="381">
        <v>79.753699999999995</v>
      </c>
      <c r="BE17" s="381">
        <v>76.297300000000007</v>
      </c>
      <c r="BF17" s="381">
        <v>79.8703</v>
      </c>
      <c r="BG17" s="381">
        <v>83.756399999999999</v>
      </c>
      <c r="BH17" s="382">
        <v>80.291899999999998</v>
      </c>
      <c r="BI17" s="382">
        <v>85.634600000000006</v>
      </c>
      <c r="BJ17" s="382">
        <v>87.275599999999997</v>
      </c>
      <c r="BK17" s="382">
        <v>88.139899999999997</v>
      </c>
      <c r="BL17" s="382">
        <v>90.256699999999995</v>
      </c>
      <c r="BM17" s="382">
        <v>91.544700000000006</v>
      </c>
      <c r="BN17" s="382">
        <v>92.112799999999993</v>
      </c>
      <c r="BO17" s="382">
        <v>91.786299999999997</v>
      </c>
      <c r="BP17" s="382">
        <v>87.371799999999993</v>
      </c>
      <c r="BQ17" s="382">
        <v>92.033100000000005</v>
      </c>
      <c r="BR17" s="382">
        <v>94.7303</v>
      </c>
      <c r="BS17" s="382">
        <v>95.981399999999994</v>
      </c>
      <c r="BT17" s="382">
        <v>92.871600000000001</v>
      </c>
      <c r="BU17" s="382">
        <v>94.285600000000002</v>
      </c>
      <c r="BV17" s="382">
        <v>97.238</v>
      </c>
      <c r="BW17" s="382">
        <v>97.091499999999996</v>
      </c>
      <c r="BX17" s="382">
        <v>98.176599999999993</v>
      </c>
      <c r="BY17" s="382">
        <v>100.9023</v>
      </c>
      <c r="BZ17" s="382">
        <v>106.5018</v>
      </c>
      <c r="CA17" s="382">
        <v>97.926599999999993</v>
      </c>
      <c r="CB17" s="382">
        <v>89.312799999999996</v>
      </c>
      <c r="CC17" s="382">
        <v>91.466800000000006</v>
      </c>
      <c r="CD17" s="382">
        <v>91.427700000000002</v>
      </c>
      <c r="CE17" s="382">
        <v>96.536299999999997</v>
      </c>
      <c r="CF17" s="382">
        <v>89.189599999999999</v>
      </c>
      <c r="CG17" s="382">
        <v>94.525099999999995</v>
      </c>
      <c r="CH17" s="382">
        <v>93.884900000000002</v>
      </c>
      <c r="CI17" s="382">
        <v>93.878699999999995</v>
      </c>
      <c r="CJ17" s="382">
        <v>94.079899999999995</v>
      </c>
      <c r="CK17" s="382">
        <v>100.2872</v>
      </c>
      <c r="CL17" s="382">
        <v>99.343900000000005</v>
      </c>
      <c r="CM17" s="382">
        <v>91.695999999999998</v>
      </c>
      <c r="CN17" s="382">
        <v>88.451999999999998</v>
      </c>
      <c r="CO17" s="382">
        <v>90.036699999999996</v>
      </c>
      <c r="CP17" s="382">
        <v>90.695099999999996</v>
      </c>
      <c r="CQ17" s="382">
        <v>91.613399999999999</v>
      </c>
      <c r="CR17" s="382">
        <v>86.090400000000002</v>
      </c>
      <c r="CS17" s="382">
        <v>90.8215</v>
      </c>
      <c r="CT17" s="382">
        <v>84.5899</v>
      </c>
      <c r="CU17" s="382">
        <v>87.329400000000007</v>
      </c>
      <c r="CV17" s="382">
        <v>91.693600000000004</v>
      </c>
      <c r="CW17" s="382">
        <v>92.1922</v>
      </c>
      <c r="CX17" s="382">
        <v>94.123199999999997</v>
      </c>
      <c r="CY17" s="382">
        <v>94.990099999999998</v>
      </c>
      <c r="CZ17" s="382">
        <v>91.803299999999993</v>
      </c>
      <c r="DA17" s="382">
        <v>104.83929999999999</v>
      </c>
      <c r="DB17" s="382">
        <v>97.733099999999993</v>
      </c>
      <c r="DC17" s="382">
        <v>100</v>
      </c>
      <c r="DD17" s="382">
        <v>94.398499999999999</v>
      </c>
      <c r="DE17" s="382">
        <v>95.741500000000002</v>
      </c>
      <c r="DF17" s="382">
        <v>105.4631</v>
      </c>
      <c r="DG17" s="382">
        <v>107.95780000000001</v>
      </c>
      <c r="DH17" s="382">
        <v>108.6994</v>
      </c>
      <c r="DI17" s="382">
        <v>107.4607</v>
      </c>
      <c r="DJ17" s="382">
        <v>106.2478</v>
      </c>
      <c r="DK17" s="382">
        <v>106.7902</v>
      </c>
      <c r="DL17" s="382">
        <v>109.5193</v>
      </c>
      <c r="DM17" s="382">
        <v>105.3562</v>
      </c>
      <c r="DN17" s="382">
        <v>112.91070000000001</v>
      </c>
      <c r="DO17" s="382">
        <v>104.70699999999999</v>
      </c>
      <c r="DP17" s="382">
        <v>98.349800000000002</v>
      </c>
      <c r="DQ17" s="382">
        <v>103.624</v>
      </c>
      <c r="DR17" s="382">
        <v>111.9552</v>
      </c>
      <c r="DS17" s="382">
        <v>124.1604</v>
      </c>
      <c r="DT17" s="382">
        <v>138.5247</v>
      </c>
      <c r="DU17" s="382">
        <v>148.4367</v>
      </c>
      <c r="DV17" s="382">
        <v>148.012</v>
      </c>
      <c r="DW17" s="382">
        <v>142.7157</v>
      </c>
      <c r="DX17" s="382">
        <v>143.11490000000001</v>
      </c>
      <c r="DY17" s="382">
        <v>142.5247</v>
      </c>
      <c r="DZ17" s="382">
        <v>140.7381</v>
      </c>
      <c r="EA17" s="382">
        <v>143.0479</v>
      </c>
      <c r="EB17" s="382">
        <v>138.52199999999999</v>
      </c>
      <c r="EC17" s="382">
        <v>144.49860000000001</v>
      </c>
      <c r="ED17" s="382">
        <v>141.3853</v>
      </c>
      <c r="EE17" s="382">
        <v>142.7475</v>
      </c>
      <c r="EF17" s="382">
        <v>143.49680000000001</v>
      </c>
      <c r="EG17" s="382">
        <v>137.38319999999999</v>
      </c>
      <c r="EH17" s="382">
        <v>133.78120000000001</v>
      </c>
      <c r="EI17" s="382">
        <v>129.5061</v>
      </c>
      <c r="EJ17" s="382">
        <v>132.46639999999999</v>
      </c>
      <c r="EK17" s="382">
        <v>136.2431</v>
      </c>
      <c r="EL17" s="382">
        <v>128.9736</v>
      </c>
      <c r="EM17" s="382">
        <v>129.69329999999999</v>
      </c>
      <c r="EN17" s="382">
        <v>120.4234</v>
      </c>
      <c r="EO17" s="382">
        <v>129.10570000000001</v>
      </c>
      <c r="EP17" s="382">
        <v>138.08799999999999</v>
      </c>
      <c r="EQ17" s="382">
        <v>132.3066</v>
      </c>
      <c r="ER17" s="382">
        <v>132.4975</v>
      </c>
      <c r="ES17" s="382">
        <v>131.43340000000001</v>
      </c>
      <c r="ET17" s="382">
        <v>130.26310000000001</v>
      </c>
      <c r="EU17" s="382">
        <v>123.6525</v>
      </c>
      <c r="EV17" s="382">
        <v>126.56659999999999</v>
      </c>
      <c r="EW17" s="382">
        <v>129.09569999999999</v>
      </c>
      <c r="EX17" s="382">
        <v>132.20050000000001</v>
      </c>
      <c r="EY17" s="382">
        <v>130.04859999999999</v>
      </c>
      <c r="EZ17" s="382">
        <v>124.41889999999999</v>
      </c>
      <c r="FA17" s="382">
        <v>131.21360000000001</v>
      </c>
      <c r="FB17" s="382">
        <v>130.667</v>
      </c>
      <c r="FC17" s="382">
        <v>141.54220000000001</v>
      </c>
      <c r="FD17" s="382">
        <v>134.06809999999999</v>
      </c>
      <c r="FE17" s="382">
        <v>129.78970000000001</v>
      </c>
      <c r="FF17" s="974">
        <f t="shared" si="0"/>
        <v>-3.1912140173538504</v>
      </c>
      <c r="FG17" s="1246">
        <f t="shared" si="1"/>
        <v>-1.2505953585618232</v>
      </c>
    </row>
    <row r="18" spans="1:163" s="375" customFormat="1" ht="11.1" customHeight="1">
      <c r="A18" s="377"/>
      <c r="B18" s="385" t="s">
        <v>548</v>
      </c>
      <c r="C18" s="386" t="s">
        <v>143</v>
      </c>
      <c r="D18" s="435" t="s">
        <v>461</v>
      </c>
      <c r="E18" s="849">
        <v>23.4</v>
      </c>
      <c r="F18" s="381">
        <v>136.81489999999999</v>
      </c>
      <c r="G18" s="381">
        <v>132.0026</v>
      </c>
      <c r="H18" s="381">
        <v>138.2544</v>
      </c>
      <c r="I18" s="381">
        <v>121.80929999999999</v>
      </c>
      <c r="J18" s="381">
        <v>134.1671</v>
      </c>
      <c r="K18" s="381">
        <v>136.44370000000001</v>
      </c>
      <c r="L18" s="381">
        <v>134.76599999999999</v>
      </c>
      <c r="M18" s="381">
        <v>123.3339</v>
      </c>
      <c r="N18" s="381">
        <v>125.86839999999999</v>
      </c>
      <c r="O18" s="381">
        <v>131.32769999999999</v>
      </c>
      <c r="P18" s="381">
        <v>121.0823</v>
      </c>
      <c r="Q18" s="381">
        <v>130.1831</v>
      </c>
      <c r="R18" s="381">
        <v>129.80680000000001</v>
      </c>
      <c r="S18" s="381">
        <v>128.49789999999999</v>
      </c>
      <c r="T18" s="381">
        <v>123.88460000000001</v>
      </c>
      <c r="U18" s="381">
        <v>121.87560000000001</v>
      </c>
      <c r="V18" s="381">
        <v>124.3154</v>
      </c>
      <c r="W18" s="381">
        <v>127.80500000000001</v>
      </c>
      <c r="X18" s="381">
        <v>128.6678</v>
      </c>
      <c r="Y18" s="381">
        <v>129.2946</v>
      </c>
      <c r="Z18" s="381">
        <v>126.8518</v>
      </c>
      <c r="AA18" s="381">
        <v>124.7283</v>
      </c>
      <c r="AB18" s="381">
        <v>126.8308</v>
      </c>
      <c r="AC18" s="381">
        <v>123.3586</v>
      </c>
      <c r="AD18" s="381">
        <v>128.33430000000001</v>
      </c>
      <c r="AE18" s="381">
        <v>131.17179999999999</v>
      </c>
      <c r="AF18" s="381">
        <v>125.24169999999999</v>
      </c>
      <c r="AG18" s="381">
        <v>128.25800000000001</v>
      </c>
      <c r="AH18" s="381">
        <v>131.52500000000001</v>
      </c>
      <c r="AI18" s="381">
        <v>135.72550000000001</v>
      </c>
      <c r="AJ18" s="381">
        <v>125.1186</v>
      </c>
      <c r="AK18" s="381">
        <v>129.982</v>
      </c>
      <c r="AL18" s="381">
        <v>120.56010000000001</v>
      </c>
      <c r="AM18" s="381">
        <v>119.43810000000001</v>
      </c>
      <c r="AN18" s="381">
        <v>111.46729999999999</v>
      </c>
      <c r="AO18" s="381">
        <v>108.2022</v>
      </c>
      <c r="AP18" s="381">
        <v>113.77670000000001</v>
      </c>
      <c r="AQ18" s="381">
        <v>128.2775</v>
      </c>
      <c r="AR18" s="381">
        <v>127.06010000000001</v>
      </c>
      <c r="AS18" s="381">
        <v>130.6985</v>
      </c>
      <c r="AT18" s="381">
        <v>124.51049999999999</v>
      </c>
      <c r="AU18" s="381">
        <v>121.8767</v>
      </c>
      <c r="AV18" s="381">
        <v>113.6948</v>
      </c>
      <c r="AW18" s="381">
        <v>111.1705</v>
      </c>
      <c r="AX18" s="381">
        <v>121.7311</v>
      </c>
      <c r="AY18" s="381">
        <v>123.6634</v>
      </c>
      <c r="AZ18" s="381">
        <v>121.3125</v>
      </c>
      <c r="BA18" s="381">
        <v>115.7251</v>
      </c>
      <c r="BB18" s="381">
        <v>103.06870000000001</v>
      </c>
      <c r="BC18" s="381">
        <v>102.6186</v>
      </c>
      <c r="BD18" s="381">
        <v>101.7923</v>
      </c>
      <c r="BE18" s="381">
        <v>100.2102</v>
      </c>
      <c r="BF18" s="381">
        <v>102.6456</v>
      </c>
      <c r="BG18" s="381">
        <v>108.44070000000001</v>
      </c>
      <c r="BH18" s="382">
        <v>93.9876</v>
      </c>
      <c r="BI18" s="382">
        <v>106.68940000000001</v>
      </c>
      <c r="BJ18" s="382">
        <v>104.6275</v>
      </c>
      <c r="BK18" s="382">
        <v>106.12560000000001</v>
      </c>
      <c r="BL18" s="382">
        <v>111.8034</v>
      </c>
      <c r="BM18" s="382">
        <v>98.875799999999998</v>
      </c>
      <c r="BN18" s="382">
        <v>103.2154</v>
      </c>
      <c r="BO18" s="382">
        <v>104.2921</v>
      </c>
      <c r="BP18" s="382">
        <v>104.637</v>
      </c>
      <c r="BQ18" s="382">
        <v>111.901</v>
      </c>
      <c r="BR18" s="382">
        <v>110.36409999999999</v>
      </c>
      <c r="BS18" s="382">
        <v>108.4701</v>
      </c>
      <c r="BT18" s="382">
        <v>105.0823</v>
      </c>
      <c r="BU18" s="382">
        <v>113.7367</v>
      </c>
      <c r="BV18" s="382">
        <v>123.24890000000001</v>
      </c>
      <c r="BW18" s="382">
        <v>120.7186</v>
      </c>
      <c r="BX18" s="382">
        <v>122.93340000000001</v>
      </c>
      <c r="BY18" s="382">
        <v>123.07510000000001</v>
      </c>
      <c r="BZ18" s="382">
        <v>119.9833</v>
      </c>
      <c r="CA18" s="382">
        <v>98.882800000000003</v>
      </c>
      <c r="CB18" s="382">
        <v>102.992</v>
      </c>
      <c r="CC18" s="382">
        <v>110.5359</v>
      </c>
      <c r="CD18" s="382">
        <v>114.9552</v>
      </c>
      <c r="CE18" s="382">
        <v>115.95399999999999</v>
      </c>
      <c r="CF18" s="382">
        <v>106.93429999999999</v>
      </c>
      <c r="CG18" s="382">
        <v>123.20229999999999</v>
      </c>
      <c r="CH18" s="382">
        <v>122.7924</v>
      </c>
      <c r="CI18" s="382">
        <v>129.61539999999999</v>
      </c>
      <c r="CJ18" s="382">
        <v>132.56440000000001</v>
      </c>
      <c r="CK18" s="382">
        <v>132.67830000000001</v>
      </c>
      <c r="CL18" s="382">
        <v>117.83540000000001</v>
      </c>
      <c r="CM18" s="382">
        <v>120.95780000000001</v>
      </c>
      <c r="CN18" s="382">
        <v>115.56</v>
      </c>
      <c r="CO18" s="382">
        <v>115.9019</v>
      </c>
      <c r="CP18" s="382">
        <v>114.4207</v>
      </c>
      <c r="CQ18" s="382">
        <v>108.4088</v>
      </c>
      <c r="CR18" s="382">
        <v>109.92749999999999</v>
      </c>
      <c r="CS18" s="382">
        <v>116.6863</v>
      </c>
      <c r="CT18" s="382">
        <v>106.8805</v>
      </c>
      <c r="CU18" s="382">
        <v>96.809799999999996</v>
      </c>
      <c r="CV18" s="382">
        <v>98.591800000000006</v>
      </c>
      <c r="CW18" s="382">
        <v>100.1617</v>
      </c>
      <c r="CX18" s="382">
        <v>102.4667</v>
      </c>
      <c r="CY18" s="382">
        <v>100.9256</v>
      </c>
      <c r="CZ18" s="382">
        <v>79.496499999999997</v>
      </c>
      <c r="DA18" s="382">
        <v>100.23260000000001</v>
      </c>
      <c r="DB18" s="382">
        <v>94.387500000000003</v>
      </c>
      <c r="DC18" s="382">
        <v>100</v>
      </c>
      <c r="DD18" s="382">
        <v>92.317499999999995</v>
      </c>
      <c r="DE18" s="382">
        <v>96.888499999999993</v>
      </c>
      <c r="DF18" s="382">
        <v>103.88330000000001</v>
      </c>
      <c r="DG18" s="382">
        <v>97.084599999999995</v>
      </c>
      <c r="DH18" s="382">
        <v>92.882000000000005</v>
      </c>
      <c r="DI18" s="382">
        <v>91.261899999999997</v>
      </c>
      <c r="DJ18" s="382">
        <v>102.2972</v>
      </c>
      <c r="DK18" s="382">
        <v>97.213800000000006</v>
      </c>
      <c r="DL18" s="382">
        <v>107.6147</v>
      </c>
      <c r="DM18" s="382">
        <v>103.9171</v>
      </c>
      <c r="DN18" s="382">
        <v>121.75700000000001</v>
      </c>
      <c r="DO18" s="382">
        <v>109.41679999999999</v>
      </c>
      <c r="DP18" s="382">
        <v>96.627399999999994</v>
      </c>
      <c r="DQ18" s="382">
        <v>109.28530000000001</v>
      </c>
      <c r="DR18" s="382">
        <v>118.25709999999999</v>
      </c>
      <c r="DS18" s="382">
        <v>125.5445</v>
      </c>
      <c r="DT18" s="382">
        <v>123.17189999999999</v>
      </c>
      <c r="DU18" s="382">
        <v>131.5093</v>
      </c>
      <c r="DV18" s="382">
        <v>130.32169999999999</v>
      </c>
      <c r="DW18" s="382">
        <v>121.9301</v>
      </c>
      <c r="DX18" s="382">
        <v>120.82080000000001</v>
      </c>
      <c r="DY18" s="382">
        <v>126.72410000000001</v>
      </c>
      <c r="DZ18" s="382">
        <v>112.3411</v>
      </c>
      <c r="EA18" s="382">
        <v>111.2556</v>
      </c>
      <c r="EB18" s="382">
        <v>109.5056</v>
      </c>
      <c r="EC18" s="382">
        <v>123.66679999999999</v>
      </c>
      <c r="ED18" s="382">
        <v>132.2954</v>
      </c>
      <c r="EE18" s="382">
        <v>132.43870000000001</v>
      </c>
      <c r="EF18" s="382">
        <v>128.95060000000001</v>
      </c>
      <c r="EG18" s="382">
        <v>123.6632</v>
      </c>
      <c r="EH18" s="382">
        <v>123.8165</v>
      </c>
      <c r="EI18" s="382">
        <v>115.7754</v>
      </c>
      <c r="EJ18" s="382">
        <v>119.2135</v>
      </c>
      <c r="EK18" s="382">
        <v>118.94280000000001</v>
      </c>
      <c r="EL18" s="382">
        <v>117.13590000000001</v>
      </c>
      <c r="EM18" s="382">
        <v>118.8164</v>
      </c>
      <c r="EN18" s="383">
        <v>112.4646</v>
      </c>
      <c r="EO18" s="383">
        <v>123.68980000000001</v>
      </c>
      <c r="EP18" s="383">
        <v>127.9515</v>
      </c>
      <c r="EQ18" s="383">
        <v>121.4061</v>
      </c>
      <c r="ER18" s="383">
        <v>115.4147</v>
      </c>
      <c r="ES18" s="382">
        <v>118.8177</v>
      </c>
      <c r="ET18" s="382">
        <v>114.1096</v>
      </c>
      <c r="EU18" s="383">
        <v>116.0414</v>
      </c>
      <c r="EV18" s="498">
        <v>115.0463</v>
      </c>
      <c r="EW18" s="383">
        <v>114.5181</v>
      </c>
      <c r="EX18" s="498">
        <v>119.8653</v>
      </c>
      <c r="EY18" s="382">
        <v>116.2861</v>
      </c>
      <c r="EZ18" s="382">
        <v>117.2637</v>
      </c>
      <c r="FA18" s="382">
        <v>135.5951</v>
      </c>
      <c r="FB18" s="383">
        <v>125.137</v>
      </c>
      <c r="FC18" s="498">
        <v>127.4293</v>
      </c>
      <c r="FD18" s="383">
        <v>119.9139</v>
      </c>
      <c r="FE18" s="1244">
        <v>125.5844</v>
      </c>
      <c r="FF18" s="974">
        <f t="shared" si="0"/>
        <v>4.7288095875457339</v>
      </c>
      <c r="FG18" s="1246">
        <f t="shared" si="1"/>
        <v>5.6950269193899565</v>
      </c>
    </row>
    <row r="19" spans="1:163" s="375" customFormat="1" ht="5.0999999999999996" customHeight="1">
      <c r="A19" s="388"/>
      <c r="B19" s="389"/>
      <c r="C19" s="390"/>
      <c r="D19" s="391"/>
      <c r="E19" s="392"/>
      <c r="F19" s="389"/>
      <c r="G19" s="393"/>
      <c r="H19" s="394"/>
      <c r="I19" s="394"/>
      <c r="J19" s="394"/>
      <c r="K19" s="393"/>
      <c r="L19" s="395"/>
      <c r="M19" s="395"/>
      <c r="N19" s="395"/>
      <c r="O19" s="394"/>
      <c r="P19" s="394"/>
      <c r="Q19" s="393"/>
      <c r="R19" s="437"/>
      <c r="S19" s="393"/>
      <c r="T19" s="394"/>
      <c r="U19" s="394"/>
      <c r="V19" s="394"/>
      <c r="W19" s="393"/>
      <c r="X19" s="437"/>
      <c r="Y19" s="393"/>
      <c r="Z19" s="394"/>
      <c r="AA19" s="394"/>
      <c r="AB19" s="394"/>
      <c r="AC19" s="393"/>
      <c r="AD19" s="437"/>
      <c r="AE19" s="393"/>
      <c r="AF19" s="394"/>
      <c r="AG19" s="394"/>
      <c r="AH19" s="394"/>
      <c r="AI19" s="393"/>
      <c r="AJ19" s="437"/>
      <c r="AK19" s="393"/>
      <c r="AL19" s="394"/>
      <c r="AM19" s="394"/>
      <c r="AN19" s="394"/>
      <c r="AO19" s="393"/>
      <c r="AP19" s="393"/>
      <c r="AQ19" s="393"/>
      <c r="AR19" s="393"/>
      <c r="AS19" s="393"/>
      <c r="AT19" s="393"/>
      <c r="AU19" s="393"/>
      <c r="AV19" s="437"/>
      <c r="AW19" s="393"/>
      <c r="AX19" s="394"/>
      <c r="AY19" s="389"/>
      <c r="AZ19" s="389"/>
      <c r="BA19" s="506"/>
      <c r="BB19" s="393"/>
      <c r="BC19" s="393"/>
      <c r="BD19" s="393"/>
      <c r="BE19" s="393"/>
      <c r="BF19" s="393"/>
      <c r="BG19" s="393"/>
      <c r="BH19" s="393"/>
      <c r="BI19" s="393"/>
      <c r="BJ19" s="393"/>
      <c r="BK19" s="393"/>
      <c r="BL19" s="393"/>
      <c r="BM19" s="393"/>
      <c r="BN19" s="393"/>
      <c r="BO19" s="393"/>
      <c r="BP19" s="393"/>
      <c r="BQ19" s="393"/>
      <c r="BR19" s="393"/>
      <c r="BS19" s="393"/>
      <c r="BT19" s="393"/>
      <c r="BU19" s="393"/>
      <c r="BV19" s="393"/>
      <c r="BW19" s="393"/>
      <c r="BX19" s="393"/>
      <c r="BY19" s="393"/>
      <c r="BZ19" s="393"/>
      <c r="CA19" s="393"/>
      <c r="CB19" s="393"/>
      <c r="CC19" s="393"/>
      <c r="CD19" s="393"/>
      <c r="CE19" s="393"/>
      <c r="CF19" s="393"/>
      <c r="CG19" s="393"/>
      <c r="CH19" s="393"/>
      <c r="CI19" s="393"/>
      <c r="CJ19" s="393"/>
      <c r="CK19" s="393"/>
      <c r="CL19" s="393"/>
      <c r="CM19" s="393"/>
      <c r="CN19" s="393"/>
      <c r="CO19" s="393"/>
      <c r="CP19" s="393"/>
      <c r="CQ19" s="393"/>
      <c r="CR19" s="393"/>
      <c r="CS19" s="393"/>
      <c r="CT19" s="393"/>
      <c r="CU19" s="393"/>
      <c r="CV19" s="393"/>
      <c r="CW19" s="393"/>
      <c r="CX19" s="393"/>
      <c r="CY19" s="393"/>
      <c r="CZ19" s="393"/>
      <c r="DA19" s="393"/>
      <c r="DB19" s="393"/>
      <c r="DC19" s="393"/>
      <c r="DD19" s="393"/>
      <c r="DE19" s="393"/>
      <c r="DF19" s="393"/>
      <c r="DG19" s="393"/>
      <c r="DH19" s="393"/>
      <c r="DI19" s="393"/>
      <c r="DJ19" s="393"/>
      <c r="DK19" s="393"/>
      <c r="DL19" s="393"/>
      <c r="DM19" s="393"/>
      <c r="DN19" s="393"/>
      <c r="DO19" s="393"/>
      <c r="DP19" s="393"/>
      <c r="DQ19" s="393"/>
      <c r="DR19" s="393"/>
      <c r="DS19" s="393"/>
      <c r="DT19" s="393"/>
      <c r="DU19" s="393"/>
      <c r="DV19" s="393"/>
      <c r="DW19" s="393"/>
      <c r="DX19" s="393"/>
      <c r="DY19" s="393"/>
      <c r="DZ19" s="393"/>
      <c r="EA19" s="393"/>
      <c r="EB19" s="393"/>
      <c r="EC19" s="393"/>
      <c r="ED19" s="393"/>
      <c r="EE19" s="393"/>
      <c r="EF19" s="393"/>
      <c r="EG19" s="393"/>
      <c r="EH19" s="1162"/>
      <c r="EI19" s="1162"/>
      <c r="EJ19" s="1162"/>
      <c r="EK19" s="1162"/>
      <c r="EL19" s="1162"/>
      <c r="EM19" s="1162"/>
      <c r="EN19" s="1165"/>
      <c r="EO19" s="1165"/>
      <c r="EP19" s="1165"/>
      <c r="EQ19" s="1165"/>
      <c r="ER19" s="1165"/>
      <c r="ES19" s="1162"/>
      <c r="ET19" s="1162"/>
      <c r="EU19" s="1165"/>
      <c r="EV19" s="1215"/>
      <c r="EW19" s="1165"/>
      <c r="EX19" s="1215"/>
      <c r="EY19" s="1162"/>
      <c r="EZ19" s="1162"/>
      <c r="FA19" s="1162"/>
      <c r="FB19" s="1165"/>
      <c r="FC19" s="1215"/>
      <c r="FD19" s="1165"/>
      <c r="FE19" s="1245"/>
      <c r="FF19" s="974"/>
      <c r="FG19" s="1120"/>
    </row>
    <row r="20" spans="1:163" s="375" customFormat="1" ht="5.0999999999999996" customHeight="1">
      <c r="C20" s="400"/>
      <c r="E20" s="401"/>
      <c r="L20" s="401"/>
      <c r="M20" s="401"/>
      <c r="EH20" s="498"/>
      <c r="EI20" s="498"/>
      <c r="EJ20" s="498"/>
      <c r="EK20" s="498"/>
      <c r="EL20" s="498"/>
      <c r="EM20" s="498"/>
      <c r="EN20" s="498"/>
      <c r="EO20" s="498"/>
      <c r="EP20" s="498"/>
      <c r="EQ20" s="498"/>
      <c r="ER20" s="498"/>
      <c r="ES20" s="498"/>
      <c r="ET20" s="498"/>
      <c r="EU20" s="498"/>
      <c r="EV20" s="498"/>
      <c r="EW20" s="498"/>
      <c r="EX20" s="498"/>
      <c r="EY20" s="498"/>
      <c r="EZ20" s="498"/>
      <c r="FA20" s="498"/>
      <c r="FB20" s="498"/>
      <c r="FC20" s="498"/>
      <c r="FD20" s="498"/>
      <c r="FE20" s="498"/>
      <c r="FF20" s="438"/>
      <c r="FG20" s="438"/>
    </row>
    <row r="21" spans="1:163" s="375" customFormat="1" ht="10.5" customHeight="1">
      <c r="B21" s="375" t="s">
        <v>719</v>
      </c>
      <c r="C21" s="400"/>
      <c r="E21" s="401"/>
      <c r="L21" s="401"/>
      <c r="M21" s="401"/>
      <c r="EH21" s="498"/>
      <c r="EI21" s="498"/>
      <c r="EJ21" s="498"/>
      <c r="EK21" s="498"/>
      <c r="EL21" s="498"/>
      <c r="EM21" s="498"/>
      <c r="EN21" s="498"/>
      <c r="EO21" s="498"/>
      <c r="EP21" s="498"/>
      <c r="EQ21" s="498"/>
      <c r="ER21" s="498"/>
      <c r="ES21" s="498"/>
      <c r="ET21" s="498"/>
      <c r="EU21" s="498"/>
      <c r="EV21" s="498"/>
      <c r="EW21" s="498"/>
      <c r="EX21" s="498"/>
      <c r="EY21" s="498"/>
      <c r="EZ21" s="498"/>
      <c r="FA21" s="498"/>
      <c r="FB21" s="498"/>
      <c r="FC21" s="498"/>
      <c r="FD21" s="498"/>
      <c r="FE21" s="498"/>
      <c r="FF21" s="414"/>
      <c r="FG21" s="414"/>
    </row>
    <row r="22" spans="1:163" s="375" customFormat="1" ht="10.5" customHeight="1">
      <c r="B22" s="375" t="s">
        <v>720</v>
      </c>
      <c r="C22" s="400"/>
      <c r="E22" s="401"/>
      <c r="L22" s="401"/>
      <c r="M22" s="401"/>
      <c r="FF22" s="414"/>
      <c r="FG22" s="414"/>
    </row>
    <row r="23" spans="1:163" s="375" customFormat="1" ht="15" customHeight="1">
      <c r="C23" s="439"/>
      <c r="E23" s="401"/>
      <c r="F23" s="404"/>
      <c r="G23" s="404"/>
      <c r="H23" s="404"/>
      <c r="I23" s="404"/>
      <c r="J23" s="404"/>
      <c r="K23" s="404"/>
      <c r="L23" s="405"/>
      <c r="M23" s="406"/>
      <c r="N23" s="407"/>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04"/>
      <c r="AL23" s="404"/>
      <c r="AM23" s="404"/>
      <c r="AN23" s="404"/>
      <c r="AO23" s="404"/>
      <c r="AP23" s="404"/>
      <c r="AQ23" s="404"/>
      <c r="AR23" s="404"/>
      <c r="AS23" s="404"/>
      <c r="AT23" s="404"/>
      <c r="AU23" s="404"/>
      <c r="AV23" s="404"/>
      <c r="AW23" s="404"/>
      <c r="DH23" s="375" t="s">
        <v>326</v>
      </c>
      <c r="DT23" s="375" t="s">
        <v>326</v>
      </c>
      <c r="FF23" s="414"/>
      <c r="FG23" s="414"/>
    </row>
    <row r="24" spans="1:163" s="414" customFormat="1" ht="3" customHeight="1">
      <c r="A24" s="408"/>
      <c r="B24" s="409"/>
      <c r="C24" s="410"/>
      <c r="D24" s="411"/>
      <c r="E24" s="412"/>
      <c r="F24" s="402"/>
      <c r="G24" s="402"/>
      <c r="H24" s="402"/>
      <c r="I24" s="402"/>
      <c r="J24" s="402"/>
      <c r="K24" s="402"/>
      <c r="L24" s="405"/>
      <c r="M24" s="406"/>
      <c r="N24" s="413"/>
      <c r="O24" s="402"/>
      <c r="P24" s="402"/>
      <c r="Q24" s="402"/>
      <c r="R24" s="402"/>
      <c r="S24" s="402"/>
      <c r="T24" s="402"/>
      <c r="U24" s="402"/>
      <c r="V24" s="402"/>
      <c r="W24" s="402"/>
      <c r="X24" s="402"/>
      <c r="Y24" s="402"/>
      <c r="Z24" s="402"/>
      <c r="AA24" s="402"/>
      <c r="AB24" s="402"/>
      <c r="AC24" s="402"/>
      <c r="AD24" s="402"/>
      <c r="AE24" s="402"/>
      <c r="AF24" s="402"/>
      <c r="AG24" s="402"/>
      <c r="AH24" s="402"/>
      <c r="AI24" s="402"/>
      <c r="AJ24" s="404"/>
      <c r="AK24" s="404"/>
      <c r="AL24" s="402"/>
      <c r="AM24" s="402"/>
      <c r="AN24" s="402"/>
      <c r="AO24" s="402"/>
      <c r="AP24" s="402"/>
      <c r="AQ24" s="402"/>
      <c r="AR24" s="402"/>
      <c r="AS24" s="402"/>
      <c r="AT24" s="402"/>
      <c r="AU24" s="402"/>
      <c r="AV24" s="402"/>
      <c r="AW24" s="402"/>
      <c r="AX24" s="402"/>
      <c r="AY24" s="402"/>
      <c r="AZ24" s="402"/>
      <c r="BA24" s="402"/>
      <c r="BB24" s="402"/>
      <c r="BC24" s="402"/>
      <c r="BD24" s="402"/>
      <c r="BE24" s="402"/>
      <c r="BF24" s="402"/>
      <c r="BG24" s="402"/>
      <c r="BH24" s="402"/>
      <c r="BI24" s="402"/>
      <c r="BJ24" s="402"/>
      <c r="BK24" s="402"/>
      <c r="BL24" s="402"/>
      <c r="BM24" s="402"/>
      <c r="BN24" s="402"/>
      <c r="BO24" s="402"/>
      <c r="BP24" s="402"/>
      <c r="BQ24" s="402"/>
      <c r="BR24" s="402"/>
      <c r="BS24" s="402"/>
      <c r="BT24" s="402"/>
      <c r="BU24" s="402"/>
      <c r="BV24" s="402"/>
      <c r="BW24" s="402"/>
      <c r="BX24" s="402"/>
      <c r="BY24" s="402"/>
      <c r="BZ24" s="402"/>
      <c r="CA24" s="402"/>
      <c r="CB24" s="402"/>
      <c r="CC24" s="402"/>
      <c r="CD24" s="402"/>
      <c r="CE24" s="402"/>
      <c r="CF24" s="402"/>
      <c r="CG24" s="402"/>
      <c r="CH24" s="402"/>
      <c r="CI24" s="402"/>
      <c r="CJ24" s="402"/>
      <c r="CK24" s="402"/>
      <c r="CL24" s="402"/>
      <c r="CM24" s="402"/>
      <c r="CN24" s="402"/>
      <c r="CO24" s="402"/>
      <c r="CP24" s="402"/>
      <c r="CQ24" s="402"/>
      <c r="CR24" s="402"/>
      <c r="CS24" s="402"/>
      <c r="CT24" s="402"/>
      <c r="CU24" s="402"/>
      <c r="CV24" s="402"/>
      <c r="CW24" s="402"/>
      <c r="CX24" s="402"/>
      <c r="CY24" s="402"/>
      <c r="CZ24" s="402"/>
      <c r="DA24" s="402"/>
      <c r="DB24" s="402"/>
      <c r="DC24" s="402"/>
      <c r="DD24" s="402"/>
      <c r="DE24" s="402"/>
      <c r="DF24" s="402"/>
      <c r="DG24" s="402"/>
      <c r="DH24" s="402"/>
      <c r="DI24" s="402"/>
      <c r="DJ24" s="402"/>
      <c r="DK24" s="402"/>
      <c r="DL24" s="402"/>
      <c r="DM24" s="402"/>
      <c r="DN24" s="402"/>
      <c r="DO24" s="402"/>
      <c r="DP24" s="402"/>
      <c r="DQ24" s="402"/>
      <c r="DR24" s="402"/>
      <c r="DS24" s="402"/>
      <c r="DT24" s="402"/>
      <c r="DU24" s="402"/>
      <c r="DV24" s="402"/>
      <c r="DW24" s="402"/>
      <c r="DX24" s="402"/>
      <c r="DY24" s="402"/>
      <c r="DZ24" s="402"/>
      <c r="EA24" s="402"/>
      <c r="EB24" s="402"/>
      <c r="EC24" s="402"/>
      <c r="ED24" s="402"/>
      <c r="EE24" s="402"/>
      <c r="EF24" s="402"/>
      <c r="EG24" s="402"/>
      <c r="EH24" s="404"/>
      <c r="EI24" s="404"/>
      <c r="EJ24" s="404"/>
      <c r="EK24" s="404"/>
      <c r="EL24" s="404"/>
      <c r="EM24" s="404"/>
      <c r="EN24" s="404"/>
      <c r="EO24" s="404"/>
      <c r="EP24" s="404"/>
      <c r="EQ24" s="404"/>
      <c r="ER24" s="404"/>
      <c r="ES24" s="404"/>
      <c r="ET24" s="404"/>
      <c r="EU24" s="404"/>
      <c r="EV24" s="404"/>
      <c r="EW24" s="404"/>
      <c r="EX24" s="404"/>
      <c r="EY24" s="404"/>
      <c r="EZ24" s="404"/>
      <c r="FA24" s="404"/>
      <c r="FB24" s="404"/>
      <c r="FC24" s="404"/>
      <c r="FD24" s="404"/>
      <c r="FE24" s="404"/>
      <c r="FF24" s="402"/>
      <c r="FG24" s="402"/>
    </row>
    <row r="25" spans="1:163" s="414" customFormat="1" ht="11.1" customHeight="1">
      <c r="A25" s="415"/>
      <c r="B25" s="1314" t="s">
        <v>77</v>
      </c>
      <c r="C25" s="1314"/>
      <c r="D25" s="1314"/>
      <c r="E25" s="416"/>
      <c r="CD25" s="939"/>
      <c r="EH25" s="402"/>
      <c r="EI25" s="402"/>
      <c r="EJ25" s="402"/>
      <c r="EK25" s="402"/>
      <c r="EL25" s="402"/>
      <c r="EM25" s="402"/>
      <c r="EN25" s="402"/>
      <c r="EO25" s="402"/>
      <c r="EP25" s="402"/>
      <c r="EQ25" s="402"/>
      <c r="ER25" s="402"/>
      <c r="ES25" s="402"/>
      <c r="ET25" s="402"/>
      <c r="EU25" s="402"/>
      <c r="EV25" s="402"/>
      <c r="EW25" s="402"/>
      <c r="EX25" s="402"/>
      <c r="EY25" s="402"/>
      <c r="EZ25" s="402"/>
      <c r="FA25" s="402"/>
      <c r="FB25" s="402"/>
      <c r="FC25" s="402"/>
      <c r="FD25" s="402"/>
      <c r="FE25" s="402"/>
      <c r="FF25" s="402"/>
      <c r="FG25" s="402"/>
    </row>
    <row r="26" spans="1:163" s="414" customFormat="1" ht="11.1" customHeight="1">
      <c r="A26" s="415"/>
      <c r="B26" s="1314" t="s">
        <v>78</v>
      </c>
      <c r="C26" s="1314"/>
      <c r="D26" s="1314"/>
      <c r="E26" s="416"/>
      <c r="EH26" s="402"/>
      <c r="EI26" s="402"/>
      <c r="EJ26" s="402"/>
      <c r="EK26" s="402"/>
      <c r="EL26" s="402"/>
      <c r="EM26" s="402"/>
      <c r="EN26" s="402"/>
      <c r="EO26" s="402"/>
      <c r="EP26" s="402"/>
      <c r="EQ26" s="402"/>
      <c r="ER26" s="402"/>
      <c r="ES26" s="402"/>
      <c r="ET26" s="402"/>
      <c r="EU26" s="402"/>
      <c r="EV26" s="402"/>
      <c r="EW26" s="402"/>
      <c r="EX26" s="402"/>
      <c r="EY26" s="402"/>
      <c r="EZ26" s="402"/>
      <c r="FA26" s="402"/>
      <c r="FB26" s="402"/>
      <c r="FC26" s="402"/>
      <c r="FD26" s="402"/>
      <c r="FE26" s="402"/>
      <c r="FF26" s="402"/>
      <c r="FG26" s="402"/>
    </row>
    <row r="27" spans="1:163" s="414" customFormat="1" ht="11.1" customHeight="1">
      <c r="A27" s="415"/>
      <c r="B27" s="1314" t="s">
        <v>79</v>
      </c>
      <c r="C27" s="1314"/>
      <c r="D27" s="1314"/>
      <c r="E27" s="416"/>
      <c r="EH27" s="402"/>
      <c r="EI27" s="402"/>
      <c r="EJ27" s="402"/>
      <c r="EK27" s="402"/>
      <c r="EL27" s="402"/>
      <c r="EM27" s="402"/>
      <c r="EN27" s="402"/>
      <c r="EO27" s="402"/>
      <c r="EP27" s="402"/>
      <c r="EQ27" s="402"/>
      <c r="ER27" s="402"/>
      <c r="ES27" s="402"/>
      <c r="ET27" s="402"/>
      <c r="EU27" s="402"/>
      <c r="EV27" s="402"/>
      <c r="EW27" s="402"/>
      <c r="EX27" s="402"/>
      <c r="EY27" s="402"/>
      <c r="EZ27" s="402"/>
      <c r="FA27" s="402"/>
      <c r="FB27" s="402"/>
      <c r="FC27" s="402"/>
      <c r="FD27" s="402"/>
      <c r="FE27" s="402"/>
      <c r="FF27" s="402"/>
      <c r="FG27" s="402"/>
    </row>
    <row r="28" spans="1:163" s="414" customFormat="1" ht="8.1" customHeight="1">
      <c r="A28" s="415"/>
      <c r="B28" s="1314"/>
      <c r="C28" s="1314"/>
      <c r="D28" s="1314"/>
      <c r="E28" s="416"/>
      <c r="BH28" s="877"/>
      <c r="BI28" s="404"/>
      <c r="BJ28" s="404"/>
      <c r="BK28" s="404"/>
      <c r="BL28" s="404"/>
      <c r="BM28" s="404"/>
      <c r="BN28" s="877"/>
      <c r="BO28" s="404"/>
      <c r="BP28" s="404"/>
      <c r="BQ28" s="404"/>
      <c r="BR28" s="404"/>
      <c r="BS28" s="404"/>
      <c r="BT28" s="877"/>
      <c r="BU28" s="404"/>
      <c r="BV28" s="404"/>
      <c r="BW28" s="404"/>
      <c r="BX28" s="404"/>
      <c r="BY28" s="404"/>
      <c r="BZ28" s="877"/>
      <c r="CA28" s="404"/>
      <c r="CB28" s="404"/>
      <c r="CC28" s="404"/>
      <c r="CD28" s="404"/>
      <c r="CE28" s="404"/>
      <c r="CF28" s="877"/>
      <c r="CG28" s="404"/>
      <c r="CH28" s="404"/>
      <c r="CI28" s="404"/>
      <c r="CJ28" s="404"/>
      <c r="CK28" s="404"/>
      <c r="CL28" s="404"/>
      <c r="CM28" s="404"/>
      <c r="CN28" s="404"/>
      <c r="CO28" s="404"/>
      <c r="CP28" s="404"/>
      <c r="CQ28" s="404"/>
      <c r="CR28" s="877"/>
      <c r="CS28" s="404"/>
      <c r="CT28" s="404"/>
      <c r="CU28" s="404"/>
      <c r="CV28" s="404"/>
      <c r="CW28" s="404"/>
      <c r="CX28" s="877"/>
      <c r="CY28" s="404"/>
      <c r="CZ28" s="404"/>
      <c r="DA28" s="404"/>
      <c r="DB28" s="404"/>
      <c r="DC28" s="404"/>
      <c r="DD28" s="877"/>
      <c r="DE28" s="404"/>
      <c r="DF28" s="404"/>
      <c r="DG28" s="404"/>
      <c r="DH28" s="404"/>
      <c r="DI28" s="404"/>
      <c r="DJ28" s="877"/>
      <c r="DK28" s="404"/>
      <c r="DL28" s="404"/>
      <c r="DM28" s="404"/>
      <c r="DN28" s="404"/>
      <c r="DO28" s="404"/>
      <c r="DP28" s="877"/>
      <c r="DQ28" s="404"/>
      <c r="DR28" s="404"/>
      <c r="DS28" s="404"/>
      <c r="DT28" s="404"/>
      <c r="DU28" s="404"/>
      <c r="DV28" s="404"/>
      <c r="DW28" s="404"/>
      <c r="DX28" s="404"/>
      <c r="DY28" s="404"/>
      <c r="DZ28" s="404"/>
      <c r="EA28" s="404"/>
      <c r="EB28" s="404"/>
      <c r="EC28" s="404"/>
      <c r="ED28" s="404"/>
      <c r="EE28" s="404"/>
      <c r="EF28" s="404"/>
      <c r="EG28" s="404"/>
      <c r="EH28" s="402"/>
      <c r="EI28" s="402"/>
      <c r="EJ28" s="402"/>
      <c r="EK28" s="402"/>
      <c r="EL28" s="402"/>
      <c r="EM28" s="402"/>
      <c r="EN28" s="402"/>
      <c r="EO28" s="402"/>
      <c r="EP28" s="402"/>
      <c r="EQ28" s="402"/>
      <c r="ER28" s="402"/>
      <c r="ES28" s="402"/>
      <c r="ET28" s="402"/>
      <c r="EU28" s="402"/>
      <c r="EV28" s="402"/>
      <c r="EW28" s="402"/>
      <c r="EX28" s="402"/>
      <c r="EY28" s="402"/>
      <c r="EZ28" s="402"/>
      <c r="FA28" s="402"/>
      <c r="FB28" s="402"/>
      <c r="FC28" s="402"/>
      <c r="FD28" s="402"/>
      <c r="FE28" s="402"/>
      <c r="FF28" s="402"/>
      <c r="FG28" s="402"/>
    </row>
    <row r="29" spans="1:163" s="414" customFormat="1" ht="11.1" customHeight="1">
      <c r="A29" s="415"/>
      <c r="B29" s="1314" t="s">
        <v>80</v>
      </c>
      <c r="C29" s="1314"/>
      <c r="D29" s="1314"/>
      <c r="E29" s="416"/>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s="402"/>
      <c r="EI29" s="402"/>
      <c r="EJ29" s="402"/>
      <c r="EK29" s="402"/>
      <c r="EL29" s="402"/>
      <c r="EM29" s="402"/>
      <c r="EN29" s="402"/>
      <c r="EO29" s="402"/>
      <c r="EP29" s="402"/>
      <c r="EQ29" s="402"/>
      <c r="ER29" s="402"/>
      <c r="ES29" s="402"/>
      <c r="ET29" s="402"/>
      <c r="EU29" s="402"/>
      <c r="EV29" s="402"/>
      <c r="EW29" s="402"/>
      <c r="EX29" s="402"/>
      <c r="EY29" s="402"/>
      <c r="EZ29" s="402"/>
      <c r="FA29" s="402"/>
      <c r="FB29" s="402"/>
      <c r="FC29" s="402"/>
      <c r="FD29" s="402"/>
      <c r="FE29" s="402"/>
      <c r="FF29" s="402"/>
      <c r="FG29" s="402"/>
    </row>
    <row r="30" spans="1:163" s="414" customFormat="1" ht="11.1" customHeight="1">
      <c r="A30" s="415"/>
      <c r="B30" s="1314" t="s">
        <v>81</v>
      </c>
      <c r="C30" s="1314"/>
      <c r="D30" s="1314"/>
      <c r="E30" s="416"/>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s="402"/>
      <c r="EI30" s="402"/>
      <c r="EJ30" s="402"/>
      <c r="EK30" s="402"/>
      <c r="EL30" s="402"/>
      <c r="EM30" s="402"/>
      <c r="EN30" s="402"/>
      <c r="EO30" s="402"/>
      <c r="EP30" s="402"/>
      <c r="EQ30" s="402"/>
      <c r="ER30" s="402"/>
      <c r="ES30" s="402"/>
      <c r="ET30" s="402"/>
      <c r="EU30" s="402"/>
      <c r="EV30" s="402"/>
      <c r="EW30" s="402"/>
      <c r="EX30" s="402"/>
      <c r="EY30" s="402"/>
      <c r="EZ30" s="402"/>
      <c r="FA30" s="402"/>
      <c r="FB30" s="402"/>
      <c r="FC30" s="402"/>
      <c r="FD30" s="402"/>
      <c r="FE30" s="402"/>
      <c r="FF30" s="813"/>
      <c r="FG30" s="402"/>
    </row>
    <row r="31" spans="1:163" s="414" customFormat="1" ht="11.1" customHeight="1">
      <c r="A31" s="415"/>
      <c r="B31" s="1315" t="s">
        <v>82</v>
      </c>
      <c r="C31" s="1315"/>
      <c r="D31" s="1315"/>
      <c r="E31" s="416"/>
      <c r="F31" s="402"/>
      <c r="G31" s="402"/>
      <c r="H31" s="402"/>
      <c r="I31" s="402"/>
      <c r="J31" s="402"/>
      <c r="K31" s="402"/>
      <c r="L31" s="417"/>
      <c r="M31" s="413"/>
      <c r="N31" s="413"/>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c r="AT31" s="402"/>
      <c r="AU31" s="402"/>
      <c r="AV31" s="402"/>
      <c r="AW31" s="402"/>
      <c r="AX31" s="402"/>
      <c r="AY31" s="402"/>
      <c r="AZ31" s="402"/>
      <c r="BA31" s="402"/>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t="s">
        <v>326</v>
      </c>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s="402"/>
      <c r="EI31" s="402"/>
      <c r="EJ31" s="402"/>
      <c r="EK31" s="402"/>
      <c r="EL31" s="402"/>
      <c r="EM31" s="402"/>
      <c r="EN31" s="402"/>
      <c r="EO31" s="402"/>
      <c r="EP31" s="402"/>
      <c r="EQ31" s="402"/>
      <c r="ER31" s="402"/>
      <c r="ES31" s="402"/>
      <c r="ET31" s="402"/>
      <c r="EU31" s="402"/>
      <c r="EV31" s="498"/>
      <c r="EW31" s="402"/>
      <c r="EX31" s="402"/>
      <c r="EY31" s="402"/>
      <c r="EZ31" s="402"/>
      <c r="FA31" s="402"/>
      <c r="FB31" s="402"/>
      <c r="FC31" s="402"/>
      <c r="FD31" s="402"/>
      <c r="FE31" s="402"/>
      <c r="FF31" s="376"/>
      <c r="FG31" s="376"/>
    </row>
    <row r="32" spans="1:163" s="414" customFormat="1" ht="3" customHeight="1">
      <c r="A32" s="420"/>
      <c r="B32" s="421"/>
      <c r="C32" s="421"/>
      <c r="D32" s="422"/>
      <c r="E32" s="423"/>
      <c r="F32" s="402"/>
      <c r="G32" s="402"/>
      <c r="H32" s="402"/>
      <c r="I32" s="402"/>
      <c r="J32" s="402"/>
      <c r="K32" s="402"/>
      <c r="L32" s="424"/>
      <c r="M32" s="425"/>
      <c r="N32" s="413"/>
      <c r="O32" s="402"/>
      <c r="P32" s="402"/>
      <c r="Q32" s="402"/>
      <c r="R32" s="402"/>
      <c r="S32" s="402"/>
      <c r="T32" s="402"/>
      <c r="U32" s="402"/>
      <c r="V32" s="402"/>
      <c r="W32" s="402"/>
      <c r="X32" s="402"/>
      <c r="Y32" s="402"/>
      <c r="Z32" s="402"/>
      <c r="AA32" s="402"/>
      <c r="AB32" s="402"/>
      <c r="AC32" s="402"/>
      <c r="AD32" s="402"/>
      <c r="AE32" s="402"/>
      <c r="AF32" s="402"/>
      <c r="AG32" s="402"/>
      <c r="AH32" s="402"/>
      <c r="AI32" s="402"/>
      <c r="AJ32" s="813"/>
      <c r="AK32" s="402"/>
      <c r="AL32" s="402"/>
      <c r="AM32" s="402"/>
      <c r="AN32" s="402"/>
      <c r="AO32" s="402"/>
      <c r="AP32" s="402"/>
      <c r="AQ32" s="402"/>
      <c r="AR32" s="402"/>
      <c r="AS32" s="402"/>
      <c r="AT32" s="402"/>
      <c r="AU32" s="402"/>
      <c r="AV32" s="402"/>
      <c r="AW32" s="402"/>
      <c r="AX32" s="402"/>
      <c r="AY32" s="402"/>
      <c r="AZ32" s="402"/>
      <c r="BA32" s="402"/>
      <c r="BB32" s="402"/>
      <c r="BC32" s="402"/>
      <c r="BD32" s="402"/>
      <c r="BE32" s="402"/>
      <c r="BF32" s="402"/>
      <c r="BG32" s="402"/>
      <c r="BH32" s="402"/>
      <c r="BI32" s="402"/>
      <c r="BJ32" s="402"/>
      <c r="BK32" s="402"/>
      <c r="BL32" s="402"/>
      <c r="BM32" s="402"/>
      <c r="BN32" s="402"/>
      <c r="BO32" s="402"/>
      <c r="BP32" s="402"/>
      <c r="BQ32" s="402"/>
      <c r="BR32" s="402"/>
      <c r="BS32" s="402"/>
      <c r="BT32" s="402"/>
      <c r="BU32" s="402"/>
      <c r="BV32" s="402"/>
      <c r="BW32" s="402"/>
      <c r="BX32" s="402"/>
      <c r="BY32" s="402"/>
      <c r="BZ32" s="402"/>
      <c r="CA32" s="402"/>
      <c r="CB32" s="402"/>
      <c r="CC32" s="402"/>
      <c r="CD32" s="402"/>
      <c r="CE32" s="402"/>
      <c r="CF32" s="402"/>
      <c r="CG32" s="402"/>
      <c r="CH32" s="402"/>
      <c r="CI32" s="402"/>
      <c r="CJ32" s="402"/>
      <c r="CK32" s="402"/>
      <c r="CL32" s="402"/>
      <c r="CM32" s="402"/>
      <c r="CN32" s="402"/>
      <c r="CO32" s="402"/>
      <c r="CP32" s="402"/>
      <c r="CQ32" s="402"/>
      <c r="CR32" s="402"/>
      <c r="CS32" s="402"/>
      <c r="CT32" s="402"/>
      <c r="CU32" s="402"/>
      <c r="CV32" s="402"/>
      <c r="CW32" s="402"/>
      <c r="CX32" s="402"/>
      <c r="CY32" s="402"/>
      <c r="CZ32" s="402"/>
      <c r="DA32" s="402"/>
      <c r="DB32" s="402"/>
      <c r="DC32" s="402"/>
      <c r="DD32" s="402"/>
      <c r="DE32" s="402"/>
      <c r="DF32" s="402"/>
      <c r="DG32" s="402"/>
      <c r="DH32" s="402"/>
      <c r="DI32" s="402"/>
      <c r="DJ32" s="402"/>
      <c r="DK32" s="402"/>
      <c r="DL32" s="402"/>
      <c r="DM32" s="402"/>
      <c r="DN32" s="402"/>
      <c r="DO32" s="402"/>
      <c r="DP32" s="402"/>
      <c r="DQ32" s="402"/>
      <c r="DR32" s="402"/>
      <c r="DS32" s="402"/>
      <c r="DT32" s="402"/>
      <c r="DU32" s="402"/>
      <c r="DV32" s="402"/>
      <c r="DW32" s="402"/>
      <c r="DX32" s="402"/>
      <c r="DY32" s="402"/>
      <c r="DZ32" s="402"/>
      <c r="EA32" s="402"/>
      <c r="EB32" s="402"/>
      <c r="EC32" s="402"/>
      <c r="ED32" s="402"/>
      <c r="EE32" s="402"/>
      <c r="EF32" s="402"/>
      <c r="EG32" s="402"/>
      <c r="EH32" s="402"/>
      <c r="EI32" s="402"/>
      <c r="EJ32" s="402"/>
      <c r="EK32" s="402"/>
      <c r="EL32" s="402"/>
      <c r="EM32" s="402"/>
      <c r="EN32" s="402"/>
      <c r="EO32" s="402"/>
      <c r="EP32" s="402"/>
      <c r="EQ32" s="402"/>
      <c r="ER32" s="402"/>
      <c r="ES32" s="402"/>
      <c r="ET32" s="402"/>
      <c r="EU32" s="402"/>
      <c r="EV32" s="498"/>
      <c r="EW32" s="402"/>
      <c r="EX32" s="402"/>
      <c r="EY32" s="402"/>
      <c r="EZ32" s="402"/>
      <c r="FA32" s="402"/>
      <c r="FB32" s="402"/>
      <c r="FC32" s="402"/>
      <c r="FD32" s="402"/>
      <c r="FE32" s="402"/>
      <c r="FF32" s="376"/>
      <c r="FG32" s="376"/>
    </row>
    <row r="33" spans="4:163" s="414" customFormat="1" ht="11.1" customHeight="1">
      <c r="D33" s="323"/>
      <c r="E33" s="429"/>
      <c r="F33" s="402"/>
      <c r="G33" s="402"/>
      <c r="H33" s="402"/>
      <c r="I33" s="402"/>
      <c r="J33" s="402"/>
      <c r="K33" s="402"/>
      <c r="L33" s="429"/>
      <c r="M33" s="430"/>
      <c r="N33" s="402"/>
      <c r="O33" s="402"/>
      <c r="P33" s="402"/>
      <c r="Q33" s="402"/>
      <c r="R33" s="402"/>
      <c r="S33" s="402"/>
      <c r="T33" s="402"/>
      <c r="U33" s="402"/>
      <c r="V33" s="402"/>
      <c r="W33" s="402"/>
      <c r="X33" s="402"/>
      <c r="Y33" s="402"/>
      <c r="Z33" s="402"/>
      <c r="AA33" s="402"/>
      <c r="AB33" s="402"/>
      <c r="AC33" s="402"/>
      <c r="AD33" s="402"/>
      <c r="AE33" s="402"/>
      <c r="AF33" s="402"/>
      <c r="AG33" s="402"/>
      <c r="AH33" s="402"/>
      <c r="AI33" s="402"/>
      <c r="AJ33" s="814"/>
      <c r="AK33" s="402"/>
      <c r="AL33" s="402"/>
      <c r="AM33" s="402"/>
      <c r="AN33" s="402"/>
      <c r="AO33" s="402"/>
      <c r="AP33" s="402"/>
      <c r="AQ33" s="402"/>
      <c r="AR33" s="402"/>
      <c r="AS33" s="402"/>
      <c r="AT33" s="402"/>
      <c r="AU33" s="402"/>
      <c r="AV33" s="402"/>
      <c r="AW33" s="402"/>
      <c r="AX33" s="402"/>
      <c r="AY33" s="402"/>
      <c r="AZ33" s="402"/>
      <c r="BA33" s="402"/>
      <c r="BB33" s="402"/>
      <c r="BC33" s="402"/>
      <c r="BD33" s="402"/>
      <c r="BE33" s="402"/>
      <c r="BF33" s="402"/>
      <c r="BG33" s="402"/>
      <c r="BH33" s="402"/>
      <c r="BI33" s="402"/>
      <c r="BJ33" s="402"/>
      <c r="BK33" s="402"/>
      <c r="BL33" s="402"/>
      <c r="BM33" s="402"/>
      <c r="BN33" s="402"/>
      <c r="BO33" s="402"/>
      <c r="BP33" s="402"/>
      <c r="BQ33" s="402"/>
      <c r="BR33" s="402"/>
      <c r="BS33" s="402"/>
      <c r="BT33" s="402"/>
      <c r="BU33" s="402"/>
      <c r="BV33" s="402"/>
      <c r="BW33" s="402"/>
      <c r="BX33" s="402"/>
      <c r="BY33" s="402"/>
      <c r="BZ33" s="402"/>
      <c r="CA33" s="402"/>
      <c r="CB33" s="402"/>
      <c r="CC33" s="402"/>
      <c r="CD33" s="402"/>
      <c r="CE33" s="402"/>
      <c r="CF33" s="402"/>
      <c r="CG33" s="402"/>
      <c r="CH33" s="402"/>
      <c r="CI33" s="402"/>
      <c r="CJ33" s="402"/>
      <c r="CK33" s="402"/>
      <c r="CL33" s="402"/>
      <c r="CM33" s="402"/>
      <c r="CN33" s="402"/>
      <c r="CO33" s="402"/>
      <c r="CP33" s="402"/>
      <c r="CQ33" s="402"/>
      <c r="CR33" s="402"/>
      <c r="CS33" s="402"/>
      <c r="CT33" s="402"/>
      <c r="CU33" s="402"/>
      <c r="CV33" s="402"/>
      <c r="CW33" s="402"/>
      <c r="CX33" s="402"/>
      <c r="CY33" s="402"/>
      <c r="CZ33" s="402"/>
      <c r="DA33" s="402"/>
      <c r="DB33" s="402"/>
      <c r="DC33" s="402"/>
      <c r="DD33" s="402"/>
      <c r="DE33" s="402"/>
      <c r="DF33" s="402"/>
      <c r="DG33" s="402"/>
      <c r="DH33" s="402"/>
      <c r="DI33" s="402"/>
      <c r="DJ33" s="402"/>
      <c r="DK33" s="402"/>
      <c r="DL33" s="402"/>
      <c r="DM33" s="402"/>
      <c r="DN33" s="402"/>
      <c r="DO33" s="402"/>
      <c r="DP33" s="402"/>
      <c r="DQ33" s="402"/>
      <c r="DR33" s="402"/>
      <c r="DS33" s="402"/>
      <c r="DT33" s="402"/>
      <c r="DU33" s="402"/>
      <c r="DV33" s="402"/>
      <c r="DW33" s="402"/>
      <c r="DX33" s="402"/>
      <c r="DY33" s="402"/>
      <c r="DZ33" s="402"/>
      <c r="EA33" s="402"/>
      <c r="EB33" s="402"/>
      <c r="EC33" s="402"/>
      <c r="ED33" s="402"/>
      <c r="EE33" s="402"/>
      <c r="EF33" s="402"/>
      <c r="EG33" s="402"/>
      <c r="EH33" s="419"/>
      <c r="EI33" s="419"/>
      <c r="EJ33" s="419"/>
      <c r="EK33" s="419"/>
      <c r="EL33" s="419"/>
      <c r="EM33" s="419"/>
      <c r="EN33" s="419"/>
      <c r="EO33" s="419"/>
      <c r="EP33" s="419"/>
      <c r="EQ33" s="419"/>
      <c r="ER33" s="419"/>
      <c r="ES33" s="419"/>
      <c r="ET33" s="419"/>
      <c r="EU33" s="419"/>
      <c r="EV33" s="419"/>
      <c r="EW33" s="419"/>
      <c r="EX33" s="419"/>
      <c r="EY33" s="419"/>
      <c r="EZ33" s="419"/>
      <c r="FA33" s="419"/>
      <c r="FB33" s="419"/>
      <c r="FC33" s="419"/>
      <c r="FD33" s="419"/>
      <c r="FE33" s="419"/>
      <c r="FF33" s="402"/>
      <c r="FG33" s="376"/>
    </row>
    <row r="34" spans="4:163" s="414" customFormat="1" ht="11.1" customHeight="1">
      <c r="D34" s="323"/>
      <c r="E34" s="429"/>
      <c r="F34" s="402"/>
      <c r="G34" s="402"/>
      <c r="H34" s="402"/>
      <c r="I34" s="402"/>
      <c r="J34" s="402"/>
      <c r="K34" s="402"/>
      <c r="L34" s="429"/>
      <c r="M34" s="430"/>
      <c r="N34" s="402"/>
      <c r="O34" s="402"/>
      <c r="P34" s="402"/>
      <c r="Q34" s="402"/>
      <c r="R34" s="402"/>
      <c r="S34" s="402"/>
      <c r="T34" s="402"/>
      <c r="U34" s="402"/>
      <c r="V34" s="402"/>
      <c r="W34" s="402"/>
      <c r="X34" s="413"/>
      <c r="Y34" s="402"/>
      <c r="Z34" s="402"/>
      <c r="AA34" s="402"/>
      <c r="AB34" s="402"/>
      <c r="AC34" s="402"/>
      <c r="AD34" s="413"/>
      <c r="AE34" s="402"/>
      <c r="AF34" s="402"/>
      <c r="AG34" s="402"/>
      <c r="AH34" s="402"/>
      <c r="AI34" s="402"/>
      <c r="AJ34" s="402"/>
      <c r="AK34" s="402"/>
      <c r="AL34" s="402"/>
      <c r="AM34" s="402"/>
      <c r="AN34" s="402"/>
      <c r="AO34" s="402"/>
      <c r="AP34" s="402"/>
      <c r="AQ34" s="402"/>
      <c r="AR34" s="402"/>
      <c r="AS34" s="402"/>
      <c r="AT34" s="402"/>
      <c r="AU34" s="402"/>
      <c r="AV34" s="402"/>
      <c r="AW34" s="402"/>
      <c r="AX34" s="908"/>
      <c r="AY34" s="908"/>
      <c r="AZ34" s="908"/>
      <c r="BA34" s="908"/>
      <c r="BB34" s="909"/>
      <c r="BC34" s="909"/>
      <c r="BD34" s="909"/>
      <c r="BE34" s="909"/>
      <c r="BF34" s="909"/>
      <c r="EH34" s="402"/>
      <c r="EI34" s="402"/>
      <c r="EJ34" s="402"/>
      <c r="EK34" s="402"/>
      <c r="EL34" s="402"/>
      <c r="EM34" s="402"/>
      <c r="EN34" s="402"/>
      <c r="EO34" s="402"/>
      <c r="EP34" s="402"/>
      <c r="EQ34" s="402"/>
      <c r="ER34" s="402"/>
      <c r="ES34" s="402"/>
      <c r="ET34" s="402"/>
      <c r="EU34" s="402"/>
      <c r="EV34" s="402"/>
      <c r="EW34" s="402"/>
      <c r="EX34" s="402"/>
      <c r="EY34" s="402"/>
      <c r="EZ34" s="402"/>
      <c r="FA34" s="402"/>
      <c r="FB34" s="402"/>
      <c r="FC34" s="402"/>
      <c r="FD34" s="402"/>
      <c r="FE34" s="402"/>
      <c r="FF34" s="402"/>
      <c r="FG34" s="376"/>
    </row>
    <row r="35" spans="4:163" s="414" customFormat="1" ht="11.1" customHeight="1">
      <c r="D35" s="323"/>
      <c r="E35" s="429"/>
      <c r="F35" s="402"/>
      <c r="G35" s="402"/>
      <c r="H35" s="402"/>
      <c r="I35" s="402"/>
      <c r="J35" s="402"/>
      <c r="K35" s="402"/>
      <c r="L35" s="429"/>
      <c r="M35" s="430"/>
      <c r="N35" s="402"/>
      <c r="O35" s="402"/>
      <c r="P35" s="402"/>
      <c r="Q35" s="402"/>
      <c r="R35" s="402"/>
      <c r="S35" s="402"/>
      <c r="T35" s="402"/>
      <c r="U35" s="402"/>
      <c r="V35" s="402"/>
      <c r="W35" s="402"/>
      <c r="X35" s="413"/>
      <c r="Y35" s="402"/>
      <c r="Z35" s="402"/>
      <c r="AA35" s="402"/>
      <c r="AB35" s="402"/>
      <c r="AC35" s="402"/>
      <c r="AD35" s="413"/>
      <c r="AE35" s="402"/>
      <c r="AF35" s="402"/>
      <c r="AG35" s="402"/>
      <c r="AH35" s="402"/>
      <c r="AI35" s="402"/>
      <c r="AJ35" s="402"/>
      <c r="AK35" s="402"/>
      <c r="AL35" s="402"/>
      <c r="AM35" s="402"/>
      <c r="AN35" s="402"/>
      <c r="AO35" s="402"/>
      <c r="AP35" s="402"/>
      <c r="AQ35" s="402"/>
      <c r="AR35" s="402"/>
      <c r="AS35" s="402"/>
      <c r="AT35" s="402"/>
      <c r="AU35" s="402"/>
      <c r="AV35" s="402"/>
      <c r="AW35" s="402"/>
      <c r="AX35" s="402"/>
      <c r="AY35" s="402"/>
      <c r="AZ35" s="402"/>
      <c r="BA35" s="402"/>
      <c r="FF35" s="402"/>
      <c r="FG35" s="376"/>
    </row>
    <row r="36" spans="4:163" s="414" customFormat="1" ht="11.1" customHeight="1">
      <c r="D36" s="323"/>
      <c r="E36" s="429"/>
      <c r="F36" s="402"/>
      <c r="G36" s="402"/>
      <c r="H36" s="402"/>
      <c r="I36" s="402"/>
      <c r="J36" s="402"/>
      <c r="K36" s="402"/>
      <c r="L36" s="429"/>
      <c r="M36" s="430"/>
      <c r="N36" s="402"/>
      <c r="O36" s="402"/>
      <c r="P36" s="402"/>
      <c r="Q36" s="402"/>
      <c r="R36" s="402"/>
      <c r="S36" s="402"/>
      <c r="T36" s="402"/>
      <c r="U36" s="402"/>
      <c r="V36" s="402"/>
      <c r="W36" s="402"/>
      <c r="X36" s="413"/>
      <c r="Y36" s="402"/>
      <c r="Z36" s="402"/>
      <c r="AA36" s="402"/>
      <c r="AB36" s="402"/>
      <c r="AC36" s="402"/>
      <c r="AD36" s="413"/>
      <c r="AE36" s="402"/>
      <c r="AF36" s="402"/>
      <c r="AG36" s="402"/>
      <c r="AH36" s="402"/>
      <c r="AI36" s="402"/>
      <c r="AJ36" s="402"/>
      <c r="AK36" s="402"/>
      <c r="AL36" s="402"/>
      <c r="AM36" s="402"/>
      <c r="AN36" s="402"/>
      <c r="AO36" s="402"/>
      <c r="AP36" s="402"/>
      <c r="AQ36" s="402"/>
      <c r="AR36" s="402"/>
      <c r="AS36" s="402"/>
      <c r="AT36" s="402"/>
      <c r="AU36" s="402"/>
      <c r="AV36" s="402"/>
      <c r="AW36" s="402"/>
      <c r="AX36" s="402"/>
      <c r="AY36" s="402"/>
      <c r="AZ36" s="402"/>
      <c r="BA36" s="402"/>
      <c r="FF36" s="402"/>
      <c r="FG36" s="376"/>
    </row>
    <row r="37" spans="4:163">
      <c r="EH37" s="375"/>
      <c r="EI37" s="375"/>
      <c r="EJ37" s="375"/>
      <c r="EK37" s="375"/>
      <c r="EL37" s="375"/>
      <c r="EM37" s="375"/>
      <c r="EN37" s="375"/>
      <c r="EO37" s="375"/>
      <c r="EP37" s="375"/>
      <c r="EQ37" s="375"/>
      <c r="ER37" s="375"/>
      <c r="ES37" s="375"/>
      <c r="ET37" s="375"/>
      <c r="EU37" s="375"/>
      <c r="EV37" s="375"/>
      <c r="EW37" s="375"/>
      <c r="EX37" s="375"/>
      <c r="EY37" s="375"/>
      <c r="EZ37" s="375"/>
      <c r="FA37" s="375"/>
      <c r="FB37" s="375"/>
      <c r="FC37" s="375"/>
      <c r="FD37" s="375"/>
      <c r="FE37" s="375"/>
    </row>
    <row r="38" spans="4:163">
      <c r="EH38" s="431"/>
      <c r="EI38" s="431"/>
      <c r="EJ38" s="431"/>
      <c r="EK38" s="431"/>
      <c r="EL38" s="431"/>
      <c r="EM38" s="431"/>
      <c r="EN38" s="431"/>
      <c r="EO38" s="431"/>
      <c r="EP38" s="431"/>
      <c r="EQ38" s="431"/>
      <c r="ER38" s="431"/>
      <c r="ES38" s="431"/>
      <c r="ET38" s="431"/>
      <c r="EU38" s="431"/>
      <c r="EV38" s="431"/>
      <c r="EW38" s="431"/>
      <c r="EX38" s="431"/>
      <c r="EY38" s="431"/>
      <c r="EZ38" s="431"/>
      <c r="FA38" s="431"/>
      <c r="FB38" s="431"/>
      <c r="FC38" s="431"/>
      <c r="FD38" s="431"/>
      <c r="FE38" s="431"/>
    </row>
    <row r="39" spans="4:163">
      <c r="EH39" s="426"/>
      <c r="EI39" s="426"/>
      <c r="EJ39" s="426"/>
      <c r="EK39" s="426"/>
      <c r="EL39" s="426"/>
      <c r="EM39" s="426"/>
      <c r="EN39" s="426"/>
      <c r="EO39" s="426"/>
      <c r="EP39" s="426"/>
      <c r="EQ39" s="426"/>
      <c r="ER39" s="426"/>
      <c r="ES39" s="426"/>
      <c r="ET39" s="426"/>
      <c r="EU39" s="426"/>
      <c r="EV39" s="426"/>
      <c r="EW39" s="426"/>
      <c r="EX39" s="426"/>
      <c r="EY39" s="426"/>
      <c r="EZ39" s="426"/>
      <c r="FA39" s="426"/>
      <c r="FB39" s="426"/>
      <c r="FC39" s="426"/>
      <c r="FD39" s="426"/>
      <c r="FE39" s="426"/>
    </row>
  </sheetData>
  <mergeCells count="7">
    <mergeCell ref="B31:D31"/>
    <mergeCell ref="B25:D25"/>
    <mergeCell ref="B26:D26"/>
    <mergeCell ref="B27:D27"/>
    <mergeCell ref="B28:D28"/>
    <mergeCell ref="B29:D29"/>
    <mergeCell ref="B30:D30"/>
  </mergeCells>
  <hyperlinks>
    <hyperlink ref="FG1" location="Tabelle1!A1" display="Retour Tabelle 1" xr:uid="{00000000-0004-0000-0300-000002000000}"/>
    <hyperlink ref="B31" r:id="rId1" xr:uid="{DCAE538B-B66A-4BE1-B524-8F80BB7BAC19}"/>
    <hyperlink ref="B27" r:id="rId2" display="http://www.statistique.admin.ch" xr:uid="{3EE82063-FE02-4180-8441-FFAFF98EF2AF}"/>
  </hyperlinks>
  <pageMargins left="0.78740157480314965" right="0.78740157480314965" top="0.98425196850393704" bottom="0.98425196850393704" header="0.51181102362204722" footer="0.51181102362204722"/>
  <pageSetup paperSize="9" scale="11" orientation="landscape" horizontalDpi="1200" verticalDpi="1200" r:id="rId3"/>
  <headerFooter alignWithMargins="0">
    <oddHeader xml:space="preserve">&amp;C </oddHeader>
    <oddFooter xml:space="preserve">&amp;L&amp;"Arial,Standard"&amp;9&amp;F&amp;C </oddFooter>
  </headerFooter>
  <ignoredErrors>
    <ignoredError sqref="B1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I47"/>
  <sheetViews>
    <sheetView showGridLines="0" zoomScaleNormal="100" workbookViewId="0">
      <pane xSplit="5" ySplit="10" topLeftCell="EO11" activePane="bottomRight" state="frozen"/>
      <selection pane="topRight" activeCell="F1" sqref="F1"/>
      <selection pane="bottomLeft" activeCell="A11" sqref="A11"/>
      <selection pane="bottomRight" activeCell="FG1" sqref="FG1"/>
    </sheetView>
  </sheetViews>
  <sheetFormatPr baseColWidth="10" defaultColWidth="5" defaultRowHeight="12.75"/>
  <cols>
    <col min="1" max="1" width="0.625" style="287" customWidth="1"/>
    <col min="2" max="2" width="8.625" style="287" customWidth="1"/>
    <col min="3" max="3" width="32.125" style="287" customWidth="1"/>
    <col min="4" max="4" width="34.625" style="287" customWidth="1"/>
    <col min="5" max="5" width="8.125" style="427" customWidth="1"/>
    <col min="6" max="11" width="6.125" style="287" customWidth="1"/>
    <col min="12" max="13" width="6.125" style="427" customWidth="1"/>
    <col min="14" max="117" width="6.125" style="287" customWidth="1"/>
    <col min="118" max="161" width="6.5" style="287" bestFit="1" customWidth="1"/>
    <col min="162" max="163" width="9.5" style="287" customWidth="1"/>
    <col min="164" max="164" width="5" style="287"/>
    <col min="165" max="165" width="6" style="1093" bestFit="1" customWidth="1"/>
    <col min="166" max="16384" width="5" style="287"/>
  </cols>
  <sheetData>
    <row r="1" spans="1:165" s="283" customFormat="1" ht="14.1" customHeight="1">
      <c r="B1" s="284" t="s">
        <v>489</v>
      </c>
      <c r="D1" s="285"/>
      <c r="E1" s="286" t="s">
        <v>791</v>
      </c>
      <c r="L1" s="286"/>
      <c r="M1" s="286"/>
      <c r="FG1" s="816" t="s">
        <v>713</v>
      </c>
      <c r="FI1" s="1092"/>
    </row>
    <row r="2" spans="1:165" ht="14.1" customHeight="1">
      <c r="B2" s="288" t="s">
        <v>490</v>
      </c>
      <c r="D2" s="285"/>
      <c r="E2" s="289" t="s">
        <v>792</v>
      </c>
      <c r="L2" s="289"/>
      <c r="M2" s="289"/>
    </row>
    <row r="3" spans="1:165" ht="3" customHeight="1">
      <c r="C3" s="290"/>
      <c r="D3" s="291"/>
      <c r="E3" s="292"/>
      <c r="L3" s="292"/>
      <c r="M3" s="292"/>
    </row>
    <row r="4" spans="1:165" ht="3" customHeight="1">
      <c r="A4" s="293"/>
      <c r="B4" s="294"/>
      <c r="C4" s="295"/>
      <c r="D4" s="296"/>
      <c r="E4" s="297"/>
      <c r="F4" s="294"/>
      <c r="G4" s="298"/>
      <c r="H4" s="299"/>
      <c r="I4" s="299"/>
      <c r="J4" s="299"/>
      <c r="K4" s="298"/>
      <c r="L4" s="300"/>
      <c r="M4" s="300"/>
      <c r="N4" s="299"/>
      <c r="O4" s="299"/>
      <c r="P4" s="299"/>
      <c r="Q4" s="298"/>
      <c r="R4" s="301"/>
      <c r="S4" s="298"/>
      <c r="T4" s="299"/>
      <c r="U4" s="299"/>
      <c r="V4" s="299"/>
      <c r="W4" s="298"/>
      <c r="X4" s="301"/>
      <c r="Y4" s="298"/>
      <c r="Z4" s="299"/>
      <c r="AA4" s="299"/>
      <c r="AB4" s="299"/>
      <c r="AC4" s="298"/>
      <c r="AD4" s="301"/>
      <c r="AE4" s="298"/>
      <c r="AF4" s="299"/>
      <c r="AG4" s="299"/>
      <c r="AH4" s="299"/>
      <c r="AI4" s="298"/>
      <c r="AJ4" s="301"/>
      <c r="AK4" s="298"/>
      <c r="AL4" s="299"/>
      <c r="AM4" s="299"/>
      <c r="AN4" s="299"/>
      <c r="AO4" s="298"/>
      <c r="AP4" s="298"/>
      <c r="AQ4" s="298"/>
      <c r="AR4" s="298"/>
      <c r="AS4" s="298"/>
      <c r="AT4" s="298"/>
      <c r="AU4" s="298"/>
      <c r="AV4" s="301"/>
      <c r="AW4" s="298"/>
      <c r="AX4" s="299"/>
      <c r="AY4" s="299"/>
      <c r="AZ4" s="299"/>
      <c r="BA4" s="298"/>
      <c r="BB4" s="301"/>
      <c r="BC4" s="298"/>
      <c r="BD4" s="299"/>
      <c r="BE4" s="299"/>
      <c r="BF4" s="299"/>
      <c r="BG4" s="298"/>
      <c r="BH4" s="301"/>
      <c r="BI4" s="298"/>
      <c r="BJ4" s="299"/>
      <c r="BK4" s="299"/>
      <c r="BL4" s="299"/>
      <c r="BM4" s="298"/>
      <c r="BN4" s="301"/>
      <c r="BO4" s="298"/>
      <c r="BP4" s="299"/>
      <c r="BQ4" s="299"/>
      <c r="BR4" s="299"/>
      <c r="BS4" s="298"/>
      <c r="BT4" s="301"/>
      <c r="BU4" s="298"/>
      <c r="BV4" s="299"/>
      <c r="BW4" s="299"/>
      <c r="BX4" s="299"/>
      <c r="BY4" s="298"/>
      <c r="BZ4" s="301"/>
      <c r="CA4" s="298"/>
      <c r="CB4" s="299"/>
      <c r="CC4" s="299"/>
      <c r="CD4" s="299"/>
      <c r="CE4" s="298"/>
      <c r="CF4" s="301"/>
      <c r="CG4" s="298"/>
      <c r="CH4" s="299"/>
      <c r="CI4" s="299"/>
      <c r="CJ4" s="299"/>
      <c r="CK4" s="298"/>
      <c r="CL4" s="298"/>
      <c r="CM4" s="298"/>
      <c r="CN4" s="298"/>
      <c r="CO4" s="298"/>
      <c r="CP4" s="298"/>
      <c r="CQ4" s="298"/>
      <c r="CR4" s="301"/>
      <c r="CS4" s="298"/>
      <c r="CT4" s="299"/>
      <c r="CU4" s="299"/>
      <c r="CV4" s="299"/>
      <c r="CW4" s="298"/>
      <c r="CX4" s="301"/>
      <c r="CY4" s="298"/>
      <c r="CZ4" s="299"/>
      <c r="DA4" s="299"/>
      <c r="DB4" s="299"/>
      <c r="DC4" s="298"/>
      <c r="DD4" s="301"/>
      <c r="DE4" s="298"/>
      <c r="DF4" s="299"/>
      <c r="DG4" s="299"/>
      <c r="DH4" s="299"/>
      <c r="DI4" s="298"/>
      <c r="DJ4" s="301"/>
      <c r="DK4" s="298"/>
      <c r="DL4" s="299"/>
      <c r="DM4" s="299"/>
      <c r="DN4" s="299"/>
      <c r="DO4" s="298"/>
      <c r="DP4" s="301"/>
      <c r="DQ4" s="298"/>
      <c r="DR4" s="299"/>
      <c r="DS4" s="299"/>
      <c r="DT4" s="299"/>
      <c r="DU4" s="298"/>
      <c r="DV4" s="298"/>
      <c r="DW4" s="298"/>
      <c r="DX4" s="298"/>
      <c r="DY4" s="298"/>
      <c r="DZ4" s="298"/>
      <c r="EA4" s="298"/>
      <c r="EB4" s="298"/>
      <c r="EC4" s="298"/>
      <c r="ED4" s="298"/>
      <c r="EE4" s="298"/>
      <c r="EF4" s="298"/>
      <c r="EG4" s="298"/>
      <c r="EH4" s="298"/>
      <c r="EI4" s="298"/>
      <c r="EJ4" s="298"/>
      <c r="EK4" s="298"/>
      <c r="EL4" s="298"/>
      <c r="EM4" s="298"/>
      <c r="EN4" s="298"/>
      <c r="EO4" s="298"/>
      <c r="EP4" s="298"/>
      <c r="EQ4" s="298"/>
      <c r="ER4" s="298"/>
      <c r="ES4" s="298"/>
      <c r="ET4" s="298"/>
      <c r="EU4" s="298"/>
      <c r="EV4" s="298"/>
      <c r="EW4" s="298"/>
      <c r="EX4" s="298"/>
      <c r="EY4" s="298"/>
      <c r="EZ4" s="298"/>
      <c r="FA4" s="298"/>
      <c r="FB4" s="298"/>
      <c r="FC4" s="298"/>
      <c r="FD4" s="298"/>
      <c r="FE4" s="298"/>
      <c r="FF4" s="302"/>
      <c r="FG4" s="303"/>
    </row>
    <row r="5" spans="1:165" s="314" customFormat="1" ht="10.35" customHeight="1">
      <c r="A5" s="304"/>
      <c r="B5" s="305" t="s">
        <v>85</v>
      </c>
      <c r="C5" s="306" t="s">
        <v>33</v>
      </c>
      <c r="D5" s="307" t="s">
        <v>34</v>
      </c>
      <c r="E5" s="188" t="s">
        <v>35</v>
      </c>
      <c r="F5" s="308" t="s">
        <v>114</v>
      </c>
      <c r="G5" s="309" t="s">
        <v>115</v>
      </c>
      <c r="H5" s="310" t="s">
        <v>116</v>
      </c>
      <c r="I5" s="309" t="s">
        <v>37</v>
      </c>
      <c r="J5" s="309" t="s">
        <v>117</v>
      </c>
      <c r="K5" s="309" t="s">
        <v>118</v>
      </c>
      <c r="L5" s="310" t="s">
        <v>119</v>
      </c>
      <c r="M5" s="309" t="s">
        <v>120</v>
      </c>
      <c r="N5" s="309" t="s">
        <v>121</v>
      </c>
      <c r="O5" s="309" t="s">
        <v>36</v>
      </c>
      <c r="P5" s="309" t="s">
        <v>122</v>
      </c>
      <c r="Q5" s="309" t="s">
        <v>123</v>
      </c>
      <c r="R5" s="311" t="s">
        <v>114</v>
      </c>
      <c r="S5" s="309" t="s">
        <v>115</v>
      </c>
      <c r="T5" s="310" t="s">
        <v>116</v>
      </c>
      <c r="U5" s="309" t="s">
        <v>37</v>
      </c>
      <c r="V5" s="309" t="s">
        <v>117</v>
      </c>
      <c r="W5" s="309" t="s">
        <v>118</v>
      </c>
      <c r="X5" s="310" t="s">
        <v>119</v>
      </c>
      <c r="Y5" s="309" t="s">
        <v>120</v>
      </c>
      <c r="Z5" s="309" t="s">
        <v>121</v>
      </c>
      <c r="AA5" s="309" t="s">
        <v>36</v>
      </c>
      <c r="AB5" s="309" t="s">
        <v>122</v>
      </c>
      <c r="AC5" s="309" t="s">
        <v>123</v>
      </c>
      <c r="AD5" s="310" t="s">
        <v>114</v>
      </c>
      <c r="AE5" s="309" t="s">
        <v>115</v>
      </c>
      <c r="AF5" s="309" t="s">
        <v>116</v>
      </c>
      <c r="AG5" s="309" t="s">
        <v>37</v>
      </c>
      <c r="AH5" s="309" t="s">
        <v>117</v>
      </c>
      <c r="AI5" s="309" t="s">
        <v>118</v>
      </c>
      <c r="AJ5" s="310" t="s">
        <v>119</v>
      </c>
      <c r="AK5" s="309" t="s">
        <v>120</v>
      </c>
      <c r="AL5" s="309" t="s">
        <v>121</v>
      </c>
      <c r="AM5" s="309" t="s">
        <v>36</v>
      </c>
      <c r="AN5" s="309" t="s">
        <v>122</v>
      </c>
      <c r="AO5" s="309" t="s">
        <v>123</v>
      </c>
      <c r="AP5" s="309" t="s">
        <v>114</v>
      </c>
      <c r="AQ5" s="309" t="s">
        <v>115</v>
      </c>
      <c r="AR5" s="309" t="s">
        <v>116</v>
      </c>
      <c r="AS5" s="309" t="s">
        <v>37</v>
      </c>
      <c r="AT5" s="309" t="s">
        <v>117</v>
      </c>
      <c r="AU5" s="309" t="s">
        <v>118</v>
      </c>
      <c r="AV5" s="310" t="s">
        <v>119</v>
      </c>
      <c r="AW5" s="309" t="s">
        <v>120</v>
      </c>
      <c r="AX5" s="309" t="s">
        <v>121</v>
      </c>
      <c r="AY5" s="309" t="s">
        <v>36</v>
      </c>
      <c r="AZ5" s="309" t="s">
        <v>122</v>
      </c>
      <c r="BA5" s="309" t="s">
        <v>123</v>
      </c>
      <c r="BB5" s="310" t="s">
        <v>114</v>
      </c>
      <c r="BC5" s="309" t="s">
        <v>115</v>
      </c>
      <c r="BD5" s="309" t="s">
        <v>116</v>
      </c>
      <c r="BE5" s="309" t="s">
        <v>37</v>
      </c>
      <c r="BF5" s="309" t="s">
        <v>117</v>
      </c>
      <c r="BG5" s="309" t="s">
        <v>118</v>
      </c>
      <c r="BH5" s="310" t="s">
        <v>119</v>
      </c>
      <c r="BI5" s="309" t="s">
        <v>120</v>
      </c>
      <c r="BJ5" s="309" t="s">
        <v>121</v>
      </c>
      <c r="BK5" s="309" t="s">
        <v>36</v>
      </c>
      <c r="BL5" s="309" t="s">
        <v>122</v>
      </c>
      <c r="BM5" s="309" t="s">
        <v>123</v>
      </c>
      <c r="BN5" s="310" t="s">
        <v>114</v>
      </c>
      <c r="BO5" s="309" t="s">
        <v>115</v>
      </c>
      <c r="BP5" s="309" t="s">
        <v>116</v>
      </c>
      <c r="BQ5" s="309" t="s">
        <v>37</v>
      </c>
      <c r="BR5" s="309" t="s">
        <v>117</v>
      </c>
      <c r="BS5" s="309" t="s">
        <v>118</v>
      </c>
      <c r="BT5" s="310" t="s">
        <v>119</v>
      </c>
      <c r="BU5" s="309" t="s">
        <v>120</v>
      </c>
      <c r="BV5" s="309" t="s">
        <v>121</v>
      </c>
      <c r="BW5" s="309" t="s">
        <v>36</v>
      </c>
      <c r="BX5" s="309" t="s">
        <v>122</v>
      </c>
      <c r="BY5" s="309" t="s">
        <v>123</v>
      </c>
      <c r="BZ5" s="310" t="s">
        <v>114</v>
      </c>
      <c r="CA5" s="309" t="s">
        <v>115</v>
      </c>
      <c r="CB5" s="309" t="s">
        <v>116</v>
      </c>
      <c r="CC5" s="309" t="s">
        <v>37</v>
      </c>
      <c r="CD5" s="309" t="s">
        <v>117</v>
      </c>
      <c r="CE5" s="309" t="s">
        <v>118</v>
      </c>
      <c r="CF5" s="310" t="s">
        <v>619</v>
      </c>
      <c r="CG5" s="309" t="s">
        <v>120</v>
      </c>
      <c r="CH5" s="309" t="s">
        <v>121</v>
      </c>
      <c r="CI5" s="309" t="s">
        <v>36</v>
      </c>
      <c r="CJ5" s="309" t="s">
        <v>122</v>
      </c>
      <c r="CK5" s="309" t="s">
        <v>123</v>
      </c>
      <c r="CL5" s="309" t="s">
        <v>114</v>
      </c>
      <c r="CM5" s="309" t="s">
        <v>115</v>
      </c>
      <c r="CN5" s="309" t="s">
        <v>116</v>
      </c>
      <c r="CO5" s="309" t="s">
        <v>37</v>
      </c>
      <c r="CP5" s="309" t="s">
        <v>117</v>
      </c>
      <c r="CQ5" s="309" t="s">
        <v>118</v>
      </c>
      <c r="CR5" s="310" t="s">
        <v>716</v>
      </c>
      <c r="CS5" s="309" t="s">
        <v>120</v>
      </c>
      <c r="CT5" s="309" t="s">
        <v>121</v>
      </c>
      <c r="CU5" s="309" t="s">
        <v>36</v>
      </c>
      <c r="CV5" s="309" t="s">
        <v>122</v>
      </c>
      <c r="CW5" s="309" t="s">
        <v>123</v>
      </c>
      <c r="CX5" s="309" t="s">
        <v>114</v>
      </c>
      <c r="CY5" s="309" t="s">
        <v>115</v>
      </c>
      <c r="CZ5" s="309" t="s">
        <v>116</v>
      </c>
      <c r="DA5" s="309" t="s">
        <v>37</v>
      </c>
      <c r="DB5" s="309" t="s">
        <v>117</v>
      </c>
      <c r="DC5" s="309" t="s">
        <v>118</v>
      </c>
      <c r="DD5" s="310" t="s">
        <v>716</v>
      </c>
      <c r="DE5" s="309" t="s">
        <v>120</v>
      </c>
      <c r="DF5" s="309" t="s">
        <v>121</v>
      </c>
      <c r="DG5" s="309" t="s">
        <v>36</v>
      </c>
      <c r="DH5" s="309" t="s">
        <v>122</v>
      </c>
      <c r="DI5" s="309" t="s">
        <v>123</v>
      </c>
      <c r="DJ5" s="310" t="s">
        <v>114</v>
      </c>
      <c r="DK5" s="309" t="s">
        <v>115</v>
      </c>
      <c r="DL5" s="309" t="s">
        <v>116</v>
      </c>
      <c r="DM5" s="309" t="s">
        <v>37</v>
      </c>
      <c r="DN5" s="309" t="s">
        <v>117</v>
      </c>
      <c r="DO5" s="309" t="s">
        <v>118</v>
      </c>
      <c r="DP5" s="310" t="s">
        <v>716</v>
      </c>
      <c r="DQ5" s="309" t="s">
        <v>120</v>
      </c>
      <c r="DR5" s="309" t="s">
        <v>121</v>
      </c>
      <c r="DS5" s="309" t="s">
        <v>36</v>
      </c>
      <c r="DT5" s="309" t="s">
        <v>122</v>
      </c>
      <c r="DU5" s="309" t="s">
        <v>123</v>
      </c>
      <c r="DV5" s="309" t="s">
        <v>114</v>
      </c>
      <c r="DW5" s="309" t="s">
        <v>115</v>
      </c>
      <c r="DX5" s="309" t="s">
        <v>116</v>
      </c>
      <c r="DY5" s="309" t="s">
        <v>37</v>
      </c>
      <c r="DZ5" s="309" t="s">
        <v>117</v>
      </c>
      <c r="EA5" s="309" t="s">
        <v>118</v>
      </c>
      <c r="EB5" s="309" t="s">
        <v>119</v>
      </c>
      <c r="EC5" s="309" t="s">
        <v>120</v>
      </c>
      <c r="ED5" s="309" t="s">
        <v>830</v>
      </c>
      <c r="EE5" s="309" t="s">
        <v>36</v>
      </c>
      <c r="EF5" s="309" t="s">
        <v>122</v>
      </c>
      <c r="EG5" s="309" t="s">
        <v>123</v>
      </c>
      <c r="EH5" s="309" t="s">
        <v>114</v>
      </c>
      <c r="EI5" s="309" t="s">
        <v>115</v>
      </c>
      <c r="EJ5" s="309" t="s">
        <v>116</v>
      </c>
      <c r="EK5" s="309" t="s">
        <v>37</v>
      </c>
      <c r="EL5" s="309" t="s">
        <v>117</v>
      </c>
      <c r="EM5" s="309" t="s">
        <v>118</v>
      </c>
      <c r="EN5" s="309" t="s">
        <v>119</v>
      </c>
      <c r="EO5" s="309" t="s">
        <v>120</v>
      </c>
      <c r="EP5" s="309" t="s">
        <v>121</v>
      </c>
      <c r="EQ5" s="309" t="s">
        <v>36</v>
      </c>
      <c r="ER5" s="309" t="s">
        <v>122</v>
      </c>
      <c r="ES5" s="309" t="s">
        <v>123</v>
      </c>
      <c r="ET5" s="309" t="s">
        <v>114</v>
      </c>
      <c r="EU5" s="309" t="s">
        <v>115</v>
      </c>
      <c r="EV5" s="309" t="s">
        <v>116</v>
      </c>
      <c r="EW5" s="309" t="s">
        <v>37</v>
      </c>
      <c r="EX5" s="309" t="s">
        <v>117</v>
      </c>
      <c r="EY5" s="309" t="s">
        <v>118</v>
      </c>
      <c r="EZ5" s="309" t="s">
        <v>119</v>
      </c>
      <c r="FA5" s="309" t="s">
        <v>120</v>
      </c>
      <c r="FB5" s="309" t="s">
        <v>121</v>
      </c>
      <c r="FC5" s="309" t="s">
        <v>36</v>
      </c>
      <c r="FD5" s="309" t="s">
        <v>122</v>
      </c>
      <c r="FE5" s="309" t="s">
        <v>123</v>
      </c>
      <c r="FF5" s="312" t="s">
        <v>124</v>
      </c>
      <c r="FG5" s="313"/>
      <c r="FI5" s="1094"/>
    </row>
    <row r="6" spans="1:165" s="314" customFormat="1" ht="10.35" customHeight="1">
      <c r="A6" s="304"/>
      <c r="B6" s="315"/>
      <c r="C6" s="316"/>
      <c r="D6" s="317"/>
      <c r="E6" s="33" t="s">
        <v>844</v>
      </c>
      <c r="F6" s="308" t="s">
        <v>125</v>
      </c>
      <c r="G6" s="309" t="s">
        <v>126</v>
      </c>
      <c r="H6" s="310" t="s">
        <v>116</v>
      </c>
      <c r="I6" s="309" t="s">
        <v>41</v>
      </c>
      <c r="J6" s="309" t="s">
        <v>117</v>
      </c>
      <c r="K6" s="309" t="s">
        <v>127</v>
      </c>
      <c r="L6" s="310" t="s">
        <v>128</v>
      </c>
      <c r="M6" s="309" t="s">
        <v>129</v>
      </c>
      <c r="N6" s="309" t="s">
        <v>130</v>
      </c>
      <c r="O6" s="309" t="s">
        <v>40</v>
      </c>
      <c r="P6" s="309" t="s">
        <v>122</v>
      </c>
      <c r="Q6" s="309" t="s">
        <v>131</v>
      </c>
      <c r="R6" s="311" t="s">
        <v>125</v>
      </c>
      <c r="S6" s="309" t="s">
        <v>126</v>
      </c>
      <c r="T6" s="310" t="s">
        <v>116</v>
      </c>
      <c r="U6" s="309" t="s">
        <v>41</v>
      </c>
      <c r="V6" s="309" t="s">
        <v>117</v>
      </c>
      <c r="W6" s="309" t="s">
        <v>127</v>
      </c>
      <c r="X6" s="310" t="s">
        <v>128</v>
      </c>
      <c r="Y6" s="309" t="s">
        <v>129</v>
      </c>
      <c r="Z6" s="309" t="s">
        <v>130</v>
      </c>
      <c r="AA6" s="309" t="s">
        <v>40</v>
      </c>
      <c r="AB6" s="309" t="s">
        <v>122</v>
      </c>
      <c r="AC6" s="309" t="s">
        <v>131</v>
      </c>
      <c r="AD6" s="310" t="s">
        <v>125</v>
      </c>
      <c r="AE6" s="309" t="s">
        <v>126</v>
      </c>
      <c r="AF6" s="309" t="s">
        <v>116</v>
      </c>
      <c r="AG6" s="309" t="s">
        <v>41</v>
      </c>
      <c r="AH6" s="309" t="s">
        <v>117</v>
      </c>
      <c r="AI6" s="309" t="s">
        <v>127</v>
      </c>
      <c r="AJ6" s="310" t="s">
        <v>128</v>
      </c>
      <c r="AK6" s="309" t="s">
        <v>129</v>
      </c>
      <c r="AL6" s="309" t="s">
        <v>130</v>
      </c>
      <c r="AM6" s="309" t="s">
        <v>40</v>
      </c>
      <c r="AN6" s="309" t="s">
        <v>122</v>
      </c>
      <c r="AO6" s="309" t="s">
        <v>131</v>
      </c>
      <c r="AP6" s="309" t="s">
        <v>125</v>
      </c>
      <c r="AQ6" s="309" t="s">
        <v>126</v>
      </c>
      <c r="AR6" s="309" t="s">
        <v>116</v>
      </c>
      <c r="AS6" s="309" t="s">
        <v>41</v>
      </c>
      <c r="AT6" s="309" t="s">
        <v>117</v>
      </c>
      <c r="AU6" s="309" t="s">
        <v>127</v>
      </c>
      <c r="AV6" s="310" t="s">
        <v>128</v>
      </c>
      <c r="AW6" s="309" t="s">
        <v>129</v>
      </c>
      <c r="AX6" s="309" t="s">
        <v>130</v>
      </c>
      <c r="AY6" s="309" t="s">
        <v>40</v>
      </c>
      <c r="AZ6" s="309" t="s">
        <v>122</v>
      </c>
      <c r="BA6" s="309" t="s">
        <v>131</v>
      </c>
      <c r="BB6" s="310" t="s">
        <v>125</v>
      </c>
      <c r="BC6" s="309" t="s">
        <v>126</v>
      </c>
      <c r="BD6" s="309" t="s">
        <v>116</v>
      </c>
      <c r="BE6" s="309" t="s">
        <v>41</v>
      </c>
      <c r="BF6" s="309" t="s">
        <v>117</v>
      </c>
      <c r="BG6" s="309" t="s">
        <v>127</v>
      </c>
      <c r="BH6" s="310" t="s">
        <v>128</v>
      </c>
      <c r="BI6" s="309" t="s">
        <v>129</v>
      </c>
      <c r="BJ6" s="309" t="s">
        <v>130</v>
      </c>
      <c r="BK6" s="309" t="s">
        <v>40</v>
      </c>
      <c r="BL6" s="309" t="s">
        <v>122</v>
      </c>
      <c r="BM6" s="309" t="s">
        <v>131</v>
      </c>
      <c r="BN6" s="310" t="s">
        <v>125</v>
      </c>
      <c r="BO6" s="309" t="s">
        <v>126</v>
      </c>
      <c r="BP6" s="309" t="s">
        <v>116</v>
      </c>
      <c r="BQ6" s="309" t="s">
        <v>41</v>
      </c>
      <c r="BR6" s="309" t="s">
        <v>117</v>
      </c>
      <c r="BS6" s="309" t="s">
        <v>127</v>
      </c>
      <c r="BT6" s="310" t="s">
        <v>128</v>
      </c>
      <c r="BU6" s="309" t="s">
        <v>129</v>
      </c>
      <c r="BV6" s="309" t="s">
        <v>130</v>
      </c>
      <c r="BW6" s="309" t="s">
        <v>40</v>
      </c>
      <c r="BX6" s="309" t="s">
        <v>122</v>
      </c>
      <c r="BY6" s="309" t="s">
        <v>131</v>
      </c>
      <c r="BZ6" s="310" t="s">
        <v>125</v>
      </c>
      <c r="CA6" s="309" t="s">
        <v>126</v>
      </c>
      <c r="CB6" s="309" t="s">
        <v>116</v>
      </c>
      <c r="CC6" s="309" t="s">
        <v>41</v>
      </c>
      <c r="CD6" s="309" t="s">
        <v>117</v>
      </c>
      <c r="CE6" s="309" t="s">
        <v>127</v>
      </c>
      <c r="CF6" s="310" t="s">
        <v>620</v>
      </c>
      <c r="CG6" s="309" t="s">
        <v>129</v>
      </c>
      <c r="CH6" s="309" t="s">
        <v>130</v>
      </c>
      <c r="CI6" s="309" t="s">
        <v>40</v>
      </c>
      <c r="CJ6" s="309" t="s">
        <v>122</v>
      </c>
      <c r="CK6" s="309" t="s">
        <v>131</v>
      </c>
      <c r="CL6" s="309" t="s">
        <v>125</v>
      </c>
      <c r="CM6" s="309" t="s">
        <v>126</v>
      </c>
      <c r="CN6" s="309" t="s">
        <v>116</v>
      </c>
      <c r="CO6" s="309" t="s">
        <v>41</v>
      </c>
      <c r="CP6" s="309" t="s">
        <v>117</v>
      </c>
      <c r="CQ6" s="309" t="s">
        <v>127</v>
      </c>
      <c r="CR6" s="310" t="s">
        <v>717</v>
      </c>
      <c r="CS6" s="309" t="s">
        <v>129</v>
      </c>
      <c r="CT6" s="309" t="s">
        <v>130</v>
      </c>
      <c r="CU6" s="309" t="s">
        <v>40</v>
      </c>
      <c r="CV6" s="309" t="s">
        <v>122</v>
      </c>
      <c r="CW6" s="309" t="s">
        <v>131</v>
      </c>
      <c r="CX6" s="309" t="s">
        <v>125</v>
      </c>
      <c r="CY6" s="309" t="s">
        <v>126</v>
      </c>
      <c r="CZ6" s="309" t="s">
        <v>116</v>
      </c>
      <c r="DA6" s="309" t="s">
        <v>41</v>
      </c>
      <c r="DB6" s="309" t="s">
        <v>117</v>
      </c>
      <c r="DC6" s="309" t="s">
        <v>127</v>
      </c>
      <c r="DD6" s="310" t="s">
        <v>717</v>
      </c>
      <c r="DE6" s="309" t="s">
        <v>129</v>
      </c>
      <c r="DF6" s="309" t="s">
        <v>130</v>
      </c>
      <c r="DG6" s="309" t="s">
        <v>40</v>
      </c>
      <c r="DH6" s="309" t="s">
        <v>122</v>
      </c>
      <c r="DI6" s="309" t="s">
        <v>131</v>
      </c>
      <c r="DJ6" s="310" t="s">
        <v>125</v>
      </c>
      <c r="DK6" s="309" t="s">
        <v>126</v>
      </c>
      <c r="DL6" s="309" t="s">
        <v>116</v>
      </c>
      <c r="DM6" s="309" t="s">
        <v>41</v>
      </c>
      <c r="DN6" s="309" t="s">
        <v>117</v>
      </c>
      <c r="DO6" s="309" t="s">
        <v>127</v>
      </c>
      <c r="DP6" s="310" t="s">
        <v>717</v>
      </c>
      <c r="DQ6" s="309" t="s">
        <v>129</v>
      </c>
      <c r="DR6" s="309" t="s">
        <v>130</v>
      </c>
      <c r="DS6" s="309" t="s">
        <v>40</v>
      </c>
      <c r="DT6" s="309" t="s">
        <v>122</v>
      </c>
      <c r="DU6" s="309" t="s">
        <v>131</v>
      </c>
      <c r="DV6" s="309" t="s">
        <v>125</v>
      </c>
      <c r="DW6" s="309" t="s">
        <v>126</v>
      </c>
      <c r="DX6" s="309" t="s">
        <v>116</v>
      </c>
      <c r="DY6" s="309" t="s">
        <v>41</v>
      </c>
      <c r="DZ6" s="309" t="s">
        <v>117</v>
      </c>
      <c r="EA6" s="309" t="s">
        <v>127</v>
      </c>
      <c r="EB6" s="309" t="s">
        <v>128</v>
      </c>
      <c r="EC6" s="309" t="s">
        <v>129</v>
      </c>
      <c r="ED6" s="309" t="s">
        <v>831</v>
      </c>
      <c r="EE6" s="309" t="s">
        <v>40</v>
      </c>
      <c r="EF6" s="309" t="s">
        <v>122</v>
      </c>
      <c r="EG6" s="309" t="s">
        <v>131</v>
      </c>
      <c r="EH6" s="309" t="s">
        <v>125</v>
      </c>
      <c r="EI6" s="309" t="s">
        <v>126</v>
      </c>
      <c r="EJ6" s="309" t="s">
        <v>116</v>
      </c>
      <c r="EK6" s="309" t="s">
        <v>41</v>
      </c>
      <c r="EL6" s="309" t="s">
        <v>117</v>
      </c>
      <c r="EM6" s="309" t="s">
        <v>127</v>
      </c>
      <c r="EN6" s="309" t="s">
        <v>119</v>
      </c>
      <c r="EO6" s="309" t="s">
        <v>129</v>
      </c>
      <c r="EP6" s="309" t="s">
        <v>130</v>
      </c>
      <c r="EQ6" s="309" t="s">
        <v>40</v>
      </c>
      <c r="ER6" s="309" t="s">
        <v>122</v>
      </c>
      <c r="ES6" s="309" t="s">
        <v>131</v>
      </c>
      <c r="ET6" s="309" t="s">
        <v>854</v>
      </c>
      <c r="EU6" s="309" t="s">
        <v>126</v>
      </c>
      <c r="EV6" s="309" t="s">
        <v>116</v>
      </c>
      <c r="EW6" s="309" t="s">
        <v>41</v>
      </c>
      <c r="EX6" s="309" t="s">
        <v>117</v>
      </c>
      <c r="EY6" s="309" t="s">
        <v>127</v>
      </c>
      <c r="EZ6" s="309" t="s">
        <v>119</v>
      </c>
      <c r="FA6" s="309" t="s">
        <v>129</v>
      </c>
      <c r="FB6" s="309" t="s">
        <v>130</v>
      </c>
      <c r="FC6" s="309" t="s">
        <v>40</v>
      </c>
      <c r="FD6" s="309" t="s">
        <v>122</v>
      </c>
      <c r="FE6" s="309" t="s">
        <v>131</v>
      </c>
      <c r="FF6" s="318" t="s">
        <v>132</v>
      </c>
      <c r="FG6" s="313"/>
      <c r="FI6" s="1094"/>
    </row>
    <row r="7" spans="1:165" s="323" customFormat="1" ht="3" customHeight="1">
      <c r="A7" s="319"/>
      <c r="B7" s="315"/>
      <c r="C7" s="320"/>
      <c r="D7" s="321"/>
      <c r="E7" s="198"/>
      <c r="F7" s="308"/>
      <c r="G7" s="309"/>
      <c r="H7" s="310"/>
      <c r="I7" s="309"/>
      <c r="J7" s="309"/>
      <c r="K7" s="309"/>
      <c r="L7" s="310"/>
      <c r="M7" s="309"/>
      <c r="N7" s="309"/>
      <c r="O7" s="309"/>
      <c r="P7" s="309"/>
      <c r="Q7" s="309"/>
      <c r="R7" s="311"/>
      <c r="S7" s="309"/>
      <c r="T7" s="310"/>
      <c r="U7" s="309"/>
      <c r="V7" s="309"/>
      <c r="W7" s="309"/>
      <c r="X7" s="311"/>
      <c r="Y7" s="309"/>
      <c r="Z7" s="310"/>
      <c r="AA7" s="309"/>
      <c r="AB7" s="309"/>
      <c r="AC7" s="309"/>
      <c r="AD7" s="311"/>
      <c r="AE7" s="309"/>
      <c r="AF7" s="310"/>
      <c r="AG7" s="309"/>
      <c r="AH7" s="309"/>
      <c r="AI7" s="309"/>
      <c r="AJ7" s="311"/>
      <c r="AK7" s="309"/>
      <c r="AL7" s="310"/>
      <c r="AM7" s="309"/>
      <c r="AN7" s="309"/>
      <c r="AO7" s="309"/>
      <c r="AP7" s="309"/>
      <c r="AQ7" s="309"/>
      <c r="AR7" s="309"/>
      <c r="AS7" s="309"/>
      <c r="AT7" s="309"/>
      <c r="AU7" s="309"/>
      <c r="AV7" s="311"/>
      <c r="AW7" s="309"/>
      <c r="AX7" s="310"/>
      <c r="AY7" s="309"/>
      <c r="AZ7" s="309"/>
      <c r="BA7" s="309"/>
      <c r="BB7" s="311"/>
      <c r="BC7" s="309"/>
      <c r="BD7" s="310"/>
      <c r="BE7" s="309"/>
      <c r="BF7" s="309"/>
      <c r="BG7" s="309"/>
      <c r="BH7" s="311"/>
      <c r="BI7" s="309"/>
      <c r="BJ7" s="310"/>
      <c r="BK7" s="309"/>
      <c r="BL7" s="309"/>
      <c r="BM7" s="309"/>
      <c r="BN7" s="311"/>
      <c r="BO7" s="309"/>
      <c r="BP7" s="310"/>
      <c r="BQ7" s="309"/>
      <c r="BR7" s="309"/>
      <c r="BS7" s="309"/>
      <c r="BT7" s="311"/>
      <c r="BU7" s="309"/>
      <c r="BV7" s="310"/>
      <c r="BW7" s="309"/>
      <c r="BX7" s="309"/>
      <c r="BY7" s="309"/>
      <c r="BZ7" s="311"/>
      <c r="CA7" s="309"/>
      <c r="CB7" s="310"/>
      <c r="CC7" s="309"/>
      <c r="CD7" s="309"/>
      <c r="CE7" s="309"/>
      <c r="CF7" s="311"/>
      <c r="CG7" s="309"/>
      <c r="CH7" s="310"/>
      <c r="CI7" s="309"/>
      <c r="CJ7" s="309"/>
      <c r="CK7" s="309"/>
      <c r="CL7" s="309"/>
      <c r="CM7" s="309"/>
      <c r="CN7" s="309"/>
      <c r="CO7" s="309"/>
      <c r="CP7" s="309"/>
      <c r="CQ7" s="309"/>
      <c r="CR7" s="311"/>
      <c r="CS7" s="309"/>
      <c r="CT7" s="310"/>
      <c r="CU7" s="309"/>
      <c r="CV7" s="309"/>
      <c r="CW7" s="309"/>
      <c r="CX7" s="311"/>
      <c r="CY7" s="309"/>
      <c r="CZ7" s="310"/>
      <c r="DA7" s="309"/>
      <c r="DB7" s="309"/>
      <c r="DC7" s="309"/>
      <c r="DD7" s="311"/>
      <c r="DE7" s="309"/>
      <c r="DF7" s="310"/>
      <c r="DG7" s="309"/>
      <c r="DH7" s="309"/>
      <c r="DI7" s="309"/>
      <c r="DJ7" s="311"/>
      <c r="DK7" s="309"/>
      <c r="DL7" s="310"/>
      <c r="DM7" s="309"/>
      <c r="DN7" s="309"/>
      <c r="DO7" s="309"/>
      <c r="DP7" s="311"/>
      <c r="DQ7" s="309"/>
      <c r="DR7" s="310"/>
      <c r="DS7" s="309"/>
      <c r="DT7" s="309"/>
      <c r="DU7" s="309"/>
      <c r="DV7" s="309"/>
      <c r="DW7" s="309"/>
      <c r="DX7" s="309"/>
      <c r="DY7" s="309"/>
      <c r="DZ7" s="309"/>
      <c r="EA7" s="309"/>
      <c r="EB7" s="309"/>
      <c r="EC7" s="309"/>
      <c r="ED7" s="309"/>
      <c r="EE7" s="309"/>
      <c r="EF7" s="309"/>
      <c r="EG7" s="309"/>
      <c r="EH7" s="309"/>
      <c r="EI7" s="309"/>
      <c r="EJ7" s="309"/>
      <c r="EK7" s="309"/>
      <c r="EL7" s="309"/>
      <c r="EM7" s="309"/>
      <c r="EN7" s="309"/>
      <c r="EO7" s="309"/>
      <c r="EP7" s="309"/>
      <c r="EQ7" s="309"/>
      <c r="ER7" s="309"/>
      <c r="ES7" s="309"/>
      <c r="ET7" s="309"/>
      <c r="EU7" s="309"/>
      <c r="EV7" s="309"/>
      <c r="EW7" s="309"/>
      <c r="EX7" s="309"/>
      <c r="EY7" s="309"/>
      <c r="EZ7" s="309"/>
      <c r="FA7" s="309"/>
      <c r="FB7" s="309"/>
      <c r="FC7" s="309"/>
      <c r="FD7" s="309"/>
      <c r="FE7" s="309"/>
      <c r="FF7" s="312"/>
      <c r="FG7" s="322"/>
      <c r="FI7" s="1095"/>
    </row>
    <row r="8" spans="1:165" s="323" customFormat="1" ht="10.35" customHeight="1">
      <c r="A8" s="319"/>
      <c r="B8" s="315"/>
      <c r="C8" s="320"/>
      <c r="D8" s="321"/>
      <c r="E8" s="204"/>
      <c r="F8" s="324"/>
      <c r="G8" s="325"/>
      <c r="H8" s="326"/>
      <c r="I8" s="325"/>
      <c r="J8" s="325"/>
      <c r="K8" s="325"/>
      <c r="L8" s="326"/>
      <c r="M8" s="325"/>
      <c r="N8" s="325"/>
      <c r="O8" s="325"/>
      <c r="P8" s="325"/>
      <c r="Q8" s="325"/>
      <c r="R8" s="327"/>
      <c r="S8" s="325"/>
      <c r="T8" s="326"/>
      <c r="U8" s="325"/>
      <c r="V8" s="325"/>
      <c r="W8" s="325"/>
      <c r="X8" s="327"/>
      <c r="Y8" s="325"/>
      <c r="Z8" s="326"/>
      <c r="AA8" s="325"/>
      <c r="AB8" s="325"/>
      <c r="AC8" s="325"/>
      <c r="AD8" s="327"/>
      <c r="AE8" s="325"/>
      <c r="AF8" s="326"/>
      <c r="AG8" s="325"/>
      <c r="AH8" s="325"/>
      <c r="AI8" s="325"/>
      <c r="AJ8" s="327"/>
      <c r="AK8" s="325"/>
      <c r="AL8" s="326"/>
      <c r="AM8" s="325"/>
      <c r="AN8" s="325"/>
      <c r="AO8" s="325"/>
      <c r="AP8" s="325"/>
      <c r="AQ8" s="325"/>
      <c r="AR8" s="325"/>
      <c r="AS8" s="325"/>
      <c r="AT8" s="325"/>
      <c r="AU8" s="325"/>
      <c r="AV8" s="327"/>
      <c r="AW8" s="325"/>
      <c r="AX8" s="326"/>
      <c r="AY8" s="325"/>
      <c r="AZ8" s="325"/>
      <c r="BA8" s="325"/>
      <c r="BB8" s="327"/>
      <c r="BC8" s="325"/>
      <c r="BD8" s="326"/>
      <c r="BE8" s="325"/>
      <c r="BF8" s="325"/>
      <c r="BG8" s="325"/>
      <c r="BH8" s="327"/>
      <c r="BI8" s="325"/>
      <c r="BJ8" s="326"/>
      <c r="BK8" s="325"/>
      <c r="BL8" s="325"/>
      <c r="BM8" s="325"/>
      <c r="BN8" s="327"/>
      <c r="BO8" s="325"/>
      <c r="BP8" s="326"/>
      <c r="BQ8" s="325"/>
      <c r="BR8" s="325"/>
      <c r="BS8" s="325"/>
      <c r="BT8" s="327"/>
      <c r="BU8" s="325"/>
      <c r="BV8" s="326"/>
      <c r="BW8" s="325"/>
      <c r="BX8" s="325"/>
      <c r="BY8" s="325"/>
      <c r="BZ8" s="327"/>
      <c r="CA8" s="325"/>
      <c r="CB8" s="326"/>
      <c r="CC8" s="325"/>
      <c r="CD8" s="325"/>
      <c r="CE8" s="325"/>
      <c r="CF8" s="327"/>
      <c r="CG8" s="325"/>
      <c r="CH8" s="326"/>
      <c r="CI8" s="325"/>
      <c r="CJ8" s="325"/>
      <c r="CK8" s="325"/>
      <c r="CL8" s="325"/>
      <c r="CM8" s="325"/>
      <c r="CN8" s="325"/>
      <c r="CO8" s="325"/>
      <c r="CP8" s="325"/>
      <c r="CQ8" s="325"/>
      <c r="CR8" s="327"/>
      <c r="CS8" s="325"/>
      <c r="CT8" s="326"/>
      <c r="CU8" s="325"/>
      <c r="CV8" s="325"/>
      <c r="CW8" s="325"/>
      <c r="CX8" s="327"/>
      <c r="CY8" s="325"/>
      <c r="CZ8" s="326"/>
      <c r="DA8" s="325"/>
      <c r="DB8" s="325"/>
      <c r="DC8" s="325"/>
      <c r="DD8" s="327"/>
      <c r="DE8" s="325"/>
      <c r="DF8" s="326"/>
      <c r="DG8" s="325"/>
      <c r="DH8" s="325"/>
      <c r="DI8" s="325"/>
      <c r="DJ8" s="327"/>
      <c r="DK8" s="325"/>
      <c r="DL8" s="326"/>
      <c r="DM8" s="325"/>
      <c r="DN8" s="325"/>
      <c r="DO8" s="325"/>
      <c r="DP8" s="327"/>
      <c r="DQ8" s="325"/>
      <c r="DR8" s="326"/>
      <c r="DS8" s="325"/>
      <c r="DT8" s="325"/>
      <c r="DU8" s="325"/>
      <c r="DV8" s="325"/>
      <c r="DW8" s="325"/>
      <c r="DX8" s="325"/>
      <c r="DY8" s="325"/>
      <c r="DZ8" s="325"/>
      <c r="EA8" s="325"/>
      <c r="EB8" s="325"/>
      <c r="EC8" s="325"/>
      <c r="ED8" s="325"/>
      <c r="EE8" s="325"/>
      <c r="EF8" s="325"/>
      <c r="EG8" s="325"/>
      <c r="EH8" s="325"/>
      <c r="EI8" s="325"/>
      <c r="EJ8" s="325"/>
      <c r="EK8" s="325"/>
      <c r="EL8" s="325"/>
      <c r="EM8" s="325"/>
      <c r="EN8" s="325"/>
      <c r="EO8" s="325"/>
      <c r="EP8" s="325"/>
      <c r="EQ8" s="325"/>
      <c r="ER8" s="325"/>
      <c r="ES8" s="325"/>
      <c r="ET8" s="325"/>
      <c r="EU8" s="325"/>
      <c r="EV8" s="325"/>
      <c r="EW8" s="325"/>
      <c r="EX8" s="325"/>
      <c r="EY8" s="325"/>
      <c r="EZ8" s="325"/>
      <c r="FA8" s="325"/>
      <c r="FB8" s="325"/>
      <c r="FC8" s="325"/>
      <c r="FD8" s="325"/>
      <c r="FE8" s="325"/>
      <c r="FF8" s="328" t="s">
        <v>133</v>
      </c>
      <c r="FG8" s="329" t="s">
        <v>134</v>
      </c>
      <c r="FI8" s="1095"/>
    </row>
    <row r="9" spans="1:165" s="314" customFormat="1" ht="10.35" customHeight="1">
      <c r="A9" s="304"/>
      <c r="B9" s="315"/>
      <c r="C9" s="320"/>
      <c r="D9" s="321"/>
      <c r="E9" s="1195" t="s">
        <v>845</v>
      </c>
      <c r="F9" s="308" t="s">
        <v>56</v>
      </c>
      <c r="G9" s="309" t="s">
        <v>56</v>
      </c>
      <c r="H9" s="309" t="s">
        <v>56</v>
      </c>
      <c r="I9" s="309" t="s">
        <v>56</v>
      </c>
      <c r="J9" s="309" t="s">
        <v>56</v>
      </c>
      <c r="K9" s="309" t="s">
        <v>56</v>
      </c>
      <c r="L9" s="310" t="s">
        <v>57</v>
      </c>
      <c r="M9" s="309" t="s">
        <v>57</v>
      </c>
      <c r="N9" s="309" t="s">
        <v>57</v>
      </c>
      <c r="O9" s="309" t="s">
        <v>57</v>
      </c>
      <c r="P9" s="309" t="s">
        <v>57</v>
      </c>
      <c r="Q9" s="309" t="s">
        <v>57</v>
      </c>
      <c r="R9" s="311" t="s">
        <v>57</v>
      </c>
      <c r="S9" s="309" t="s">
        <v>57</v>
      </c>
      <c r="T9" s="309" t="s">
        <v>57</v>
      </c>
      <c r="U9" s="309" t="s">
        <v>57</v>
      </c>
      <c r="V9" s="309" t="s">
        <v>57</v>
      </c>
      <c r="W9" s="309" t="s">
        <v>57</v>
      </c>
      <c r="X9" s="311" t="s">
        <v>58</v>
      </c>
      <c r="Y9" s="311" t="s">
        <v>58</v>
      </c>
      <c r="Z9" s="311" t="s">
        <v>58</v>
      </c>
      <c r="AA9" s="311" t="s">
        <v>58</v>
      </c>
      <c r="AB9" s="311" t="s">
        <v>58</v>
      </c>
      <c r="AC9" s="311" t="s">
        <v>58</v>
      </c>
      <c r="AD9" s="311" t="s">
        <v>58</v>
      </c>
      <c r="AE9" s="311" t="s">
        <v>58</v>
      </c>
      <c r="AF9" s="311" t="s">
        <v>58</v>
      </c>
      <c r="AG9" s="311" t="s">
        <v>58</v>
      </c>
      <c r="AH9" s="311" t="s">
        <v>58</v>
      </c>
      <c r="AI9" s="311" t="s">
        <v>58</v>
      </c>
      <c r="AJ9" s="311" t="s">
        <v>59</v>
      </c>
      <c r="AK9" s="311" t="s">
        <v>59</v>
      </c>
      <c r="AL9" s="311" t="s">
        <v>59</v>
      </c>
      <c r="AM9" s="311" t="s">
        <v>59</v>
      </c>
      <c r="AN9" s="311" t="s">
        <v>59</v>
      </c>
      <c r="AO9" s="311" t="s">
        <v>59</v>
      </c>
      <c r="AP9" s="311" t="s">
        <v>59</v>
      </c>
      <c r="AQ9" s="311" t="s">
        <v>59</v>
      </c>
      <c r="AR9" s="311" t="s">
        <v>59</v>
      </c>
      <c r="AS9" s="311" t="s">
        <v>59</v>
      </c>
      <c r="AT9" s="311" t="s">
        <v>59</v>
      </c>
      <c r="AU9" s="311" t="s">
        <v>59</v>
      </c>
      <c r="AV9" s="311" t="s">
        <v>382</v>
      </c>
      <c r="AW9" s="311" t="s">
        <v>382</v>
      </c>
      <c r="AX9" s="311" t="s">
        <v>382</v>
      </c>
      <c r="AY9" s="311" t="s">
        <v>382</v>
      </c>
      <c r="AZ9" s="311" t="s">
        <v>382</v>
      </c>
      <c r="BA9" s="311" t="s">
        <v>382</v>
      </c>
      <c r="BB9" s="311" t="s">
        <v>382</v>
      </c>
      <c r="BC9" s="311" t="s">
        <v>382</v>
      </c>
      <c r="BD9" s="311" t="s">
        <v>382</v>
      </c>
      <c r="BE9" s="311" t="s">
        <v>382</v>
      </c>
      <c r="BF9" s="311" t="s">
        <v>382</v>
      </c>
      <c r="BG9" s="311" t="s">
        <v>382</v>
      </c>
      <c r="BH9" s="311" t="s">
        <v>520</v>
      </c>
      <c r="BI9" s="311" t="s">
        <v>520</v>
      </c>
      <c r="BJ9" s="311" t="s">
        <v>520</v>
      </c>
      <c r="BK9" s="311" t="s">
        <v>520</v>
      </c>
      <c r="BL9" s="311" t="s">
        <v>520</v>
      </c>
      <c r="BM9" s="311" t="s">
        <v>520</v>
      </c>
      <c r="BN9" s="311" t="s">
        <v>520</v>
      </c>
      <c r="BO9" s="311" t="s">
        <v>520</v>
      </c>
      <c r="BP9" s="311" t="s">
        <v>520</v>
      </c>
      <c r="BQ9" s="311" t="s">
        <v>520</v>
      </c>
      <c r="BR9" s="311" t="s">
        <v>520</v>
      </c>
      <c r="BS9" s="311" t="s">
        <v>520</v>
      </c>
      <c r="BT9" s="311" t="s">
        <v>611</v>
      </c>
      <c r="BU9" s="311" t="s">
        <v>611</v>
      </c>
      <c r="BV9" s="311" t="s">
        <v>611</v>
      </c>
      <c r="BW9" s="311" t="s">
        <v>611</v>
      </c>
      <c r="BX9" s="311" t="s">
        <v>611</v>
      </c>
      <c r="BY9" s="311" t="s">
        <v>611</v>
      </c>
      <c r="BZ9" s="311" t="s">
        <v>611</v>
      </c>
      <c r="CA9" s="311" t="s">
        <v>611</v>
      </c>
      <c r="CB9" s="311" t="s">
        <v>611</v>
      </c>
      <c r="CC9" s="311" t="s">
        <v>611</v>
      </c>
      <c r="CD9" s="311" t="s">
        <v>611</v>
      </c>
      <c r="CE9" s="311" t="s">
        <v>611</v>
      </c>
      <c r="CF9" s="945" t="s">
        <v>675</v>
      </c>
      <c r="CG9" s="945" t="s">
        <v>675</v>
      </c>
      <c r="CH9" s="945" t="s">
        <v>675</v>
      </c>
      <c r="CI9" s="945" t="s">
        <v>675</v>
      </c>
      <c r="CJ9" s="945" t="s">
        <v>675</v>
      </c>
      <c r="CK9" s="945" t="s">
        <v>675</v>
      </c>
      <c r="CL9" s="945" t="s">
        <v>675</v>
      </c>
      <c r="CM9" s="945" t="s">
        <v>675</v>
      </c>
      <c r="CN9" s="945" t="s">
        <v>675</v>
      </c>
      <c r="CO9" s="945" t="s">
        <v>675</v>
      </c>
      <c r="CP9" s="945" t="s">
        <v>675</v>
      </c>
      <c r="CQ9" s="945" t="s">
        <v>675</v>
      </c>
      <c r="CR9" s="945" t="s">
        <v>714</v>
      </c>
      <c r="CS9" s="945" t="s">
        <v>714</v>
      </c>
      <c r="CT9" s="945" t="s">
        <v>714</v>
      </c>
      <c r="CU9" s="945" t="s">
        <v>714</v>
      </c>
      <c r="CV9" s="945" t="s">
        <v>714</v>
      </c>
      <c r="CW9" s="945" t="s">
        <v>714</v>
      </c>
      <c r="CX9" s="945" t="s">
        <v>714</v>
      </c>
      <c r="CY9" s="945" t="s">
        <v>714</v>
      </c>
      <c r="CZ9" s="945" t="s">
        <v>714</v>
      </c>
      <c r="DA9" s="945" t="s">
        <v>714</v>
      </c>
      <c r="DB9" s="945" t="s">
        <v>714</v>
      </c>
      <c r="DC9" s="945" t="s">
        <v>714</v>
      </c>
      <c r="DD9" s="945" t="s">
        <v>724</v>
      </c>
      <c r="DE9" s="945" t="s">
        <v>724</v>
      </c>
      <c r="DF9" s="945" t="s">
        <v>724</v>
      </c>
      <c r="DG9" s="945" t="s">
        <v>724</v>
      </c>
      <c r="DH9" s="945" t="s">
        <v>724</v>
      </c>
      <c r="DI9" s="945" t="s">
        <v>724</v>
      </c>
      <c r="DJ9" s="945" t="s">
        <v>724</v>
      </c>
      <c r="DK9" s="945" t="s">
        <v>724</v>
      </c>
      <c r="DL9" s="945" t="s">
        <v>724</v>
      </c>
      <c r="DM9" s="945" t="s">
        <v>724</v>
      </c>
      <c r="DN9" s="945" t="s">
        <v>724</v>
      </c>
      <c r="DO9" s="945" t="s">
        <v>724</v>
      </c>
      <c r="DP9" s="945" t="s">
        <v>822</v>
      </c>
      <c r="DQ9" s="945" t="s">
        <v>822</v>
      </c>
      <c r="DR9" s="945" t="s">
        <v>822</v>
      </c>
      <c r="DS9" s="945" t="s">
        <v>822</v>
      </c>
      <c r="DT9" s="945" t="s">
        <v>822</v>
      </c>
      <c r="DU9" s="945" t="s">
        <v>822</v>
      </c>
      <c r="DV9" s="945" t="s">
        <v>822</v>
      </c>
      <c r="DW9" s="945" t="s">
        <v>822</v>
      </c>
      <c r="DX9" s="945" t="s">
        <v>822</v>
      </c>
      <c r="DY9" s="945" t="s">
        <v>822</v>
      </c>
      <c r="DZ9" s="945" t="s">
        <v>822</v>
      </c>
      <c r="EA9" s="945" t="s">
        <v>822</v>
      </c>
      <c r="EB9" s="945" t="s">
        <v>829</v>
      </c>
      <c r="EC9" s="945" t="s">
        <v>829</v>
      </c>
      <c r="ED9" s="945" t="s">
        <v>829</v>
      </c>
      <c r="EE9" s="945" t="s">
        <v>829</v>
      </c>
      <c r="EF9" s="945" t="s">
        <v>829</v>
      </c>
      <c r="EG9" s="945" t="s">
        <v>829</v>
      </c>
      <c r="EH9" s="945" t="s">
        <v>829</v>
      </c>
      <c r="EI9" s="945" t="s">
        <v>829</v>
      </c>
      <c r="EJ9" s="945" t="s">
        <v>829</v>
      </c>
      <c r="EK9" s="945" t="s">
        <v>829</v>
      </c>
      <c r="EL9" s="945" t="s">
        <v>829</v>
      </c>
      <c r="EM9" s="945" t="s">
        <v>829</v>
      </c>
      <c r="EN9" s="945" t="s">
        <v>841</v>
      </c>
      <c r="EO9" s="945" t="s">
        <v>841</v>
      </c>
      <c r="EP9" s="945" t="s">
        <v>841</v>
      </c>
      <c r="EQ9" s="945" t="s">
        <v>841</v>
      </c>
      <c r="ER9" s="945" t="s">
        <v>841</v>
      </c>
      <c r="ES9" s="945" t="s">
        <v>841</v>
      </c>
      <c r="ET9" s="945" t="s">
        <v>841</v>
      </c>
      <c r="EU9" s="945" t="s">
        <v>841</v>
      </c>
      <c r="EV9" s="945" t="s">
        <v>841</v>
      </c>
      <c r="EW9" s="945" t="s">
        <v>841</v>
      </c>
      <c r="EX9" s="945" t="s">
        <v>841</v>
      </c>
      <c r="EY9" s="945" t="s">
        <v>841</v>
      </c>
      <c r="EZ9" s="945" t="s">
        <v>857</v>
      </c>
      <c r="FA9" s="945" t="s">
        <v>857</v>
      </c>
      <c r="FB9" s="945" t="s">
        <v>857</v>
      </c>
      <c r="FC9" s="945" t="s">
        <v>857</v>
      </c>
      <c r="FD9" s="945" t="s">
        <v>857</v>
      </c>
      <c r="FE9" s="945" t="s">
        <v>857</v>
      </c>
      <c r="FF9" s="328" t="s">
        <v>135</v>
      </c>
      <c r="FG9" s="329" t="s">
        <v>136</v>
      </c>
      <c r="FI9" s="1094"/>
    </row>
    <row r="10" spans="1:165" s="341" customFormat="1" ht="3" customHeight="1">
      <c r="A10" s="330"/>
      <c r="B10" s="331"/>
      <c r="C10" s="332"/>
      <c r="D10" s="333"/>
      <c r="E10" s="334"/>
      <c r="F10" s="331"/>
      <c r="G10" s="335"/>
      <c r="H10" s="336"/>
      <c r="I10" s="336"/>
      <c r="J10" s="336"/>
      <c r="K10" s="335"/>
      <c r="L10" s="337"/>
      <c r="M10" s="337"/>
      <c r="N10" s="336"/>
      <c r="O10" s="336"/>
      <c r="P10" s="336"/>
      <c r="Q10" s="335"/>
      <c r="R10" s="338"/>
      <c r="S10" s="335"/>
      <c r="T10" s="336"/>
      <c r="U10" s="336"/>
      <c r="V10" s="336"/>
      <c r="W10" s="335"/>
      <c r="X10" s="338"/>
      <c r="Y10" s="335"/>
      <c r="Z10" s="336"/>
      <c r="AA10" s="336"/>
      <c r="AB10" s="336"/>
      <c r="AC10" s="335"/>
      <c r="AD10" s="338"/>
      <c r="AE10" s="335"/>
      <c r="AF10" s="336"/>
      <c r="AG10" s="336"/>
      <c r="AH10" s="336"/>
      <c r="AI10" s="335"/>
      <c r="AJ10" s="338"/>
      <c r="AK10" s="335"/>
      <c r="AL10" s="336"/>
      <c r="AM10" s="336"/>
      <c r="AN10" s="336"/>
      <c r="AO10" s="335"/>
      <c r="AP10" s="335"/>
      <c r="AQ10" s="335"/>
      <c r="AR10" s="335"/>
      <c r="AS10" s="335"/>
      <c r="AT10" s="335"/>
      <c r="AU10" s="335"/>
      <c r="AV10" s="338"/>
      <c r="AW10" s="335"/>
      <c r="AX10" s="336"/>
      <c r="AY10" s="336"/>
      <c r="AZ10" s="336"/>
      <c r="BA10" s="335"/>
      <c r="BB10" s="338"/>
      <c r="BC10" s="335"/>
      <c r="BD10" s="336"/>
      <c r="BE10" s="336"/>
      <c r="BF10" s="336"/>
      <c r="BG10" s="335"/>
      <c r="BH10" s="338"/>
      <c r="BI10" s="335"/>
      <c r="BJ10" s="336"/>
      <c r="BK10" s="336"/>
      <c r="BL10" s="336"/>
      <c r="BM10" s="335"/>
      <c r="BN10" s="338"/>
      <c r="BO10" s="335"/>
      <c r="BP10" s="336"/>
      <c r="BQ10" s="336"/>
      <c r="BR10" s="336"/>
      <c r="BS10" s="335"/>
      <c r="BT10" s="338"/>
      <c r="BU10" s="335"/>
      <c r="BV10" s="336"/>
      <c r="BW10" s="336"/>
      <c r="BX10" s="336"/>
      <c r="BY10" s="335"/>
      <c r="BZ10" s="338"/>
      <c r="CA10" s="335"/>
      <c r="CB10" s="336"/>
      <c r="CC10" s="336"/>
      <c r="CD10" s="336"/>
      <c r="CE10" s="335"/>
      <c r="CF10" s="338"/>
      <c r="CG10" s="335"/>
      <c r="CH10" s="336"/>
      <c r="CI10" s="336"/>
      <c r="CJ10" s="336"/>
      <c r="CK10" s="335"/>
      <c r="CL10" s="335"/>
      <c r="CM10" s="335"/>
      <c r="CN10" s="335"/>
      <c r="CO10" s="335"/>
      <c r="CP10" s="335"/>
      <c r="CQ10" s="335"/>
      <c r="CR10" s="338"/>
      <c r="CS10" s="335"/>
      <c r="CT10" s="336"/>
      <c r="CU10" s="336"/>
      <c r="CV10" s="336"/>
      <c r="CW10" s="335"/>
      <c r="CX10" s="338"/>
      <c r="CY10" s="335"/>
      <c r="CZ10" s="336"/>
      <c r="DA10" s="336"/>
      <c r="DB10" s="336"/>
      <c r="DC10" s="335"/>
      <c r="DD10" s="338"/>
      <c r="DE10" s="335"/>
      <c r="DF10" s="336"/>
      <c r="DG10" s="336"/>
      <c r="DH10" s="336"/>
      <c r="DI10" s="335"/>
      <c r="DJ10" s="338"/>
      <c r="DK10" s="335"/>
      <c r="DL10" s="336"/>
      <c r="DM10" s="336"/>
      <c r="DN10" s="336"/>
      <c r="DO10" s="335"/>
      <c r="DP10" s="338"/>
      <c r="DQ10" s="335"/>
      <c r="DR10" s="336"/>
      <c r="DS10" s="336"/>
      <c r="DT10" s="336"/>
      <c r="DU10" s="335"/>
      <c r="DV10" s="335"/>
      <c r="DW10" s="335"/>
      <c r="DX10" s="335"/>
      <c r="DY10" s="335"/>
      <c r="DZ10" s="335"/>
      <c r="EA10" s="335"/>
      <c r="EB10" s="335"/>
      <c r="EC10" s="335"/>
      <c r="ED10" s="335"/>
      <c r="EE10" s="335"/>
      <c r="EF10" s="335"/>
      <c r="EG10" s="335"/>
      <c r="EH10" s="335"/>
      <c r="EI10" s="335"/>
      <c r="EJ10" s="335"/>
      <c r="EK10" s="335"/>
      <c r="EL10" s="335"/>
      <c r="EM10" s="335"/>
      <c r="EN10" s="335"/>
      <c r="EO10" s="335"/>
      <c r="EP10" s="335"/>
      <c r="EQ10" s="335"/>
      <c r="ER10" s="335"/>
      <c r="ES10" s="335"/>
      <c r="ET10" s="335"/>
      <c r="EU10" s="335"/>
      <c r="EV10" s="335"/>
      <c r="EW10" s="335"/>
      <c r="EX10" s="335"/>
      <c r="EY10" s="335"/>
      <c r="EZ10" s="335"/>
      <c r="FA10" s="335"/>
      <c r="FB10" s="335"/>
      <c r="FC10" s="335"/>
      <c r="FD10" s="335"/>
      <c r="FE10" s="335"/>
      <c r="FF10" s="339"/>
      <c r="FG10" s="340"/>
      <c r="FI10" s="1096"/>
    </row>
    <row r="11" spans="1:165" s="341" customFormat="1" ht="5.0999999999999996" customHeight="1">
      <c r="A11" s="342"/>
      <c r="B11" s="343"/>
      <c r="C11" s="344"/>
      <c r="D11" s="345"/>
      <c r="E11" s="346"/>
      <c r="F11" s="343"/>
      <c r="G11" s="347"/>
      <c r="H11" s="348"/>
      <c r="I11" s="348"/>
      <c r="J11" s="349"/>
      <c r="K11" s="347"/>
      <c r="L11" s="350"/>
      <c r="M11" s="350"/>
      <c r="N11" s="350"/>
      <c r="O11" s="348"/>
      <c r="P11" s="348"/>
      <c r="Q11" s="351"/>
      <c r="R11" s="352"/>
      <c r="S11" s="347"/>
      <c r="T11" s="348"/>
      <c r="U11" s="348"/>
      <c r="V11" s="349"/>
      <c r="W11" s="347"/>
      <c r="X11" s="352"/>
      <c r="Y11" s="347"/>
      <c r="Z11" s="348"/>
      <c r="AA11" s="348"/>
      <c r="AB11" s="349"/>
      <c r="AC11" s="347"/>
      <c r="AD11" s="352"/>
      <c r="AE11" s="347"/>
      <c r="AF11" s="348"/>
      <c r="AG11" s="348"/>
      <c r="AH11" s="349"/>
      <c r="AI11" s="347"/>
      <c r="AJ11" s="352"/>
      <c r="AK11" s="347"/>
      <c r="AL11" s="348"/>
      <c r="AM11" s="348"/>
      <c r="AN11" s="349"/>
      <c r="AO11" s="347"/>
      <c r="AP11" s="347"/>
      <c r="AQ11" s="347"/>
      <c r="AR11" s="347"/>
      <c r="AS11" s="347"/>
      <c r="AT11" s="347"/>
      <c r="AU11" s="347"/>
      <c r="AV11" s="352"/>
      <c r="AW11" s="347"/>
      <c r="AX11" s="348"/>
      <c r="AY11" s="348"/>
      <c r="AZ11" s="349"/>
      <c r="BA11" s="347"/>
      <c r="BB11" s="352"/>
      <c r="BC11" s="347"/>
      <c r="BD11" s="348"/>
      <c r="BE11" s="348"/>
      <c r="BF11" s="349"/>
      <c r="BG11" s="347"/>
      <c r="BH11" s="352"/>
      <c r="BI11" s="347"/>
      <c r="BJ11" s="348"/>
      <c r="BK11" s="348"/>
      <c r="BL11" s="349"/>
      <c r="BM11" s="347"/>
      <c r="BN11" s="352"/>
      <c r="BO11" s="347"/>
      <c r="BP11" s="348"/>
      <c r="BQ11" s="348"/>
      <c r="BR11" s="349"/>
      <c r="BS11" s="347"/>
      <c r="BT11" s="352"/>
      <c r="BU11" s="347"/>
      <c r="BV11" s="348"/>
      <c r="BW11" s="348"/>
      <c r="BX11" s="349"/>
      <c r="BY11" s="347"/>
      <c r="BZ11" s="352"/>
      <c r="CA11" s="347"/>
      <c r="CB11" s="348"/>
      <c r="CC11" s="348"/>
      <c r="CD11" s="349"/>
      <c r="CE11" s="347"/>
      <c r="CF11" s="352"/>
      <c r="CG11" s="347"/>
      <c r="CH11" s="348"/>
      <c r="CI11" s="348"/>
      <c r="CJ11" s="349"/>
      <c r="CK11" s="347"/>
      <c r="CL11" s="347"/>
      <c r="CM11" s="347"/>
      <c r="CN11" s="347"/>
      <c r="CO11" s="347"/>
      <c r="CP11" s="347"/>
      <c r="CQ11" s="347"/>
      <c r="CR11" s="352"/>
      <c r="CS11" s="347"/>
      <c r="CT11" s="348"/>
      <c r="CU11" s="348"/>
      <c r="CV11" s="349"/>
      <c r="CW11" s="347"/>
      <c r="CX11" s="352"/>
      <c r="CY11" s="347"/>
      <c r="CZ11" s="348"/>
      <c r="DA11" s="348"/>
      <c r="DB11" s="349"/>
      <c r="DC11" s="347"/>
      <c r="DD11" s="352"/>
      <c r="DE11" s="347"/>
      <c r="DF11" s="348"/>
      <c r="DG11" s="348"/>
      <c r="DH11" s="349"/>
      <c r="DI11" s="347"/>
      <c r="DJ11" s="352"/>
      <c r="DK11" s="347"/>
      <c r="DL11" s="348"/>
      <c r="DM11" s="348"/>
      <c r="DN11" s="349"/>
      <c r="DO11" s="347"/>
      <c r="DP11" s="352"/>
      <c r="DQ11" s="347"/>
      <c r="DR11" s="348"/>
      <c r="DS11" s="348"/>
      <c r="DT11" s="349"/>
      <c r="DU11" s="347"/>
      <c r="DV11" s="347"/>
      <c r="DW11" s="347"/>
      <c r="DX11" s="347"/>
      <c r="DY11" s="347"/>
      <c r="DZ11" s="347"/>
      <c r="EA11" s="347"/>
      <c r="EB11" s="347"/>
      <c r="EC11" s="347"/>
      <c r="ED11" s="347"/>
      <c r="EE11" s="347"/>
      <c r="EF11" s="347"/>
      <c r="EG11" s="347"/>
      <c r="EH11" s="347"/>
      <c r="EI11" s="347"/>
      <c r="EJ11" s="347"/>
      <c r="EK11" s="347"/>
      <c r="EL11" s="347"/>
      <c r="EM11" s="347"/>
      <c r="EN11" s="347"/>
      <c r="EO11" s="347"/>
      <c r="EP11" s="347"/>
      <c r="EQ11" s="347"/>
      <c r="ER11" s="347"/>
      <c r="ES11" s="347"/>
      <c r="ET11" s="347"/>
      <c r="EU11" s="347"/>
      <c r="EV11" s="347"/>
      <c r="EW11" s="347"/>
      <c r="EX11" s="347"/>
      <c r="EY11" s="347"/>
      <c r="EZ11" s="347"/>
      <c r="FA11" s="347"/>
      <c r="FB11" s="347"/>
      <c r="FC11" s="347"/>
      <c r="FD11" s="347"/>
      <c r="FE11" s="347"/>
      <c r="FF11" s="353"/>
      <c r="FG11" s="354"/>
      <c r="FI11" s="1096"/>
    </row>
    <row r="12" spans="1:165" s="341" customFormat="1" ht="11.1" customHeight="1">
      <c r="A12" s="355"/>
      <c r="B12" s="356"/>
      <c r="C12" s="357" t="s">
        <v>94</v>
      </c>
      <c r="D12" s="358" t="s">
        <v>95</v>
      </c>
      <c r="E12" s="359"/>
      <c r="F12" s="356"/>
      <c r="G12" s="360"/>
      <c r="H12" s="361"/>
      <c r="I12" s="361"/>
      <c r="J12" s="361"/>
      <c r="K12" s="360"/>
      <c r="L12" s="362"/>
      <c r="M12" s="362"/>
      <c r="N12" s="362"/>
      <c r="O12" s="361"/>
      <c r="P12" s="361"/>
      <c r="Q12" s="360"/>
      <c r="R12" s="363"/>
      <c r="S12" s="360"/>
      <c r="T12" s="361"/>
      <c r="U12" s="361"/>
      <c r="V12" s="361"/>
      <c r="W12" s="360"/>
      <c r="X12" s="363"/>
      <c r="Y12" s="360"/>
      <c r="Z12" s="361"/>
      <c r="AA12" s="361"/>
      <c r="AB12" s="361"/>
      <c r="AC12" s="360"/>
      <c r="AD12" s="363"/>
      <c r="AE12" s="360"/>
      <c r="AF12" s="361"/>
      <c r="AG12" s="361"/>
      <c r="AH12" s="361"/>
      <c r="AI12" s="360"/>
      <c r="AJ12" s="363"/>
      <c r="AK12" s="360"/>
      <c r="AL12" s="361"/>
      <c r="AM12" s="361"/>
      <c r="AN12" s="361"/>
      <c r="AO12" s="360"/>
      <c r="AP12" s="360"/>
      <c r="AQ12" s="360"/>
      <c r="AR12" s="360"/>
      <c r="AS12" s="360"/>
      <c r="AT12" s="360"/>
      <c r="AU12" s="360"/>
      <c r="AV12" s="363"/>
      <c r="AW12" s="360"/>
      <c r="AX12" s="361"/>
      <c r="AY12" s="361"/>
      <c r="AZ12" s="361"/>
      <c r="BA12" s="360"/>
      <c r="BB12" s="363"/>
      <c r="BC12" s="360"/>
      <c r="BD12" s="361"/>
      <c r="BE12" s="361"/>
      <c r="BF12" s="361"/>
      <c r="BG12" s="360"/>
      <c r="BH12" s="363"/>
      <c r="BI12" s="360"/>
      <c r="BJ12" s="361"/>
      <c r="BK12" s="361"/>
      <c r="BL12" s="361"/>
      <c r="BM12" s="360"/>
      <c r="BN12" s="363"/>
      <c r="BO12" s="360"/>
      <c r="BP12" s="361"/>
      <c r="BQ12" s="361"/>
      <c r="BR12" s="361"/>
      <c r="BS12" s="360"/>
      <c r="BT12" s="363"/>
      <c r="BU12" s="360"/>
      <c r="BV12" s="361"/>
      <c r="BW12" s="361"/>
      <c r="BX12" s="361"/>
      <c r="BY12" s="360"/>
      <c r="BZ12" s="363"/>
      <c r="CA12" s="360"/>
      <c r="CB12" s="361"/>
      <c r="CC12" s="361"/>
      <c r="CD12" s="361"/>
      <c r="CE12" s="360"/>
      <c r="CF12" s="363"/>
      <c r="CG12" s="360"/>
      <c r="CH12" s="361"/>
      <c r="CI12" s="361"/>
      <c r="CJ12" s="361"/>
      <c r="CK12" s="360"/>
      <c r="CL12" s="360"/>
      <c r="CM12" s="360"/>
      <c r="CN12" s="360"/>
      <c r="CO12" s="360"/>
      <c r="CP12" s="360"/>
      <c r="CQ12" s="360"/>
      <c r="CR12" s="363"/>
      <c r="CS12" s="360"/>
      <c r="CT12" s="361"/>
      <c r="CU12" s="361"/>
      <c r="CV12" s="361"/>
      <c r="CW12" s="360"/>
      <c r="CX12" s="363"/>
      <c r="CY12" s="360"/>
      <c r="CZ12" s="361"/>
      <c r="DA12" s="361"/>
      <c r="DB12" s="361"/>
      <c r="DC12" s="360"/>
      <c r="DD12" s="363"/>
      <c r="DE12" s="360"/>
      <c r="DF12" s="361"/>
      <c r="DG12" s="361"/>
      <c r="DH12" s="361"/>
      <c r="DI12" s="360"/>
      <c r="DJ12" s="363"/>
      <c r="DK12" s="360"/>
      <c r="DL12" s="361"/>
      <c r="DM12" s="361"/>
      <c r="DN12" s="361"/>
      <c r="DO12" s="360"/>
      <c r="DP12" s="363"/>
      <c r="DQ12" s="360"/>
      <c r="DR12" s="361"/>
      <c r="DS12" s="361"/>
      <c r="DT12" s="361"/>
      <c r="DU12" s="360"/>
      <c r="DV12" s="360"/>
      <c r="DW12" s="360"/>
      <c r="DX12" s="360"/>
      <c r="DY12" s="360"/>
      <c r="DZ12" s="360"/>
      <c r="EA12" s="360"/>
      <c r="EB12" s="360"/>
      <c r="EC12" s="360"/>
      <c r="ED12" s="360"/>
      <c r="EE12" s="360"/>
      <c r="EF12" s="360"/>
      <c r="EG12" s="360"/>
      <c r="EH12" s="360"/>
      <c r="EI12" s="360"/>
      <c r="EJ12" s="360"/>
      <c r="EK12" s="360"/>
      <c r="EL12" s="360"/>
      <c r="EM12" s="360"/>
      <c r="EN12" s="360"/>
      <c r="EO12" s="360"/>
      <c r="EP12" s="360"/>
      <c r="EQ12" s="360"/>
      <c r="ER12" s="360"/>
      <c r="ES12" s="360"/>
      <c r="ET12" s="360"/>
      <c r="EU12" s="360"/>
      <c r="EV12" s="360"/>
      <c r="EW12" s="360"/>
      <c r="EX12" s="360"/>
      <c r="EY12" s="360"/>
      <c r="EZ12" s="360"/>
      <c r="FA12" s="360"/>
      <c r="FB12" s="360"/>
      <c r="FC12" s="360"/>
      <c r="FD12" s="360"/>
      <c r="FE12" s="360"/>
      <c r="FF12" s="364"/>
      <c r="FG12" s="365"/>
      <c r="FI12" s="1096"/>
    </row>
    <row r="13" spans="1:165" s="375" customFormat="1" ht="11.1" customHeight="1">
      <c r="A13" s="366"/>
      <c r="B13" s="367" t="s">
        <v>388</v>
      </c>
      <c r="C13" s="357" t="s">
        <v>491</v>
      </c>
      <c r="D13" s="368" t="s">
        <v>492</v>
      </c>
      <c r="E13" s="850">
        <v>100</v>
      </c>
      <c r="F13" s="369">
        <v>110.7766</v>
      </c>
      <c r="G13" s="369">
        <v>105.4421</v>
      </c>
      <c r="H13" s="369">
        <v>105.4469</v>
      </c>
      <c r="I13" s="369">
        <v>101.2872</v>
      </c>
      <c r="J13" s="369">
        <v>101.33199999999999</v>
      </c>
      <c r="K13" s="369">
        <v>102.63630000000001</v>
      </c>
      <c r="L13" s="369">
        <v>100.5119</v>
      </c>
      <c r="M13" s="369">
        <v>102.9569</v>
      </c>
      <c r="N13" s="369">
        <v>102.36069999999999</v>
      </c>
      <c r="O13" s="369">
        <v>110.4362</v>
      </c>
      <c r="P13" s="369">
        <v>113.8128</v>
      </c>
      <c r="Q13" s="369">
        <v>114.6277</v>
      </c>
      <c r="R13" s="369">
        <v>110.42740000000001</v>
      </c>
      <c r="S13" s="369">
        <v>98.908699999999996</v>
      </c>
      <c r="T13" s="369">
        <v>96.983099999999993</v>
      </c>
      <c r="U13" s="369">
        <v>99.724299999999999</v>
      </c>
      <c r="V13" s="369">
        <v>93.793599999999998</v>
      </c>
      <c r="W13" s="369">
        <v>94.092799999999997</v>
      </c>
      <c r="X13" s="369">
        <v>96.5625</v>
      </c>
      <c r="Y13" s="369">
        <v>96.880499999999998</v>
      </c>
      <c r="Z13" s="369">
        <v>98.665599999999998</v>
      </c>
      <c r="AA13" s="369">
        <v>101.11969999999999</v>
      </c>
      <c r="AB13" s="369">
        <v>103.4169</v>
      </c>
      <c r="AC13" s="369">
        <v>103.3044</v>
      </c>
      <c r="AD13" s="369">
        <v>95.412499999999994</v>
      </c>
      <c r="AE13" s="369">
        <v>88.869799999999998</v>
      </c>
      <c r="AF13" s="369">
        <v>87.500900000000001</v>
      </c>
      <c r="AG13" s="369">
        <v>84.307199999999995</v>
      </c>
      <c r="AH13" s="369">
        <v>83.682000000000002</v>
      </c>
      <c r="AI13" s="369">
        <v>84.683700000000002</v>
      </c>
      <c r="AJ13" s="369">
        <v>84.534599999999998</v>
      </c>
      <c r="AK13" s="369">
        <v>87.718199999999996</v>
      </c>
      <c r="AL13" s="369">
        <v>87.937899999999999</v>
      </c>
      <c r="AM13" s="369">
        <v>87.883099999999999</v>
      </c>
      <c r="AN13" s="369">
        <v>89.774199999999993</v>
      </c>
      <c r="AO13" s="369">
        <v>89.358800000000002</v>
      </c>
      <c r="AP13" s="369">
        <v>82.604600000000005</v>
      </c>
      <c r="AQ13" s="369">
        <v>77.825500000000005</v>
      </c>
      <c r="AR13" s="369">
        <v>79.759600000000006</v>
      </c>
      <c r="AS13" s="369">
        <v>79.963300000000004</v>
      </c>
      <c r="AT13" s="369">
        <v>77.585400000000007</v>
      </c>
      <c r="AU13" s="369">
        <v>75.913300000000007</v>
      </c>
      <c r="AV13" s="369">
        <v>75.221900000000005</v>
      </c>
      <c r="AW13" s="369">
        <v>79.8977</v>
      </c>
      <c r="AX13" s="369">
        <v>79.391300000000001</v>
      </c>
      <c r="AY13" s="369">
        <v>80.923400000000001</v>
      </c>
      <c r="AZ13" s="369">
        <v>77.658799999999999</v>
      </c>
      <c r="BA13" s="369">
        <v>80.382900000000006</v>
      </c>
      <c r="BB13" s="369">
        <v>76.172399999999996</v>
      </c>
      <c r="BC13" s="369">
        <v>73.945099999999996</v>
      </c>
      <c r="BD13" s="369">
        <v>73.619</v>
      </c>
      <c r="BE13" s="369">
        <v>73.625299999999996</v>
      </c>
      <c r="BF13" s="369">
        <v>71.714200000000005</v>
      </c>
      <c r="BG13" s="369">
        <v>74.0989</v>
      </c>
      <c r="BH13" s="370">
        <v>78.869799999999998</v>
      </c>
      <c r="BI13" s="370">
        <v>77.610900000000001</v>
      </c>
      <c r="BJ13" s="370">
        <v>81.262799999999999</v>
      </c>
      <c r="BK13" s="370">
        <v>79.877799999999993</v>
      </c>
      <c r="BL13" s="370">
        <v>82.988500000000002</v>
      </c>
      <c r="BM13" s="370">
        <v>79.742000000000004</v>
      </c>
      <c r="BN13" s="370">
        <v>75.824799999999996</v>
      </c>
      <c r="BO13" s="370">
        <v>77.417699999999996</v>
      </c>
      <c r="BP13" s="370">
        <v>72.229500000000002</v>
      </c>
      <c r="BQ13" s="370">
        <v>74.079499999999996</v>
      </c>
      <c r="BR13" s="370">
        <v>75.867599999999996</v>
      </c>
      <c r="BS13" s="370">
        <v>78.881399999999999</v>
      </c>
      <c r="BT13" s="370">
        <v>80.266999999999996</v>
      </c>
      <c r="BU13" s="370">
        <v>81.909000000000006</v>
      </c>
      <c r="BV13" s="370">
        <v>83.015500000000003</v>
      </c>
      <c r="BW13" s="370">
        <v>89.762799999999999</v>
      </c>
      <c r="BX13" s="370">
        <v>97.957700000000003</v>
      </c>
      <c r="BY13" s="370">
        <v>96.147199999999998</v>
      </c>
      <c r="BZ13" s="370">
        <v>92.219499999999996</v>
      </c>
      <c r="CA13" s="370">
        <v>82.561099999999996</v>
      </c>
      <c r="CB13" s="370">
        <v>82.520899999999997</v>
      </c>
      <c r="CC13" s="370">
        <v>80.7517</v>
      </c>
      <c r="CD13" s="370">
        <v>79.001199999999997</v>
      </c>
      <c r="CE13" s="370">
        <v>82.126099999999994</v>
      </c>
      <c r="CF13" s="370">
        <v>86.834900000000005</v>
      </c>
      <c r="CG13" s="370">
        <v>91.7898</v>
      </c>
      <c r="CH13" s="370">
        <v>92.736800000000002</v>
      </c>
      <c r="CI13" s="370">
        <v>95.802099999999996</v>
      </c>
      <c r="CJ13" s="370">
        <v>96.016199999999998</v>
      </c>
      <c r="CK13" s="370">
        <v>96.880200000000002</v>
      </c>
      <c r="CL13" s="370">
        <v>89.911000000000001</v>
      </c>
      <c r="CM13" s="370">
        <v>88.034599999999998</v>
      </c>
      <c r="CN13" s="370">
        <v>86.596100000000007</v>
      </c>
      <c r="CO13" s="370">
        <v>84.385800000000003</v>
      </c>
      <c r="CP13" s="370">
        <v>83.566800000000001</v>
      </c>
      <c r="CQ13" s="370">
        <v>82.596800000000002</v>
      </c>
      <c r="CR13" s="370">
        <v>84.509</v>
      </c>
      <c r="CS13" s="370">
        <v>90.947100000000006</v>
      </c>
      <c r="CT13" s="370">
        <v>86.4375</v>
      </c>
      <c r="CU13" s="370">
        <v>83.254599999999996</v>
      </c>
      <c r="CV13" s="370">
        <v>91.482799999999997</v>
      </c>
      <c r="CW13" s="370">
        <v>96.087299999999999</v>
      </c>
      <c r="CX13" s="370">
        <v>90.116799999999998</v>
      </c>
      <c r="CY13" s="370">
        <v>83.326499999999996</v>
      </c>
      <c r="CZ13" s="370">
        <v>80.836500000000001</v>
      </c>
      <c r="DA13" s="370">
        <v>105.8768</v>
      </c>
      <c r="DB13" s="370">
        <v>102.0622</v>
      </c>
      <c r="DC13" s="370">
        <v>100</v>
      </c>
      <c r="DD13" s="370">
        <v>105.35760000000001</v>
      </c>
      <c r="DE13" s="370">
        <v>103.3416</v>
      </c>
      <c r="DF13" s="370">
        <v>107.4571</v>
      </c>
      <c r="DG13" s="370">
        <v>113.4166</v>
      </c>
      <c r="DH13" s="370">
        <v>113.1904</v>
      </c>
      <c r="DI13" s="370">
        <v>107.3164</v>
      </c>
      <c r="DJ13" s="370">
        <v>104.6155</v>
      </c>
      <c r="DK13" s="370">
        <v>92.248199999999997</v>
      </c>
      <c r="DL13" s="370">
        <v>90.938999999999993</v>
      </c>
      <c r="DM13" s="370">
        <v>85.318600000000004</v>
      </c>
      <c r="DN13" s="370">
        <v>95.972399999999993</v>
      </c>
      <c r="DO13" s="370">
        <v>80.643199999999993</v>
      </c>
      <c r="DP13" s="370">
        <v>96.876400000000004</v>
      </c>
      <c r="DQ13" s="370">
        <v>101.4562</v>
      </c>
      <c r="DR13" s="370">
        <v>114.89919999999999</v>
      </c>
      <c r="DS13" s="370">
        <v>115.99420000000001</v>
      </c>
      <c r="DT13" s="370">
        <v>135.90729999999999</v>
      </c>
      <c r="DU13" s="370">
        <v>129.29169999999999</v>
      </c>
      <c r="DV13" s="370">
        <v>123.938</v>
      </c>
      <c r="DW13" s="370">
        <v>103.4607</v>
      </c>
      <c r="DX13" s="370">
        <v>102.9683</v>
      </c>
      <c r="DY13" s="370">
        <v>103.819</v>
      </c>
      <c r="DZ13" s="370">
        <v>102.45910000000001</v>
      </c>
      <c r="EA13" s="370">
        <v>105.0705</v>
      </c>
      <c r="EB13" s="370">
        <v>110.8638</v>
      </c>
      <c r="EC13" s="370">
        <v>122.2897</v>
      </c>
      <c r="ED13" s="370">
        <v>127.1165</v>
      </c>
      <c r="EE13" s="370">
        <v>128.29230000000001</v>
      </c>
      <c r="EF13" s="370">
        <v>134.5564</v>
      </c>
      <c r="EG13" s="370">
        <v>138.54570000000001</v>
      </c>
      <c r="EH13" s="370">
        <v>132.18010000000001</v>
      </c>
      <c r="EI13" s="370">
        <v>116.3304</v>
      </c>
      <c r="EJ13" s="370">
        <v>113.23990000000001</v>
      </c>
      <c r="EK13" s="370">
        <v>107.0077</v>
      </c>
      <c r="EL13" s="370">
        <v>116.1705</v>
      </c>
      <c r="EM13" s="370">
        <v>104.68510000000001</v>
      </c>
      <c r="EN13" s="370">
        <v>104.52419999999999</v>
      </c>
      <c r="EO13" s="370">
        <v>109.3801</v>
      </c>
      <c r="EP13" s="370">
        <v>119.2501</v>
      </c>
      <c r="EQ13" s="370">
        <v>131.26939999999999</v>
      </c>
      <c r="ER13" s="370">
        <v>133.56809999999999</v>
      </c>
      <c r="ES13" s="370">
        <v>130.3861</v>
      </c>
      <c r="ET13" s="370">
        <v>116.2499</v>
      </c>
      <c r="EU13" s="370">
        <v>111.0731</v>
      </c>
      <c r="EV13" s="370">
        <v>106.4957</v>
      </c>
      <c r="EW13" s="370">
        <v>103.76309999999999</v>
      </c>
      <c r="EX13" s="370">
        <v>105.4503</v>
      </c>
      <c r="EY13" s="370">
        <v>105.0771</v>
      </c>
      <c r="EZ13" s="370">
        <v>105.08880000000001</v>
      </c>
      <c r="FA13" s="370">
        <v>117.8565</v>
      </c>
      <c r="FB13" s="370">
        <v>124.8738</v>
      </c>
      <c r="FC13" s="370">
        <v>141.47829999999999</v>
      </c>
      <c r="FD13" s="370">
        <v>141.87710000000001</v>
      </c>
      <c r="FE13" s="370">
        <v>145.2482</v>
      </c>
      <c r="FF13" s="373">
        <f>((FE13-FD13)/FD13)*100</f>
        <v>2.3760705568410856</v>
      </c>
      <c r="FG13" s="374">
        <f>((FE13-ES13)/ES13)*100</f>
        <v>11.39853097837883</v>
      </c>
      <c r="FI13" s="404"/>
    </row>
    <row r="14" spans="1:165" s="375" customFormat="1" ht="5.0999999999999996" customHeight="1">
      <c r="A14" s="377"/>
      <c r="B14" s="378"/>
      <c r="C14" s="379"/>
      <c r="D14" s="380"/>
      <c r="E14" s="851"/>
      <c r="F14" s="381"/>
      <c r="G14" s="382"/>
      <c r="H14" s="383"/>
      <c r="I14" s="383"/>
      <c r="J14" s="383"/>
      <c r="K14" s="382"/>
      <c r="L14" s="383"/>
      <c r="M14" s="383"/>
      <c r="N14" s="383"/>
      <c r="O14" s="383"/>
      <c r="P14" s="383"/>
      <c r="Q14" s="382"/>
      <c r="R14" s="384"/>
      <c r="S14" s="382"/>
      <c r="T14" s="383"/>
      <c r="U14" s="383"/>
      <c r="V14" s="383"/>
      <c r="W14" s="382"/>
      <c r="X14" s="384"/>
      <c r="Y14" s="382"/>
      <c r="Z14" s="383"/>
      <c r="AA14" s="383"/>
      <c r="AB14" s="383"/>
      <c r="AC14" s="382"/>
      <c r="AD14" s="382"/>
      <c r="AE14" s="382"/>
      <c r="AF14" s="383"/>
      <c r="AG14" s="383"/>
      <c r="AH14" s="383"/>
      <c r="AI14" s="382"/>
      <c r="AJ14" s="382"/>
      <c r="AK14" s="382"/>
      <c r="AL14" s="383"/>
      <c r="AM14" s="383"/>
      <c r="AN14" s="383"/>
      <c r="AO14" s="382"/>
      <c r="AP14" s="382"/>
      <c r="AQ14" s="382"/>
      <c r="AR14" s="382"/>
      <c r="AS14" s="382"/>
      <c r="AT14" s="382"/>
      <c r="AU14" s="382"/>
      <c r="AV14" s="382"/>
      <c r="AW14" s="382"/>
      <c r="AX14" s="383"/>
      <c r="AY14" s="383"/>
      <c r="AZ14" s="383"/>
      <c r="BA14" s="382"/>
      <c r="BB14" s="382"/>
      <c r="BC14" s="382"/>
      <c r="BD14" s="383"/>
      <c r="BE14" s="383"/>
      <c r="BF14" s="383"/>
      <c r="BG14" s="382"/>
      <c r="BH14" s="382"/>
      <c r="BI14" s="382"/>
      <c r="BJ14" s="383"/>
      <c r="BK14" s="383"/>
      <c r="BL14" s="383"/>
      <c r="BM14" s="382"/>
      <c r="BN14" s="382"/>
      <c r="BO14" s="382"/>
      <c r="BP14" s="383"/>
      <c r="BQ14" s="383"/>
      <c r="BR14" s="383"/>
      <c r="BS14" s="382"/>
      <c r="BT14" s="382"/>
      <c r="BU14" s="382"/>
      <c r="BV14" s="383"/>
      <c r="BW14" s="383"/>
      <c r="BX14" s="383"/>
      <c r="BY14" s="382"/>
      <c r="BZ14" s="382"/>
      <c r="CA14" s="382"/>
      <c r="CB14" s="383"/>
      <c r="CC14" s="383"/>
      <c r="CD14" s="383"/>
      <c r="CE14" s="382"/>
      <c r="CF14" s="382"/>
      <c r="CG14" s="382"/>
      <c r="CH14" s="383"/>
      <c r="CI14" s="383"/>
      <c r="CJ14" s="383"/>
      <c r="CK14" s="382"/>
      <c r="CL14" s="382"/>
      <c r="CM14" s="382"/>
      <c r="CN14" s="382"/>
      <c r="CO14" s="382"/>
      <c r="CP14" s="382"/>
      <c r="CQ14" s="382"/>
      <c r="CR14" s="382"/>
      <c r="CS14" s="382"/>
      <c r="CT14" s="383"/>
      <c r="CU14" s="383"/>
      <c r="CV14" s="383"/>
      <c r="CW14" s="382"/>
      <c r="CX14" s="382"/>
      <c r="CY14" s="382"/>
      <c r="CZ14" s="383"/>
      <c r="DA14" s="383"/>
      <c r="DB14" s="383"/>
      <c r="DC14" s="382"/>
      <c r="DD14" s="382"/>
      <c r="DE14" s="382"/>
      <c r="DF14" s="383"/>
      <c r="DG14" s="383"/>
      <c r="DH14" s="383"/>
      <c r="DI14" s="382"/>
      <c r="DJ14" s="382"/>
      <c r="DK14" s="382"/>
      <c r="DL14" s="383"/>
      <c r="DM14" s="383"/>
      <c r="DN14" s="383"/>
      <c r="DO14" s="382"/>
      <c r="DP14" s="382"/>
      <c r="DQ14" s="382"/>
      <c r="DR14" s="383"/>
      <c r="DS14" s="383"/>
      <c r="DT14" s="383"/>
      <c r="DU14" s="382"/>
      <c r="DV14" s="382"/>
      <c r="DW14" s="382"/>
      <c r="DX14" s="382"/>
      <c r="DY14" s="382"/>
      <c r="DZ14" s="382"/>
      <c r="EA14" s="382"/>
      <c r="EB14" s="382"/>
      <c r="EC14" s="382"/>
      <c r="ED14" s="382"/>
      <c r="EE14" s="382"/>
      <c r="EF14" s="382"/>
      <c r="EG14" s="382"/>
      <c r="EH14" s="382"/>
      <c r="EI14" s="382"/>
      <c r="EJ14" s="382"/>
      <c r="EK14" s="382"/>
      <c r="EL14" s="382"/>
      <c r="EM14" s="382"/>
      <c r="EN14" s="382"/>
      <c r="EO14" s="382"/>
      <c r="EP14" s="382"/>
      <c r="EQ14" s="382"/>
      <c r="ER14" s="382"/>
      <c r="ES14" s="382"/>
      <c r="ET14" s="382"/>
      <c r="EU14" s="382"/>
      <c r="EV14" s="382"/>
      <c r="EW14" s="382"/>
      <c r="EX14" s="382"/>
      <c r="EY14" s="382"/>
      <c r="EZ14" s="382"/>
      <c r="FA14" s="382"/>
      <c r="FB14" s="382"/>
      <c r="FC14" s="382"/>
      <c r="FD14" s="382"/>
      <c r="FE14" s="382"/>
      <c r="FF14" s="974"/>
      <c r="FG14" s="1246"/>
      <c r="FI14" s="404"/>
    </row>
    <row r="15" spans="1:165" s="375" customFormat="1" ht="11.1" customHeight="1">
      <c r="A15" s="377"/>
      <c r="B15" s="385" t="s">
        <v>587</v>
      </c>
      <c r="C15" s="386" t="s">
        <v>137</v>
      </c>
      <c r="D15" s="501" t="s">
        <v>138</v>
      </c>
      <c r="E15" s="1117">
        <v>52.114699999999999</v>
      </c>
      <c r="F15" s="381">
        <v>128.4015</v>
      </c>
      <c r="G15" s="381">
        <v>122.4551</v>
      </c>
      <c r="H15" s="381">
        <v>118.84829999999999</v>
      </c>
      <c r="I15" s="381">
        <v>117.2407</v>
      </c>
      <c r="J15" s="381">
        <v>113.50360000000001</v>
      </c>
      <c r="K15" s="381">
        <v>115.48569999999999</v>
      </c>
      <c r="L15" s="381">
        <v>113.9051</v>
      </c>
      <c r="M15" s="381">
        <v>120.19840000000001</v>
      </c>
      <c r="N15" s="381">
        <v>116.312</v>
      </c>
      <c r="O15" s="381">
        <v>128.21729999999999</v>
      </c>
      <c r="P15" s="381">
        <v>135.03219999999999</v>
      </c>
      <c r="Q15" s="381">
        <v>135.28960000000001</v>
      </c>
      <c r="R15" s="381">
        <v>127.6985</v>
      </c>
      <c r="S15" s="381">
        <v>109.99469999999999</v>
      </c>
      <c r="T15" s="381">
        <v>106.5177</v>
      </c>
      <c r="U15" s="381">
        <v>114.15260000000001</v>
      </c>
      <c r="V15" s="381">
        <v>107.1206</v>
      </c>
      <c r="W15" s="381">
        <v>105.0308</v>
      </c>
      <c r="X15" s="381">
        <v>107.59010000000001</v>
      </c>
      <c r="Y15" s="381">
        <v>111.2418</v>
      </c>
      <c r="Z15" s="381">
        <v>111.9896</v>
      </c>
      <c r="AA15" s="381">
        <v>117.6635</v>
      </c>
      <c r="AB15" s="381">
        <v>125.08750000000001</v>
      </c>
      <c r="AC15" s="381">
        <v>124.6994</v>
      </c>
      <c r="AD15" s="381">
        <v>108.441</v>
      </c>
      <c r="AE15" s="381">
        <v>94.394300000000001</v>
      </c>
      <c r="AF15" s="381">
        <v>93.395600000000002</v>
      </c>
      <c r="AG15" s="381">
        <v>88.9572</v>
      </c>
      <c r="AH15" s="381">
        <v>87.593599999999995</v>
      </c>
      <c r="AI15" s="381">
        <v>88.486999999999995</v>
      </c>
      <c r="AJ15" s="381">
        <v>90.346999999999994</v>
      </c>
      <c r="AK15" s="381">
        <v>94.160499999999999</v>
      </c>
      <c r="AL15" s="381">
        <v>94.602800000000002</v>
      </c>
      <c r="AM15" s="381">
        <v>99.778499999999994</v>
      </c>
      <c r="AN15" s="381">
        <v>102.0942</v>
      </c>
      <c r="AO15" s="381">
        <v>103.1207</v>
      </c>
      <c r="AP15" s="381">
        <v>85.818100000000001</v>
      </c>
      <c r="AQ15" s="381">
        <v>76.209900000000005</v>
      </c>
      <c r="AR15" s="381">
        <v>78.882900000000006</v>
      </c>
      <c r="AS15" s="381">
        <v>79.1113</v>
      </c>
      <c r="AT15" s="381">
        <v>78.398099999999999</v>
      </c>
      <c r="AU15" s="381">
        <v>76.789900000000003</v>
      </c>
      <c r="AV15" s="381">
        <v>75.543800000000005</v>
      </c>
      <c r="AW15" s="381">
        <v>84.996600000000001</v>
      </c>
      <c r="AX15" s="381">
        <v>86.314700000000002</v>
      </c>
      <c r="AY15" s="381">
        <v>87.331699999999998</v>
      </c>
      <c r="AZ15" s="381">
        <v>82.254000000000005</v>
      </c>
      <c r="BA15" s="381">
        <v>87.8048</v>
      </c>
      <c r="BB15" s="381">
        <v>79.483000000000004</v>
      </c>
      <c r="BC15" s="381">
        <v>75.178299999999993</v>
      </c>
      <c r="BD15" s="381">
        <v>74.469099999999997</v>
      </c>
      <c r="BE15" s="381">
        <v>74.439400000000006</v>
      </c>
      <c r="BF15" s="381">
        <v>70.794899999999998</v>
      </c>
      <c r="BG15" s="381">
        <v>73.343500000000006</v>
      </c>
      <c r="BH15" s="382">
        <v>83.521699999999996</v>
      </c>
      <c r="BI15" s="382">
        <v>80.377300000000005</v>
      </c>
      <c r="BJ15" s="382">
        <v>86.817599999999999</v>
      </c>
      <c r="BK15" s="382">
        <v>80.782300000000006</v>
      </c>
      <c r="BL15" s="382">
        <v>87.263800000000003</v>
      </c>
      <c r="BM15" s="382">
        <v>85.099199999999996</v>
      </c>
      <c r="BN15" s="382">
        <v>76.157399999999996</v>
      </c>
      <c r="BO15" s="382">
        <v>75.1708</v>
      </c>
      <c r="BP15" s="382">
        <v>64.018900000000002</v>
      </c>
      <c r="BQ15" s="382">
        <v>63.996899999999997</v>
      </c>
      <c r="BR15" s="382">
        <v>66.075199999999995</v>
      </c>
      <c r="BS15" s="382">
        <v>67.834199999999996</v>
      </c>
      <c r="BT15" s="382">
        <v>73.401799999999994</v>
      </c>
      <c r="BU15" s="382">
        <v>75.4054</v>
      </c>
      <c r="BV15" s="382">
        <v>78.285300000000007</v>
      </c>
      <c r="BW15" s="382">
        <v>87.572900000000004</v>
      </c>
      <c r="BX15" s="382">
        <v>94.932699999999997</v>
      </c>
      <c r="BY15" s="382">
        <v>94.669300000000007</v>
      </c>
      <c r="BZ15" s="382">
        <v>86.745400000000004</v>
      </c>
      <c r="CA15" s="382">
        <v>75.057100000000005</v>
      </c>
      <c r="CB15" s="382">
        <v>74.922799999999995</v>
      </c>
      <c r="CC15" s="382">
        <v>73.312100000000001</v>
      </c>
      <c r="CD15" s="382">
        <v>69.215999999999994</v>
      </c>
      <c r="CE15" s="382">
        <v>75.716399999999993</v>
      </c>
      <c r="CF15" s="382">
        <v>82.199799999999996</v>
      </c>
      <c r="CG15" s="382">
        <v>90.325699999999998</v>
      </c>
      <c r="CH15" s="382">
        <v>92.161600000000007</v>
      </c>
      <c r="CI15" s="382">
        <v>94.900800000000004</v>
      </c>
      <c r="CJ15" s="382">
        <v>99.325500000000005</v>
      </c>
      <c r="CK15" s="382">
        <v>100.0488</v>
      </c>
      <c r="CL15" s="382">
        <v>90.911100000000005</v>
      </c>
      <c r="CM15" s="382">
        <v>82.569900000000004</v>
      </c>
      <c r="CN15" s="382">
        <v>79.843400000000003</v>
      </c>
      <c r="CO15" s="382">
        <v>75.364599999999996</v>
      </c>
      <c r="CP15" s="382">
        <v>74.690200000000004</v>
      </c>
      <c r="CQ15" s="382">
        <v>77.326700000000002</v>
      </c>
      <c r="CR15" s="382">
        <v>78.819900000000004</v>
      </c>
      <c r="CS15" s="382">
        <v>90.838300000000004</v>
      </c>
      <c r="CT15" s="382">
        <v>88.890900000000002</v>
      </c>
      <c r="CU15" s="382">
        <v>82.3095</v>
      </c>
      <c r="CV15" s="382">
        <v>90.1113</v>
      </c>
      <c r="CW15" s="382">
        <v>95.249300000000005</v>
      </c>
      <c r="CX15" s="382">
        <v>85.186400000000006</v>
      </c>
      <c r="CY15" s="382">
        <v>84.937200000000004</v>
      </c>
      <c r="CZ15" s="382">
        <v>87.589799999999997</v>
      </c>
      <c r="DA15" s="382">
        <v>106.39709999999999</v>
      </c>
      <c r="DB15" s="382">
        <v>102.5474</v>
      </c>
      <c r="DC15" s="382">
        <v>100</v>
      </c>
      <c r="DD15" s="382">
        <v>110.2597</v>
      </c>
      <c r="DE15" s="382">
        <v>106.117</v>
      </c>
      <c r="DF15" s="382">
        <v>107.87869999999999</v>
      </c>
      <c r="DG15" s="382">
        <v>123.5369</v>
      </c>
      <c r="DH15" s="382">
        <v>124.0179</v>
      </c>
      <c r="DI15" s="382">
        <v>113.2884</v>
      </c>
      <c r="DJ15" s="382">
        <v>113.3599</v>
      </c>
      <c r="DK15" s="382">
        <v>93.719700000000003</v>
      </c>
      <c r="DL15" s="382">
        <v>92.500299999999996</v>
      </c>
      <c r="DM15" s="382">
        <v>80.241</v>
      </c>
      <c r="DN15" s="382">
        <v>91.732900000000001</v>
      </c>
      <c r="DO15" s="382">
        <v>77.153899999999993</v>
      </c>
      <c r="DP15" s="382">
        <v>102.3526</v>
      </c>
      <c r="DQ15" s="382">
        <v>107.7259</v>
      </c>
      <c r="DR15" s="382">
        <v>124.69889999999999</v>
      </c>
      <c r="DS15" s="382">
        <v>120.2432</v>
      </c>
      <c r="DT15" s="382">
        <v>147.50980000000001</v>
      </c>
      <c r="DU15" s="382">
        <v>140.0427</v>
      </c>
      <c r="DV15" s="382">
        <v>130.96</v>
      </c>
      <c r="DW15" s="382">
        <v>100.6631</v>
      </c>
      <c r="DX15" s="382">
        <v>98.127700000000004</v>
      </c>
      <c r="DY15" s="382">
        <v>102.1066</v>
      </c>
      <c r="DZ15" s="382">
        <v>105.6789</v>
      </c>
      <c r="EA15" s="382">
        <v>107.74379999999999</v>
      </c>
      <c r="EB15" s="382">
        <v>112.6724</v>
      </c>
      <c r="EC15" s="382">
        <v>129.1609</v>
      </c>
      <c r="ED15" s="382">
        <v>137.38829999999999</v>
      </c>
      <c r="EE15" s="382">
        <v>143.98820000000001</v>
      </c>
      <c r="EF15" s="382">
        <v>156.9058</v>
      </c>
      <c r="EG15" s="382">
        <v>165.11940000000001</v>
      </c>
      <c r="EH15" s="382">
        <v>156.9359</v>
      </c>
      <c r="EI15" s="382">
        <v>128.0009</v>
      </c>
      <c r="EJ15" s="382">
        <v>122.29559999999999</v>
      </c>
      <c r="EK15" s="382">
        <v>112.9562</v>
      </c>
      <c r="EL15" s="382">
        <v>126.7072</v>
      </c>
      <c r="EM15" s="382">
        <v>109.25230000000001</v>
      </c>
      <c r="EN15" s="382">
        <v>108.9115</v>
      </c>
      <c r="EO15" s="382">
        <v>117.038</v>
      </c>
      <c r="EP15" s="382">
        <v>132.72190000000001</v>
      </c>
      <c r="EQ15" s="382">
        <v>157.54140000000001</v>
      </c>
      <c r="ER15" s="382">
        <v>163.23519999999999</v>
      </c>
      <c r="ES15" s="382">
        <v>159.9427</v>
      </c>
      <c r="ET15" s="382">
        <v>133.7148</v>
      </c>
      <c r="EU15" s="382">
        <v>119.35080000000001</v>
      </c>
      <c r="EV15" s="382">
        <v>109.07559999999999</v>
      </c>
      <c r="EW15" s="382">
        <v>104.17700000000001</v>
      </c>
      <c r="EX15" s="382">
        <v>102.72969999999999</v>
      </c>
      <c r="EY15" s="382">
        <v>109.02290000000001</v>
      </c>
      <c r="EZ15" s="382">
        <v>103.77330000000001</v>
      </c>
      <c r="FA15" s="382">
        <v>121.8104</v>
      </c>
      <c r="FB15" s="382">
        <v>134.0558</v>
      </c>
      <c r="FC15" s="382">
        <v>141.7457</v>
      </c>
      <c r="FD15" s="382">
        <v>149.34530000000001</v>
      </c>
      <c r="FE15" s="382">
        <v>158.2133</v>
      </c>
      <c r="FF15" s="974">
        <f t="shared" ref="FF15:FF29" si="0">((FE15-FD15)/FD15)*100</f>
        <v>5.9379170285238265</v>
      </c>
      <c r="FG15" s="1246">
        <f t="shared" ref="FG15:FG29" si="1">((FE15-ES15)/ES15)*100</f>
        <v>-1.0812622270350558</v>
      </c>
      <c r="FI15" s="404"/>
    </row>
    <row r="16" spans="1:165" s="375" customFormat="1" ht="11.1" customHeight="1">
      <c r="A16" s="377"/>
      <c r="B16" s="385" t="s">
        <v>588</v>
      </c>
      <c r="C16" s="386" t="s">
        <v>574</v>
      </c>
      <c r="D16" s="501" t="s">
        <v>577</v>
      </c>
      <c r="E16" s="1117">
        <v>12.539</v>
      </c>
      <c r="F16" s="913" t="s">
        <v>30</v>
      </c>
      <c r="G16" s="382" t="s">
        <v>30</v>
      </c>
      <c r="H16" s="383" t="s">
        <v>30</v>
      </c>
      <c r="I16" s="383" t="s">
        <v>30</v>
      </c>
      <c r="J16" s="383" t="s">
        <v>30</v>
      </c>
      <c r="K16" s="382" t="s">
        <v>30</v>
      </c>
      <c r="L16" s="383" t="s">
        <v>30</v>
      </c>
      <c r="M16" s="383" t="s">
        <v>30</v>
      </c>
      <c r="N16" s="383" t="s">
        <v>30</v>
      </c>
      <c r="O16" s="383" t="s">
        <v>30</v>
      </c>
      <c r="P16" s="383" t="s">
        <v>30</v>
      </c>
      <c r="Q16" s="382" t="s">
        <v>30</v>
      </c>
      <c r="R16" s="384" t="s">
        <v>30</v>
      </c>
      <c r="S16" s="382" t="s">
        <v>30</v>
      </c>
      <c r="T16" s="383" t="s">
        <v>30</v>
      </c>
      <c r="U16" s="383" t="s">
        <v>30</v>
      </c>
      <c r="V16" s="383" t="s">
        <v>30</v>
      </c>
      <c r="W16" s="382" t="s">
        <v>30</v>
      </c>
      <c r="X16" s="384" t="s">
        <v>30</v>
      </c>
      <c r="Y16" s="382" t="s">
        <v>30</v>
      </c>
      <c r="Z16" s="383" t="s">
        <v>30</v>
      </c>
      <c r="AA16" s="383" t="s">
        <v>30</v>
      </c>
      <c r="AB16" s="383" t="s">
        <v>30</v>
      </c>
      <c r="AC16" s="382" t="s">
        <v>30</v>
      </c>
      <c r="AD16" s="382" t="s">
        <v>30</v>
      </c>
      <c r="AE16" s="382" t="s">
        <v>30</v>
      </c>
      <c r="AF16" s="383" t="s">
        <v>30</v>
      </c>
      <c r="AG16" s="383" t="s">
        <v>30</v>
      </c>
      <c r="AH16" s="383" t="s">
        <v>30</v>
      </c>
      <c r="AI16" s="382" t="s">
        <v>30</v>
      </c>
      <c r="AJ16" s="382" t="s">
        <v>30</v>
      </c>
      <c r="AK16" s="382" t="s">
        <v>30</v>
      </c>
      <c r="AL16" s="383" t="s">
        <v>30</v>
      </c>
      <c r="AM16" s="383" t="s">
        <v>30</v>
      </c>
      <c r="AN16" s="383" t="s">
        <v>30</v>
      </c>
      <c r="AO16" s="382" t="s">
        <v>30</v>
      </c>
      <c r="AP16" s="382" t="s">
        <v>30</v>
      </c>
      <c r="AQ16" s="382" t="s">
        <v>30</v>
      </c>
      <c r="AR16" s="382" t="s">
        <v>30</v>
      </c>
      <c r="AS16" s="382" t="s">
        <v>30</v>
      </c>
      <c r="AT16" s="382" t="s">
        <v>30</v>
      </c>
      <c r="AU16" s="382" t="s">
        <v>30</v>
      </c>
      <c r="AV16" s="382" t="s">
        <v>30</v>
      </c>
      <c r="AW16" s="382" t="s">
        <v>30</v>
      </c>
      <c r="AX16" s="382" t="s">
        <v>30</v>
      </c>
      <c r="AY16" s="382" t="s">
        <v>30</v>
      </c>
      <c r="AZ16" s="382" t="s">
        <v>30</v>
      </c>
      <c r="BA16" s="382" t="s">
        <v>30</v>
      </c>
      <c r="BB16" s="382" t="s">
        <v>30</v>
      </c>
      <c r="BC16" s="382" t="s">
        <v>30</v>
      </c>
      <c r="BD16" s="382" t="s">
        <v>30</v>
      </c>
      <c r="BE16" s="382" t="s">
        <v>30</v>
      </c>
      <c r="BF16" s="382" t="s">
        <v>30</v>
      </c>
      <c r="BG16" s="382">
        <v>68.7864</v>
      </c>
      <c r="BH16" s="382">
        <v>74.935000000000002</v>
      </c>
      <c r="BI16" s="382">
        <v>71.0501</v>
      </c>
      <c r="BJ16" s="382">
        <v>70.1006</v>
      </c>
      <c r="BK16" s="382">
        <v>66.136799999999994</v>
      </c>
      <c r="BL16" s="382">
        <v>69.325599999999994</v>
      </c>
      <c r="BM16" s="382">
        <v>68.910899999999998</v>
      </c>
      <c r="BN16" s="382">
        <v>64.480999999999995</v>
      </c>
      <c r="BO16" s="382">
        <v>66.558199999999999</v>
      </c>
      <c r="BP16" s="382">
        <v>55.05</v>
      </c>
      <c r="BQ16" s="382">
        <v>59.851300000000002</v>
      </c>
      <c r="BR16" s="382">
        <v>61.717100000000002</v>
      </c>
      <c r="BS16" s="382">
        <v>61.564300000000003</v>
      </c>
      <c r="BT16" s="382">
        <v>62.152200000000001</v>
      </c>
      <c r="BU16" s="382">
        <v>65.820800000000006</v>
      </c>
      <c r="BV16" s="382">
        <v>65.694500000000005</v>
      </c>
      <c r="BW16" s="382">
        <v>73.6511</v>
      </c>
      <c r="BX16" s="382">
        <v>75.386600000000001</v>
      </c>
      <c r="BY16" s="382">
        <v>75.488799999999998</v>
      </c>
      <c r="BZ16" s="382">
        <v>73.902199999999993</v>
      </c>
      <c r="CA16" s="382">
        <v>68.291899999999998</v>
      </c>
      <c r="CB16" s="382">
        <v>69.3583</v>
      </c>
      <c r="CC16" s="382">
        <v>68.848799999999997</v>
      </c>
      <c r="CD16" s="382">
        <v>66.761499999999998</v>
      </c>
      <c r="CE16" s="382">
        <v>71.153000000000006</v>
      </c>
      <c r="CF16" s="382">
        <v>73.590400000000002</v>
      </c>
      <c r="CG16" s="382">
        <v>80.698499999999996</v>
      </c>
      <c r="CH16" s="382">
        <v>79.613900000000001</v>
      </c>
      <c r="CI16" s="382">
        <v>83.885800000000003</v>
      </c>
      <c r="CJ16" s="382">
        <v>80.689800000000005</v>
      </c>
      <c r="CK16" s="382">
        <v>84.304699999999997</v>
      </c>
      <c r="CL16" s="382">
        <v>82.970200000000006</v>
      </c>
      <c r="CM16" s="382">
        <v>84.268799999999999</v>
      </c>
      <c r="CN16" s="382">
        <v>82.519400000000005</v>
      </c>
      <c r="CO16" s="382">
        <v>76.318399999999997</v>
      </c>
      <c r="CP16" s="382">
        <v>79.444299999999998</v>
      </c>
      <c r="CQ16" s="382">
        <v>80.991799999999998</v>
      </c>
      <c r="CR16" s="382">
        <v>80.168400000000005</v>
      </c>
      <c r="CS16" s="382">
        <v>82.648099999999999</v>
      </c>
      <c r="CT16" s="382">
        <v>92.461799999999997</v>
      </c>
      <c r="CU16" s="382">
        <v>75.674000000000007</v>
      </c>
      <c r="CV16" s="382">
        <v>86.9328</v>
      </c>
      <c r="CW16" s="382">
        <v>87.826700000000002</v>
      </c>
      <c r="CX16" s="382">
        <v>81.260599999999997</v>
      </c>
      <c r="CY16" s="382">
        <v>80.869600000000005</v>
      </c>
      <c r="CZ16" s="382">
        <v>84.7239</v>
      </c>
      <c r="DA16" s="382">
        <v>91.167100000000005</v>
      </c>
      <c r="DB16" s="382">
        <v>92.731999999999999</v>
      </c>
      <c r="DC16" s="382">
        <v>100</v>
      </c>
      <c r="DD16" s="382">
        <v>91.486699999999999</v>
      </c>
      <c r="DE16" s="382">
        <v>91.200900000000004</v>
      </c>
      <c r="DF16" s="382">
        <v>87.923400000000001</v>
      </c>
      <c r="DG16" s="382">
        <v>95.666600000000003</v>
      </c>
      <c r="DH16" s="382">
        <v>95.107200000000006</v>
      </c>
      <c r="DI16" s="382">
        <v>92.912899999999993</v>
      </c>
      <c r="DJ16" s="382">
        <v>99.959500000000006</v>
      </c>
      <c r="DK16" s="382">
        <v>87.745099999999994</v>
      </c>
      <c r="DL16" s="382">
        <v>91.226399999999998</v>
      </c>
      <c r="DM16" s="382">
        <v>86.8185</v>
      </c>
      <c r="DN16" s="382">
        <v>94.201300000000003</v>
      </c>
      <c r="DO16" s="382">
        <v>91.984700000000004</v>
      </c>
      <c r="DP16" s="382">
        <v>113.905</v>
      </c>
      <c r="DQ16" s="382">
        <v>106.2632</v>
      </c>
      <c r="DR16" s="382">
        <v>119.9432</v>
      </c>
      <c r="DS16" s="382">
        <v>115.39660000000001</v>
      </c>
      <c r="DT16" s="382">
        <v>121.22110000000001</v>
      </c>
      <c r="DU16" s="382">
        <v>119.3588</v>
      </c>
      <c r="DV16" s="382">
        <v>114.35129999999999</v>
      </c>
      <c r="DW16" s="382">
        <v>114.25020000000001</v>
      </c>
      <c r="DX16" s="382">
        <v>110.0386</v>
      </c>
      <c r="DY16" s="382">
        <v>111.6309</v>
      </c>
      <c r="DZ16" s="382">
        <v>113.35769999999999</v>
      </c>
      <c r="EA16" s="382">
        <v>121.4435</v>
      </c>
      <c r="EB16" s="382">
        <v>147.4426</v>
      </c>
      <c r="EC16" s="382">
        <v>150.93340000000001</v>
      </c>
      <c r="ED16" s="382">
        <v>189.11070000000001</v>
      </c>
      <c r="EE16" s="382">
        <v>155.10059999999999</v>
      </c>
      <c r="EF16" s="382">
        <v>153.066</v>
      </c>
      <c r="EG16" s="382">
        <v>163.57249999999999</v>
      </c>
      <c r="EH16" s="382">
        <v>168.02690000000001</v>
      </c>
      <c r="EI16" s="382">
        <v>150.14109999999999</v>
      </c>
      <c r="EJ16" s="382">
        <v>168.5598</v>
      </c>
      <c r="EK16" s="382">
        <v>166.226</v>
      </c>
      <c r="EL16" s="382">
        <v>188.47630000000001</v>
      </c>
      <c r="EM16" s="382">
        <v>162.45339999999999</v>
      </c>
      <c r="EN16" s="382">
        <v>144.12909999999999</v>
      </c>
      <c r="EO16" s="382">
        <v>159.24449999999999</v>
      </c>
      <c r="EP16" s="382">
        <v>167.542</v>
      </c>
      <c r="EQ16" s="382">
        <v>179.06979999999999</v>
      </c>
      <c r="ER16" s="382">
        <v>172.81469999999999</v>
      </c>
      <c r="ES16" s="382">
        <v>171.96340000000001</v>
      </c>
      <c r="ET16" s="382">
        <v>162.8278</v>
      </c>
      <c r="EU16" s="382">
        <v>150.61490000000001</v>
      </c>
      <c r="EV16" s="382">
        <v>145.59610000000001</v>
      </c>
      <c r="EW16" s="382">
        <v>147.6095</v>
      </c>
      <c r="EX16" s="382">
        <v>115.0488</v>
      </c>
      <c r="EY16" s="382">
        <v>118.0047</v>
      </c>
      <c r="EZ16" s="382">
        <v>112.7466</v>
      </c>
      <c r="FA16" s="382">
        <v>130.7439</v>
      </c>
      <c r="FB16" s="382">
        <v>144.87719999999999</v>
      </c>
      <c r="FC16" s="382">
        <v>135.3758</v>
      </c>
      <c r="FD16" s="382">
        <v>139.4854</v>
      </c>
      <c r="FE16" s="382">
        <v>146.37700000000001</v>
      </c>
      <c r="FF16" s="974">
        <f t="shared" si="0"/>
        <v>4.9407321483108699</v>
      </c>
      <c r="FG16" s="1246">
        <f t="shared" si="1"/>
        <v>-14.878980062036455</v>
      </c>
      <c r="FI16" s="404"/>
    </row>
    <row r="17" spans="1:165" s="375" customFormat="1" ht="11.1" customHeight="1">
      <c r="A17" s="377"/>
      <c r="B17" s="385" t="s">
        <v>610</v>
      </c>
      <c r="C17" s="386" t="s">
        <v>139</v>
      </c>
      <c r="D17" s="501" t="s">
        <v>583</v>
      </c>
      <c r="E17" s="1117">
        <v>8.7788000000000004</v>
      </c>
      <c r="F17" s="381">
        <v>100.13330000000001</v>
      </c>
      <c r="G17" s="381">
        <v>98.475800000000007</v>
      </c>
      <c r="H17" s="381">
        <v>98.401600000000002</v>
      </c>
      <c r="I17" s="381">
        <v>99.028199999999998</v>
      </c>
      <c r="J17" s="381">
        <v>92.828299999999999</v>
      </c>
      <c r="K17" s="381">
        <v>94.261899999999997</v>
      </c>
      <c r="L17" s="381">
        <v>95.859899999999996</v>
      </c>
      <c r="M17" s="381">
        <v>105.4795</v>
      </c>
      <c r="N17" s="381">
        <v>93.652100000000004</v>
      </c>
      <c r="O17" s="381">
        <v>114.0575</v>
      </c>
      <c r="P17" s="381">
        <v>114.0187</v>
      </c>
      <c r="Q17" s="381">
        <v>115.9624</v>
      </c>
      <c r="R17" s="381">
        <v>108.90779999999999</v>
      </c>
      <c r="S17" s="381">
        <v>99.345799999999997</v>
      </c>
      <c r="T17" s="381">
        <v>94.324100000000001</v>
      </c>
      <c r="U17" s="381">
        <v>96.5916</v>
      </c>
      <c r="V17" s="381">
        <v>97.605099999999993</v>
      </c>
      <c r="W17" s="381">
        <v>95.662899999999993</v>
      </c>
      <c r="X17" s="381">
        <v>100.49339999999999</v>
      </c>
      <c r="Y17" s="381">
        <v>104.4012</v>
      </c>
      <c r="Z17" s="381">
        <v>103.6622</v>
      </c>
      <c r="AA17" s="381">
        <v>106.68770000000001</v>
      </c>
      <c r="AB17" s="381">
        <v>105.431</v>
      </c>
      <c r="AC17" s="381">
        <v>104.1627</v>
      </c>
      <c r="AD17" s="381">
        <v>83.827399999999997</v>
      </c>
      <c r="AE17" s="381">
        <v>84.659199999999998</v>
      </c>
      <c r="AF17" s="381">
        <v>81.051000000000002</v>
      </c>
      <c r="AG17" s="381">
        <v>76.676900000000003</v>
      </c>
      <c r="AH17" s="381">
        <v>78.783699999999996</v>
      </c>
      <c r="AI17" s="381">
        <v>75.844800000000006</v>
      </c>
      <c r="AJ17" s="381">
        <v>75.546199999999999</v>
      </c>
      <c r="AK17" s="381">
        <v>80.989099999999993</v>
      </c>
      <c r="AL17" s="381">
        <v>85.598100000000002</v>
      </c>
      <c r="AM17" s="381">
        <v>79.903199999999998</v>
      </c>
      <c r="AN17" s="381">
        <v>82.858699999999999</v>
      </c>
      <c r="AO17" s="381">
        <v>81.428799999999995</v>
      </c>
      <c r="AP17" s="381">
        <v>69.364099999999993</v>
      </c>
      <c r="AQ17" s="381">
        <v>68.277600000000007</v>
      </c>
      <c r="AR17" s="381">
        <v>70.150000000000006</v>
      </c>
      <c r="AS17" s="381">
        <v>72.217100000000002</v>
      </c>
      <c r="AT17" s="381">
        <v>70.015600000000006</v>
      </c>
      <c r="AU17" s="381">
        <v>68.847499999999997</v>
      </c>
      <c r="AV17" s="381">
        <v>67.936199999999999</v>
      </c>
      <c r="AW17" s="381">
        <v>79.085899999999995</v>
      </c>
      <c r="AX17" s="381">
        <v>73.082999999999998</v>
      </c>
      <c r="AY17" s="381">
        <v>74.781199999999998</v>
      </c>
      <c r="AZ17" s="381">
        <v>64.627600000000001</v>
      </c>
      <c r="BA17" s="381">
        <v>66.803700000000006</v>
      </c>
      <c r="BB17" s="381">
        <v>63.174500000000002</v>
      </c>
      <c r="BC17" s="381">
        <v>72.325500000000005</v>
      </c>
      <c r="BD17" s="381">
        <v>70.482299999999995</v>
      </c>
      <c r="BE17" s="381">
        <v>82.429400000000001</v>
      </c>
      <c r="BF17" s="381">
        <v>71.854299999999995</v>
      </c>
      <c r="BG17" s="381">
        <v>78.930999999999997</v>
      </c>
      <c r="BH17" s="382">
        <v>88.021000000000001</v>
      </c>
      <c r="BI17" s="382">
        <v>83.044600000000003</v>
      </c>
      <c r="BJ17" s="382">
        <v>81.776300000000006</v>
      </c>
      <c r="BK17" s="382">
        <v>76.999799999999993</v>
      </c>
      <c r="BL17" s="382">
        <v>77.256699999999995</v>
      </c>
      <c r="BM17" s="382">
        <v>77.741100000000003</v>
      </c>
      <c r="BN17" s="382">
        <v>70.317599999999999</v>
      </c>
      <c r="BO17" s="382">
        <v>72.724299999999999</v>
      </c>
      <c r="BP17" s="382">
        <v>58.229700000000001</v>
      </c>
      <c r="BQ17" s="382">
        <v>62.3581</v>
      </c>
      <c r="BR17" s="382">
        <v>70.710800000000006</v>
      </c>
      <c r="BS17" s="382">
        <v>69.835999999999999</v>
      </c>
      <c r="BT17" s="382">
        <v>71.679699999999997</v>
      </c>
      <c r="BU17" s="382">
        <v>74.066500000000005</v>
      </c>
      <c r="BV17" s="382">
        <v>73.903700000000001</v>
      </c>
      <c r="BW17" s="382">
        <v>79.020300000000006</v>
      </c>
      <c r="BX17" s="382">
        <v>80.369500000000002</v>
      </c>
      <c r="BY17" s="382">
        <v>81.338899999999995</v>
      </c>
      <c r="BZ17" s="382">
        <v>78.700599999999994</v>
      </c>
      <c r="CA17" s="382">
        <v>71.542500000000004</v>
      </c>
      <c r="CB17" s="382">
        <v>70.526700000000005</v>
      </c>
      <c r="CC17" s="382">
        <v>69.861900000000006</v>
      </c>
      <c r="CD17" s="382">
        <v>67.886799999999994</v>
      </c>
      <c r="CE17" s="382">
        <v>73.466899999999995</v>
      </c>
      <c r="CF17" s="382">
        <v>70.976100000000002</v>
      </c>
      <c r="CG17" s="382">
        <v>82.940299999999993</v>
      </c>
      <c r="CH17" s="382">
        <v>81.563900000000004</v>
      </c>
      <c r="CI17" s="382">
        <v>90.610900000000001</v>
      </c>
      <c r="CJ17" s="382">
        <v>85.024699999999996</v>
      </c>
      <c r="CK17" s="382">
        <v>83.367400000000004</v>
      </c>
      <c r="CL17" s="382">
        <v>87.207400000000007</v>
      </c>
      <c r="CM17" s="382">
        <v>86.567099999999996</v>
      </c>
      <c r="CN17" s="382">
        <v>84.508499999999998</v>
      </c>
      <c r="CO17" s="382">
        <v>86.529799999999994</v>
      </c>
      <c r="CP17" s="382">
        <v>79.090199999999996</v>
      </c>
      <c r="CQ17" s="382">
        <v>80.425399999999996</v>
      </c>
      <c r="CR17" s="382">
        <v>79.778499999999994</v>
      </c>
      <c r="CS17" s="382">
        <v>81.747200000000007</v>
      </c>
      <c r="CT17" s="382">
        <v>98.710700000000003</v>
      </c>
      <c r="CU17" s="382">
        <v>76.251999999999995</v>
      </c>
      <c r="CV17" s="382">
        <v>82.664199999999994</v>
      </c>
      <c r="CW17" s="382">
        <v>84.415599999999998</v>
      </c>
      <c r="CX17" s="382">
        <v>76.919300000000007</v>
      </c>
      <c r="CY17" s="382">
        <v>76.580500000000001</v>
      </c>
      <c r="CZ17" s="382">
        <v>80.998000000000005</v>
      </c>
      <c r="DA17" s="382">
        <v>85.775599999999997</v>
      </c>
      <c r="DB17" s="382">
        <v>91.951999999999998</v>
      </c>
      <c r="DC17" s="382">
        <v>100</v>
      </c>
      <c r="DD17" s="382">
        <v>86.521000000000001</v>
      </c>
      <c r="DE17" s="382">
        <v>88.2166</v>
      </c>
      <c r="DF17" s="382">
        <v>80.006699999999995</v>
      </c>
      <c r="DG17" s="382">
        <v>91.840800000000002</v>
      </c>
      <c r="DH17" s="382">
        <v>92.060699999999997</v>
      </c>
      <c r="DI17" s="382">
        <v>93.443200000000004</v>
      </c>
      <c r="DJ17" s="382">
        <v>96.281099999999995</v>
      </c>
      <c r="DK17" s="382">
        <v>82.300899999999999</v>
      </c>
      <c r="DL17" s="382">
        <v>86.469200000000001</v>
      </c>
      <c r="DM17" s="382">
        <v>81.629300000000001</v>
      </c>
      <c r="DN17" s="382">
        <v>88.035300000000007</v>
      </c>
      <c r="DO17" s="382">
        <v>87.794300000000007</v>
      </c>
      <c r="DP17" s="382">
        <v>113.1657</v>
      </c>
      <c r="DQ17" s="382">
        <v>109.8595</v>
      </c>
      <c r="DR17" s="382">
        <v>118.1211</v>
      </c>
      <c r="DS17" s="382">
        <v>115.17610000000001</v>
      </c>
      <c r="DT17" s="382">
        <v>118.7475</v>
      </c>
      <c r="DU17" s="382">
        <v>116.8044</v>
      </c>
      <c r="DV17" s="382">
        <v>109.8424</v>
      </c>
      <c r="DW17" s="382">
        <v>110.32810000000001</v>
      </c>
      <c r="DX17" s="382">
        <v>106.31359999999999</v>
      </c>
      <c r="DY17" s="382">
        <v>108.21080000000001</v>
      </c>
      <c r="DZ17" s="382">
        <v>108.3663</v>
      </c>
      <c r="EA17" s="382">
        <v>119.5711</v>
      </c>
      <c r="EB17" s="382">
        <v>160.01070000000001</v>
      </c>
      <c r="EC17" s="382">
        <v>155.6199</v>
      </c>
      <c r="ED17" s="382">
        <v>215.13550000000001</v>
      </c>
      <c r="EE17" s="382">
        <v>164.4186</v>
      </c>
      <c r="EF17" s="382">
        <v>164.85239999999999</v>
      </c>
      <c r="EG17" s="382">
        <v>165.55529999999999</v>
      </c>
      <c r="EH17" s="382">
        <v>180.0197</v>
      </c>
      <c r="EI17" s="382">
        <v>162.65049999999999</v>
      </c>
      <c r="EJ17" s="382">
        <v>192.3629</v>
      </c>
      <c r="EK17" s="382">
        <v>188.09059999999999</v>
      </c>
      <c r="EL17" s="382">
        <v>214.7602</v>
      </c>
      <c r="EM17" s="382">
        <v>182.63290000000001</v>
      </c>
      <c r="EN17" s="382">
        <v>152.9932</v>
      </c>
      <c r="EO17" s="382">
        <v>174.11660000000001</v>
      </c>
      <c r="EP17" s="382">
        <v>181.90559999999999</v>
      </c>
      <c r="EQ17" s="382">
        <v>196.93049999999999</v>
      </c>
      <c r="ER17" s="382">
        <v>179.6318</v>
      </c>
      <c r="ES17" s="382">
        <v>193.28620000000001</v>
      </c>
      <c r="ET17" s="382">
        <v>181.02160000000001</v>
      </c>
      <c r="EU17" s="382">
        <v>165.4083</v>
      </c>
      <c r="EV17" s="382">
        <v>156.81549999999999</v>
      </c>
      <c r="EW17" s="382">
        <v>164.0093</v>
      </c>
      <c r="EX17" s="382">
        <v>102.68389999999999</v>
      </c>
      <c r="EY17" s="382">
        <v>108.5179</v>
      </c>
      <c r="EZ17" s="382">
        <v>101.9385</v>
      </c>
      <c r="FA17" s="382">
        <v>126.2236</v>
      </c>
      <c r="FB17" s="382">
        <v>140.70580000000001</v>
      </c>
      <c r="FC17" s="382">
        <v>123.6443</v>
      </c>
      <c r="FD17" s="382">
        <v>128.49969999999999</v>
      </c>
      <c r="FE17" s="382">
        <v>131.53030000000001</v>
      </c>
      <c r="FF17" s="974">
        <f t="shared" si="0"/>
        <v>2.3584490858733687</v>
      </c>
      <c r="FG17" s="1246">
        <f t="shared" si="1"/>
        <v>-31.95049620717878</v>
      </c>
      <c r="FI17" s="404"/>
    </row>
    <row r="18" spans="1:165" s="375" customFormat="1" ht="11.1" customHeight="1">
      <c r="A18" s="377"/>
      <c r="B18" s="385" t="s">
        <v>589</v>
      </c>
      <c r="C18" s="386" t="s">
        <v>575</v>
      </c>
      <c r="D18" s="501" t="s">
        <v>594</v>
      </c>
      <c r="E18" s="1117">
        <v>16.239999999999998</v>
      </c>
      <c r="F18" s="381" t="s">
        <v>30</v>
      </c>
      <c r="G18" s="382" t="s">
        <v>30</v>
      </c>
      <c r="H18" s="383" t="s">
        <v>30</v>
      </c>
      <c r="I18" s="383" t="s">
        <v>30</v>
      </c>
      <c r="J18" s="383" t="s">
        <v>30</v>
      </c>
      <c r="K18" s="382" t="s">
        <v>30</v>
      </c>
      <c r="L18" s="383" t="s">
        <v>30</v>
      </c>
      <c r="M18" s="383" t="s">
        <v>30</v>
      </c>
      <c r="N18" s="383" t="s">
        <v>30</v>
      </c>
      <c r="O18" s="383" t="s">
        <v>30</v>
      </c>
      <c r="P18" s="383" t="s">
        <v>30</v>
      </c>
      <c r="Q18" s="382" t="s">
        <v>30</v>
      </c>
      <c r="R18" s="384" t="s">
        <v>30</v>
      </c>
      <c r="S18" s="382" t="s">
        <v>30</v>
      </c>
      <c r="T18" s="383" t="s">
        <v>30</v>
      </c>
      <c r="U18" s="383" t="s">
        <v>30</v>
      </c>
      <c r="V18" s="383" t="s">
        <v>30</v>
      </c>
      <c r="W18" s="382" t="s">
        <v>30</v>
      </c>
      <c r="X18" s="384" t="s">
        <v>30</v>
      </c>
      <c r="Y18" s="382" t="s">
        <v>30</v>
      </c>
      <c r="Z18" s="383" t="s">
        <v>30</v>
      </c>
      <c r="AA18" s="383" t="s">
        <v>30</v>
      </c>
      <c r="AB18" s="383" t="s">
        <v>30</v>
      </c>
      <c r="AC18" s="382" t="s">
        <v>30</v>
      </c>
      <c r="AD18" s="382" t="s">
        <v>30</v>
      </c>
      <c r="AE18" s="382" t="s">
        <v>30</v>
      </c>
      <c r="AF18" s="383" t="s">
        <v>30</v>
      </c>
      <c r="AG18" s="383" t="s">
        <v>30</v>
      </c>
      <c r="AH18" s="383" t="s">
        <v>30</v>
      </c>
      <c r="AI18" s="382" t="s">
        <v>30</v>
      </c>
      <c r="AJ18" s="382" t="s">
        <v>30</v>
      </c>
      <c r="AK18" s="382" t="s">
        <v>30</v>
      </c>
      <c r="AL18" s="383" t="s">
        <v>30</v>
      </c>
      <c r="AM18" s="383" t="s">
        <v>30</v>
      </c>
      <c r="AN18" s="383" t="s">
        <v>30</v>
      </c>
      <c r="AO18" s="382" t="s">
        <v>30</v>
      </c>
      <c r="AP18" s="382" t="s">
        <v>30</v>
      </c>
      <c r="AQ18" s="382" t="s">
        <v>30</v>
      </c>
      <c r="AR18" s="382" t="s">
        <v>30</v>
      </c>
      <c r="AS18" s="382" t="s">
        <v>30</v>
      </c>
      <c r="AT18" s="382" t="s">
        <v>30</v>
      </c>
      <c r="AU18" s="382" t="s">
        <v>30</v>
      </c>
      <c r="AV18" s="382" t="s">
        <v>30</v>
      </c>
      <c r="AW18" s="382" t="s">
        <v>30</v>
      </c>
      <c r="AX18" s="382" t="s">
        <v>30</v>
      </c>
      <c r="AY18" s="382" t="s">
        <v>30</v>
      </c>
      <c r="AZ18" s="382" t="s">
        <v>30</v>
      </c>
      <c r="BA18" s="382" t="s">
        <v>30</v>
      </c>
      <c r="BB18" s="382" t="s">
        <v>30</v>
      </c>
      <c r="BC18" s="382" t="s">
        <v>30</v>
      </c>
      <c r="BD18" s="382" t="s">
        <v>30</v>
      </c>
      <c r="BE18" s="382" t="s">
        <v>30</v>
      </c>
      <c r="BF18" s="382" t="s">
        <v>30</v>
      </c>
      <c r="BG18" s="382">
        <v>100.37260000000001</v>
      </c>
      <c r="BH18" s="382">
        <v>115.44970000000001</v>
      </c>
      <c r="BI18" s="382">
        <v>105.65479999999999</v>
      </c>
      <c r="BJ18" s="382">
        <v>121.2535</v>
      </c>
      <c r="BK18" s="382">
        <v>111.48560000000001</v>
      </c>
      <c r="BL18" s="382">
        <v>117.8569</v>
      </c>
      <c r="BM18" s="382">
        <v>116.7218</v>
      </c>
      <c r="BN18" s="382">
        <v>106.3742</v>
      </c>
      <c r="BO18" s="382">
        <v>95.866900000000001</v>
      </c>
      <c r="BP18" s="382">
        <v>82.222800000000007</v>
      </c>
      <c r="BQ18" s="382">
        <v>81.891999999999996</v>
      </c>
      <c r="BR18" s="382">
        <v>88.357799999999997</v>
      </c>
      <c r="BS18" s="382">
        <v>85.935599999999994</v>
      </c>
      <c r="BT18" s="382">
        <v>97.718400000000003</v>
      </c>
      <c r="BU18" s="382">
        <v>103.75749999999999</v>
      </c>
      <c r="BV18" s="382">
        <v>110.2512</v>
      </c>
      <c r="BW18" s="382">
        <v>120.3288</v>
      </c>
      <c r="BX18" s="382">
        <v>133.81440000000001</v>
      </c>
      <c r="BY18" s="382">
        <v>129.58699999999999</v>
      </c>
      <c r="BZ18" s="382">
        <v>119.1572</v>
      </c>
      <c r="CA18" s="382">
        <v>102.1857</v>
      </c>
      <c r="CB18" s="382">
        <v>97.491399999999999</v>
      </c>
      <c r="CC18" s="382">
        <v>100.68899999999999</v>
      </c>
      <c r="CD18" s="382">
        <v>88.358099999999993</v>
      </c>
      <c r="CE18" s="382">
        <v>111.52849999999999</v>
      </c>
      <c r="CF18" s="382">
        <v>119.96550000000001</v>
      </c>
      <c r="CG18" s="382">
        <v>128.92179999999999</v>
      </c>
      <c r="CH18" s="382">
        <v>131.3947</v>
      </c>
      <c r="CI18" s="382">
        <v>128.95699999999999</v>
      </c>
      <c r="CJ18" s="382">
        <v>140.74090000000001</v>
      </c>
      <c r="CK18" s="382">
        <v>136.8783</v>
      </c>
      <c r="CL18" s="382">
        <v>122.7851</v>
      </c>
      <c r="CM18" s="382">
        <v>110.2189</v>
      </c>
      <c r="CN18" s="382">
        <v>103.46729999999999</v>
      </c>
      <c r="CO18" s="382">
        <v>105.3573</v>
      </c>
      <c r="CP18" s="382">
        <v>92.940899999999999</v>
      </c>
      <c r="CQ18" s="382">
        <v>103.41289999999999</v>
      </c>
      <c r="CR18" s="382">
        <v>102.16500000000001</v>
      </c>
      <c r="CS18" s="382">
        <v>124.8563</v>
      </c>
      <c r="CT18" s="382">
        <v>115.0385</v>
      </c>
      <c r="CU18" s="382">
        <v>108.0865</v>
      </c>
      <c r="CV18" s="382">
        <v>117.2375</v>
      </c>
      <c r="CW18" s="382">
        <v>121.1799</v>
      </c>
      <c r="CX18" s="382">
        <v>103.16930000000001</v>
      </c>
      <c r="CY18" s="382">
        <v>104.42440000000001</v>
      </c>
      <c r="CZ18" s="382">
        <v>110.3827</v>
      </c>
      <c r="DA18" s="382">
        <v>108.4515</v>
      </c>
      <c r="DB18" s="382">
        <v>119.6546</v>
      </c>
      <c r="DC18" s="382">
        <v>100</v>
      </c>
      <c r="DD18" s="382">
        <v>140.26320000000001</v>
      </c>
      <c r="DE18" s="382">
        <v>148.4804</v>
      </c>
      <c r="DF18" s="382">
        <v>140.6405</v>
      </c>
      <c r="DG18" s="382">
        <v>177.78880000000001</v>
      </c>
      <c r="DH18" s="382">
        <v>166.98509999999999</v>
      </c>
      <c r="DI18" s="382">
        <v>159.58850000000001</v>
      </c>
      <c r="DJ18" s="382">
        <v>161.52619999999999</v>
      </c>
      <c r="DK18" s="382">
        <v>112.4528</v>
      </c>
      <c r="DL18" s="382">
        <v>118.4435</v>
      </c>
      <c r="DM18" s="382">
        <v>100.3519</v>
      </c>
      <c r="DN18" s="382">
        <v>122.1829</v>
      </c>
      <c r="DO18" s="382">
        <v>94.643299999999996</v>
      </c>
      <c r="DP18" s="382">
        <v>110.8798</v>
      </c>
      <c r="DQ18" s="382">
        <v>116.0908</v>
      </c>
      <c r="DR18" s="382">
        <v>142.87799999999999</v>
      </c>
      <c r="DS18" s="382">
        <v>136.149</v>
      </c>
      <c r="DT18" s="382">
        <v>193.13140000000001</v>
      </c>
      <c r="DU18" s="382">
        <v>177.32859999999999</v>
      </c>
      <c r="DV18" s="382">
        <v>158.33750000000001</v>
      </c>
      <c r="DW18" s="382">
        <v>113.402</v>
      </c>
      <c r="DX18" s="382">
        <v>120.1691</v>
      </c>
      <c r="DY18" s="382">
        <v>133.8698</v>
      </c>
      <c r="DZ18" s="382">
        <v>139.31540000000001</v>
      </c>
      <c r="EA18" s="382">
        <v>147.03360000000001</v>
      </c>
      <c r="EB18" s="382">
        <v>133.84719999999999</v>
      </c>
      <c r="EC18" s="382">
        <v>166.63630000000001</v>
      </c>
      <c r="ED18" s="382">
        <v>163.09309999999999</v>
      </c>
      <c r="EE18" s="382">
        <v>188.00729999999999</v>
      </c>
      <c r="EF18" s="382">
        <v>217.15430000000001</v>
      </c>
      <c r="EG18" s="382">
        <v>220.95349999999999</v>
      </c>
      <c r="EH18" s="382">
        <v>215.95750000000001</v>
      </c>
      <c r="EI18" s="382">
        <v>169.37469999999999</v>
      </c>
      <c r="EJ18" s="382">
        <v>157.8381</v>
      </c>
      <c r="EK18" s="382">
        <v>135.8449</v>
      </c>
      <c r="EL18" s="382">
        <v>131.2313</v>
      </c>
      <c r="EM18" s="382">
        <v>131.6</v>
      </c>
      <c r="EN18" s="382">
        <v>141.2509</v>
      </c>
      <c r="EO18" s="382">
        <v>146.57230000000001</v>
      </c>
      <c r="EP18" s="382">
        <v>157.71969999999999</v>
      </c>
      <c r="EQ18" s="382">
        <v>198.35640000000001</v>
      </c>
      <c r="ER18" s="382">
        <v>202.05619999999999</v>
      </c>
      <c r="ES18" s="382">
        <v>206.7757</v>
      </c>
      <c r="ET18" s="382">
        <v>154.09139999999999</v>
      </c>
      <c r="EU18" s="382">
        <v>140.76320000000001</v>
      </c>
      <c r="EV18" s="382">
        <v>132.14439999999999</v>
      </c>
      <c r="EW18" s="382">
        <v>121.861</v>
      </c>
      <c r="EX18" s="382">
        <v>130.702</v>
      </c>
      <c r="EY18" s="382">
        <v>132.72139999999999</v>
      </c>
      <c r="EZ18" s="382">
        <v>124.5159</v>
      </c>
      <c r="FA18" s="382">
        <v>157.91980000000001</v>
      </c>
      <c r="FB18" s="382">
        <v>166.47059999999999</v>
      </c>
      <c r="FC18" s="382">
        <v>171.88120000000001</v>
      </c>
      <c r="FD18" s="382">
        <v>170.0455</v>
      </c>
      <c r="FE18" s="382">
        <v>195.8117</v>
      </c>
      <c r="FF18" s="974">
        <f t="shared" si="0"/>
        <v>15.152532704482033</v>
      </c>
      <c r="FG18" s="1246">
        <f t="shared" si="1"/>
        <v>-5.3023638657733958</v>
      </c>
      <c r="FI18" s="404"/>
    </row>
    <row r="19" spans="1:165" s="375" customFormat="1" ht="11.1" customHeight="1">
      <c r="A19" s="377"/>
      <c r="B19" s="385" t="s">
        <v>592</v>
      </c>
      <c r="C19" s="386" t="s">
        <v>140</v>
      </c>
      <c r="D19" s="501" t="s">
        <v>582</v>
      </c>
      <c r="E19" s="1117">
        <v>2.9878999999999998</v>
      </c>
      <c r="F19" s="381">
        <v>204.90049999999999</v>
      </c>
      <c r="G19" s="381">
        <v>201.911</v>
      </c>
      <c r="H19" s="381">
        <v>199.0368</v>
      </c>
      <c r="I19" s="381">
        <v>205.6285</v>
      </c>
      <c r="J19" s="381">
        <v>198.40469999999999</v>
      </c>
      <c r="K19" s="381">
        <v>203.00819999999999</v>
      </c>
      <c r="L19" s="381">
        <v>197.38659999999999</v>
      </c>
      <c r="M19" s="381">
        <v>193.41540000000001</v>
      </c>
      <c r="N19" s="381">
        <v>188.43809999999999</v>
      </c>
      <c r="O19" s="381">
        <v>192.84639999999999</v>
      </c>
      <c r="P19" s="381">
        <v>188.9436</v>
      </c>
      <c r="Q19" s="381">
        <v>171.83940000000001</v>
      </c>
      <c r="R19" s="381">
        <v>174.42140000000001</v>
      </c>
      <c r="S19" s="381">
        <v>168.4597</v>
      </c>
      <c r="T19" s="381">
        <v>160.56</v>
      </c>
      <c r="U19" s="381">
        <v>164.52279999999999</v>
      </c>
      <c r="V19" s="381">
        <v>161.31100000000001</v>
      </c>
      <c r="W19" s="381">
        <v>153.9211</v>
      </c>
      <c r="X19" s="381">
        <v>157.1824</v>
      </c>
      <c r="Y19" s="381">
        <v>153.1848</v>
      </c>
      <c r="Z19" s="381">
        <v>148.96899999999999</v>
      </c>
      <c r="AA19" s="381">
        <v>152.50700000000001</v>
      </c>
      <c r="AB19" s="381">
        <v>152.05189999999999</v>
      </c>
      <c r="AC19" s="381">
        <v>152.76910000000001</v>
      </c>
      <c r="AD19" s="381">
        <v>151.1018</v>
      </c>
      <c r="AE19" s="381">
        <v>139.39519999999999</v>
      </c>
      <c r="AF19" s="381">
        <v>137.8347</v>
      </c>
      <c r="AG19" s="381">
        <v>139.76509999999999</v>
      </c>
      <c r="AH19" s="381">
        <v>139.786</v>
      </c>
      <c r="AI19" s="381">
        <v>137.39230000000001</v>
      </c>
      <c r="AJ19" s="381">
        <v>130.34909999999999</v>
      </c>
      <c r="AK19" s="381">
        <v>141.72020000000001</v>
      </c>
      <c r="AL19" s="381">
        <v>138.5488</v>
      </c>
      <c r="AM19" s="381">
        <v>132.2098</v>
      </c>
      <c r="AN19" s="381">
        <v>128.82830000000001</v>
      </c>
      <c r="AO19" s="381">
        <v>120.4335</v>
      </c>
      <c r="AP19" s="381">
        <v>116.2552</v>
      </c>
      <c r="AQ19" s="381">
        <v>89.084800000000001</v>
      </c>
      <c r="AR19" s="381">
        <v>81.246300000000005</v>
      </c>
      <c r="AS19" s="381">
        <v>90.055800000000005</v>
      </c>
      <c r="AT19" s="381">
        <v>88.303899999999999</v>
      </c>
      <c r="AU19" s="381">
        <v>91.216200000000001</v>
      </c>
      <c r="AV19" s="381">
        <v>77.874700000000004</v>
      </c>
      <c r="AW19" s="381">
        <v>86.247500000000002</v>
      </c>
      <c r="AX19" s="381">
        <v>92.039199999999994</v>
      </c>
      <c r="AY19" s="381">
        <v>102.6361</v>
      </c>
      <c r="AZ19" s="381">
        <v>86.448999999999998</v>
      </c>
      <c r="BA19" s="381">
        <v>95.81</v>
      </c>
      <c r="BB19" s="381">
        <v>85.361099999999993</v>
      </c>
      <c r="BC19" s="381">
        <v>91.406999999999996</v>
      </c>
      <c r="BD19" s="381">
        <v>81.346500000000006</v>
      </c>
      <c r="BE19" s="381">
        <v>84.339699999999993</v>
      </c>
      <c r="BF19" s="381">
        <v>74.485799999999998</v>
      </c>
      <c r="BG19" s="381">
        <v>73.924999999999997</v>
      </c>
      <c r="BH19" s="382">
        <v>76.989199999999997</v>
      </c>
      <c r="BI19" s="382">
        <v>73.183999999999997</v>
      </c>
      <c r="BJ19" s="382">
        <v>71.152600000000007</v>
      </c>
      <c r="BK19" s="382">
        <v>74.895200000000003</v>
      </c>
      <c r="BL19" s="382">
        <v>78.498099999999994</v>
      </c>
      <c r="BM19" s="382">
        <v>83.906599999999997</v>
      </c>
      <c r="BN19" s="382">
        <v>77.376000000000005</v>
      </c>
      <c r="BO19" s="382">
        <v>71.502499999999998</v>
      </c>
      <c r="BP19" s="382">
        <v>62.151899999999998</v>
      </c>
      <c r="BQ19" s="382">
        <v>73.332599999999999</v>
      </c>
      <c r="BR19" s="382">
        <v>71.2483</v>
      </c>
      <c r="BS19" s="382">
        <v>73.567599999999999</v>
      </c>
      <c r="BT19" s="382">
        <v>79.615200000000002</v>
      </c>
      <c r="BU19" s="382">
        <v>79.516000000000005</v>
      </c>
      <c r="BV19" s="382">
        <v>82.4</v>
      </c>
      <c r="BW19" s="382">
        <v>89.263099999999994</v>
      </c>
      <c r="BX19" s="382">
        <v>92.884100000000004</v>
      </c>
      <c r="BY19" s="382">
        <v>94.139700000000005</v>
      </c>
      <c r="BZ19" s="382">
        <v>83.306399999999996</v>
      </c>
      <c r="CA19" s="382">
        <v>75.934799999999996</v>
      </c>
      <c r="CB19" s="382">
        <v>79.016499999999994</v>
      </c>
      <c r="CC19" s="382">
        <v>76.534899999999993</v>
      </c>
      <c r="CD19" s="382">
        <v>74.257900000000006</v>
      </c>
      <c r="CE19" s="382">
        <v>73.400000000000006</v>
      </c>
      <c r="CF19" s="382">
        <v>76.366799999999998</v>
      </c>
      <c r="CG19" s="382">
        <v>83.667199999999994</v>
      </c>
      <c r="CH19" s="382">
        <v>84.250299999999996</v>
      </c>
      <c r="CI19" s="382">
        <v>88.197900000000004</v>
      </c>
      <c r="CJ19" s="382">
        <v>91.710599999999999</v>
      </c>
      <c r="CK19" s="382">
        <v>91.358000000000004</v>
      </c>
      <c r="CL19" s="382">
        <v>86.134500000000003</v>
      </c>
      <c r="CM19" s="382">
        <v>80.648099999999999</v>
      </c>
      <c r="CN19" s="382">
        <v>79.013999999999996</v>
      </c>
      <c r="CO19" s="382">
        <v>77.5625</v>
      </c>
      <c r="CP19" s="382">
        <v>75.683599999999998</v>
      </c>
      <c r="CQ19" s="382">
        <v>80.565600000000003</v>
      </c>
      <c r="CR19" s="382">
        <v>77.627899999999997</v>
      </c>
      <c r="CS19" s="382">
        <v>81.941900000000004</v>
      </c>
      <c r="CT19" s="382">
        <v>74.835800000000006</v>
      </c>
      <c r="CU19" s="382">
        <v>75.838200000000001</v>
      </c>
      <c r="CV19" s="382">
        <v>95.341300000000004</v>
      </c>
      <c r="CW19" s="382">
        <v>98.441100000000006</v>
      </c>
      <c r="CX19" s="382">
        <v>86.951400000000007</v>
      </c>
      <c r="CY19" s="382">
        <v>95.922899999999998</v>
      </c>
      <c r="CZ19" s="382">
        <v>100.9503</v>
      </c>
      <c r="DA19" s="382">
        <v>112.1292</v>
      </c>
      <c r="DB19" s="382">
        <v>107.292</v>
      </c>
      <c r="DC19" s="382">
        <v>100</v>
      </c>
      <c r="DD19" s="382">
        <v>116.565</v>
      </c>
      <c r="DE19" s="382">
        <v>108.8349</v>
      </c>
      <c r="DF19" s="382">
        <v>166.28569999999999</v>
      </c>
      <c r="DG19" s="382">
        <v>136.98759999999999</v>
      </c>
      <c r="DH19" s="382">
        <v>111.512</v>
      </c>
      <c r="DI19" s="382">
        <v>104.6331</v>
      </c>
      <c r="DJ19" s="382">
        <v>100.3549</v>
      </c>
      <c r="DK19" s="382">
        <v>89.030199999999994</v>
      </c>
      <c r="DL19" s="382">
        <v>91.484899999999996</v>
      </c>
      <c r="DM19" s="382">
        <v>98.732200000000006</v>
      </c>
      <c r="DN19" s="382">
        <v>101.5048</v>
      </c>
      <c r="DO19" s="382">
        <v>78.600800000000007</v>
      </c>
      <c r="DP19" s="382">
        <v>79.832700000000003</v>
      </c>
      <c r="DQ19" s="382">
        <v>79.618099999999998</v>
      </c>
      <c r="DR19" s="382">
        <v>89.787800000000004</v>
      </c>
      <c r="DS19" s="382">
        <v>84.909499999999994</v>
      </c>
      <c r="DT19" s="382">
        <v>96.755300000000005</v>
      </c>
      <c r="DU19" s="382">
        <v>102.0248</v>
      </c>
      <c r="DV19" s="382">
        <v>92.148099999999999</v>
      </c>
      <c r="DW19" s="382">
        <v>65.628299999999996</v>
      </c>
      <c r="DX19" s="382">
        <v>77.671599999999998</v>
      </c>
      <c r="DY19" s="382">
        <v>86.944699999999997</v>
      </c>
      <c r="DZ19" s="382">
        <v>90.948499999999996</v>
      </c>
      <c r="EA19" s="382">
        <v>108.265</v>
      </c>
      <c r="EB19" s="382">
        <v>82.567999999999998</v>
      </c>
      <c r="EC19" s="382">
        <v>86.420299999999997</v>
      </c>
      <c r="ED19" s="382">
        <v>90.967799999999997</v>
      </c>
      <c r="EE19" s="382">
        <v>106.45229999999999</v>
      </c>
      <c r="EF19" s="382">
        <v>115.49509999999999</v>
      </c>
      <c r="EG19" s="382">
        <v>123.69889999999999</v>
      </c>
      <c r="EH19" s="382">
        <v>116.24639999999999</v>
      </c>
      <c r="EI19" s="382">
        <v>104.4803</v>
      </c>
      <c r="EJ19" s="382">
        <v>105.6446</v>
      </c>
      <c r="EK19" s="382">
        <v>92.1113</v>
      </c>
      <c r="EL19" s="382">
        <v>97.078699999999998</v>
      </c>
      <c r="EM19" s="382">
        <v>107.0926</v>
      </c>
      <c r="EN19" s="382">
        <v>86.815899999999999</v>
      </c>
      <c r="EO19" s="382">
        <v>86.373400000000004</v>
      </c>
      <c r="EP19" s="382">
        <v>92.880799999999994</v>
      </c>
      <c r="EQ19" s="382">
        <v>105.0467</v>
      </c>
      <c r="ER19" s="382">
        <v>102.9838</v>
      </c>
      <c r="ES19" s="382">
        <v>101.7582</v>
      </c>
      <c r="ET19" s="382">
        <v>79.784300000000002</v>
      </c>
      <c r="EU19" s="382">
        <v>84.474999999999994</v>
      </c>
      <c r="EV19" s="382">
        <v>80.417900000000003</v>
      </c>
      <c r="EW19" s="382">
        <v>83.141499999999994</v>
      </c>
      <c r="EX19" s="382">
        <v>83.870199999999997</v>
      </c>
      <c r="EY19" s="382">
        <v>88.559899999999999</v>
      </c>
      <c r="EZ19" s="382">
        <v>80.007599999999996</v>
      </c>
      <c r="FA19" s="382">
        <v>88.453800000000001</v>
      </c>
      <c r="FB19" s="382">
        <v>90.831500000000005</v>
      </c>
      <c r="FC19" s="382">
        <v>92.622699999999995</v>
      </c>
      <c r="FD19" s="382">
        <v>97.370400000000004</v>
      </c>
      <c r="FE19" s="382">
        <v>114.1079</v>
      </c>
      <c r="FF19" s="974">
        <f t="shared" si="0"/>
        <v>17.189515499576871</v>
      </c>
      <c r="FG19" s="1246">
        <f t="shared" si="1"/>
        <v>12.136319235206596</v>
      </c>
      <c r="FI19" s="404"/>
    </row>
    <row r="20" spans="1:165" s="375" customFormat="1" ht="11.1" customHeight="1">
      <c r="A20" s="377"/>
      <c r="B20" s="385" t="s">
        <v>593</v>
      </c>
      <c r="C20" s="912" t="s">
        <v>576</v>
      </c>
      <c r="D20" s="501" t="s">
        <v>606</v>
      </c>
      <c r="E20" s="1117">
        <v>8.9077000000000002</v>
      </c>
      <c r="F20" s="381">
        <v>255.0352</v>
      </c>
      <c r="G20" s="381">
        <v>251.4323</v>
      </c>
      <c r="H20" s="381">
        <v>239.7347</v>
      </c>
      <c r="I20" s="381">
        <v>230.85499999999999</v>
      </c>
      <c r="J20" s="381">
        <v>228.8245</v>
      </c>
      <c r="K20" s="381">
        <v>233.08799999999999</v>
      </c>
      <c r="L20" s="381">
        <v>227.38</v>
      </c>
      <c r="M20" s="381">
        <v>238.01519999999999</v>
      </c>
      <c r="N20" s="381">
        <v>246.75139999999999</v>
      </c>
      <c r="O20" s="381">
        <v>269.90679999999998</v>
      </c>
      <c r="P20" s="381">
        <v>263.1542</v>
      </c>
      <c r="Q20" s="381">
        <v>268.19290000000001</v>
      </c>
      <c r="R20" s="381">
        <v>239.2072</v>
      </c>
      <c r="S20" s="381">
        <v>210.77279999999999</v>
      </c>
      <c r="T20" s="381">
        <v>215.16139999999999</v>
      </c>
      <c r="U20" s="381">
        <v>214.1643</v>
      </c>
      <c r="V20" s="381">
        <v>199.29060000000001</v>
      </c>
      <c r="W20" s="381">
        <v>210.3443</v>
      </c>
      <c r="X20" s="381">
        <v>207.6242</v>
      </c>
      <c r="Y20" s="381">
        <v>216.76159999999999</v>
      </c>
      <c r="Z20" s="381">
        <v>218.71010000000001</v>
      </c>
      <c r="AA20" s="381">
        <v>209.02029999999999</v>
      </c>
      <c r="AB20" s="381">
        <v>220.49680000000001</v>
      </c>
      <c r="AC20" s="381">
        <v>215.5669</v>
      </c>
      <c r="AD20" s="381">
        <v>212.68450000000001</v>
      </c>
      <c r="AE20" s="381">
        <v>206.51840000000001</v>
      </c>
      <c r="AF20" s="381">
        <v>206.31129999999999</v>
      </c>
      <c r="AG20" s="381">
        <v>194.1558</v>
      </c>
      <c r="AH20" s="381">
        <v>186.70769999999999</v>
      </c>
      <c r="AI20" s="381">
        <v>189.64179999999999</v>
      </c>
      <c r="AJ20" s="381">
        <v>193.62960000000001</v>
      </c>
      <c r="AK20" s="381">
        <v>215.05940000000001</v>
      </c>
      <c r="AL20" s="381">
        <v>212.13069999999999</v>
      </c>
      <c r="AM20" s="381">
        <v>207.14769999999999</v>
      </c>
      <c r="AN20" s="381">
        <v>201.79830000000001</v>
      </c>
      <c r="AO20" s="381">
        <v>203.81620000000001</v>
      </c>
      <c r="AP20" s="381">
        <v>185.85210000000001</v>
      </c>
      <c r="AQ20" s="381">
        <v>181.05179999999999</v>
      </c>
      <c r="AR20" s="381">
        <v>182.2867</v>
      </c>
      <c r="AS20" s="381">
        <v>168.54900000000001</v>
      </c>
      <c r="AT20" s="381">
        <v>169.69720000000001</v>
      </c>
      <c r="AU20" s="381">
        <v>167.08330000000001</v>
      </c>
      <c r="AV20" s="381">
        <v>170.1534</v>
      </c>
      <c r="AW20" s="381">
        <v>201.3192</v>
      </c>
      <c r="AX20" s="381">
        <v>219.4349</v>
      </c>
      <c r="AY20" s="381">
        <v>204.47329999999999</v>
      </c>
      <c r="AZ20" s="381">
        <v>182.77760000000001</v>
      </c>
      <c r="BA20" s="381">
        <v>186.17009999999999</v>
      </c>
      <c r="BB20" s="381">
        <v>161.1611</v>
      </c>
      <c r="BC20" s="381">
        <v>153.7732</v>
      </c>
      <c r="BD20" s="381">
        <v>149.97309999999999</v>
      </c>
      <c r="BE20" s="381">
        <v>131.23140000000001</v>
      </c>
      <c r="BF20" s="381">
        <v>140.25659999999999</v>
      </c>
      <c r="BG20" s="381">
        <v>141.33519999999999</v>
      </c>
      <c r="BH20" s="382">
        <v>171.49109999999999</v>
      </c>
      <c r="BI20" s="382">
        <v>152.8715</v>
      </c>
      <c r="BJ20" s="382">
        <v>172.62479999999999</v>
      </c>
      <c r="BK20" s="382">
        <v>143.434</v>
      </c>
      <c r="BL20" s="382">
        <v>150.82169999999999</v>
      </c>
      <c r="BM20" s="382">
        <v>147.87629999999999</v>
      </c>
      <c r="BN20" s="382">
        <v>137.8948</v>
      </c>
      <c r="BO20" s="382">
        <v>128.97569999999999</v>
      </c>
      <c r="BP20" s="382">
        <v>111.4288</v>
      </c>
      <c r="BQ20" s="382">
        <v>112.0642</v>
      </c>
      <c r="BR20" s="382">
        <v>128.4598</v>
      </c>
      <c r="BS20" s="382">
        <v>122.5765</v>
      </c>
      <c r="BT20" s="382">
        <v>139.6671</v>
      </c>
      <c r="BU20" s="382">
        <v>141.57390000000001</v>
      </c>
      <c r="BV20" s="382">
        <v>145.81389999999999</v>
      </c>
      <c r="BW20" s="382">
        <v>139.72319999999999</v>
      </c>
      <c r="BX20" s="382">
        <v>153.06610000000001</v>
      </c>
      <c r="BY20" s="382">
        <v>151.0609</v>
      </c>
      <c r="BZ20" s="382">
        <v>139.15969999999999</v>
      </c>
      <c r="CA20" s="382">
        <v>129.64940000000001</v>
      </c>
      <c r="CB20" s="382">
        <v>129.4298</v>
      </c>
      <c r="CC20" s="382">
        <v>118.6589</v>
      </c>
      <c r="CD20" s="382">
        <v>117.8031</v>
      </c>
      <c r="CE20" s="382">
        <v>132.3389</v>
      </c>
      <c r="CF20" s="382">
        <v>162.19380000000001</v>
      </c>
      <c r="CG20" s="382">
        <v>170.0095</v>
      </c>
      <c r="CH20" s="382">
        <v>164.39060000000001</v>
      </c>
      <c r="CI20" s="382">
        <v>155.41720000000001</v>
      </c>
      <c r="CJ20" s="382">
        <v>169.65350000000001</v>
      </c>
      <c r="CK20" s="382">
        <v>162.91849999999999</v>
      </c>
      <c r="CL20" s="382">
        <v>141.1584</v>
      </c>
      <c r="CM20" s="382">
        <v>125.2598</v>
      </c>
      <c r="CN20" s="382">
        <v>119.5115</v>
      </c>
      <c r="CO20" s="382">
        <v>115.3288</v>
      </c>
      <c r="CP20" s="382">
        <v>109.55889999999999</v>
      </c>
      <c r="CQ20" s="382">
        <v>113.642</v>
      </c>
      <c r="CR20" s="382">
        <v>125.754</v>
      </c>
      <c r="CS20" s="382">
        <v>161.53620000000001</v>
      </c>
      <c r="CT20" s="382">
        <v>133.4111</v>
      </c>
      <c r="CU20" s="382">
        <v>124.83969999999999</v>
      </c>
      <c r="CV20" s="382">
        <v>121.9413</v>
      </c>
      <c r="CW20" s="382">
        <v>126.13339999999999</v>
      </c>
      <c r="CX20" s="382">
        <v>106.47020000000001</v>
      </c>
      <c r="CY20" s="382">
        <v>99.2393</v>
      </c>
      <c r="CZ20" s="382">
        <v>97.9863</v>
      </c>
      <c r="DA20" s="382">
        <v>89.827500000000001</v>
      </c>
      <c r="DB20" s="382">
        <v>126.1953</v>
      </c>
      <c r="DC20" s="382">
        <v>100</v>
      </c>
      <c r="DD20" s="382">
        <v>127.5093</v>
      </c>
      <c r="DE20" s="382">
        <v>153.1524</v>
      </c>
      <c r="DF20" s="382">
        <v>151.95590000000001</v>
      </c>
      <c r="DG20" s="382">
        <v>154.24969999999999</v>
      </c>
      <c r="DH20" s="382">
        <v>141.14869999999999</v>
      </c>
      <c r="DI20" s="382">
        <v>126.3182</v>
      </c>
      <c r="DJ20" s="382">
        <v>123.6974</v>
      </c>
      <c r="DK20" s="382">
        <v>136.38300000000001</v>
      </c>
      <c r="DL20" s="382">
        <v>152.44200000000001</v>
      </c>
      <c r="DM20" s="382">
        <v>115.3805</v>
      </c>
      <c r="DN20" s="382">
        <v>117.9594</v>
      </c>
      <c r="DO20" s="382">
        <v>104.657</v>
      </c>
      <c r="DP20" s="382">
        <v>136.02170000000001</v>
      </c>
      <c r="DQ20" s="382">
        <v>156.64599999999999</v>
      </c>
      <c r="DR20" s="382">
        <v>191.18219999999999</v>
      </c>
      <c r="DS20" s="382">
        <v>148.88560000000001</v>
      </c>
      <c r="DT20" s="382">
        <v>181.20259999999999</v>
      </c>
      <c r="DU20" s="382">
        <v>172.24039999999999</v>
      </c>
      <c r="DV20" s="382">
        <v>195.27629999999999</v>
      </c>
      <c r="DW20" s="382">
        <v>158.73859999999999</v>
      </c>
      <c r="DX20" s="382">
        <v>166.92779999999999</v>
      </c>
      <c r="DY20" s="382">
        <v>132.5454</v>
      </c>
      <c r="DZ20" s="382">
        <v>148.2508</v>
      </c>
      <c r="EA20" s="382">
        <v>134.8048</v>
      </c>
      <c r="EB20" s="382">
        <v>133.90029999999999</v>
      </c>
      <c r="EC20" s="382">
        <v>189.22</v>
      </c>
      <c r="ED20" s="382">
        <v>181.76840000000001</v>
      </c>
      <c r="EE20" s="382">
        <v>208.8218</v>
      </c>
      <c r="EF20" s="382">
        <v>238.19589999999999</v>
      </c>
      <c r="EG20" s="382">
        <v>244.83930000000001</v>
      </c>
      <c r="EH20" s="382">
        <v>249.90989999999999</v>
      </c>
      <c r="EI20" s="382">
        <v>186.53049999999999</v>
      </c>
      <c r="EJ20" s="382">
        <v>154.55690000000001</v>
      </c>
      <c r="EK20" s="382">
        <v>126.3674</v>
      </c>
      <c r="EL20" s="382">
        <v>119.6862</v>
      </c>
      <c r="EM20" s="382">
        <v>115.73739999999999</v>
      </c>
      <c r="EN20" s="382">
        <v>151.44970000000001</v>
      </c>
      <c r="EO20" s="382">
        <v>156.96170000000001</v>
      </c>
      <c r="EP20" s="382">
        <v>168.55179999999999</v>
      </c>
      <c r="EQ20" s="382">
        <v>218.38239999999999</v>
      </c>
      <c r="ER20" s="382">
        <v>222.28030000000001</v>
      </c>
      <c r="ES20" s="382">
        <v>219.45150000000001</v>
      </c>
      <c r="ET20" s="382">
        <v>154.84800000000001</v>
      </c>
      <c r="EU20" s="382">
        <v>137.8152</v>
      </c>
      <c r="EV20" s="382">
        <v>138.2627</v>
      </c>
      <c r="EW20" s="382">
        <v>114.3685</v>
      </c>
      <c r="EX20" s="382">
        <v>130.72640000000001</v>
      </c>
      <c r="EY20" s="382">
        <v>130.7807</v>
      </c>
      <c r="EZ20" s="382">
        <v>132.36699999999999</v>
      </c>
      <c r="FA20" s="382">
        <v>183.04949999999999</v>
      </c>
      <c r="FB20" s="382">
        <v>185.74039999999999</v>
      </c>
      <c r="FC20" s="382">
        <v>198.24260000000001</v>
      </c>
      <c r="FD20" s="382">
        <v>192.72229999999999</v>
      </c>
      <c r="FE20" s="382">
        <v>227.54429999999999</v>
      </c>
      <c r="FF20" s="974">
        <f t="shared" si="0"/>
        <v>18.068485068930791</v>
      </c>
      <c r="FG20" s="1246">
        <f t="shared" si="1"/>
        <v>3.6877396600159864</v>
      </c>
      <c r="FI20" s="404"/>
    </row>
    <row r="21" spans="1:165" s="375" customFormat="1" ht="11.1" customHeight="1">
      <c r="A21" s="377"/>
      <c r="B21" s="385" t="s">
        <v>590</v>
      </c>
      <c r="C21" s="386" t="s">
        <v>578</v>
      </c>
      <c r="D21" s="501" t="s">
        <v>584</v>
      </c>
      <c r="E21" s="1117">
        <v>4.1711999999999998</v>
      </c>
      <c r="F21" s="381" t="s">
        <v>30</v>
      </c>
      <c r="G21" s="382" t="s">
        <v>30</v>
      </c>
      <c r="H21" s="383" t="s">
        <v>30</v>
      </c>
      <c r="I21" s="383" t="s">
        <v>30</v>
      </c>
      <c r="J21" s="383" t="s">
        <v>30</v>
      </c>
      <c r="K21" s="382" t="s">
        <v>30</v>
      </c>
      <c r="L21" s="383" t="s">
        <v>30</v>
      </c>
      <c r="M21" s="383" t="s">
        <v>30</v>
      </c>
      <c r="N21" s="383" t="s">
        <v>30</v>
      </c>
      <c r="O21" s="383" t="s">
        <v>30</v>
      </c>
      <c r="P21" s="383" t="s">
        <v>30</v>
      </c>
      <c r="Q21" s="382" t="s">
        <v>30</v>
      </c>
      <c r="R21" s="384" t="s">
        <v>30</v>
      </c>
      <c r="S21" s="382" t="s">
        <v>30</v>
      </c>
      <c r="T21" s="383" t="s">
        <v>30</v>
      </c>
      <c r="U21" s="383" t="s">
        <v>30</v>
      </c>
      <c r="V21" s="383" t="s">
        <v>30</v>
      </c>
      <c r="W21" s="382" t="s">
        <v>30</v>
      </c>
      <c r="X21" s="384" t="s">
        <v>30</v>
      </c>
      <c r="Y21" s="382" t="s">
        <v>30</v>
      </c>
      <c r="Z21" s="383" t="s">
        <v>30</v>
      </c>
      <c r="AA21" s="383" t="s">
        <v>30</v>
      </c>
      <c r="AB21" s="383" t="s">
        <v>30</v>
      </c>
      <c r="AC21" s="382" t="s">
        <v>30</v>
      </c>
      <c r="AD21" s="382" t="s">
        <v>30</v>
      </c>
      <c r="AE21" s="382" t="s">
        <v>30</v>
      </c>
      <c r="AF21" s="383" t="s">
        <v>30</v>
      </c>
      <c r="AG21" s="383" t="s">
        <v>30</v>
      </c>
      <c r="AH21" s="383" t="s">
        <v>30</v>
      </c>
      <c r="AI21" s="382" t="s">
        <v>30</v>
      </c>
      <c r="AJ21" s="382" t="s">
        <v>30</v>
      </c>
      <c r="AK21" s="382" t="s">
        <v>30</v>
      </c>
      <c r="AL21" s="383" t="s">
        <v>30</v>
      </c>
      <c r="AM21" s="383" t="s">
        <v>30</v>
      </c>
      <c r="AN21" s="383" t="s">
        <v>30</v>
      </c>
      <c r="AO21" s="382" t="s">
        <v>30</v>
      </c>
      <c r="AP21" s="382" t="s">
        <v>30</v>
      </c>
      <c r="AQ21" s="382" t="s">
        <v>30</v>
      </c>
      <c r="AR21" s="382" t="s">
        <v>30</v>
      </c>
      <c r="AS21" s="382" t="s">
        <v>30</v>
      </c>
      <c r="AT21" s="382" t="s">
        <v>30</v>
      </c>
      <c r="AU21" s="383" t="s">
        <v>30</v>
      </c>
      <c r="AV21" s="382" t="s">
        <v>30</v>
      </c>
      <c r="AW21" s="382" t="s">
        <v>30</v>
      </c>
      <c r="AX21" s="382" t="s">
        <v>30</v>
      </c>
      <c r="AY21" s="382" t="s">
        <v>30</v>
      </c>
      <c r="AZ21" s="382" t="s">
        <v>30</v>
      </c>
      <c r="BA21" s="382" t="s">
        <v>30</v>
      </c>
      <c r="BB21" s="382" t="s">
        <v>30</v>
      </c>
      <c r="BC21" s="382" t="s">
        <v>30</v>
      </c>
      <c r="BD21" s="382" t="s">
        <v>30</v>
      </c>
      <c r="BE21" s="382" t="s">
        <v>30</v>
      </c>
      <c r="BF21" s="382" t="s">
        <v>30</v>
      </c>
      <c r="BG21" s="382">
        <v>53.370199999999997</v>
      </c>
      <c r="BH21" s="382">
        <v>54.35</v>
      </c>
      <c r="BI21" s="382">
        <v>54.273200000000003</v>
      </c>
      <c r="BJ21" s="382">
        <v>60.966700000000003</v>
      </c>
      <c r="BK21" s="382">
        <v>60.246299999999998</v>
      </c>
      <c r="BL21" s="382">
        <v>59.531100000000002</v>
      </c>
      <c r="BM21" s="382">
        <v>57.241999999999997</v>
      </c>
      <c r="BN21" s="382">
        <v>54.7622</v>
      </c>
      <c r="BO21" s="382">
        <v>56.441800000000001</v>
      </c>
      <c r="BP21" s="382">
        <v>52.383099999999999</v>
      </c>
      <c r="BQ21" s="382">
        <v>49.134</v>
      </c>
      <c r="BR21" s="382">
        <v>48.620600000000003</v>
      </c>
      <c r="BS21" s="382">
        <v>53.303100000000001</v>
      </c>
      <c r="BT21" s="382">
        <v>52.231099999999998</v>
      </c>
      <c r="BU21" s="382">
        <v>58.032499999999999</v>
      </c>
      <c r="BV21" s="382">
        <v>60.535899999999998</v>
      </c>
      <c r="BW21" s="382">
        <v>70.926100000000005</v>
      </c>
      <c r="BX21" s="382">
        <v>70.219399999999993</v>
      </c>
      <c r="BY21" s="382">
        <v>71.960800000000006</v>
      </c>
      <c r="BZ21" s="382">
        <v>58.661200000000001</v>
      </c>
      <c r="CA21" s="382">
        <v>48.762799999999999</v>
      </c>
      <c r="CB21" s="382">
        <v>49.767899999999997</v>
      </c>
      <c r="CC21" s="382">
        <v>47.968699999999998</v>
      </c>
      <c r="CD21" s="382">
        <v>49.221899999999998</v>
      </c>
      <c r="CE21" s="382">
        <v>48.416699999999999</v>
      </c>
      <c r="CF21" s="382">
        <v>49.366700000000002</v>
      </c>
      <c r="CG21" s="382">
        <v>50.097499999999997</v>
      </c>
      <c r="CH21" s="382">
        <v>57.558399999999999</v>
      </c>
      <c r="CI21" s="382">
        <v>62.232500000000002</v>
      </c>
      <c r="CJ21" s="382">
        <v>61.664400000000001</v>
      </c>
      <c r="CK21" s="382">
        <v>61.720700000000001</v>
      </c>
      <c r="CL21" s="382">
        <v>53.281100000000002</v>
      </c>
      <c r="CM21" s="382">
        <v>44.497599999999998</v>
      </c>
      <c r="CN21" s="382">
        <v>46.223599999999998</v>
      </c>
      <c r="CO21" s="382">
        <v>44.1663</v>
      </c>
      <c r="CP21" s="382">
        <v>48.342300000000002</v>
      </c>
      <c r="CQ21" s="382">
        <v>50.645099999999999</v>
      </c>
      <c r="CR21" s="382">
        <v>49.557299999999998</v>
      </c>
      <c r="CS21" s="382">
        <v>62.450800000000001</v>
      </c>
      <c r="CT21" s="382">
        <v>52.580100000000002</v>
      </c>
      <c r="CU21" s="382">
        <v>50.117800000000003</v>
      </c>
      <c r="CV21" s="382">
        <v>51.879800000000003</v>
      </c>
      <c r="CW21" s="382">
        <v>56.713200000000001</v>
      </c>
      <c r="CX21" s="382">
        <v>62.944099999999999</v>
      </c>
      <c r="CY21" s="382">
        <v>60.869199999999999</v>
      </c>
      <c r="CZ21" s="382">
        <v>63.816400000000002</v>
      </c>
      <c r="DA21" s="382">
        <v>72.771000000000001</v>
      </c>
      <c r="DB21" s="382">
        <v>84.711500000000001</v>
      </c>
      <c r="DC21" s="382">
        <v>100</v>
      </c>
      <c r="DD21" s="382">
        <v>87.306399999999996</v>
      </c>
      <c r="DE21" s="382">
        <v>77.611199999999997</v>
      </c>
      <c r="DF21" s="382">
        <v>84.969499999999996</v>
      </c>
      <c r="DG21" s="382">
        <v>96.076099999999997</v>
      </c>
      <c r="DH21" s="382">
        <v>112.4084</v>
      </c>
      <c r="DI21" s="382">
        <v>87.715100000000007</v>
      </c>
      <c r="DJ21" s="382">
        <v>84.695099999999996</v>
      </c>
      <c r="DK21" s="382">
        <v>76.745500000000007</v>
      </c>
      <c r="DL21" s="382">
        <v>76.099199999999996</v>
      </c>
      <c r="DM21" s="382">
        <v>70.366399999999999</v>
      </c>
      <c r="DN21" s="382">
        <v>81.091700000000003</v>
      </c>
      <c r="DO21" s="382">
        <v>68.164500000000004</v>
      </c>
      <c r="DP21" s="382">
        <v>85.770899999999997</v>
      </c>
      <c r="DQ21" s="382">
        <v>97.359700000000004</v>
      </c>
      <c r="DR21" s="382">
        <v>109.0912</v>
      </c>
      <c r="DS21" s="382">
        <v>119.1228</v>
      </c>
      <c r="DT21" s="382">
        <v>102.85120000000001</v>
      </c>
      <c r="DU21" s="382">
        <v>97.014899999999997</v>
      </c>
      <c r="DV21" s="382">
        <v>92.621499999999997</v>
      </c>
      <c r="DW21" s="382">
        <v>81.854200000000006</v>
      </c>
      <c r="DX21" s="382">
        <v>83.303299999999993</v>
      </c>
      <c r="DY21" s="382">
        <v>81.978399999999993</v>
      </c>
      <c r="DZ21" s="382">
        <v>77.008200000000002</v>
      </c>
      <c r="EA21" s="382">
        <v>83.550200000000004</v>
      </c>
      <c r="EB21" s="382">
        <v>70.810900000000004</v>
      </c>
      <c r="EC21" s="382">
        <v>97.811599999999999</v>
      </c>
      <c r="ED21" s="382">
        <v>101.6801</v>
      </c>
      <c r="EE21" s="382">
        <v>108.2469</v>
      </c>
      <c r="EF21" s="382">
        <v>110.01560000000001</v>
      </c>
      <c r="EG21" s="382">
        <v>99.634500000000003</v>
      </c>
      <c r="EH21" s="382">
        <v>94.074399999999997</v>
      </c>
      <c r="EI21" s="382">
        <v>74.498000000000005</v>
      </c>
      <c r="EJ21" s="382">
        <v>70.243700000000004</v>
      </c>
      <c r="EK21" s="382">
        <v>71.578699999999998</v>
      </c>
      <c r="EL21" s="382">
        <v>68.123199999999997</v>
      </c>
      <c r="EM21" s="382">
        <v>79.506299999999996</v>
      </c>
      <c r="EN21" s="382">
        <v>68.354900000000001</v>
      </c>
      <c r="EO21" s="382">
        <v>75.465199999999996</v>
      </c>
      <c r="EP21" s="382">
        <v>79.277600000000007</v>
      </c>
      <c r="EQ21" s="382">
        <v>97.502499999999998</v>
      </c>
      <c r="ER21" s="382">
        <v>98.859800000000007</v>
      </c>
      <c r="ES21" s="382">
        <v>88.682299999999998</v>
      </c>
      <c r="ET21" s="382">
        <v>70.165899999999993</v>
      </c>
      <c r="EU21" s="382">
        <v>62.881100000000004</v>
      </c>
      <c r="EV21" s="382">
        <v>65.869100000000003</v>
      </c>
      <c r="EW21" s="382">
        <v>61.8063</v>
      </c>
      <c r="EX21" s="382">
        <v>64.046999999999997</v>
      </c>
      <c r="EY21" s="382">
        <v>64.631200000000007</v>
      </c>
      <c r="EZ21" s="382">
        <v>61.660800000000002</v>
      </c>
      <c r="FA21" s="382">
        <v>68.118099999999998</v>
      </c>
      <c r="FB21" s="382">
        <v>77.292699999999996</v>
      </c>
      <c r="FC21" s="382">
        <v>98.307900000000004</v>
      </c>
      <c r="FD21" s="382">
        <v>134.33869999999999</v>
      </c>
      <c r="FE21" s="382">
        <v>91.508799999999994</v>
      </c>
      <c r="FF21" s="974">
        <f t="shared" si="0"/>
        <v>-31.882026549311554</v>
      </c>
      <c r="FG21" s="1246">
        <f t="shared" si="1"/>
        <v>3.1872199976770967</v>
      </c>
      <c r="FI21" s="404"/>
    </row>
    <row r="22" spans="1:165" s="375" customFormat="1" ht="11.1" customHeight="1">
      <c r="A22" s="377"/>
      <c r="B22" s="385" t="s">
        <v>591</v>
      </c>
      <c r="C22" s="386" t="s">
        <v>579</v>
      </c>
      <c r="D22" s="501" t="s">
        <v>585</v>
      </c>
      <c r="E22" s="1117">
        <v>19.1645</v>
      </c>
      <c r="F22" s="381" t="s">
        <v>30</v>
      </c>
      <c r="G22" s="382" t="s">
        <v>30</v>
      </c>
      <c r="H22" s="383" t="s">
        <v>30</v>
      </c>
      <c r="I22" s="383" t="s">
        <v>30</v>
      </c>
      <c r="J22" s="383" t="s">
        <v>30</v>
      </c>
      <c r="K22" s="382" t="s">
        <v>30</v>
      </c>
      <c r="L22" s="383" t="s">
        <v>30</v>
      </c>
      <c r="M22" s="383" t="s">
        <v>30</v>
      </c>
      <c r="N22" s="383" t="s">
        <v>30</v>
      </c>
      <c r="O22" s="383" t="s">
        <v>30</v>
      </c>
      <c r="P22" s="383" t="s">
        <v>30</v>
      </c>
      <c r="Q22" s="382" t="s">
        <v>30</v>
      </c>
      <c r="R22" s="384" t="s">
        <v>30</v>
      </c>
      <c r="S22" s="382" t="s">
        <v>30</v>
      </c>
      <c r="T22" s="383" t="s">
        <v>30</v>
      </c>
      <c r="U22" s="383" t="s">
        <v>30</v>
      </c>
      <c r="V22" s="383" t="s">
        <v>30</v>
      </c>
      <c r="W22" s="382" t="s">
        <v>30</v>
      </c>
      <c r="X22" s="384" t="s">
        <v>30</v>
      </c>
      <c r="Y22" s="382" t="s">
        <v>30</v>
      </c>
      <c r="Z22" s="383" t="s">
        <v>30</v>
      </c>
      <c r="AA22" s="383" t="s">
        <v>30</v>
      </c>
      <c r="AB22" s="383" t="s">
        <v>30</v>
      </c>
      <c r="AC22" s="382" t="s">
        <v>30</v>
      </c>
      <c r="AD22" s="382" t="s">
        <v>30</v>
      </c>
      <c r="AE22" s="382" t="s">
        <v>30</v>
      </c>
      <c r="AF22" s="383" t="s">
        <v>30</v>
      </c>
      <c r="AG22" s="383" t="s">
        <v>30</v>
      </c>
      <c r="AH22" s="383" t="s">
        <v>30</v>
      </c>
      <c r="AI22" s="382" t="s">
        <v>30</v>
      </c>
      <c r="AJ22" s="382" t="s">
        <v>30</v>
      </c>
      <c r="AK22" s="382" t="s">
        <v>30</v>
      </c>
      <c r="AL22" s="383" t="s">
        <v>30</v>
      </c>
      <c r="AM22" s="383" t="s">
        <v>30</v>
      </c>
      <c r="AN22" s="383" t="s">
        <v>30</v>
      </c>
      <c r="AO22" s="382" t="s">
        <v>30</v>
      </c>
      <c r="AP22" s="382" t="s">
        <v>30</v>
      </c>
      <c r="AQ22" s="382" t="s">
        <v>30</v>
      </c>
      <c r="AR22" s="382" t="s">
        <v>30</v>
      </c>
      <c r="AS22" s="382" t="s">
        <v>30</v>
      </c>
      <c r="AT22" s="382" t="s">
        <v>30</v>
      </c>
      <c r="AU22" s="383" t="s">
        <v>30</v>
      </c>
      <c r="AV22" s="382" t="s">
        <v>30</v>
      </c>
      <c r="AW22" s="382" t="s">
        <v>30</v>
      </c>
      <c r="AX22" s="382" t="s">
        <v>30</v>
      </c>
      <c r="AY22" s="382" t="s">
        <v>30</v>
      </c>
      <c r="AZ22" s="382" t="s">
        <v>30</v>
      </c>
      <c r="BA22" s="382" t="s">
        <v>30</v>
      </c>
      <c r="BB22" s="382" t="s">
        <v>30</v>
      </c>
      <c r="BC22" s="382" t="s">
        <v>30</v>
      </c>
      <c r="BD22" s="382" t="s">
        <v>30</v>
      </c>
      <c r="BE22" s="382" t="s">
        <v>30</v>
      </c>
      <c r="BF22" s="382" t="s">
        <v>30</v>
      </c>
      <c r="BG22" s="382">
        <v>64.6751</v>
      </c>
      <c r="BH22" s="382">
        <v>79.528000000000006</v>
      </c>
      <c r="BI22" s="382">
        <v>82.593199999999996</v>
      </c>
      <c r="BJ22" s="382">
        <v>89.570599999999999</v>
      </c>
      <c r="BK22" s="382">
        <v>82.066699999999997</v>
      </c>
      <c r="BL22" s="382">
        <v>96.281099999999995</v>
      </c>
      <c r="BM22" s="382">
        <v>90.743700000000004</v>
      </c>
      <c r="BN22" s="382">
        <v>74.187299999999993</v>
      </c>
      <c r="BO22" s="382">
        <v>77.717299999999994</v>
      </c>
      <c r="BP22" s="382">
        <v>65.913600000000002</v>
      </c>
      <c r="BQ22" s="382">
        <v>61.338099999999997</v>
      </c>
      <c r="BR22" s="382">
        <v>60.457599999999999</v>
      </c>
      <c r="BS22" s="382">
        <v>67.796999999999997</v>
      </c>
      <c r="BT22" s="382">
        <v>76.489500000000007</v>
      </c>
      <c r="BU22" s="382">
        <v>70.932199999999995</v>
      </c>
      <c r="BV22" s="382">
        <v>74.246700000000004</v>
      </c>
      <c r="BW22" s="382">
        <v>84.454599999999999</v>
      </c>
      <c r="BX22" s="382">
        <v>96.537300000000002</v>
      </c>
      <c r="BY22" s="382">
        <v>98.880399999999995</v>
      </c>
      <c r="BZ22" s="382">
        <v>87.513000000000005</v>
      </c>
      <c r="CA22" s="382">
        <v>72.153499999999994</v>
      </c>
      <c r="CB22" s="382">
        <v>74.571700000000007</v>
      </c>
      <c r="CC22" s="382">
        <v>66.827200000000005</v>
      </c>
      <c r="CD22" s="382">
        <v>65.895200000000003</v>
      </c>
      <c r="CE22" s="382">
        <v>61.968600000000002</v>
      </c>
      <c r="CF22" s="382">
        <v>73.569800000000001</v>
      </c>
      <c r="CG22" s="382">
        <v>85.056399999999996</v>
      </c>
      <c r="CH22" s="382">
        <v>87.079700000000003</v>
      </c>
      <c r="CI22" s="382">
        <v>91.074799999999996</v>
      </c>
      <c r="CJ22" s="382">
        <v>100.3262</v>
      </c>
      <c r="CK22" s="382">
        <v>101.5926</v>
      </c>
      <c r="CL22" s="382">
        <v>87.712400000000002</v>
      </c>
      <c r="CM22" s="382">
        <v>72.5047</v>
      </c>
      <c r="CN22" s="382">
        <v>69.926599999999993</v>
      </c>
      <c r="CO22" s="382">
        <v>61.663499999999999</v>
      </c>
      <c r="CP22" s="382">
        <v>63.603200000000001</v>
      </c>
      <c r="CQ22" s="382">
        <v>61.514499999999998</v>
      </c>
      <c r="CR22" s="382">
        <v>68.681799999999996</v>
      </c>
      <c r="CS22" s="382">
        <v>79.680999999999997</v>
      </c>
      <c r="CT22" s="382">
        <v>77.066000000000003</v>
      </c>
      <c r="CU22" s="382">
        <v>78.642300000000006</v>
      </c>
      <c r="CV22" s="382">
        <v>84.493399999999994</v>
      </c>
      <c r="CW22" s="382">
        <v>94.784099999999995</v>
      </c>
      <c r="CX22" s="382">
        <v>81.883700000000005</v>
      </c>
      <c r="CY22" s="382">
        <v>81.169499999999999</v>
      </c>
      <c r="CZ22" s="382">
        <v>79.621600000000001</v>
      </c>
      <c r="DA22" s="382">
        <v>132.57050000000001</v>
      </c>
      <c r="DB22" s="382">
        <v>103.7109</v>
      </c>
      <c r="DC22" s="382">
        <v>100</v>
      </c>
      <c r="DD22" s="382">
        <v>106.9144</v>
      </c>
      <c r="DE22" s="382">
        <v>92.977099999999993</v>
      </c>
      <c r="DF22" s="382">
        <v>103.3145</v>
      </c>
      <c r="DG22" s="382">
        <v>109.9315</v>
      </c>
      <c r="DH22" s="382">
        <v>114.9464</v>
      </c>
      <c r="DI22" s="382">
        <v>100.06270000000001</v>
      </c>
      <c r="DJ22" s="382">
        <v>95.168000000000006</v>
      </c>
      <c r="DK22" s="382">
        <v>88.658100000000005</v>
      </c>
      <c r="DL22" s="382">
        <v>79.162400000000005</v>
      </c>
      <c r="DM22" s="382">
        <v>64.331699999999998</v>
      </c>
      <c r="DN22" s="382">
        <v>71.292699999999996</v>
      </c>
      <c r="DO22" s="382">
        <v>57.611899999999999</v>
      </c>
      <c r="DP22" s="382">
        <v>83.276300000000006</v>
      </c>
      <c r="DQ22" s="382">
        <v>90.526300000000006</v>
      </c>
      <c r="DR22" s="382">
        <v>104.2158</v>
      </c>
      <c r="DS22" s="382">
        <v>98.498099999999994</v>
      </c>
      <c r="DT22" s="382">
        <v>127.98609999999999</v>
      </c>
      <c r="DU22" s="382">
        <v>121.8656</v>
      </c>
      <c r="DV22" s="382">
        <v>114.6855</v>
      </c>
      <c r="DW22" s="382">
        <v>80.613600000000005</v>
      </c>
      <c r="DX22" s="382">
        <v>75.959699999999998</v>
      </c>
      <c r="DY22" s="382">
        <v>78.5214</v>
      </c>
      <c r="DZ22" s="382">
        <v>83.108599999999996</v>
      </c>
      <c r="EA22" s="382">
        <v>80.879599999999996</v>
      </c>
      <c r="EB22" s="382">
        <v>89.256100000000004</v>
      </c>
      <c r="EC22" s="382">
        <v>99.763999999999996</v>
      </c>
      <c r="ED22" s="382">
        <v>101.2574</v>
      </c>
      <c r="EE22" s="382">
        <v>115.911</v>
      </c>
      <c r="EF22" s="382">
        <v>129.21289999999999</v>
      </c>
      <c r="EG22" s="382">
        <v>142.35429999999999</v>
      </c>
      <c r="EH22" s="382">
        <v>127.36790000000001</v>
      </c>
      <c r="EI22" s="382">
        <v>102.0616</v>
      </c>
      <c r="EJ22" s="382">
        <v>89.009299999999996</v>
      </c>
      <c r="EK22" s="382">
        <v>80.796700000000001</v>
      </c>
      <c r="EL22" s="382">
        <v>102.60290000000001</v>
      </c>
      <c r="EM22" s="382">
        <v>74.863699999999994</v>
      </c>
      <c r="EN22" s="382">
        <v>77.636399999999995</v>
      </c>
      <c r="EO22" s="382">
        <v>84.173400000000001</v>
      </c>
      <c r="EP22" s="382">
        <v>105.0076</v>
      </c>
      <c r="EQ22" s="382">
        <v>124.7056</v>
      </c>
      <c r="ER22" s="382">
        <v>135.3458</v>
      </c>
      <c r="ES22" s="382">
        <v>129.2544</v>
      </c>
      <c r="ET22" s="382">
        <v>112.06359999999999</v>
      </c>
      <c r="EU22" s="382">
        <v>96.750699999999995</v>
      </c>
      <c r="EV22" s="382">
        <v>82.443899999999999</v>
      </c>
      <c r="EW22" s="382">
        <v>78.412499999999994</v>
      </c>
      <c r="EX22" s="382">
        <v>81.096900000000005</v>
      </c>
      <c r="EY22" s="382">
        <v>90.967699999999994</v>
      </c>
      <c r="EZ22" s="382">
        <v>87.384200000000007</v>
      </c>
      <c r="FA22" s="382">
        <v>97.853399999999993</v>
      </c>
      <c r="FB22" s="382">
        <v>110.73260000000001</v>
      </c>
      <c r="FC22" s="382">
        <v>123.3926</v>
      </c>
      <c r="FD22" s="382">
        <v>128.5917</v>
      </c>
      <c r="FE22" s="382">
        <v>143.39259999999999</v>
      </c>
      <c r="FF22" s="974">
        <f t="shared" si="0"/>
        <v>11.509996368350356</v>
      </c>
      <c r="FG22" s="1246">
        <f t="shared" si="1"/>
        <v>10.938273668053068</v>
      </c>
      <c r="FI22" s="404"/>
    </row>
    <row r="23" spans="1:165" s="375" customFormat="1" ht="11.1" customHeight="1">
      <c r="A23" s="377"/>
      <c r="B23" s="385" t="s">
        <v>597</v>
      </c>
      <c r="C23" s="386" t="s">
        <v>153</v>
      </c>
      <c r="D23" s="501" t="s">
        <v>154</v>
      </c>
      <c r="E23" s="1117">
        <v>20.607299999999999</v>
      </c>
      <c r="F23" s="381">
        <v>101.36579999999999</v>
      </c>
      <c r="G23" s="381">
        <v>95.570499999999996</v>
      </c>
      <c r="H23" s="381">
        <v>96.373500000000007</v>
      </c>
      <c r="I23" s="381">
        <v>94.7209</v>
      </c>
      <c r="J23" s="381">
        <v>93.675299999999993</v>
      </c>
      <c r="K23" s="381">
        <v>96.732500000000002</v>
      </c>
      <c r="L23" s="381">
        <v>94.858599999999996</v>
      </c>
      <c r="M23" s="381">
        <v>91.891300000000001</v>
      </c>
      <c r="N23" s="381">
        <v>93.769199999999998</v>
      </c>
      <c r="O23" s="381">
        <v>96.821299999999994</v>
      </c>
      <c r="P23" s="381">
        <v>99.433099999999996</v>
      </c>
      <c r="Q23" s="381">
        <v>99.741600000000005</v>
      </c>
      <c r="R23" s="381">
        <v>98.888000000000005</v>
      </c>
      <c r="S23" s="381">
        <v>99.086600000000004</v>
      </c>
      <c r="T23" s="381">
        <v>102.2381</v>
      </c>
      <c r="U23" s="381">
        <v>95.731300000000005</v>
      </c>
      <c r="V23" s="381">
        <v>80.1935</v>
      </c>
      <c r="W23" s="381">
        <v>87.906499999999994</v>
      </c>
      <c r="X23" s="381">
        <v>91.263599999999997</v>
      </c>
      <c r="Y23" s="381">
        <v>87.4101</v>
      </c>
      <c r="Z23" s="381">
        <v>89.593900000000005</v>
      </c>
      <c r="AA23" s="381">
        <v>87.843699999999998</v>
      </c>
      <c r="AB23" s="381">
        <v>85.528599999999997</v>
      </c>
      <c r="AC23" s="381">
        <v>89.527699999999996</v>
      </c>
      <c r="AD23" s="381">
        <v>89.099000000000004</v>
      </c>
      <c r="AE23" s="381">
        <v>86.145700000000005</v>
      </c>
      <c r="AF23" s="381">
        <v>86.617699999999999</v>
      </c>
      <c r="AG23" s="381">
        <v>83.421599999999998</v>
      </c>
      <c r="AH23" s="381">
        <v>86.851200000000006</v>
      </c>
      <c r="AI23" s="381">
        <v>85.244600000000005</v>
      </c>
      <c r="AJ23" s="381">
        <v>84.877200000000002</v>
      </c>
      <c r="AK23" s="381">
        <v>82.465400000000002</v>
      </c>
      <c r="AL23" s="381">
        <v>79.577200000000005</v>
      </c>
      <c r="AM23" s="381">
        <v>78.931399999999996</v>
      </c>
      <c r="AN23" s="381">
        <v>80.378200000000007</v>
      </c>
      <c r="AO23" s="381">
        <v>84.251800000000003</v>
      </c>
      <c r="AP23" s="381">
        <v>84.655900000000003</v>
      </c>
      <c r="AQ23" s="381">
        <v>81.617699999999999</v>
      </c>
      <c r="AR23" s="381">
        <v>81.960700000000003</v>
      </c>
      <c r="AS23" s="381">
        <v>82.521900000000002</v>
      </c>
      <c r="AT23" s="381">
        <v>74.424899999999994</v>
      </c>
      <c r="AU23" s="381">
        <v>74.738100000000003</v>
      </c>
      <c r="AV23" s="381">
        <v>73.711200000000005</v>
      </c>
      <c r="AW23" s="381">
        <v>74.639200000000002</v>
      </c>
      <c r="AX23" s="381">
        <v>71.458299999999994</v>
      </c>
      <c r="AY23" s="381">
        <v>73.672499999999999</v>
      </c>
      <c r="AZ23" s="381">
        <v>79.074299999999994</v>
      </c>
      <c r="BA23" s="381">
        <v>80.628500000000003</v>
      </c>
      <c r="BB23" s="381">
        <v>76.128100000000003</v>
      </c>
      <c r="BC23" s="381">
        <v>74.363399999999999</v>
      </c>
      <c r="BD23" s="381">
        <v>74.877300000000005</v>
      </c>
      <c r="BE23" s="381">
        <v>72.994200000000006</v>
      </c>
      <c r="BF23" s="381">
        <v>72.876000000000005</v>
      </c>
      <c r="BG23" s="381">
        <v>73.791899999999998</v>
      </c>
      <c r="BH23" s="382">
        <v>71.799300000000002</v>
      </c>
      <c r="BI23" s="382">
        <v>75.856700000000004</v>
      </c>
      <c r="BJ23" s="382">
        <v>76.085499999999996</v>
      </c>
      <c r="BK23" s="382">
        <v>79.188299999999998</v>
      </c>
      <c r="BL23" s="382">
        <v>80.9328</v>
      </c>
      <c r="BM23" s="382">
        <v>81.4863</v>
      </c>
      <c r="BN23" s="382">
        <v>82.004199999999997</v>
      </c>
      <c r="BO23" s="382">
        <v>82.558199999999999</v>
      </c>
      <c r="BP23" s="382">
        <v>80.293400000000005</v>
      </c>
      <c r="BQ23" s="382">
        <v>83.445899999999995</v>
      </c>
      <c r="BR23" s="382">
        <v>85.081599999999995</v>
      </c>
      <c r="BS23" s="382">
        <v>82.194999999999993</v>
      </c>
      <c r="BT23" s="382">
        <v>81.367699999999999</v>
      </c>
      <c r="BU23" s="382">
        <v>84.852999999999994</v>
      </c>
      <c r="BV23" s="382">
        <v>84.089299999999994</v>
      </c>
      <c r="BW23" s="382">
        <v>86.203900000000004</v>
      </c>
      <c r="BX23" s="382">
        <v>94.326700000000002</v>
      </c>
      <c r="BY23" s="382">
        <v>94.515199999999993</v>
      </c>
      <c r="BZ23" s="382">
        <v>98.610799999999998</v>
      </c>
      <c r="CA23" s="382">
        <v>92.483500000000006</v>
      </c>
      <c r="CB23" s="382">
        <v>87.027500000000003</v>
      </c>
      <c r="CC23" s="382">
        <v>85.561300000000003</v>
      </c>
      <c r="CD23" s="382">
        <v>86.400400000000005</v>
      </c>
      <c r="CE23" s="382">
        <v>86.471500000000006</v>
      </c>
      <c r="CF23" s="382">
        <v>83.435599999999994</v>
      </c>
      <c r="CG23" s="382">
        <v>87.156099999999995</v>
      </c>
      <c r="CH23" s="382">
        <v>88.006799999999998</v>
      </c>
      <c r="CI23" s="382">
        <v>89.026899999999998</v>
      </c>
      <c r="CJ23" s="382">
        <v>88.295400000000001</v>
      </c>
      <c r="CK23" s="382">
        <v>85.288300000000007</v>
      </c>
      <c r="CL23" s="382">
        <v>85.107799999999997</v>
      </c>
      <c r="CM23" s="382">
        <v>82.5227</v>
      </c>
      <c r="CN23" s="382">
        <v>81.015299999999996</v>
      </c>
      <c r="CO23" s="382">
        <v>82.924599999999998</v>
      </c>
      <c r="CP23" s="382">
        <v>84.872399999999999</v>
      </c>
      <c r="CQ23" s="382">
        <v>77.622</v>
      </c>
      <c r="CR23" s="382">
        <v>78.6995</v>
      </c>
      <c r="CS23" s="382">
        <v>81.637500000000003</v>
      </c>
      <c r="CT23" s="382">
        <v>76.076400000000007</v>
      </c>
      <c r="CU23" s="382">
        <v>85.450900000000004</v>
      </c>
      <c r="CV23" s="382">
        <v>91.614000000000004</v>
      </c>
      <c r="CW23" s="382">
        <v>98.348799999999997</v>
      </c>
      <c r="CX23" s="382">
        <v>97.589600000000004</v>
      </c>
      <c r="CY23" s="382">
        <v>95.898600000000002</v>
      </c>
      <c r="CZ23" s="382">
        <v>97.687399999999997</v>
      </c>
      <c r="DA23" s="382">
        <v>111.309</v>
      </c>
      <c r="DB23" s="382">
        <v>104.2987</v>
      </c>
      <c r="DC23" s="382">
        <v>100</v>
      </c>
      <c r="DD23" s="382">
        <v>101.03579999999999</v>
      </c>
      <c r="DE23" s="382">
        <v>103.18940000000001</v>
      </c>
      <c r="DF23" s="382">
        <v>114.029</v>
      </c>
      <c r="DG23" s="382">
        <v>114.9477</v>
      </c>
      <c r="DH23" s="382">
        <v>116.80119999999999</v>
      </c>
      <c r="DI23" s="382">
        <v>121.167</v>
      </c>
      <c r="DJ23" s="382">
        <v>109.599</v>
      </c>
      <c r="DK23" s="382">
        <v>114.0459</v>
      </c>
      <c r="DL23" s="382">
        <v>109.0308</v>
      </c>
      <c r="DM23" s="382">
        <v>118.178</v>
      </c>
      <c r="DN23" s="382">
        <v>124.9508</v>
      </c>
      <c r="DO23" s="382">
        <v>100.0381</v>
      </c>
      <c r="DP23" s="382">
        <v>96.046800000000005</v>
      </c>
      <c r="DQ23" s="382">
        <v>94.923400000000001</v>
      </c>
      <c r="DR23" s="382">
        <v>99.290300000000002</v>
      </c>
      <c r="DS23" s="382">
        <v>112.16500000000001</v>
      </c>
      <c r="DT23" s="382">
        <v>130.018</v>
      </c>
      <c r="DU23" s="382">
        <v>133.88050000000001</v>
      </c>
      <c r="DV23" s="382">
        <v>120.89239999999999</v>
      </c>
      <c r="DW23" s="382">
        <v>117.5714</v>
      </c>
      <c r="DX23" s="382">
        <v>121.32989999999999</v>
      </c>
      <c r="DY23" s="382">
        <v>112.2098</v>
      </c>
      <c r="DZ23" s="382">
        <v>107.3729</v>
      </c>
      <c r="EA23" s="382">
        <v>116.6238</v>
      </c>
      <c r="EB23" s="382">
        <v>115.5278</v>
      </c>
      <c r="EC23" s="382">
        <v>117.9588</v>
      </c>
      <c r="ED23" s="382">
        <v>114.64619999999999</v>
      </c>
      <c r="EE23" s="382">
        <v>111.7611</v>
      </c>
      <c r="EF23" s="382">
        <v>115.56910000000001</v>
      </c>
      <c r="EG23" s="382">
        <v>113.2062</v>
      </c>
      <c r="EH23" s="382">
        <v>104.3283</v>
      </c>
      <c r="EI23" s="382">
        <v>101.2773</v>
      </c>
      <c r="EJ23" s="382">
        <v>107.9455</v>
      </c>
      <c r="EK23" s="382">
        <v>98.328999999999994</v>
      </c>
      <c r="EL23" s="382">
        <v>105.17749999999999</v>
      </c>
      <c r="EM23" s="382">
        <v>105.66549999999999</v>
      </c>
      <c r="EN23" s="382">
        <v>98.446399999999997</v>
      </c>
      <c r="EO23" s="382">
        <v>102.28019999999999</v>
      </c>
      <c r="EP23" s="382">
        <v>106.687</v>
      </c>
      <c r="EQ23" s="382">
        <v>108.867</v>
      </c>
      <c r="ER23" s="382">
        <v>107.4504</v>
      </c>
      <c r="ES23" s="382">
        <v>102.5081</v>
      </c>
      <c r="ET23" s="382">
        <v>97.625799999999998</v>
      </c>
      <c r="EU23" s="382">
        <v>97.373800000000003</v>
      </c>
      <c r="EV23" s="382">
        <v>100.0068</v>
      </c>
      <c r="EW23" s="382">
        <v>99.744900000000001</v>
      </c>
      <c r="EX23" s="382">
        <v>106.0044</v>
      </c>
      <c r="EY23" s="382">
        <v>93.867199999999997</v>
      </c>
      <c r="EZ23" s="382">
        <v>96.113399999999999</v>
      </c>
      <c r="FA23" s="382">
        <v>100.98569999999999</v>
      </c>
      <c r="FB23" s="382">
        <v>109.2581</v>
      </c>
      <c r="FC23" s="382">
        <v>134.845</v>
      </c>
      <c r="FD23" s="382">
        <v>128.428</v>
      </c>
      <c r="FE23" s="382">
        <v>114.87090000000001</v>
      </c>
      <c r="FF23" s="974">
        <f t="shared" si="0"/>
        <v>-10.556187124303106</v>
      </c>
      <c r="FG23" s="1246">
        <f t="shared" si="1"/>
        <v>12.060315233625447</v>
      </c>
      <c r="FI23" s="404"/>
    </row>
    <row r="24" spans="1:165" s="375" customFormat="1" ht="11.1" customHeight="1">
      <c r="A24" s="377"/>
      <c r="B24" s="385" t="s">
        <v>601</v>
      </c>
      <c r="C24" s="386" t="s">
        <v>599</v>
      </c>
      <c r="D24" s="501" t="s">
        <v>595</v>
      </c>
      <c r="E24" s="1117">
        <v>3.1598000000000002</v>
      </c>
      <c r="F24" s="381" t="s">
        <v>30</v>
      </c>
      <c r="G24" s="382" t="s">
        <v>30</v>
      </c>
      <c r="H24" s="383" t="s">
        <v>30</v>
      </c>
      <c r="I24" s="383" t="s">
        <v>30</v>
      </c>
      <c r="J24" s="383" t="s">
        <v>30</v>
      </c>
      <c r="K24" s="382" t="s">
        <v>30</v>
      </c>
      <c r="L24" s="383" t="s">
        <v>30</v>
      </c>
      <c r="M24" s="383" t="s">
        <v>30</v>
      </c>
      <c r="N24" s="383" t="s">
        <v>30</v>
      </c>
      <c r="O24" s="383" t="s">
        <v>30</v>
      </c>
      <c r="P24" s="383" t="s">
        <v>30</v>
      </c>
      <c r="Q24" s="382" t="s">
        <v>30</v>
      </c>
      <c r="R24" s="384" t="s">
        <v>30</v>
      </c>
      <c r="S24" s="384" t="s">
        <v>30</v>
      </c>
      <c r="T24" s="384" t="s">
        <v>30</v>
      </c>
      <c r="U24" s="384" t="s">
        <v>30</v>
      </c>
      <c r="V24" s="384" t="s">
        <v>30</v>
      </c>
      <c r="W24" s="382" t="s">
        <v>30</v>
      </c>
      <c r="X24" s="384" t="s">
        <v>30</v>
      </c>
      <c r="Y24" s="384" t="s">
        <v>30</v>
      </c>
      <c r="Z24" s="384" t="s">
        <v>30</v>
      </c>
      <c r="AA24" s="384" t="s">
        <v>30</v>
      </c>
      <c r="AB24" s="384" t="s">
        <v>30</v>
      </c>
      <c r="AC24" s="387" t="s">
        <v>30</v>
      </c>
      <c r="AD24" s="387" t="s">
        <v>30</v>
      </c>
      <c r="AE24" s="384" t="s">
        <v>30</v>
      </c>
      <c r="AF24" s="384" t="s">
        <v>30</v>
      </c>
      <c r="AG24" s="384" t="s">
        <v>30</v>
      </c>
      <c r="AH24" s="384" t="s">
        <v>30</v>
      </c>
      <c r="AI24" s="387" t="s">
        <v>30</v>
      </c>
      <c r="AJ24" s="384" t="s">
        <v>30</v>
      </c>
      <c r="AK24" s="384" t="s">
        <v>30</v>
      </c>
      <c r="AL24" s="384" t="s">
        <v>30</v>
      </c>
      <c r="AM24" s="384" t="s">
        <v>30</v>
      </c>
      <c r="AN24" s="384" t="s">
        <v>30</v>
      </c>
      <c r="AO24" s="387" t="s">
        <v>30</v>
      </c>
      <c r="AP24" s="387" t="s">
        <v>30</v>
      </c>
      <c r="AQ24" s="387" t="s">
        <v>30</v>
      </c>
      <c r="AR24" s="387" t="s">
        <v>30</v>
      </c>
      <c r="AS24" s="387" t="s">
        <v>30</v>
      </c>
      <c r="AT24" s="387" t="s">
        <v>30</v>
      </c>
      <c r="AU24" s="384" t="s">
        <v>30</v>
      </c>
      <c r="AV24" s="382" t="s">
        <v>30</v>
      </c>
      <c r="AW24" s="382" t="s">
        <v>30</v>
      </c>
      <c r="AX24" s="382" t="s">
        <v>30</v>
      </c>
      <c r="AY24" s="382" t="s">
        <v>30</v>
      </c>
      <c r="AZ24" s="382" t="s">
        <v>30</v>
      </c>
      <c r="BA24" s="382" t="s">
        <v>30</v>
      </c>
      <c r="BB24" s="382" t="s">
        <v>30</v>
      </c>
      <c r="BC24" s="382" t="s">
        <v>30</v>
      </c>
      <c r="BD24" s="382" t="s">
        <v>30</v>
      </c>
      <c r="BE24" s="382" t="s">
        <v>30</v>
      </c>
      <c r="BF24" s="382" t="s">
        <v>30</v>
      </c>
      <c r="BG24" s="382">
        <v>110.03700000000001</v>
      </c>
      <c r="BH24" s="382">
        <v>115.5749</v>
      </c>
      <c r="BI24" s="382">
        <v>118.6957</v>
      </c>
      <c r="BJ24" s="382">
        <v>120.5176</v>
      </c>
      <c r="BK24" s="382">
        <v>139.81819999999999</v>
      </c>
      <c r="BL24" s="382">
        <v>155.3802</v>
      </c>
      <c r="BM24" s="382">
        <v>156.8373</v>
      </c>
      <c r="BN24" s="382">
        <v>156.70150000000001</v>
      </c>
      <c r="BO24" s="382">
        <v>158.98929999999999</v>
      </c>
      <c r="BP24" s="382">
        <v>138.447</v>
      </c>
      <c r="BQ24" s="382">
        <v>141.29050000000001</v>
      </c>
      <c r="BR24" s="382">
        <v>152.7253</v>
      </c>
      <c r="BS24" s="382">
        <v>148.15020000000001</v>
      </c>
      <c r="BT24" s="382">
        <v>156.5788</v>
      </c>
      <c r="BU24" s="382">
        <v>143.28299999999999</v>
      </c>
      <c r="BV24" s="382">
        <v>145.69409999999999</v>
      </c>
      <c r="BW24" s="382">
        <v>163.84059999999999</v>
      </c>
      <c r="BX24" s="382">
        <v>194.5403</v>
      </c>
      <c r="BY24" s="382">
        <v>234.34970000000001</v>
      </c>
      <c r="BZ24" s="382">
        <v>219.08269999999999</v>
      </c>
      <c r="CA24" s="382">
        <v>197.98859999999999</v>
      </c>
      <c r="CB24" s="382">
        <v>147.87440000000001</v>
      </c>
      <c r="CC24" s="382">
        <v>144.68549999999999</v>
      </c>
      <c r="CD24" s="382">
        <v>155.6601</v>
      </c>
      <c r="CE24" s="382">
        <v>155.37880000000001</v>
      </c>
      <c r="CF24" s="382">
        <v>162.17410000000001</v>
      </c>
      <c r="CG24" s="382">
        <v>160.6995</v>
      </c>
      <c r="CH24" s="382">
        <v>161.11420000000001</v>
      </c>
      <c r="CI24" s="382">
        <v>157.8553</v>
      </c>
      <c r="CJ24" s="382">
        <v>167.62889999999999</v>
      </c>
      <c r="CK24" s="382">
        <v>171.19980000000001</v>
      </c>
      <c r="CL24" s="382">
        <v>161.8553</v>
      </c>
      <c r="CM24" s="382">
        <v>143.60919999999999</v>
      </c>
      <c r="CN24" s="382">
        <v>128.46709999999999</v>
      </c>
      <c r="CO24" s="382">
        <v>117.4486</v>
      </c>
      <c r="CP24" s="382">
        <v>126.16379999999999</v>
      </c>
      <c r="CQ24" s="382">
        <v>114.93389999999999</v>
      </c>
      <c r="CR24" s="382">
        <v>134.22329999999999</v>
      </c>
      <c r="CS24" s="382">
        <v>134.05340000000001</v>
      </c>
      <c r="CT24" s="382">
        <v>116.038</v>
      </c>
      <c r="CU24" s="382">
        <v>151.48009999999999</v>
      </c>
      <c r="CV24" s="382">
        <v>163.84389999999999</v>
      </c>
      <c r="CW24" s="382">
        <v>170.49100000000001</v>
      </c>
      <c r="CX24" s="382">
        <v>170.94380000000001</v>
      </c>
      <c r="CY24" s="382">
        <v>165.5213</v>
      </c>
      <c r="CZ24" s="382">
        <v>190.0993</v>
      </c>
      <c r="DA24" s="382">
        <v>168.9759</v>
      </c>
      <c r="DB24" s="382">
        <v>122.7531</v>
      </c>
      <c r="DC24" s="382">
        <v>100</v>
      </c>
      <c r="DD24" s="382">
        <v>135.71350000000001</v>
      </c>
      <c r="DE24" s="382">
        <v>156.49520000000001</v>
      </c>
      <c r="DF24" s="382">
        <v>162.30549999999999</v>
      </c>
      <c r="DG24" s="382">
        <v>163.91890000000001</v>
      </c>
      <c r="DH24" s="382">
        <v>167.7176</v>
      </c>
      <c r="DI24" s="382">
        <v>183.9752</v>
      </c>
      <c r="DJ24" s="382">
        <v>164.76159999999999</v>
      </c>
      <c r="DK24" s="382">
        <v>158.83750000000001</v>
      </c>
      <c r="DL24" s="382">
        <v>159.9881</v>
      </c>
      <c r="DM24" s="382">
        <v>171.31219999999999</v>
      </c>
      <c r="DN24" s="382">
        <v>148.68010000000001</v>
      </c>
      <c r="DO24" s="382">
        <v>137.30410000000001</v>
      </c>
      <c r="DP24" s="382">
        <v>127.232</v>
      </c>
      <c r="DQ24" s="382">
        <v>125.2754</v>
      </c>
      <c r="DR24" s="382">
        <v>136.70650000000001</v>
      </c>
      <c r="DS24" s="382">
        <v>154.10720000000001</v>
      </c>
      <c r="DT24" s="382">
        <v>175.52269999999999</v>
      </c>
      <c r="DU24" s="382">
        <v>191.24690000000001</v>
      </c>
      <c r="DV24" s="382">
        <v>154.83430000000001</v>
      </c>
      <c r="DW24" s="382">
        <v>133.2139</v>
      </c>
      <c r="DX24" s="382">
        <v>141.54830000000001</v>
      </c>
      <c r="DY24" s="382">
        <v>106.914</v>
      </c>
      <c r="DZ24" s="382">
        <v>114.61239999999999</v>
      </c>
      <c r="EA24" s="382">
        <v>149.19120000000001</v>
      </c>
      <c r="EB24" s="382">
        <v>126.221</v>
      </c>
      <c r="EC24" s="382">
        <v>119.0454</v>
      </c>
      <c r="ED24" s="382">
        <v>128.98769999999999</v>
      </c>
      <c r="EE24" s="382">
        <v>133.4513</v>
      </c>
      <c r="EF24" s="382">
        <v>142.4846</v>
      </c>
      <c r="EG24" s="382">
        <v>135.64949999999999</v>
      </c>
      <c r="EH24" s="382">
        <v>115.83</v>
      </c>
      <c r="EI24" s="382">
        <v>110.3355</v>
      </c>
      <c r="EJ24" s="382">
        <v>107.69199999999999</v>
      </c>
      <c r="EK24" s="382">
        <v>93.811099999999996</v>
      </c>
      <c r="EL24" s="382">
        <v>116.1738</v>
      </c>
      <c r="EM24" s="382">
        <v>121.3917</v>
      </c>
      <c r="EN24" s="382">
        <v>109.1661</v>
      </c>
      <c r="EO24" s="382">
        <v>126.24979999999999</v>
      </c>
      <c r="EP24" s="382">
        <v>143.42519999999999</v>
      </c>
      <c r="EQ24" s="382">
        <v>154.7902</v>
      </c>
      <c r="ER24" s="382">
        <v>152.8355</v>
      </c>
      <c r="ES24" s="382">
        <v>155.9126</v>
      </c>
      <c r="ET24" s="382">
        <v>136.4683</v>
      </c>
      <c r="EU24" s="382">
        <v>135.66149999999999</v>
      </c>
      <c r="EV24" s="382">
        <v>131.7458</v>
      </c>
      <c r="EW24" s="382">
        <v>118.1905</v>
      </c>
      <c r="EX24" s="382">
        <v>139.34440000000001</v>
      </c>
      <c r="EY24" s="382">
        <v>117.1872</v>
      </c>
      <c r="EZ24" s="382">
        <v>113.46680000000001</v>
      </c>
      <c r="FA24" s="382">
        <v>142.13069999999999</v>
      </c>
      <c r="FB24" s="382">
        <v>155.88900000000001</v>
      </c>
      <c r="FC24" s="382">
        <v>191.4306</v>
      </c>
      <c r="FD24" s="382">
        <v>194.07769999999999</v>
      </c>
      <c r="FE24" s="382">
        <v>201.5736</v>
      </c>
      <c r="FF24" s="974">
        <f t="shared" si="0"/>
        <v>3.8623190608709841</v>
      </c>
      <c r="FG24" s="1246">
        <f t="shared" si="1"/>
        <v>29.286279620761889</v>
      </c>
      <c r="FI24" s="404"/>
    </row>
    <row r="25" spans="1:165" s="375" customFormat="1" ht="11.1" customHeight="1">
      <c r="A25" s="377"/>
      <c r="B25" s="385" t="s">
        <v>602</v>
      </c>
      <c r="C25" s="386" t="s">
        <v>600</v>
      </c>
      <c r="D25" s="501" t="s">
        <v>596</v>
      </c>
      <c r="E25" s="1117">
        <v>9.9664000000000001</v>
      </c>
      <c r="F25" s="381" t="s">
        <v>30</v>
      </c>
      <c r="G25" s="382" t="s">
        <v>30</v>
      </c>
      <c r="H25" s="383" t="s">
        <v>30</v>
      </c>
      <c r="I25" s="383" t="s">
        <v>30</v>
      </c>
      <c r="J25" s="383" t="s">
        <v>30</v>
      </c>
      <c r="K25" s="382" t="s">
        <v>30</v>
      </c>
      <c r="L25" s="383" t="s">
        <v>30</v>
      </c>
      <c r="M25" s="383" t="s">
        <v>30</v>
      </c>
      <c r="N25" s="383" t="s">
        <v>30</v>
      </c>
      <c r="O25" s="383" t="s">
        <v>30</v>
      </c>
      <c r="P25" s="383" t="s">
        <v>30</v>
      </c>
      <c r="Q25" s="382" t="s">
        <v>30</v>
      </c>
      <c r="R25" s="384" t="s">
        <v>30</v>
      </c>
      <c r="S25" s="384" t="s">
        <v>30</v>
      </c>
      <c r="T25" s="384" t="s">
        <v>30</v>
      </c>
      <c r="U25" s="384" t="s">
        <v>30</v>
      </c>
      <c r="V25" s="384" t="s">
        <v>30</v>
      </c>
      <c r="W25" s="382" t="s">
        <v>30</v>
      </c>
      <c r="X25" s="384" t="s">
        <v>30</v>
      </c>
      <c r="Y25" s="384" t="s">
        <v>30</v>
      </c>
      <c r="Z25" s="384" t="s">
        <v>30</v>
      </c>
      <c r="AA25" s="384" t="s">
        <v>30</v>
      </c>
      <c r="AB25" s="384" t="s">
        <v>30</v>
      </c>
      <c r="AC25" s="387" t="s">
        <v>30</v>
      </c>
      <c r="AD25" s="387" t="s">
        <v>30</v>
      </c>
      <c r="AE25" s="384" t="s">
        <v>30</v>
      </c>
      <c r="AF25" s="384" t="s">
        <v>30</v>
      </c>
      <c r="AG25" s="384" t="s">
        <v>30</v>
      </c>
      <c r="AH25" s="384" t="s">
        <v>30</v>
      </c>
      <c r="AI25" s="387" t="s">
        <v>30</v>
      </c>
      <c r="AJ25" s="384" t="s">
        <v>30</v>
      </c>
      <c r="AK25" s="384" t="s">
        <v>30</v>
      </c>
      <c r="AL25" s="384" t="s">
        <v>30</v>
      </c>
      <c r="AM25" s="384" t="s">
        <v>30</v>
      </c>
      <c r="AN25" s="384" t="s">
        <v>30</v>
      </c>
      <c r="AO25" s="387" t="s">
        <v>30</v>
      </c>
      <c r="AP25" s="387" t="s">
        <v>30</v>
      </c>
      <c r="AQ25" s="387" t="s">
        <v>30</v>
      </c>
      <c r="AR25" s="387" t="s">
        <v>30</v>
      </c>
      <c r="AS25" s="387" t="s">
        <v>30</v>
      </c>
      <c r="AT25" s="387" t="s">
        <v>30</v>
      </c>
      <c r="AU25" s="384" t="s">
        <v>30</v>
      </c>
      <c r="AV25" s="382" t="s">
        <v>30</v>
      </c>
      <c r="AW25" s="382" t="s">
        <v>30</v>
      </c>
      <c r="AX25" s="382" t="s">
        <v>30</v>
      </c>
      <c r="AY25" s="382" t="s">
        <v>30</v>
      </c>
      <c r="AZ25" s="382" t="s">
        <v>30</v>
      </c>
      <c r="BA25" s="382" t="s">
        <v>30</v>
      </c>
      <c r="BB25" s="382" t="s">
        <v>30</v>
      </c>
      <c r="BC25" s="382" t="s">
        <v>30</v>
      </c>
      <c r="BD25" s="382" t="s">
        <v>30</v>
      </c>
      <c r="BE25" s="382" t="s">
        <v>30</v>
      </c>
      <c r="BF25" s="382" t="s">
        <v>30</v>
      </c>
      <c r="BG25" s="382">
        <v>80.618799999999993</v>
      </c>
      <c r="BH25" s="382">
        <v>75.128600000000006</v>
      </c>
      <c r="BI25" s="382">
        <v>77.249499999999998</v>
      </c>
      <c r="BJ25" s="382">
        <v>73.694299999999998</v>
      </c>
      <c r="BK25" s="382">
        <v>74.805300000000003</v>
      </c>
      <c r="BL25" s="382">
        <v>71.072999999999993</v>
      </c>
      <c r="BM25" s="382">
        <v>72.215800000000002</v>
      </c>
      <c r="BN25" s="382">
        <v>74.539100000000005</v>
      </c>
      <c r="BO25" s="382">
        <v>70.078299999999999</v>
      </c>
      <c r="BP25" s="382">
        <v>75.994399999999999</v>
      </c>
      <c r="BQ25" s="382">
        <v>87.083799999999997</v>
      </c>
      <c r="BR25" s="382">
        <v>84.950900000000004</v>
      </c>
      <c r="BS25" s="382">
        <v>82.469099999999997</v>
      </c>
      <c r="BT25" s="382">
        <v>80.280699999999996</v>
      </c>
      <c r="BU25" s="382">
        <v>84.797200000000004</v>
      </c>
      <c r="BV25" s="382">
        <v>79.486599999999996</v>
      </c>
      <c r="BW25" s="382">
        <v>79.711600000000004</v>
      </c>
      <c r="BX25" s="382">
        <v>82.456100000000006</v>
      </c>
      <c r="BY25" s="382">
        <v>81.796999999999997</v>
      </c>
      <c r="BZ25" s="382">
        <v>86.499300000000005</v>
      </c>
      <c r="CA25" s="382">
        <v>83.703400000000002</v>
      </c>
      <c r="CB25" s="382">
        <v>87.200500000000005</v>
      </c>
      <c r="CC25" s="382">
        <v>86.051900000000003</v>
      </c>
      <c r="CD25" s="382">
        <v>87.651499999999999</v>
      </c>
      <c r="CE25" s="382">
        <v>85.955200000000005</v>
      </c>
      <c r="CF25" s="382">
        <v>78.072199999999995</v>
      </c>
      <c r="CG25" s="382">
        <v>84.943100000000001</v>
      </c>
      <c r="CH25" s="382">
        <v>83.575900000000004</v>
      </c>
      <c r="CI25" s="382">
        <v>86.264499999999998</v>
      </c>
      <c r="CJ25" s="382">
        <v>84.558599999999998</v>
      </c>
      <c r="CK25" s="382">
        <v>78.801900000000003</v>
      </c>
      <c r="CL25" s="382">
        <v>81.438400000000001</v>
      </c>
      <c r="CM25" s="382">
        <v>79.671099999999996</v>
      </c>
      <c r="CN25" s="382">
        <v>82.080399999999997</v>
      </c>
      <c r="CO25" s="382">
        <v>88.930499999999995</v>
      </c>
      <c r="CP25" s="382">
        <v>86.796400000000006</v>
      </c>
      <c r="CQ25" s="382">
        <v>76.880399999999995</v>
      </c>
      <c r="CR25" s="382">
        <v>77.709100000000007</v>
      </c>
      <c r="CS25" s="382">
        <v>78.968999999999994</v>
      </c>
      <c r="CT25" s="382">
        <v>70.782600000000002</v>
      </c>
      <c r="CU25" s="382">
        <v>80.338700000000003</v>
      </c>
      <c r="CV25" s="382">
        <v>91.487499999999997</v>
      </c>
      <c r="CW25" s="382">
        <v>90.657799999999995</v>
      </c>
      <c r="CX25" s="382">
        <v>87.678799999999995</v>
      </c>
      <c r="CY25" s="382">
        <v>86.927599999999998</v>
      </c>
      <c r="CZ25" s="382">
        <v>82.749799999999993</v>
      </c>
      <c r="DA25" s="382">
        <v>97.059200000000004</v>
      </c>
      <c r="DB25" s="382">
        <v>96.449100000000001</v>
      </c>
      <c r="DC25" s="382">
        <v>100</v>
      </c>
      <c r="DD25" s="382">
        <v>91.063000000000002</v>
      </c>
      <c r="DE25" s="382">
        <v>85.638099999999994</v>
      </c>
      <c r="DF25" s="382">
        <v>96.320099999999996</v>
      </c>
      <c r="DG25" s="382">
        <v>97.5124</v>
      </c>
      <c r="DH25" s="382">
        <v>94.723100000000002</v>
      </c>
      <c r="DI25" s="382">
        <v>89.885499999999993</v>
      </c>
      <c r="DJ25" s="382">
        <v>90.134699999999995</v>
      </c>
      <c r="DK25" s="382">
        <v>92.028000000000006</v>
      </c>
      <c r="DL25" s="382">
        <v>82.471199999999996</v>
      </c>
      <c r="DM25" s="382">
        <v>87.629900000000006</v>
      </c>
      <c r="DN25" s="382">
        <v>103.87309999999999</v>
      </c>
      <c r="DO25" s="382">
        <v>86.199299999999994</v>
      </c>
      <c r="DP25" s="382">
        <v>91.140500000000003</v>
      </c>
      <c r="DQ25" s="382">
        <v>90.650700000000001</v>
      </c>
      <c r="DR25" s="382">
        <v>81.867699999999999</v>
      </c>
      <c r="DS25" s="382">
        <v>96.005700000000004</v>
      </c>
      <c r="DT25" s="382">
        <v>118.6925</v>
      </c>
      <c r="DU25" s="382">
        <v>113.60890000000001</v>
      </c>
      <c r="DV25" s="382">
        <v>112.8351</v>
      </c>
      <c r="DW25" s="382">
        <v>113.74379999999999</v>
      </c>
      <c r="DX25" s="382">
        <v>117.0804</v>
      </c>
      <c r="DY25" s="382">
        <v>129.8579</v>
      </c>
      <c r="DZ25" s="382">
        <v>116.223</v>
      </c>
      <c r="EA25" s="382">
        <v>104.26309999999999</v>
      </c>
      <c r="EB25" s="382">
        <v>113.3184</v>
      </c>
      <c r="EC25" s="382">
        <v>115.6867</v>
      </c>
      <c r="ED25" s="382">
        <v>106.91330000000001</v>
      </c>
      <c r="EE25" s="382">
        <v>102.85080000000001</v>
      </c>
      <c r="EF25" s="382">
        <v>106.1739</v>
      </c>
      <c r="EG25" s="382">
        <v>105.9218</v>
      </c>
      <c r="EH25" s="382">
        <v>98.011600000000001</v>
      </c>
      <c r="EI25" s="382">
        <v>95.551400000000001</v>
      </c>
      <c r="EJ25" s="382">
        <v>106.2898</v>
      </c>
      <c r="EK25" s="382">
        <v>100.36060000000001</v>
      </c>
      <c r="EL25" s="382">
        <v>102.3648</v>
      </c>
      <c r="EM25" s="382">
        <v>101.7456</v>
      </c>
      <c r="EN25" s="382">
        <v>88.340299999999999</v>
      </c>
      <c r="EO25" s="382">
        <v>91.840599999999995</v>
      </c>
      <c r="EP25" s="382">
        <v>96.688000000000002</v>
      </c>
      <c r="EQ25" s="382">
        <v>93.535600000000002</v>
      </c>
      <c r="ER25" s="382">
        <v>96.888999999999996</v>
      </c>
      <c r="ES25" s="382">
        <v>84.674199999999999</v>
      </c>
      <c r="ET25" s="382">
        <v>84.461100000000002</v>
      </c>
      <c r="EU25" s="382">
        <v>83.453199999999995</v>
      </c>
      <c r="EV25" s="382">
        <v>87.513599999999997</v>
      </c>
      <c r="EW25" s="382">
        <v>90.795900000000003</v>
      </c>
      <c r="EX25" s="382">
        <v>91.614999999999995</v>
      </c>
      <c r="EY25" s="382">
        <v>79.813000000000002</v>
      </c>
      <c r="EZ25" s="382">
        <v>81.974199999999996</v>
      </c>
      <c r="FA25" s="382">
        <v>84.764799999999994</v>
      </c>
      <c r="FB25" s="382">
        <v>91.160399999999996</v>
      </c>
      <c r="FC25" s="382">
        <v>114.1876</v>
      </c>
      <c r="FD25" s="382">
        <v>113.1683</v>
      </c>
      <c r="FE25" s="382">
        <v>96.598100000000002</v>
      </c>
      <c r="FF25" s="974">
        <f t="shared" si="0"/>
        <v>-14.642086167239412</v>
      </c>
      <c r="FG25" s="1246">
        <f t="shared" si="1"/>
        <v>14.082093483020804</v>
      </c>
      <c r="FI25" s="404"/>
    </row>
    <row r="26" spans="1:165" s="375" customFormat="1" ht="11.1" customHeight="1">
      <c r="A26" s="377"/>
      <c r="B26" s="385" t="s">
        <v>603</v>
      </c>
      <c r="C26" s="386" t="s">
        <v>565</v>
      </c>
      <c r="D26" s="501" t="s">
        <v>561</v>
      </c>
      <c r="E26" s="1117">
        <v>7.4810999999999996</v>
      </c>
      <c r="F26" s="381" t="s">
        <v>30</v>
      </c>
      <c r="G26" s="382" t="s">
        <v>30</v>
      </c>
      <c r="H26" s="383" t="s">
        <v>30</v>
      </c>
      <c r="I26" s="383" t="s">
        <v>30</v>
      </c>
      <c r="J26" s="383" t="s">
        <v>30</v>
      </c>
      <c r="K26" s="382" t="s">
        <v>30</v>
      </c>
      <c r="L26" s="383" t="s">
        <v>30</v>
      </c>
      <c r="M26" s="383" t="s">
        <v>30</v>
      </c>
      <c r="N26" s="383" t="s">
        <v>30</v>
      </c>
      <c r="O26" s="383" t="s">
        <v>30</v>
      </c>
      <c r="P26" s="383" t="s">
        <v>30</v>
      </c>
      <c r="Q26" s="382" t="s">
        <v>30</v>
      </c>
      <c r="R26" s="384" t="s">
        <v>30</v>
      </c>
      <c r="S26" s="384" t="s">
        <v>30</v>
      </c>
      <c r="T26" s="384" t="s">
        <v>30</v>
      </c>
      <c r="U26" s="384" t="s">
        <v>30</v>
      </c>
      <c r="V26" s="384" t="s">
        <v>30</v>
      </c>
      <c r="W26" s="382" t="s">
        <v>30</v>
      </c>
      <c r="X26" s="384" t="s">
        <v>30</v>
      </c>
      <c r="Y26" s="384" t="s">
        <v>30</v>
      </c>
      <c r="Z26" s="384" t="s">
        <v>30</v>
      </c>
      <c r="AA26" s="384" t="s">
        <v>30</v>
      </c>
      <c r="AB26" s="384" t="s">
        <v>30</v>
      </c>
      <c r="AC26" s="387" t="s">
        <v>30</v>
      </c>
      <c r="AD26" s="387" t="s">
        <v>30</v>
      </c>
      <c r="AE26" s="384" t="s">
        <v>30</v>
      </c>
      <c r="AF26" s="384" t="s">
        <v>30</v>
      </c>
      <c r="AG26" s="384" t="s">
        <v>30</v>
      </c>
      <c r="AH26" s="384" t="s">
        <v>30</v>
      </c>
      <c r="AI26" s="387" t="s">
        <v>30</v>
      </c>
      <c r="AJ26" s="384" t="s">
        <v>30</v>
      </c>
      <c r="AK26" s="384" t="s">
        <v>30</v>
      </c>
      <c r="AL26" s="384" t="s">
        <v>30</v>
      </c>
      <c r="AM26" s="384" t="s">
        <v>30</v>
      </c>
      <c r="AN26" s="384" t="s">
        <v>30</v>
      </c>
      <c r="AO26" s="387" t="s">
        <v>30</v>
      </c>
      <c r="AP26" s="387" t="s">
        <v>30</v>
      </c>
      <c r="AQ26" s="387" t="s">
        <v>30</v>
      </c>
      <c r="AR26" s="387" t="s">
        <v>30</v>
      </c>
      <c r="AS26" s="387" t="s">
        <v>30</v>
      </c>
      <c r="AT26" s="387" t="s">
        <v>30</v>
      </c>
      <c r="AU26" s="384" t="s">
        <v>30</v>
      </c>
      <c r="AV26" s="382" t="s">
        <v>30</v>
      </c>
      <c r="AW26" s="382" t="s">
        <v>30</v>
      </c>
      <c r="AX26" s="382" t="s">
        <v>30</v>
      </c>
      <c r="AY26" s="382" t="s">
        <v>30</v>
      </c>
      <c r="AZ26" s="382" t="s">
        <v>30</v>
      </c>
      <c r="BA26" s="382" t="s">
        <v>30</v>
      </c>
      <c r="BB26" s="382" t="s">
        <v>30</v>
      </c>
      <c r="BC26" s="382" t="s">
        <v>30</v>
      </c>
      <c r="BD26" s="382" t="s">
        <v>30</v>
      </c>
      <c r="BE26" s="382" t="s">
        <v>30</v>
      </c>
      <c r="BF26" s="382" t="s">
        <v>30</v>
      </c>
      <c r="BG26" s="382">
        <v>54.220700000000001</v>
      </c>
      <c r="BH26" s="382">
        <v>50.4818</v>
      </c>
      <c r="BI26" s="382">
        <v>55.241500000000002</v>
      </c>
      <c r="BJ26" s="382">
        <v>56.259900000000002</v>
      </c>
      <c r="BK26" s="382">
        <v>55.904299999999999</v>
      </c>
      <c r="BL26" s="382">
        <v>57.455800000000004</v>
      </c>
      <c r="BM26" s="382">
        <v>57.473999999999997</v>
      </c>
      <c r="BN26" s="382">
        <v>57.975900000000003</v>
      </c>
      <c r="BO26" s="382">
        <v>59.490499999999997</v>
      </c>
      <c r="BP26" s="382">
        <v>58.817999999999998</v>
      </c>
      <c r="BQ26" s="382">
        <v>56.006300000000003</v>
      </c>
      <c r="BR26" s="382">
        <v>56.989800000000002</v>
      </c>
      <c r="BS26" s="382">
        <v>53.849299999999999</v>
      </c>
      <c r="BT26" s="382">
        <v>53.442300000000003</v>
      </c>
      <c r="BU26" s="382">
        <v>58.2834</v>
      </c>
      <c r="BV26" s="382">
        <v>59.670699999999997</v>
      </c>
      <c r="BW26" s="382">
        <v>58.930999999999997</v>
      </c>
      <c r="BX26" s="382">
        <v>65.719899999999996</v>
      </c>
      <c r="BY26" s="382">
        <v>58.487699999999997</v>
      </c>
      <c r="BZ26" s="382">
        <v>65.6404</v>
      </c>
      <c r="CA26" s="382">
        <v>60.805599999999998</v>
      </c>
      <c r="CB26" s="382">
        <v>59.1526</v>
      </c>
      <c r="CC26" s="382">
        <v>57.506100000000004</v>
      </c>
      <c r="CD26" s="382">
        <v>55.583300000000001</v>
      </c>
      <c r="CE26" s="382">
        <v>56.975900000000003</v>
      </c>
      <c r="CF26" s="382">
        <v>58.268799999999999</v>
      </c>
      <c r="CG26" s="382">
        <v>57.665900000000001</v>
      </c>
      <c r="CH26" s="382">
        <v>60.647500000000001</v>
      </c>
      <c r="CI26" s="382">
        <v>60.495399999999997</v>
      </c>
      <c r="CJ26" s="382">
        <v>58.941600000000001</v>
      </c>
      <c r="CK26" s="382">
        <v>57.784100000000002</v>
      </c>
      <c r="CL26" s="382">
        <v>56.838000000000001</v>
      </c>
      <c r="CM26" s="382">
        <v>57.560200000000002</v>
      </c>
      <c r="CN26" s="382">
        <v>55.238399999999999</v>
      </c>
      <c r="CO26" s="382">
        <v>55.600900000000003</v>
      </c>
      <c r="CP26" s="382">
        <v>59.741300000000003</v>
      </c>
      <c r="CQ26" s="382">
        <v>57.72</v>
      </c>
      <c r="CR26" s="382">
        <v>53.695700000000002</v>
      </c>
      <c r="CS26" s="382">
        <v>56.493400000000001</v>
      </c>
      <c r="CT26" s="382">
        <v>58.118200000000002</v>
      </c>
      <c r="CU26" s="382">
        <v>59.760899999999999</v>
      </c>
      <c r="CV26" s="382">
        <v>57.250300000000003</v>
      </c>
      <c r="CW26" s="382">
        <v>76.0428</v>
      </c>
      <c r="CX26" s="382">
        <v>76.3459</v>
      </c>
      <c r="CY26" s="382">
        <v>69.725200000000001</v>
      </c>
      <c r="CZ26" s="382">
        <v>74.5227</v>
      </c>
      <c r="DA26" s="382">
        <v>89.974699999999999</v>
      </c>
      <c r="DB26" s="382">
        <v>90.196399999999997</v>
      </c>
      <c r="DC26" s="382">
        <v>100</v>
      </c>
      <c r="DD26" s="382">
        <v>88.2864</v>
      </c>
      <c r="DE26" s="382">
        <v>87.475999999999999</v>
      </c>
      <c r="DF26" s="382">
        <v>102.97</v>
      </c>
      <c r="DG26" s="382">
        <v>102.80549999999999</v>
      </c>
      <c r="DH26" s="382">
        <v>111.0849</v>
      </c>
      <c r="DI26" s="382">
        <v>121.19280000000001</v>
      </c>
      <c r="DJ26" s="382">
        <v>95.614900000000006</v>
      </c>
      <c r="DK26" s="382">
        <v>113.5562</v>
      </c>
      <c r="DL26" s="382">
        <v>111.116</v>
      </c>
      <c r="DM26" s="382">
        <v>125.3434</v>
      </c>
      <c r="DN26" s="382">
        <v>141.15360000000001</v>
      </c>
      <c r="DO26" s="382">
        <v>91.796300000000002</v>
      </c>
      <c r="DP26" s="382">
        <v>81.4833</v>
      </c>
      <c r="DQ26" s="382">
        <v>80.403099999999995</v>
      </c>
      <c r="DR26" s="382">
        <v>97.484700000000004</v>
      </c>
      <c r="DS26" s="382">
        <v>103.8539</v>
      </c>
      <c r="DT26" s="382">
        <v>112.4572</v>
      </c>
      <c r="DU26" s="382">
        <v>110.09350000000001</v>
      </c>
      <c r="DV26" s="382">
        <v>117.7877</v>
      </c>
      <c r="DW26" s="382">
        <v>144.21860000000001</v>
      </c>
      <c r="DX26" s="382">
        <v>140.59649999999999</v>
      </c>
      <c r="DY26" s="382">
        <v>139.2465</v>
      </c>
      <c r="DZ26" s="382">
        <v>122.514</v>
      </c>
      <c r="EA26" s="382">
        <v>123.09699999999999</v>
      </c>
      <c r="EB26" s="382">
        <v>110.44159999999999</v>
      </c>
      <c r="EC26" s="382">
        <v>125.1365</v>
      </c>
      <c r="ED26" s="382">
        <v>126.18559999999999</v>
      </c>
      <c r="EE26" s="382">
        <v>118.6215</v>
      </c>
      <c r="EF26" s="382">
        <v>117.74209999999999</v>
      </c>
      <c r="EG26" s="382">
        <v>112.88339999999999</v>
      </c>
      <c r="EH26" s="382">
        <v>114.0048</v>
      </c>
      <c r="EI26" s="382">
        <v>111.7514</v>
      </c>
      <c r="EJ26" s="382">
        <v>114.45099999999999</v>
      </c>
      <c r="EK26" s="382">
        <v>96.041600000000003</v>
      </c>
      <c r="EL26" s="382">
        <v>102.0423</v>
      </c>
      <c r="EM26" s="382">
        <v>100.85550000000001</v>
      </c>
      <c r="EN26" s="382">
        <v>105.0205</v>
      </c>
      <c r="EO26" s="382">
        <v>103.39409999999999</v>
      </c>
      <c r="EP26" s="382">
        <v>101.4136</v>
      </c>
      <c r="EQ26" s="382">
        <v>107.1998</v>
      </c>
      <c r="ER26" s="382">
        <v>99.171199999999999</v>
      </c>
      <c r="ES26" s="382">
        <v>101.39190000000001</v>
      </c>
      <c r="ET26" s="382">
        <v>96.312700000000007</v>
      </c>
      <c r="EU26" s="382">
        <v>97.405500000000004</v>
      </c>
      <c r="EV26" s="382">
        <v>100.7585</v>
      </c>
      <c r="EW26" s="382">
        <v>101.21299999999999</v>
      </c>
      <c r="EX26" s="382">
        <v>108.592</v>
      </c>
      <c r="EY26" s="382">
        <v>100.7766</v>
      </c>
      <c r="EZ26" s="382">
        <v>105.1354</v>
      </c>
      <c r="FA26" s="382">
        <v>104.4389</v>
      </c>
      <c r="FB26" s="382">
        <v>113.1476</v>
      </c>
      <c r="FC26" s="382">
        <v>137.17259999999999</v>
      </c>
      <c r="FD26" s="382">
        <v>118.9483</v>
      </c>
      <c r="FE26" s="382">
        <v>104.00579999999999</v>
      </c>
      <c r="FF26" s="974">
        <f t="shared" si="0"/>
        <v>-12.562180375843967</v>
      </c>
      <c r="FG26" s="1246">
        <f t="shared" si="1"/>
        <v>2.5780165871238103</v>
      </c>
      <c r="FI26" s="404"/>
    </row>
    <row r="27" spans="1:165" s="375" customFormat="1" ht="11.1" customHeight="1">
      <c r="A27" s="377"/>
      <c r="B27" s="385" t="s">
        <v>598</v>
      </c>
      <c r="C27" s="386" t="s">
        <v>143</v>
      </c>
      <c r="D27" s="501" t="s">
        <v>144</v>
      </c>
      <c r="E27" s="1117">
        <v>27.277999999999999</v>
      </c>
      <c r="F27" s="381">
        <v>75.546499999999995</v>
      </c>
      <c r="G27" s="381">
        <v>71.9452</v>
      </c>
      <c r="H27" s="381">
        <v>84.5381</v>
      </c>
      <c r="I27" s="381">
        <v>68.48</v>
      </c>
      <c r="J27" s="381">
        <v>82.824700000000007</v>
      </c>
      <c r="K27" s="381">
        <v>81.701800000000006</v>
      </c>
      <c r="L27" s="381">
        <v>75.713999999999999</v>
      </c>
      <c r="M27" s="381">
        <v>67.462000000000003</v>
      </c>
      <c r="N27" s="381">
        <v>79.159700000000001</v>
      </c>
      <c r="O27" s="381">
        <v>79.241799999999998</v>
      </c>
      <c r="P27" s="381">
        <v>68.232600000000005</v>
      </c>
      <c r="Q27" s="381">
        <v>72.832300000000004</v>
      </c>
      <c r="R27" s="381">
        <v>78.248000000000005</v>
      </c>
      <c r="S27" s="381">
        <v>79.354100000000003</v>
      </c>
      <c r="T27" s="381">
        <v>77.720299999999995</v>
      </c>
      <c r="U27" s="381">
        <v>69.946299999999994</v>
      </c>
      <c r="V27" s="381">
        <v>75.567300000000003</v>
      </c>
      <c r="W27" s="381">
        <v>80.548500000000004</v>
      </c>
      <c r="X27" s="381">
        <v>81.4251</v>
      </c>
      <c r="Y27" s="381">
        <v>78.608199999999997</v>
      </c>
      <c r="Z27" s="381">
        <v>82.02</v>
      </c>
      <c r="AA27" s="381">
        <v>81.254800000000003</v>
      </c>
      <c r="AB27" s="381">
        <v>76.715599999999995</v>
      </c>
      <c r="AC27" s="381">
        <v>74.639600000000002</v>
      </c>
      <c r="AD27" s="381">
        <v>76.931299999999993</v>
      </c>
      <c r="AE27" s="381">
        <v>81.823999999999998</v>
      </c>
      <c r="AF27" s="381">
        <v>78.394800000000004</v>
      </c>
      <c r="AG27" s="381">
        <v>77.5261</v>
      </c>
      <c r="AH27" s="381">
        <v>75.377899999999997</v>
      </c>
      <c r="AI27" s="381">
        <v>78.517899999999997</v>
      </c>
      <c r="AJ27" s="381">
        <v>74.718599999999995</v>
      </c>
      <c r="AK27" s="381">
        <v>81.189899999999994</v>
      </c>
      <c r="AL27" s="381">
        <v>83.0167</v>
      </c>
      <c r="AM27" s="381">
        <v>71.659300000000002</v>
      </c>
      <c r="AN27" s="381">
        <v>72.600999999999999</v>
      </c>
      <c r="AO27" s="381">
        <v>65.867900000000006</v>
      </c>
      <c r="AP27" s="381">
        <v>76.324100000000001</v>
      </c>
      <c r="AQ27" s="381">
        <v>81.075599999999994</v>
      </c>
      <c r="AR27" s="381">
        <v>82.611599999999996</v>
      </c>
      <c r="AS27" s="381">
        <v>82.759900000000002</v>
      </c>
      <c r="AT27" s="381">
        <v>80.779700000000005</v>
      </c>
      <c r="AU27" s="381">
        <v>77.619100000000003</v>
      </c>
      <c r="AV27" s="381">
        <v>78.955399999999997</v>
      </c>
      <c r="AW27" s="381">
        <v>75.2804</v>
      </c>
      <c r="AX27" s="381">
        <v>72.383300000000006</v>
      </c>
      <c r="AY27" s="381">
        <v>74.855999999999995</v>
      </c>
      <c r="AZ27" s="381">
        <v>67.494299999999996</v>
      </c>
      <c r="BA27" s="381">
        <v>64.193299999999994</v>
      </c>
      <c r="BB27" s="381">
        <v>69.663700000000006</v>
      </c>
      <c r="BC27" s="381">
        <v>72.755499999999998</v>
      </c>
      <c r="BD27" s="381">
        <v>72.681399999999996</v>
      </c>
      <c r="BE27" s="381">
        <v>74.488900000000001</v>
      </c>
      <c r="BF27" s="381">
        <v>74.819199999999995</v>
      </c>
      <c r="BG27" s="381">
        <v>78.974699999999999</v>
      </c>
      <c r="BH27" s="382">
        <v>73.736000000000004</v>
      </c>
      <c r="BI27" s="382">
        <v>73.126800000000003</v>
      </c>
      <c r="BJ27" s="382">
        <v>71.591200000000001</v>
      </c>
      <c r="BK27" s="382">
        <v>80.178700000000006</v>
      </c>
      <c r="BL27" s="382">
        <v>74.305400000000006</v>
      </c>
      <c r="BM27" s="382">
        <v>63.959099999999999</v>
      </c>
      <c r="BN27" s="382">
        <v>71.142600000000002</v>
      </c>
      <c r="BO27" s="382">
        <v>81.741</v>
      </c>
      <c r="BP27" s="382">
        <v>91.968900000000005</v>
      </c>
      <c r="BQ27" s="382">
        <v>98.392099999999999</v>
      </c>
      <c r="BR27" s="382">
        <v>99.486999999999995</v>
      </c>
      <c r="BS27" s="382">
        <v>112.15179999999999</v>
      </c>
      <c r="BT27" s="382">
        <v>101.709</v>
      </c>
      <c r="BU27" s="382">
        <v>99.992900000000006</v>
      </c>
      <c r="BV27" s="382">
        <v>97.139700000000005</v>
      </c>
      <c r="BW27" s="382">
        <v>100.3882</v>
      </c>
      <c r="BX27" s="382">
        <v>111.4426</v>
      </c>
      <c r="BY27" s="382">
        <v>102.069</v>
      </c>
      <c r="BZ27" s="382">
        <v>102.7376</v>
      </c>
      <c r="CA27" s="382">
        <v>96.113699999999994</v>
      </c>
      <c r="CB27" s="382">
        <v>102.5694</v>
      </c>
      <c r="CC27" s="382">
        <v>99.929699999999997</v>
      </c>
      <c r="CD27" s="382">
        <v>103.2872</v>
      </c>
      <c r="CE27" s="382">
        <v>98.288300000000007</v>
      </c>
      <c r="CF27" s="382">
        <v>105.2914</v>
      </c>
      <c r="CG27" s="382">
        <v>103.9941</v>
      </c>
      <c r="CH27" s="382">
        <v>102.96259999999999</v>
      </c>
      <c r="CI27" s="382">
        <v>108.6172</v>
      </c>
      <c r="CJ27" s="382">
        <v>99.623500000000007</v>
      </c>
      <c r="CK27" s="382">
        <v>103.9893</v>
      </c>
      <c r="CL27" s="382">
        <v>96.307500000000005</v>
      </c>
      <c r="CM27" s="382">
        <v>110.2266</v>
      </c>
      <c r="CN27" s="382">
        <v>111.8185</v>
      </c>
      <c r="CO27" s="382">
        <v>111.544</v>
      </c>
      <c r="CP27" s="382">
        <v>108.1069</v>
      </c>
      <c r="CQ27" s="382">
        <v>103.59780000000001</v>
      </c>
      <c r="CR27" s="382">
        <v>107.6412</v>
      </c>
      <c r="CS27" s="382">
        <v>101.0526</v>
      </c>
      <c r="CT27" s="382">
        <v>89.977999999999994</v>
      </c>
      <c r="CU27" s="382">
        <v>83.776899999999998</v>
      </c>
      <c r="CV27" s="382">
        <v>95.450400000000002</v>
      </c>
      <c r="CW27" s="382">
        <v>96.220500000000001</v>
      </c>
      <c r="CX27" s="382">
        <v>97.025300000000001</v>
      </c>
      <c r="CY27" s="382">
        <v>65.298500000000004</v>
      </c>
      <c r="CZ27" s="382">
        <v>42.919600000000003</v>
      </c>
      <c r="DA27" s="382">
        <v>98.613</v>
      </c>
      <c r="DB27" s="382">
        <v>98.2607</v>
      </c>
      <c r="DC27" s="382">
        <v>100</v>
      </c>
      <c r="DD27" s="382">
        <v>93.820099999999996</v>
      </c>
      <c r="DE27" s="382">
        <v>95.152299999999997</v>
      </c>
      <c r="DF27" s="382">
        <v>101.45050000000001</v>
      </c>
      <c r="DG27" s="382">
        <v>82.048299999999998</v>
      </c>
      <c r="DH27" s="382">
        <v>78.205399999999997</v>
      </c>
      <c r="DI27" s="382">
        <v>79.456000000000003</v>
      </c>
      <c r="DJ27" s="382">
        <v>74.868200000000002</v>
      </c>
      <c r="DK27" s="382">
        <v>72.106999999999999</v>
      </c>
      <c r="DL27" s="382">
        <v>73.205399999999997</v>
      </c>
      <c r="DM27" s="382">
        <v>76.772499999999994</v>
      </c>
      <c r="DN27" s="382">
        <v>87.723100000000002</v>
      </c>
      <c r="DO27" s="382">
        <v>77.071299999999994</v>
      </c>
      <c r="DP27" s="382">
        <v>75.189400000000006</v>
      </c>
      <c r="DQ27" s="382">
        <v>79.719399999999993</v>
      </c>
      <c r="DR27" s="382">
        <v>86.084500000000006</v>
      </c>
      <c r="DS27" s="382">
        <v>98.025700000000001</v>
      </c>
      <c r="DT27" s="382">
        <v>96.167199999999994</v>
      </c>
      <c r="DU27" s="382">
        <v>87.762799999999999</v>
      </c>
      <c r="DV27" s="382">
        <v>97.033900000000003</v>
      </c>
      <c r="DW27" s="382">
        <v>98.801400000000001</v>
      </c>
      <c r="DX27" s="382">
        <v>102.3954</v>
      </c>
      <c r="DY27" s="382">
        <v>98.531999999999996</v>
      </c>
      <c r="DZ27" s="382">
        <v>84.431100000000001</v>
      </c>
      <c r="EA27" s="382">
        <v>85.501599999999996</v>
      </c>
      <c r="EB27" s="382">
        <v>95.445800000000006</v>
      </c>
      <c r="EC27" s="382">
        <v>102.1358</v>
      </c>
      <c r="ED27" s="382">
        <v>105.0573</v>
      </c>
      <c r="EE27" s="382">
        <v>99.499499999999998</v>
      </c>
      <c r="EF27" s="382">
        <v>95.838200000000001</v>
      </c>
      <c r="EG27" s="382">
        <v>95.835300000000004</v>
      </c>
      <c r="EH27" s="382">
        <v>94.149000000000001</v>
      </c>
      <c r="EI27" s="382">
        <v>94.306100000000001</v>
      </c>
      <c r="EJ27" s="382">
        <v>90.935599999999994</v>
      </c>
      <c r="EK27" s="382">
        <v>91.830399999999997</v>
      </c>
      <c r="EL27" s="382">
        <v>93.997600000000006</v>
      </c>
      <c r="EM27" s="382">
        <v>87.252899999999997</v>
      </c>
      <c r="EN27" s="382">
        <v>92.1036</v>
      </c>
      <c r="EO27" s="382">
        <v>91.950100000000006</v>
      </c>
      <c r="EP27" s="382">
        <v>95.236400000000003</v>
      </c>
      <c r="EQ27" s="382">
        <v>92.175700000000006</v>
      </c>
      <c r="ER27" s="382">
        <v>91.292699999999996</v>
      </c>
      <c r="ES27" s="382">
        <v>89.749300000000005</v>
      </c>
      <c r="ET27" s="382">
        <v>90.136499999999998</v>
      </c>
      <c r="EU27" s="382">
        <v>96.897199999999998</v>
      </c>
      <c r="EV27" s="382">
        <v>97.074200000000005</v>
      </c>
      <c r="EW27" s="382">
        <v>96.418999999999997</v>
      </c>
      <c r="EX27" s="382">
        <v>99.938599999999994</v>
      </c>
      <c r="EY27" s="382">
        <v>96.739000000000004</v>
      </c>
      <c r="EZ27" s="382">
        <v>103.92919999999999</v>
      </c>
      <c r="FA27" s="382">
        <v>112.6502</v>
      </c>
      <c r="FB27" s="382">
        <v>109.1343</v>
      </c>
      <c r="FC27" s="382">
        <v>132.2184</v>
      </c>
      <c r="FD27" s="382">
        <v>125.67700000000001</v>
      </c>
      <c r="FE27" s="382">
        <v>132.5763</v>
      </c>
      <c r="FF27" s="974">
        <f t="shared" si="0"/>
        <v>5.4897077428646419</v>
      </c>
      <c r="FG27" s="1246">
        <f t="shared" si="1"/>
        <v>47.718478027126672</v>
      </c>
      <c r="FI27" s="404"/>
    </row>
    <row r="28" spans="1:165" s="375" customFormat="1" ht="11.1" customHeight="1">
      <c r="A28" s="377"/>
      <c r="B28" s="385" t="s">
        <v>604</v>
      </c>
      <c r="C28" s="386" t="s">
        <v>580</v>
      </c>
      <c r="D28" s="501" t="s">
        <v>581</v>
      </c>
      <c r="E28" s="1117">
        <v>23.3017</v>
      </c>
      <c r="F28" s="381" t="s">
        <v>30</v>
      </c>
      <c r="G28" s="382" t="s">
        <v>30</v>
      </c>
      <c r="H28" s="383" t="s">
        <v>30</v>
      </c>
      <c r="I28" s="383" t="s">
        <v>30</v>
      </c>
      <c r="J28" s="383" t="s">
        <v>30</v>
      </c>
      <c r="K28" s="382" t="s">
        <v>30</v>
      </c>
      <c r="L28" s="383" t="s">
        <v>30</v>
      </c>
      <c r="M28" s="383" t="s">
        <v>30</v>
      </c>
      <c r="N28" s="383" t="s">
        <v>30</v>
      </c>
      <c r="O28" s="383" t="s">
        <v>30</v>
      </c>
      <c r="P28" s="383" t="s">
        <v>30</v>
      </c>
      <c r="Q28" s="382" t="s">
        <v>30</v>
      </c>
      <c r="R28" s="384" t="s">
        <v>30</v>
      </c>
      <c r="S28" s="384" t="s">
        <v>30</v>
      </c>
      <c r="T28" s="384" t="s">
        <v>30</v>
      </c>
      <c r="U28" s="384" t="s">
        <v>30</v>
      </c>
      <c r="V28" s="384" t="s">
        <v>30</v>
      </c>
      <c r="W28" s="382" t="s">
        <v>30</v>
      </c>
      <c r="X28" s="384" t="s">
        <v>30</v>
      </c>
      <c r="Y28" s="384" t="s">
        <v>30</v>
      </c>
      <c r="Z28" s="384" t="s">
        <v>30</v>
      </c>
      <c r="AA28" s="384" t="s">
        <v>30</v>
      </c>
      <c r="AB28" s="384" t="s">
        <v>30</v>
      </c>
      <c r="AC28" s="387" t="s">
        <v>30</v>
      </c>
      <c r="AD28" s="387" t="s">
        <v>30</v>
      </c>
      <c r="AE28" s="384" t="s">
        <v>30</v>
      </c>
      <c r="AF28" s="384" t="s">
        <v>30</v>
      </c>
      <c r="AG28" s="384" t="s">
        <v>30</v>
      </c>
      <c r="AH28" s="384" t="s">
        <v>30</v>
      </c>
      <c r="AI28" s="387" t="s">
        <v>30</v>
      </c>
      <c r="AJ28" s="387" t="s">
        <v>30</v>
      </c>
      <c r="AK28" s="384" t="s">
        <v>30</v>
      </c>
      <c r="AL28" s="384" t="s">
        <v>30</v>
      </c>
      <c r="AM28" s="384" t="s">
        <v>30</v>
      </c>
      <c r="AN28" s="384" t="s">
        <v>30</v>
      </c>
      <c r="AO28" s="387" t="s">
        <v>30</v>
      </c>
      <c r="AP28" s="387" t="s">
        <v>30</v>
      </c>
      <c r="AQ28" s="387" t="s">
        <v>30</v>
      </c>
      <c r="AR28" s="387" t="s">
        <v>30</v>
      </c>
      <c r="AS28" s="387" t="s">
        <v>30</v>
      </c>
      <c r="AT28" s="387" t="s">
        <v>30</v>
      </c>
      <c r="AU28" s="384" t="s">
        <v>30</v>
      </c>
      <c r="AV28" s="382" t="s">
        <v>30</v>
      </c>
      <c r="AW28" s="382" t="s">
        <v>30</v>
      </c>
      <c r="AX28" s="382" t="s">
        <v>30</v>
      </c>
      <c r="AY28" s="382" t="s">
        <v>30</v>
      </c>
      <c r="AZ28" s="382" t="s">
        <v>30</v>
      </c>
      <c r="BA28" s="382" t="s">
        <v>30</v>
      </c>
      <c r="BB28" s="382" t="s">
        <v>30</v>
      </c>
      <c r="BC28" s="382" t="s">
        <v>30</v>
      </c>
      <c r="BD28" s="382" t="s">
        <v>30</v>
      </c>
      <c r="BE28" s="382" t="s">
        <v>30</v>
      </c>
      <c r="BF28" s="382" t="s">
        <v>30</v>
      </c>
      <c r="BG28" s="382">
        <v>75.335400000000007</v>
      </c>
      <c r="BH28" s="382">
        <v>68.513300000000001</v>
      </c>
      <c r="BI28" s="382">
        <v>67.534800000000004</v>
      </c>
      <c r="BJ28" s="382">
        <v>65.363699999999994</v>
      </c>
      <c r="BK28" s="382">
        <v>74.484700000000004</v>
      </c>
      <c r="BL28" s="382">
        <v>67.799000000000007</v>
      </c>
      <c r="BM28" s="382">
        <v>57.045200000000001</v>
      </c>
      <c r="BN28" s="382">
        <v>64.5839</v>
      </c>
      <c r="BO28" s="382">
        <v>75.921499999999995</v>
      </c>
      <c r="BP28" s="382">
        <v>85.531000000000006</v>
      </c>
      <c r="BQ28" s="382">
        <v>92.898200000000003</v>
      </c>
      <c r="BR28" s="382">
        <v>95.106099999999998</v>
      </c>
      <c r="BS28" s="382">
        <v>109.14530000000001</v>
      </c>
      <c r="BT28" s="382">
        <v>97.778400000000005</v>
      </c>
      <c r="BU28" s="382">
        <v>95.043499999999995</v>
      </c>
      <c r="BV28" s="382">
        <v>91.4512</v>
      </c>
      <c r="BW28" s="382">
        <v>94.342500000000001</v>
      </c>
      <c r="BX28" s="382">
        <v>105.8198</v>
      </c>
      <c r="BY28" s="382">
        <v>96.549599999999998</v>
      </c>
      <c r="BZ28" s="382">
        <v>98.959199999999996</v>
      </c>
      <c r="CA28" s="382">
        <v>89.362300000000005</v>
      </c>
      <c r="CB28" s="382">
        <v>97.754199999999997</v>
      </c>
      <c r="CC28" s="382">
        <v>96.367000000000004</v>
      </c>
      <c r="CD28" s="382">
        <v>100.6772</v>
      </c>
      <c r="CE28" s="382">
        <v>95.577500000000001</v>
      </c>
      <c r="CF28" s="382">
        <v>103.4165</v>
      </c>
      <c r="CG28" s="382">
        <v>102.1245</v>
      </c>
      <c r="CH28" s="382">
        <v>101.2764</v>
      </c>
      <c r="CI28" s="382">
        <v>106.5913</v>
      </c>
      <c r="CJ28" s="382">
        <v>96.642499999999998</v>
      </c>
      <c r="CK28" s="382">
        <v>101.64530000000001</v>
      </c>
      <c r="CL28" s="382">
        <v>93.813199999999995</v>
      </c>
      <c r="CM28" s="382">
        <v>107.7013</v>
      </c>
      <c r="CN28" s="382">
        <v>109.96299999999999</v>
      </c>
      <c r="CO28" s="382">
        <v>109.89360000000001</v>
      </c>
      <c r="CP28" s="382">
        <v>106.0283</v>
      </c>
      <c r="CQ28" s="382">
        <v>102.0954</v>
      </c>
      <c r="CR28" s="382">
        <v>106.39400000000001</v>
      </c>
      <c r="CS28" s="382">
        <v>99.919499999999999</v>
      </c>
      <c r="CT28" s="382">
        <v>88.549400000000006</v>
      </c>
      <c r="CU28" s="382">
        <v>81.467100000000002</v>
      </c>
      <c r="CV28" s="382">
        <v>93.321100000000001</v>
      </c>
      <c r="CW28" s="382">
        <v>95.485200000000006</v>
      </c>
      <c r="CX28" s="382">
        <v>94.477800000000002</v>
      </c>
      <c r="CY28" s="382">
        <v>61.0276</v>
      </c>
      <c r="CZ28" s="382">
        <v>36.572499999999998</v>
      </c>
      <c r="DA28" s="382">
        <v>96.712100000000007</v>
      </c>
      <c r="DB28" s="382">
        <v>96.903099999999995</v>
      </c>
      <c r="DC28" s="382">
        <v>100</v>
      </c>
      <c r="DD28" s="382">
        <v>92.393500000000003</v>
      </c>
      <c r="DE28" s="382">
        <v>91.384</v>
      </c>
      <c r="DF28" s="382">
        <v>100.566</v>
      </c>
      <c r="DG28" s="382">
        <v>73.974800000000002</v>
      </c>
      <c r="DH28" s="382">
        <v>71.961100000000002</v>
      </c>
      <c r="DI28" s="382">
        <v>71.595399999999998</v>
      </c>
      <c r="DJ28" s="382">
        <v>67.831800000000001</v>
      </c>
      <c r="DK28" s="382">
        <v>64.947000000000003</v>
      </c>
      <c r="DL28" s="382">
        <v>62.560499999999998</v>
      </c>
      <c r="DM28" s="382">
        <v>64.999399999999994</v>
      </c>
      <c r="DN28" s="382">
        <v>72.759900000000002</v>
      </c>
      <c r="DO28" s="382">
        <v>67.213099999999997</v>
      </c>
      <c r="DP28" s="382">
        <v>66.141599999999997</v>
      </c>
      <c r="DQ28" s="382">
        <v>71.101500000000001</v>
      </c>
      <c r="DR28" s="382">
        <v>74.814599999999999</v>
      </c>
      <c r="DS28" s="382">
        <v>87.031899999999993</v>
      </c>
      <c r="DT28" s="382">
        <v>83.4191</v>
      </c>
      <c r="DU28" s="382">
        <v>76.044399999999996</v>
      </c>
      <c r="DV28" s="382">
        <v>84.560500000000005</v>
      </c>
      <c r="DW28" s="382">
        <v>87.61</v>
      </c>
      <c r="DX28" s="382">
        <v>89.318700000000007</v>
      </c>
      <c r="DY28" s="382">
        <v>85.563699999999997</v>
      </c>
      <c r="DZ28" s="382">
        <v>73.403599999999997</v>
      </c>
      <c r="EA28" s="382">
        <v>76.044300000000007</v>
      </c>
      <c r="EB28" s="382">
        <v>84.265600000000006</v>
      </c>
      <c r="EC28" s="382">
        <v>91.897499999999994</v>
      </c>
      <c r="ED28" s="382">
        <v>91.757199999999997</v>
      </c>
      <c r="EE28" s="382">
        <v>87.1571</v>
      </c>
      <c r="EF28" s="382">
        <v>82.896699999999996</v>
      </c>
      <c r="EG28" s="382">
        <v>84.450599999999994</v>
      </c>
      <c r="EH28" s="382">
        <v>82.609800000000007</v>
      </c>
      <c r="EI28" s="382">
        <v>82.668199999999999</v>
      </c>
      <c r="EJ28" s="382">
        <v>78.683599999999998</v>
      </c>
      <c r="EK28" s="382">
        <v>82.465000000000003</v>
      </c>
      <c r="EL28" s="382">
        <v>83.273600000000002</v>
      </c>
      <c r="EM28" s="382">
        <v>77.758499999999998</v>
      </c>
      <c r="EN28" s="382">
        <v>83.056600000000003</v>
      </c>
      <c r="EO28" s="382">
        <v>81.852099999999993</v>
      </c>
      <c r="EP28" s="382">
        <v>84.142099999999999</v>
      </c>
      <c r="EQ28" s="382">
        <v>80.452699999999993</v>
      </c>
      <c r="ER28" s="382">
        <v>80.011099999999999</v>
      </c>
      <c r="ES28" s="382">
        <v>78.369500000000002</v>
      </c>
      <c r="ET28" s="382">
        <v>77.945499999999996</v>
      </c>
      <c r="EU28" s="382">
        <v>86.899199999999993</v>
      </c>
      <c r="EV28" s="382">
        <v>86.650700000000001</v>
      </c>
      <c r="EW28" s="382">
        <v>86.685199999999995</v>
      </c>
      <c r="EX28" s="382">
        <v>90.589799999999997</v>
      </c>
      <c r="EY28" s="382">
        <v>88.217200000000005</v>
      </c>
      <c r="EZ28" s="382">
        <v>96.259200000000007</v>
      </c>
      <c r="FA28" s="382">
        <v>103.44929999999999</v>
      </c>
      <c r="FB28" s="382">
        <v>99.830299999999994</v>
      </c>
      <c r="FC28" s="382">
        <v>120.9273</v>
      </c>
      <c r="FD28" s="382">
        <v>115.2073</v>
      </c>
      <c r="FE28" s="382">
        <v>121.2186</v>
      </c>
      <c r="FF28" s="974">
        <f t="shared" si="0"/>
        <v>5.2178117185282451</v>
      </c>
      <c r="FG28" s="1246">
        <f t="shared" si="1"/>
        <v>54.675734820306353</v>
      </c>
      <c r="FI28" s="404"/>
    </row>
    <row r="29" spans="1:165" s="375" customFormat="1" ht="11.1" customHeight="1">
      <c r="A29" s="377"/>
      <c r="B29" s="385" t="s">
        <v>605</v>
      </c>
      <c r="C29" s="386" t="s">
        <v>145</v>
      </c>
      <c r="D29" s="501" t="s">
        <v>607</v>
      </c>
      <c r="E29" s="1117">
        <v>19.786100000000001</v>
      </c>
      <c r="F29" s="381">
        <v>71.787199999999999</v>
      </c>
      <c r="G29" s="381">
        <v>67.146100000000004</v>
      </c>
      <c r="H29" s="381">
        <v>80.648600000000002</v>
      </c>
      <c r="I29" s="381">
        <v>65.742400000000004</v>
      </c>
      <c r="J29" s="381">
        <v>78.286799999999999</v>
      </c>
      <c r="K29" s="381">
        <v>78.252899999999997</v>
      </c>
      <c r="L29" s="381">
        <v>71.994799999999998</v>
      </c>
      <c r="M29" s="381">
        <v>66.333500000000001</v>
      </c>
      <c r="N29" s="381">
        <v>74.457499999999996</v>
      </c>
      <c r="O29" s="381">
        <v>74.023399999999995</v>
      </c>
      <c r="P29" s="381">
        <v>64.412899999999993</v>
      </c>
      <c r="Q29" s="381">
        <v>68.0197</v>
      </c>
      <c r="R29" s="381">
        <v>73.801199999999994</v>
      </c>
      <c r="S29" s="381">
        <v>73.493700000000004</v>
      </c>
      <c r="T29" s="381">
        <v>74.403700000000001</v>
      </c>
      <c r="U29" s="381">
        <v>67.701800000000006</v>
      </c>
      <c r="V29" s="381">
        <v>73.534999999999997</v>
      </c>
      <c r="W29" s="381">
        <v>75.851900000000001</v>
      </c>
      <c r="X29" s="381">
        <v>76.984099999999998</v>
      </c>
      <c r="Y29" s="381">
        <v>74.527000000000001</v>
      </c>
      <c r="Z29" s="381">
        <v>77.649699999999996</v>
      </c>
      <c r="AA29" s="381">
        <v>77.723699999999994</v>
      </c>
      <c r="AB29" s="381">
        <v>73.3917</v>
      </c>
      <c r="AC29" s="381">
        <v>71.494200000000006</v>
      </c>
      <c r="AD29" s="381">
        <v>72.040899999999993</v>
      </c>
      <c r="AE29" s="381">
        <v>76.960899999999995</v>
      </c>
      <c r="AF29" s="381">
        <v>73.477900000000005</v>
      </c>
      <c r="AG29" s="381">
        <v>73.169799999999995</v>
      </c>
      <c r="AH29" s="381">
        <v>69.322599999999994</v>
      </c>
      <c r="AI29" s="381">
        <v>71.787599999999998</v>
      </c>
      <c r="AJ29" s="381">
        <v>70.414100000000005</v>
      </c>
      <c r="AK29" s="381">
        <v>77.234300000000005</v>
      </c>
      <c r="AL29" s="381">
        <v>79.209000000000003</v>
      </c>
      <c r="AM29" s="381">
        <v>69.380200000000002</v>
      </c>
      <c r="AN29" s="381">
        <v>70.006500000000003</v>
      </c>
      <c r="AO29" s="381">
        <v>61.348399999999998</v>
      </c>
      <c r="AP29" s="381">
        <v>71.105099999999993</v>
      </c>
      <c r="AQ29" s="381">
        <v>75.803799999999995</v>
      </c>
      <c r="AR29" s="381">
        <v>77.380700000000004</v>
      </c>
      <c r="AS29" s="381">
        <v>78.762900000000002</v>
      </c>
      <c r="AT29" s="381">
        <v>78.191100000000006</v>
      </c>
      <c r="AU29" s="381">
        <v>73.463399999999993</v>
      </c>
      <c r="AV29" s="381">
        <v>72.595799999999997</v>
      </c>
      <c r="AW29" s="381">
        <v>71.507900000000006</v>
      </c>
      <c r="AX29" s="381">
        <v>69.700900000000004</v>
      </c>
      <c r="AY29" s="381">
        <v>69.412199999999999</v>
      </c>
      <c r="AZ29" s="381">
        <v>66.978800000000007</v>
      </c>
      <c r="BA29" s="381">
        <v>63.664700000000003</v>
      </c>
      <c r="BB29" s="381">
        <v>67.272499999999994</v>
      </c>
      <c r="BC29" s="381">
        <v>69.836299999999994</v>
      </c>
      <c r="BD29" s="381">
        <v>71.301699999999997</v>
      </c>
      <c r="BE29" s="381">
        <v>71.839500000000001</v>
      </c>
      <c r="BF29" s="381">
        <v>70.455299999999994</v>
      </c>
      <c r="BG29" s="381">
        <v>75.186300000000003</v>
      </c>
      <c r="BH29" s="382">
        <v>69.733800000000002</v>
      </c>
      <c r="BI29" s="382">
        <v>69.420900000000003</v>
      </c>
      <c r="BJ29" s="382">
        <v>69.119299999999996</v>
      </c>
      <c r="BK29" s="382">
        <v>78.9422</v>
      </c>
      <c r="BL29" s="382">
        <v>72.003</v>
      </c>
      <c r="BM29" s="382">
        <v>58.278799999999997</v>
      </c>
      <c r="BN29" s="382">
        <v>66.733800000000002</v>
      </c>
      <c r="BO29" s="382">
        <v>77.120099999999994</v>
      </c>
      <c r="BP29" s="382">
        <v>85.4148</v>
      </c>
      <c r="BQ29" s="382">
        <v>90.4923</v>
      </c>
      <c r="BR29" s="382">
        <v>91.945899999999995</v>
      </c>
      <c r="BS29" s="382">
        <v>107.3698</v>
      </c>
      <c r="BT29" s="382">
        <v>96.941900000000004</v>
      </c>
      <c r="BU29" s="382">
        <v>96.078199999999995</v>
      </c>
      <c r="BV29" s="382">
        <v>94.647900000000007</v>
      </c>
      <c r="BW29" s="382">
        <v>96.862099999999998</v>
      </c>
      <c r="BX29" s="382">
        <v>107.52500000000001</v>
      </c>
      <c r="BY29" s="382">
        <v>98.390600000000006</v>
      </c>
      <c r="BZ29" s="382">
        <v>100.0155</v>
      </c>
      <c r="CA29" s="382">
        <v>86.885499999999993</v>
      </c>
      <c r="CB29" s="382">
        <v>94.670900000000003</v>
      </c>
      <c r="CC29" s="382">
        <v>93.590100000000007</v>
      </c>
      <c r="CD29" s="382">
        <v>97.732399999999998</v>
      </c>
      <c r="CE29" s="382">
        <v>91.759699999999995</v>
      </c>
      <c r="CF29" s="382">
        <v>102.12739999999999</v>
      </c>
      <c r="CG29" s="382">
        <v>100.61620000000001</v>
      </c>
      <c r="CH29" s="382">
        <v>100.298</v>
      </c>
      <c r="CI29" s="382">
        <v>106.54510000000001</v>
      </c>
      <c r="CJ29" s="382">
        <v>96.6678</v>
      </c>
      <c r="CK29" s="382">
        <v>102.09180000000001</v>
      </c>
      <c r="CL29" s="382">
        <v>94.660300000000007</v>
      </c>
      <c r="CM29" s="382">
        <v>108.00920000000001</v>
      </c>
      <c r="CN29" s="382">
        <v>109.5487</v>
      </c>
      <c r="CO29" s="382">
        <v>109.2015</v>
      </c>
      <c r="CP29" s="382">
        <v>104.46469999999999</v>
      </c>
      <c r="CQ29" s="382">
        <v>100.5446</v>
      </c>
      <c r="CR29" s="382">
        <v>106.79170000000001</v>
      </c>
      <c r="CS29" s="382">
        <v>101.8212</v>
      </c>
      <c r="CT29" s="382">
        <v>89.223600000000005</v>
      </c>
      <c r="CU29" s="382">
        <v>81.387699999999995</v>
      </c>
      <c r="CV29" s="382">
        <v>94.186099999999996</v>
      </c>
      <c r="CW29" s="382">
        <v>96.083699999999993</v>
      </c>
      <c r="CX29" s="382">
        <v>93.402299999999997</v>
      </c>
      <c r="CY29" s="382">
        <v>60.510800000000003</v>
      </c>
      <c r="CZ29" s="382">
        <v>36.605400000000003</v>
      </c>
      <c r="DA29" s="382">
        <v>96.290199999999999</v>
      </c>
      <c r="DB29" s="382">
        <v>95.424000000000007</v>
      </c>
      <c r="DC29" s="382">
        <v>100</v>
      </c>
      <c r="DD29" s="382">
        <v>92.379099999999994</v>
      </c>
      <c r="DE29" s="382">
        <v>93.675200000000004</v>
      </c>
      <c r="DF29" s="382">
        <v>101.4658</v>
      </c>
      <c r="DG29" s="382">
        <v>72.282799999999995</v>
      </c>
      <c r="DH29" s="382">
        <v>69.414400000000001</v>
      </c>
      <c r="DI29" s="382">
        <v>69.009299999999996</v>
      </c>
      <c r="DJ29" s="382">
        <v>65.442899999999995</v>
      </c>
      <c r="DK29" s="382">
        <v>62.432200000000002</v>
      </c>
      <c r="DL29" s="382">
        <v>59.549900000000001</v>
      </c>
      <c r="DM29" s="382">
        <v>61.5852</v>
      </c>
      <c r="DN29" s="382">
        <v>70.972800000000007</v>
      </c>
      <c r="DO29" s="382">
        <v>64.9649</v>
      </c>
      <c r="DP29" s="382">
        <v>60.798999999999999</v>
      </c>
      <c r="DQ29" s="382">
        <v>66.549800000000005</v>
      </c>
      <c r="DR29" s="382">
        <v>71.9833</v>
      </c>
      <c r="DS29" s="382">
        <v>86.462599999999995</v>
      </c>
      <c r="DT29" s="382">
        <v>83.648200000000003</v>
      </c>
      <c r="DU29" s="382">
        <v>74.792199999999994</v>
      </c>
      <c r="DV29" s="382">
        <v>84.137900000000002</v>
      </c>
      <c r="DW29" s="382">
        <v>88.626599999999996</v>
      </c>
      <c r="DX29" s="382">
        <v>89.382199999999997</v>
      </c>
      <c r="DY29" s="382">
        <v>85.116900000000001</v>
      </c>
      <c r="DZ29" s="382">
        <v>71.877899999999997</v>
      </c>
      <c r="EA29" s="382">
        <v>75.4148</v>
      </c>
      <c r="EB29" s="382">
        <v>81.875600000000006</v>
      </c>
      <c r="EC29" s="382">
        <v>91.542699999999996</v>
      </c>
      <c r="ED29" s="382">
        <v>91.515000000000001</v>
      </c>
      <c r="EE29" s="382">
        <v>87.0518</v>
      </c>
      <c r="EF29" s="382">
        <v>84.326700000000002</v>
      </c>
      <c r="EG29" s="382">
        <v>84.713499999999996</v>
      </c>
      <c r="EH29" s="382">
        <v>84.3322</v>
      </c>
      <c r="EI29" s="382">
        <v>83.833299999999994</v>
      </c>
      <c r="EJ29" s="382">
        <v>78.409599999999998</v>
      </c>
      <c r="EK29" s="382">
        <v>81.7744</v>
      </c>
      <c r="EL29" s="382">
        <v>82.754599999999996</v>
      </c>
      <c r="EM29" s="382">
        <v>78.0869</v>
      </c>
      <c r="EN29" s="382">
        <v>84.775199999999998</v>
      </c>
      <c r="EO29" s="382">
        <v>83.573400000000007</v>
      </c>
      <c r="EP29" s="382">
        <v>84.511600000000001</v>
      </c>
      <c r="EQ29" s="382">
        <v>81.051500000000004</v>
      </c>
      <c r="ER29" s="382">
        <v>80.107299999999995</v>
      </c>
      <c r="ES29" s="382">
        <v>78.790599999999998</v>
      </c>
      <c r="ET29" s="382">
        <v>78.361099999999993</v>
      </c>
      <c r="EU29" s="382">
        <v>88.253299999999996</v>
      </c>
      <c r="EV29" s="382">
        <v>88.274299999999997</v>
      </c>
      <c r="EW29" s="382">
        <v>87.678399999999996</v>
      </c>
      <c r="EX29" s="382">
        <v>91.785499999999999</v>
      </c>
      <c r="EY29" s="382">
        <v>87.700299999999999</v>
      </c>
      <c r="EZ29" s="382">
        <v>95.518299999999996</v>
      </c>
      <c r="FA29" s="382">
        <v>104.3862</v>
      </c>
      <c r="FB29" s="382">
        <v>100.9802</v>
      </c>
      <c r="FC29" s="382">
        <v>123.4455</v>
      </c>
      <c r="FD29" s="382">
        <v>115.3199</v>
      </c>
      <c r="FE29" s="382">
        <v>122.215</v>
      </c>
      <c r="FF29" s="974">
        <f t="shared" si="0"/>
        <v>5.9791068150423294</v>
      </c>
      <c r="FG29" s="1246">
        <f t="shared" si="1"/>
        <v>55.113681073630616</v>
      </c>
      <c r="FI29" s="404"/>
    </row>
    <row r="30" spans="1:165" s="375" customFormat="1" ht="5.0999999999999996" customHeight="1">
      <c r="A30" s="388"/>
      <c r="B30" s="389"/>
      <c r="C30" s="390"/>
      <c r="D30" s="391"/>
      <c r="E30" s="867"/>
      <c r="F30" s="389"/>
      <c r="G30" s="393"/>
      <c r="H30" s="394"/>
      <c r="I30" s="394"/>
      <c r="J30" s="394"/>
      <c r="K30" s="393"/>
      <c r="L30" s="395"/>
      <c r="M30" s="395"/>
      <c r="N30" s="395"/>
      <c r="O30" s="394"/>
      <c r="P30" s="394"/>
      <c r="Q30" s="393"/>
      <c r="R30" s="396"/>
      <c r="S30" s="396"/>
      <c r="T30" s="396"/>
      <c r="U30" s="396"/>
      <c r="V30" s="396"/>
      <c r="W30" s="397"/>
      <c r="X30" s="396"/>
      <c r="Y30" s="396"/>
      <c r="Z30" s="396"/>
      <c r="AA30" s="396"/>
      <c r="AB30" s="396"/>
      <c r="AC30" s="397"/>
      <c r="AD30" s="396"/>
      <c r="AE30" s="396"/>
      <c r="AF30" s="396"/>
      <c r="AG30" s="396"/>
      <c r="AH30" s="396"/>
      <c r="AI30" s="397"/>
      <c r="AJ30" s="396"/>
      <c r="AK30" s="396"/>
      <c r="AL30" s="396"/>
      <c r="AM30" s="396"/>
      <c r="AN30" s="396"/>
      <c r="AO30" s="397"/>
      <c r="AP30" s="397"/>
      <c r="AQ30" s="397"/>
      <c r="AR30" s="397"/>
      <c r="AS30" s="397"/>
      <c r="AT30" s="397"/>
      <c r="AU30" s="397"/>
      <c r="AV30" s="396"/>
      <c r="AW30" s="396"/>
      <c r="AX30" s="396"/>
      <c r="AY30" s="396"/>
      <c r="AZ30" s="396"/>
      <c r="BA30" s="397"/>
      <c r="BB30" s="396"/>
      <c r="BC30" s="396"/>
      <c r="BD30" s="396"/>
      <c r="BE30" s="396"/>
      <c r="BF30" s="396"/>
      <c r="BG30" s="397"/>
      <c r="BH30" s="396"/>
      <c r="BI30" s="396"/>
      <c r="BJ30" s="396"/>
      <c r="BK30" s="396"/>
      <c r="BL30" s="396"/>
      <c r="BM30" s="397"/>
      <c r="BN30" s="396"/>
      <c r="BO30" s="396"/>
      <c r="BP30" s="396"/>
      <c r="BQ30" s="396"/>
      <c r="BR30" s="396"/>
      <c r="BS30" s="397"/>
      <c r="BT30" s="396"/>
      <c r="BU30" s="396"/>
      <c r="BV30" s="396"/>
      <c r="BW30" s="396"/>
      <c r="BX30" s="396"/>
      <c r="BY30" s="397"/>
      <c r="BZ30" s="396"/>
      <c r="CA30" s="396"/>
      <c r="CB30" s="396"/>
      <c r="CC30" s="396"/>
      <c r="CD30" s="396"/>
      <c r="CE30" s="397"/>
      <c r="CF30" s="396"/>
      <c r="CG30" s="396"/>
      <c r="CH30" s="396"/>
      <c r="CI30" s="396"/>
      <c r="CJ30" s="396"/>
      <c r="CK30" s="397"/>
      <c r="CL30" s="397"/>
      <c r="CM30" s="397"/>
      <c r="CN30" s="397"/>
      <c r="CO30" s="397"/>
      <c r="CP30" s="397"/>
      <c r="CQ30" s="397"/>
      <c r="CR30" s="396"/>
      <c r="CS30" s="396"/>
      <c r="CT30" s="396"/>
      <c r="CU30" s="396"/>
      <c r="CV30" s="396"/>
      <c r="CW30" s="397"/>
      <c r="CX30" s="396"/>
      <c r="CY30" s="396"/>
      <c r="CZ30" s="396"/>
      <c r="DA30" s="396"/>
      <c r="DB30" s="396"/>
      <c r="DC30" s="397"/>
      <c r="DD30" s="396"/>
      <c r="DE30" s="396"/>
      <c r="DF30" s="396"/>
      <c r="DG30" s="396"/>
      <c r="DH30" s="396"/>
      <c r="DI30" s="397"/>
      <c r="DJ30" s="396"/>
      <c r="DK30" s="396"/>
      <c r="DL30" s="396"/>
      <c r="DM30" s="396"/>
      <c r="DN30" s="396"/>
      <c r="DO30" s="397"/>
      <c r="DP30" s="396"/>
      <c r="DQ30" s="396"/>
      <c r="DR30" s="396"/>
      <c r="DS30" s="396"/>
      <c r="DT30" s="396"/>
      <c r="DU30" s="397"/>
      <c r="DV30" s="397"/>
      <c r="DW30" s="397"/>
      <c r="DX30" s="397"/>
      <c r="DY30" s="397"/>
      <c r="DZ30" s="397"/>
      <c r="EA30" s="397"/>
      <c r="EB30" s="397"/>
      <c r="EC30" s="397"/>
      <c r="ED30" s="397"/>
      <c r="EE30" s="397"/>
      <c r="EF30" s="397"/>
      <c r="EG30" s="397"/>
      <c r="EH30" s="397"/>
      <c r="EI30" s="397"/>
      <c r="EJ30" s="397"/>
      <c r="EK30" s="397"/>
      <c r="EL30" s="397"/>
      <c r="EM30" s="397"/>
      <c r="EN30" s="397"/>
      <c r="EO30" s="397"/>
      <c r="EP30" s="397"/>
      <c r="EQ30" s="397"/>
      <c r="ER30" s="397"/>
      <c r="ES30" s="397"/>
      <c r="ET30" s="397"/>
      <c r="EU30" s="397"/>
      <c r="EV30" s="397"/>
      <c r="EW30" s="397"/>
      <c r="EX30" s="397"/>
      <c r="EY30" s="397"/>
      <c r="EZ30" s="397"/>
      <c r="FA30" s="397"/>
      <c r="FB30" s="397"/>
      <c r="FC30" s="397"/>
      <c r="FD30" s="397"/>
      <c r="FE30" s="397"/>
      <c r="FF30" s="398"/>
      <c r="FG30" s="399"/>
      <c r="FI30" s="404"/>
    </row>
    <row r="31" spans="1:165" s="375" customFormat="1" ht="5.0999999999999996" customHeight="1">
      <c r="C31" s="400"/>
      <c r="E31" s="401"/>
      <c r="L31" s="401"/>
      <c r="M31" s="401"/>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c r="AT31" s="402"/>
      <c r="AU31" s="402"/>
      <c r="AV31" s="402"/>
      <c r="AW31" s="402"/>
      <c r="AX31" s="402"/>
      <c r="AY31" s="402"/>
      <c r="AZ31" s="402"/>
      <c r="BA31" s="402"/>
      <c r="BB31" s="402"/>
      <c r="BC31" s="402"/>
      <c r="BD31" s="402"/>
      <c r="BE31" s="402"/>
      <c r="BF31" s="402"/>
      <c r="BG31" s="402"/>
      <c r="BH31" s="402"/>
      <c r="BI31" s="402"/>
      <c r="BJ31" s="402"/>
      <c r="BK31" s="402"/>
      <c r="BL31" s="402"/>
      <c r="BM31" s="402"/>
      <c r="BN31" s="402"/>
      <c r="BO31" s="402"/>
      <c r="BP31" s="402"/>
      <c r="BQ31" s="402"/>
      <c r="BR31" s="402"/>
      <c r="BS31" s="402"/>
      <c r="BT31" s="402"/>
      <c r="BU31" s="402"/>
      <c r="BV31" s="402"/>
      <c r="BW31" s="402"/>
      <c r="BX31" s="402"/>
      <c r="BY31" s="402"/>
      <c r="BZ31" s="402"/>
      <c r="CA31" s="402"/>
      <c r="CB31" s="402"/>
      <c r="CC31" s="402"/>
      <c r="CD31" s="402"/>
      <c r="CE31" s="402"/>
      <c r="CF31" s="402"/>
      <c r="CG31" s="402"/>
      <c r="CH31" s="402"/>
      <c r="CI31" s="402"/>
      <c r="CJ31" s="402"/>
      <c r="CK31" s="402"/>
      <c r="CL31" s="402"/>
      <c r="CM31" s="402"/>
      <c r="CN31" s="402"/>
      <c r="CO31" s="402"/>
      <c r="CP31" s="402"/>
      <c r="CQ31" s="402"/>
      <c r="CR31" s="402"/>
      <c r="CS31" s="402"/>
      <c r="CT31" s="402"/>
      <c r="CU31" s="402"/>
      <c r="CV31" s="402"/>
      <c r="CW31" s="402"/>
      <c r="CX31" s="402"/>
      <c r="CY31" s="402"/>
      <c r="CZ31" s="402"/>
      <c r="DA31" s="402"/>
      <c r="DB31" s="402"/>
      <c r="DC31" s="402"/>
      <c r="DD31" s="402"/>
      <c r="DE31" s="402"/>
      <c r="DF31" s="402"/>
      <c r="DG31" s="402"/>
      <c r="DH31" s="402"/>
      <c r="DI31" s="402"/>
      <c r="DJ31" s="402"/>
      <c r="DK31" s="402"/>
      <c r="DL31" s="402"/>
      <c r="DM31" s="402"/>
      <c r="DN31" s="402"/>
      <c r="DO31" s="402"/>
      <c r="DP31" s="402"/>
      <c r="DQ31" s="402"/>
      <c r="DR31" s="402"/>
      <c r="DS31" s="402"/>
      <c r="DT31" s="402"/>
      <c r="DU31" s="402"/>
      <c r="DV31" s="402"/>
      <c r="DW31" s="402"/>
      <c r="DX31" s="402"/>
      <c r="DY31" s="402"/>
      <c r="DZ31" s="402"/>
      <c r="EA31" s="402"/>
      <c r="EB31" s="402"/>
      <c r="EC31" s="402"/>
      <c r="ED31" s="402"/>
      <c r="EE31" s="402"/>
      <c r="EF31" s="402"/>
      <c r="EG31" s="402"/>
      <c r="EH31" s="402"/>
      <c r="EI31" s="402"/>
      <c r="EJ31" s="402"/>
      <c r="EK31" s="402"/>
      <c r="EL31" s="402"/>
      <c r="EM31" s="402"/>
      <c r="EN31" s="402"/>
      <c r="EO31" s="402"/>
      <c r="EP31" s="402"/>
      <c r="EQ31" s="402"/>
      <c r="ER31" s="402"/>
      <c r="ES31" s="402"/>
      <c r="ET31" s="402"/>
      <c r="EU31" s="402"/>
      <c r="EV31" s="402"/>
      <c r="EW31" s="402"/>
      <c r="EX31" s="402"/>
      <c r="EY31" s="402"/>
      <c r="EZ31" s="402"/>
      <c r="FA31" s="402"/>
      <c r="FB31" s="402"/>
      <c r="FC31" s="402"/>
      <c r="FD31" s="402"/>
      <c r="FE31" s="402"/>
      <c r="FF31" s="402"/>
      <c r="FG31" s="402"/>
      <c r="FI31" s="404"/>
    </row>
    <row r="32" spans="1:165" s="375" customFormat="1" ht="10.5" customHeight="1">
      <c r="C32" s="403" t="s">
        <v>146</v>
      </c>
      <c r="D32" s="403" t="s">
        <v>146</v>
      </c>
      <c r="E32" s="401"/>
      <c r="L32" s="401"/>
      <c r="M32" s="401"/>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c r="AT32" s="402"/>
      <c r="AU32" s="402"/>
      <c r="AV32" s="402"/>
      <c r="AW32" s="402"/>
      <c r="AX32" s="402"/>
      <c r="AY32" s="402"/>
      <c r="AZ32" s="402"/>
      <c r="BA32" s="402"/>
      <c r="BB32" s="402"/>
      <c r="BC32" s="402"/>
      <c r="BD32" s="402"/>
      <c r="BE32" s="402"/>
      <c r="BF32" s="402"/>
      <c r="BG32" s="402"/>
      <c r="BH32" s="402"/>
      <c r="BI32" s="402"/>
      <c r="BJ32" s="402"/>
      <c r="BK32" s="402"/>
      <c r="BL32" s="402"/>
      <c r="BM32" s="402"/>
      <c r="BN32" s="402"/>
      <c r="BO32" s="402"/>
      <c r="BP32" s="402"/>
      <c r="BQ32" s="402"/>
      <c r="BR32" s="402"/>
      <c r="BS32" s="402"/>
      <c r="BT32" s="402"/>
      <c r="BU32" s="402"/>
      <c r="BV32" s="402"/>
      <c r="BW32" s="402"/>
      <c r="BX32" s="402"/>
      <c r="BY32" s="402"/>
      <c r="BZ32" s="402"/>
      <c r="CA32" s="402"/>
      <c r="CB32" s="402"/>
      <c r="CC32" s="402"/>
      <c r="CD32" s="402"/>
      <c r="CE32" s="402"/>
      <c r="CF32" s="402"/>
      <c r="CG32" s="402"/>
      <c r="CH32" s="402"/>
      <c r="CI32" s="402"/>
      <c r="CJ32" s="402"/>
      <c r="CK32" s="402"/>
      <c r="CL32" s="402"/>
      <c r="CM32" s="402"/>
      <c r="CN32" s="402"/>
      <c r="CO32" s="402"/>
      <c r="CP32" s="402"/>
      <c r="CQ32" s="402"/>
      <c r="CR32" s="402"/>
      <c r="CS32" s="402"/>
      <c r="CT32" s="402"/>
      <c r="CU32" s="402"/>
      <c r="CV32" s="402"/>
      <c r="CW32" s="402"/>
      <c r="CX32" s="402"/>
      <c r="CY32" s="402"/>
      <c r="CZ32" s="402"/>
      <c r="DA32" s="402"/>
      <c r="DB32" s="402"/>
      <c r="DC32" s="402"/>
      <c r="DD32" s="402"/>
      <c r="DE32" s="402"/>
      <c r="DF32" s="402"/>
      <c r="DG32" s="402"/>
      <c r="DH32" s="402"/>
      <c r="DI32" s="402"/>
      <c r="DJ32" s="402"/>
      <c r="DK32" s="402"/>
      <c r="DL32" s="402"/>
      <c r="DM32" s="402"/>
      <c r="DN32" s="402"/>
      <c r="DO32" s="402"/>
      <c r="DP32" s="402"/>
      <c r="DQ32" s="402"/>
      <c r="DR32" s="402"/>
      <c r="DS32" s="402"/>
      <c r="DT32" s="402"/>
      <c r="DU32" s="402"/>
      <c r="DV32" s="402"/>
      <c r="DW32" s="402"/>
      <c r="DX32" s="402"/>
      <c r="DY32" s="402"/>
      <c r="DZ32" s="402"/>
      <c r="EA32" s="402"/>
      <c r="EB32" s="402"/>
      <c r="EC32" s="402"/>
      <c r="ED32" s="402"/>
      <c r="EE32" s="402"/>
      <c r="EF32" s="402"/>
      <c r="EG32" s="402"/>
      <c r="EH32" s="402"/>
      <c r="EI32" s="402"/>
      <c r="EJ32" s="402"/>
      <c r="EK32" s="402"/>
      <c r="EL32" s="402"/>
      <c r="EM32" s="402"/>
      <c r="EN32" s="402"/>
      <c r="EO32" s="402"/>
      <c r="EP32" s="402"/>
      <c r="EQ32" s="402"/>
      <c r="ER32" s="402"/>
      <c r="ES32" s="402"/>
      <c r="ET32" s="402"/>
      <c r="EU32" s="402"/>
      <c r="EV32" s="402"/>
      <c r="EW32" s="402"/>
      <c r="EX32" s="402"/>
      <c r="EY32" s="402"/>
      <c r="EZ32" s="402"/>
      <c r="FA32" s="402"/>
      <c r="FB32" s="402"/>
      <c r="FC32" s="402"/>
      <c r="FD32" s="402"/>
      <c r="FE32" s="402"/>
      <c r="FF32" s="402"/>
      <c r="FG32" s="402"/>
      <c r="FI32" s="404"/>
    </row>
    <row r="33" spans="1:165" s="375" customFormat="1" ht="10.5" customHeight="1">
      <c r="C33" s="403"/>
      <c r="D33" s="403"/>
      <c r="E33" s="401"/>
      <c r="L33" s="401"/>
      <c r="M33" s="401"/>
      <c r="R33" s="402"/>
      <c r="S33" s="402"/>
      <c r="T33" s="402"/>
      <c r="U33" s="402"/>
      <c r="V33" s="402"/>
      <c r="W33" s="402"/>
      <c r="X33" s="402"/>
      <c r="Y33" s="402"/>
      <c r="Z33" s="402"/>
      <c r="AA33" s="402"/>
      <c r="AB33" s="402"/>
      <c r="AC33" s="402"/>
      <c r="AD33" s="402"/>
      <c r="AE33" s="402"/>
      <c r="AF33" s="402"/>
      <c r="AG33" s="402"/>
      <c r="AH33" s="402"/>
      <c r="AI33" s="402"/>
      <c r="AJ33" s="402"/>
      <c r="AK33" s="402"/>
      <c r="AL33" s="402"/>
      <c r="AM33" s="402"/>
      <c r="AN33" s="402"/>
      <c r="AO33" s="402"/>
      <c r="AP33" s="402"/>
      <c r="AQ33" s="402"/>
      <c r="AR33" s="402"/>
      <c r="AS33" s="402"/>
      <c r="AT33" s="402"/>
      <c r="AU33" s="402"/>
      <c r="AV33" s="402"/>
      <c r="AW33" s="402"/>
      <c r="AX33" s="402"/>
      <c r="AY33" s="402"/>
      <c r="AZ33" s="402"/>
      <c r="BA33" s="402"/>
      <c r="BB33" s="402"/>
      <c r="BC33" s="402"/>
      <c r="BD33" s="402"/>
      <c r="BE33" s="402"/>
      <c r="BF33" s="402"/>
      <c r="BG33" s="402"/>
      <c r="BH33" s="402"/>
      <c r="BI33" s="402"/>
      <c r="BJ33" s="402"/>
      <c r="BK33" s="402"/>
      <c r="BL33" s="402"/>
      <c r="BM33" s="402"/>
      <c r="BN33" s="402"/>
      <c r="BO33" s="402"/>
      <c r="BP33" s="402"/>
      <c r="BQ33" s="402"/>
      <c r="BR33" s="402"/>
      <c r="BS33" s="402"/>
      <c r="BT33" s="402"/>
      <c r="BU33" s="402"/>
      <c r="BV33" s="402"/>
      <c r="BW33" s="402"/>
      <c r="BX33" s="402"/>
      <c r="BY33" s="402"/>
      <c r="BZ33" s="402"/>
      <c r="CA33" s="402"/>
      <c r="CB33" s="402"/>
      <c r="CC33" s="402"/>
      <c r="CD33" s="402"/>
      <c r="CE33" s="402"/>
      <c r="CF33" s="402"/>
      <c r="CG33" s="402"/>
      <c r="CH33" s="402"/>
      <c r="CI33" s="402"/>
      <c r="CJ33" s="402"/>
      <c r="CK33" s="402"/>
      <c r="CL33" s="402"/>
      <c r="CM33" s="402"/>
      <c r="CN33" s="402"/>
      <c r="CO33" s="402"/>
      <c r="CP33" s="402"/>
      <c r="CQ33" s="402"/>
      <c r="CR33" s="402"/>
      <c r="CS33" s="402"/>
      <c r="CT33" s="402"/>
      <c r="CU33" s="402"/>
      <c r="CV33" s="402"/>
      <c r="CW33" s="402"/>
      <c r="CX33" s="402"/>
      <c r="CY33" s="402"/>
      <c r="CZ33" s="402"/>
      <c r="DA33" s="402"/>
      <c r="DB33" s="402"/>
      <c r="DC33" s="402"/>
      <c r="DD33" s="402"/>
      <c r="DE33" s="402"/>
      <c r="DF33" s="402"/>
      <c r="DG33" s="402"/>
      <c r="DH33" s="402"/>
      <c r="DI33" s="402"/>
      <c r="DJ33" s="402"/>
      <c r="DK33" s="402"/>
      <c r="DL33" s="402"/>
      <c r="DM33" s="402"/>
      <c r="DN33" s="402"/>
      <c r="DO33" s="402"/>
      <c r="DP33" s="402"/>
      <c r="DQ33" s="402"/>
      <c r="DR33" s="402"/>
      <c r="DS33" s="402"/>
      <c r="DT33" s="402"/>
      <c r="DU33" s="402"/>
      <c r="DV33" s="402"/>
      <c r="DW33" s="402"/>
      <c r="DX33" s="402"/>
      <c r="DY33" s="402"/>
      <c r="DZ33" s="402"/>
      <c r="EA33" s="402"/>
      <c r="EB33" s="402"/>
      <c r="EC33" s="402"/>
      <c r="ED33" s="402"/>
      <c r="EE33" s="402"/>
      <c r="EF33" s="402"/>
      <c r="EG33" s="402"/>
      <c r="EH33" s="402"/>
      <c r="EI33" s="402"/>
      <c r="EJ33" s="402"/>
      <c r="EK33" s="402"/>
      <c r="EL33" s="402"/>
      <c r="EM33" s="402"/>
      <c r="EN33" s="402"/>
      <c r="EO33" s="402"/>
      <c r="EP33" s="402"/>
      <c r="EQ33" s="402"/>
      <c r="ER33" s="402"/>
      <c r="ES33" s="402"/>
      <c r="ET33" s="402"/>
      <c r="EU33" s="402"/>
      <c r="EV33" s="402"/>
      <c r="EW33" s="402"/>
      <c r="EX33" s="402"/>
      <c r="EY33" s="402"/>
      <c r="EZ33" s="402"/>
      <c r="FA33" s="402"/>
      <c r="FB33" s="402"/>
      <c r="FC33" s="402"/>
      <c r="FD33" s="402"/>
      <c r="FE33" s="402"/>
      <c r="FF33" s="402"/>
      <c r="FG33" s="402"/>
      <c r="FI33" s="404"/>
    </row>
    <row r="34" spans="1:165" s="375" customFormat="1" ht="10.5" customHeight="1">
      <c r="B34" s="375" t="s">
        <v>710</v>
      </c>
      <c r="C34" s="403"/>
      <c r="D34" s="403"/>
      <c r="E34" s="401"/>
      <c r="L34" s="401"/>
      <c r="M34" s="401"/>
      <c r="R34" s="402"/>
      <c r="S34" s="402"/>
      <c r="T34" s="402"/>
      <c r="U34" s="402"/>
      <c r="V34" s="402"/>
      <c r="W34" s="402"/>
      <c r="X34" s="402"/>
      <c r="Y34" s="402"/>
      <c r="Z34" s="402"/>
      <c r="AA34" s="402"/>
      <c r="AB34" s="402"/>
      <c r="AC34" s="402"/>
      <c r="AD34" s="402"/>
      <c r="AE34" s="402"/>
      <c r="AF34" s="402"/>
      <c r="AG34" s="402"/>
      <c r="AH34" s="402"/>
      <c r="AI34" s="402"/>
      <c r="AJ34" s="402"/>
      <c r="AK34" s="402"/>
      <c r="AL34" s="402"/>
      <c r="AM34" s="402"/>
      <c r="AN34" s="402"/>
      <c r="AO34" s="402"/>
      <c r="AP34" s="402"/>
      <c r="AQ34" s="402"/>
      <c r="AR34" s="402"/>
      <c r="AS34" s="402"/>
      <c r="AT34" s="402"/>
      <c r="AU34" s="402"/>
      <c r="AV34" s="402"/>
      <c r="AW34" s="402"/>
      <c r="AX34" s="402"/>
      <c r="AY34" s="402"/>
      <c r="AZ34" s="402"/>
      <c r="BA34" s="402"/>
      <c r="BB34" s="402"/>
      <c r="BC34" s="402"/>
      <c r="BD34" s="402"/>
      <c r="BE34" s="402"/>
      <c r="BF34" s="402"/>
      <c r="BG34" s="402"/>
      <c r="BH34" s="402"/>
      <c r="BI34" s="402"/>
      <c r="BJ34" s="402"/>
      <c r="BK34" s="402"/>
      <c r="BL34" s="402"/>
      <c r="BM34" s="402"/>
      <c r="BN34" s="402"/>
      <c r="BO34" s="402"/>
      <c r="BP34" s="402"/>
      <c r="BQ34" s="402"/>
      <c r="BR34" s="402"/>
      <c r="BS34" s="402"/>
      <c r="BT34" s="402"/>
      <c r="BU34" s="402"/>
      <c r="BV34" s="402"/>
      <c r="BW34" s="402"/>
      <c r="BX34" s="402"/>
      <c r="BY34" s="402"/>
      <c r="BZ34" s="402"/>
      <c r="CA34" s="402"/>
      <c r="CB34" s="402"/>
      <c r="CC34" s="402"/>
      <c r="CD34" s="402"/>
      <c r="CE34" s="402"/>
      <c r="CF34" s="402"/>
      <c r="CG34" s="402"/>
      <c r="CH34" s="402"/>
      <c r="CI34" s="402"/>
      <c r="CJ34" s="402"/>
      <c r="CK34" s="402"/>
      <c r="CL34" s="402"/>
      <c r="CM34" s="402"/>
      <c r="CN34" s="402"/>
      <c r="CO34" s="402"/>
      <c r="CP34" s="402"/>
      <c r="CQ34" s="402"/>
      <c r="CR34" s="402"/>
      <c r="CS34" s="402"/>
      <c r="CT34" s="402"/>
      <c r="CU34" s="402"/>
      <c r="CV34" s="402"/>
      <c r="CW34" s="402"/>
      <c r="CX34" s="402"/>
      <c r="CY34" s="402"/>
      <c r="CZ34" s="402"/>
      <c r="DA34" s="402"/>
      <c r="DB34" s="402"/>
      <c r="DC34" s="402"/>
      <c r="DD34" s="402"/>
      <c r="DE34" s="402"/>
      <c r="DF34" s="402"/>
      <c r="DG34" s="402"/>
      <c r="DH34" s="402"/>
      <c r="DI34" s="402"/>
      <c r="DJ34" s="402"/>
      <c r="DK34" s="402"/>
      <c r="DL34" s="402"/>
      <c r="DM34" s="402"/>
      <c r="DN34" s="402"/>
      <c r="DO34" s="402"/>
      <c r="DP34" s="402"/>
      <c r="DQ34" s="402"/>
      <c r="DR34" s="402"/>
      <c r="DS34" s="402"/>
      <c r="DT34" s="402"/>
      <c r="DU34" s="402"/>
      <c r="DV34" s="402"/>
      <c r="DW34" s="402"/>
      <c r="DX34" s="402"/>
      <c r="DY34" s="402"/>
      <c r="DZ34" s="402"/>
      <c r="EA34" s="402"/>
      <c r="EB34" s="402"/>
      <c r="EC34" s="402"/>
      <c r="ED34" s="402"/>
      <c r="EE34" s="402"/>
      <c r="EF34" s="402"/>
      <c r="EG34" s="402"/>
      <c r="EH34" s="402"/>
      <c r="EI34" s="402"/>
      <c r="EJ34" s="402"/>
      <c r="EK34" s="402"/>
      <c r="EL34" s="402"/>
      <c r="EM34" s="402"/>
      <c r="EN34" s="402"/>
      <c r="EO34" s="402"/>
      <c r="EP34" s="402"/>
      <c r="EQ34" s="402"/>
      <c r="ER34" s="402"/>
      <c r="ES34" s="402"/>
      <c r="ET34" s="402"/>
      <c r="EU34" s="402"/>
      <c r="EV34" s="402"/>
      <c r="EW34" s="402"/>
      <c r="EX34" s="402"/>
      <c r="EY34" s="402"/>
      <c r="EZ34" s="402"/>
      <c r="FA34" s="402"/>
      <c r="FB34" s="402"/>
      <c r="FC34" s="402"/>
      <c r="FD34" s="402"/>
      <c r="FE34" s="402"/>
      <c r="FF34" s="402"/>
      <c r="FG34" s="402"/>
      <c r="FI34" s="404"/>
    </row>
    <row r="35" spans="1:165" s="375" customFormat="1" ht="10.5" customHeight="1">
      <c r="B35" s="375" t="s">
        <v>709</v>
      </c>
      <c r="C35" s="403"/>
      <c r="D35" s="403"/>
      <c r="E35" s="401"/>
      <c r="L35" s="401"/>
      <c r="M35" s="401"/>
      <c r="R35" s="402"/>
      <c r="S35" s="402"/>
      <c r="T35" s="402"/>
      <c r="U35" s="402"/>
      <c r="V35" s="402"/>
      <c r="W35" s="402"/>
      <c r="X35" s="402"/>
      <c r="Y35" s="402"/>
      <c r="Z35" s="402"/>
      <c r="AA35" s="402"/>
      <c r="AB35" s="402"/>
      <c r="AC35" s="402"/>
      <c r="AD35" s="402"/>
      <c r="AE35" s="402"/>
      <c r="AF35" s="402"/>
      <c r="AG35" s="402"/>
      <c r="AH35" s="402"/>
      <c r="AI35" s="402"/>
      <c r="AJ35" s="402"/>
      <c r="AK35" s="402"/>
      <c r="AL35" s="402"/>
      <c r="AM35" s="402"/>
      <c r="AN35" s="402"/>
      <c r="AO35" s="402"/>
      <c r="AP35" s="402"/>
      <c r="AQ35" s="402"/>
      <c r="AR35" s="402"/>
      <c r="AS35" s="402"/>
      <c r="AT35" s="402"/>
      <c r="AU35" s="402"/>
      <c r="AV35" s="402"/>
      <c r="AW35" s="402"/>
      <c r="AX35" s="402"/>
      <c r="AY35" s="402"/>
      <c r="AZ35" s="402"/>
      <c r="BA35" s="402"/>
      <c r="BB35" s="402"/>
      <c r="BC35" s="402"/>
      <c r="BD35" s="402"/>
      <c r="BE35" s="402"/>
      <c r="BF35" s="402"/>
      <c r="BG35" s="402"/>
      <c r="BH35" s="402"/>
      <c r="BI35" s="402"/>
      <c r="BJ35" s="402"/>
      <c r="BK35" s="402"/>
      <c r="BL35" s="402"/>
      <c r="BM35" s="402"/>
      <c r="BN35" s="402"/>
      <c r="BO35" s="402"/>
      <c r="BP35" s="402"/>
      <c r="BQ35" s="402"/>
      <c r="BR35" s="402"/>
      <c r="BS35" s="402"/>
      <c r="BT35" s="402"/>
      <c r="BU35" s="402"/>
      <c r="BV35" s="402"/>
      <c r="BW35" s="402"/>
      <c r="BX35" s="402"/>
      <c r="BY35" s="402"/>
      <c r="BZ35" s="402"/>
      <c r="CA35" s="402"/>
      <c r="CB35" s="402"/>
      <c r="CC35" s="402"/>
      <c r="CD35" s="402"/>
      <c r="CE35" s="402"/>
      <c r="CF35" s="402"/>
      <c r="CG35" s="402"/>
      <c r="CH35" s="402"/>
      <c r="CI35" s="402"/>
      <c r="CJ35" s="402"/>
      <c r="CK35" s="402"/>
      <c r="CL35" s="402"/>
      <c r="CM35" s="402"/>
      <c r="CN35" s="402"/>
      <c r="CO35" s="402"/>
      <c r="CP35" s="402"/>
      <c r="CQ35" s="402"/>
      <c r="CR35" s="402"/>
      <c r="CS35" s="402"/>
      <c r="CT35" s="402"/>
      <c r="CU35" s="402"/>
      <c r="CV35" s="402"/>
      <c r="CW35" s="402"/>
      <c r="CX35" s="402"/>
      <c r="CY35" s="402"/>
      <c r="CZ35" s="402"/>
      <c r="DA35" s="402"/>
      <c r="DB35" s="402"/>
      <c r="DC35" s="402"/>
      <c r="DD35" s="402"/>
      <c r="DE35" s="402"/>
      <c r="DF35" s="402"/>
      <c r="DG35" s="402"/>
      <c r="DH35" s="402"/>
      <c r="DI35" s="402"/>
      <c r="DJ35" s="402"/>
      <c r="DK35" s="402"/>
      <c r="DL35" s="402"/>
      <c r="DM35" s="402"/>
      <c r="DN35" s="402"/>
      <c r="DO35" s="402"/>
      <c r="DP35" s="402"/>
      <c r="DQ35" s="402"/>
      <c r="DR35" s="402"/>
      <c r="DS35" s="402"/>
      <c r="DT35" s="402"/>
      <c r="DU35" s="402"/>
      <c r="DV35" s="402"/>
      <c r="DW35" s="402"/>
      <c r="DX35" s="402"/>
      <c r="DY35" s="402"/>
      <c r="DZ35" s="402"/>
      <c r="EA35" s="402"/>
      <c r="EB35" s="402"/>
      <c r="EC35" s="402"/>
      <c r="ED35" s="402"/>
      <c r="EE35" s="402"/>
      <c r="EF35" s="402"/>
      <c r="EG35" s="402"/>
      <c r="EH35" s="402"/>
      <c r="EI35" s="402"/>
      <c r="EJ35" s="402"/>
      <c r="EK35" s="402"/>
      <c r="EL35" s="402"/>
      <c r="EM35" s="402"/>
      <c r="EN35" s="402"/>
      <c r="EO35" s="402"/>
      <c r="EP35" s="402"/>
      <c r="EQ35" s="402"/>
      <c r="ER35" s="402"/>
      <c r="ES35" s="402"/>
      <c r="ET35" s="402"/>
      <c r="EU35" s="402"/>
      <c r="EV35" s="402"/>
      <c r="EW35" s="402"/>
      <c r="EX35" s="402"/>
      <c r="EY35" s="402"/>
      <c r="EZ35" s="402"/>
      <c r="FA35" s="402"/>
      <c r="FB35" s="402"/>
      <c r="FC35" s="402"/>
      <c r="FD35" s="402"/>
      <c r="FE35" s="402"/>
      <c r="FF35" s="402"/>
      <c r="FG35" s="402"/>
      <c r="FI35" s="404"/>
    </row>
    <row r="36" spans="1:165" s="375" customFormat="1" ht="15" customHeight="1">
      <c r="C36" s="323"/>
      <c r="E36" s="401"/>
      <c r="F36" s="404"/>
      <c r="G36" s="404"/>
      <c r="H36" s="404"/>
      <c r="I36" s="404"/>
      <c r="J36" s="404"/>
      <c r="K36" s="404"/>
      <c r="L36" s="405"/>
      <c r="M36" s="406"/>
      <c r="N36" s="407"/>
      <c r="O36" s="404"/>
      <c r="P36" s="404"/>
      <c r="Q36" s="404"/>
      <c r="R36" s="402"/>
      <c r="S36" s="402"/>
      <c r="T36" s="402"/>
      <c r="U36" s="402"/>
      <c r="V36" s="402"/>
      <c r="W36" s="402"/>
      <c r="X36" s="402"/>
      <c r="Y36" s="402"/>
      <c r="Z36" s="402"/>
      <c r="AA36" s="402"/>
      <c r="AB36" s="402"/>
      <c r="AC36" s="402"/>
      <c r="AD36" s="402"/>
      <c r="AE36" s="402"/>
      <c r="AF36" s="402"/>
      <c r="AG36" s="402"/>
      <c r="AH36" s="402"/>
      <c r="AI36" s="402"/>
      <c r="AJ36" s="402"/>
      <c r="AK36" s="402"/>
      <c r="AL36" s="402"/>
      <c r="AM36" s="402"/>
      <c r="AN36" s="402"/>
      <c r="AO36" s="402"/>
      <c r="AP36" s="402"/>
      <c r="AQ36" s="402"/>
      <c r="AR36" s="402"/>
      <c r="AS36" s="402"/>
      <c r="AT36" s="402"/>
      <c r="AU36"/>
      <c r="AV36" s="402"/>
      <c r="AW36" s="402"/>
      <c r="AX36" s="402"/>
      <c r="AY36" s="402"/>
      <c r="AZ36" s="402"/>
      <c r="BA36" s="402"/>
      <c r="BB36" s="402"/>
      <c r="BC36" s="402"/>
      <c r="BD36" s="402"/>
      <c r="BE36" s="402"/>
      <c r="BF36" s="402"/>
      <c r="BG36" s="402"/>
      <c r="BH36" s="402"/>
      <c r="BI36" s="402"/>
      <c r="BJ36" s="402"/>
      <c r="BK36" s="402"/>
      <c r="BL36" s="402"/>
      <c r="BM36" s="402"/>
      <c r="BN36" s="402"/>
      <c r="BO36" s="402"/>
      <c r="BP36" s="402"/>
      <c r="BQ36" s="402"/>
      <c r="BR36" s="402"/>
      <c r="BS36" s="402"/>
      <c r="BT36" s="402"/>
      <c r="BU36" s="402"/>
      <c r="BV36" s="402"/>
      <c r="BW36" s="402"/>
      <c r="BX36" s="402"/>
      <c r="BY36" s="402"/>
      <c r="BZ36" s="402"/>
      <c r="CA36" s="402"/>
      <c r="CB36" s="402"/>
      <c r="CC36" s="402"/>
      <c r="CD36" s="402"/>
      <c r="CE36" s="402"/>
      <c r="CF36" s="402"/>
      <c r="CG36" s="402"/>
      <c r="CH36" s="402"/>
      <c r="CI36" s="402"/>
      <c r="CJ36" s="402"/>
      <c r="CK36" s="402"/>
      <c r="CL36" s="402"/>
      <c r="CM36" s="402"/>
      <c r="CN36" s="402"/>
      <c r="CO36" s="402"/>
      <c r="CP36" s="402"/>
      <c r="CQ36" s="402"/>
      <c r="CR36" s="402"/>
      <c r="CS36" s="402"/>
      <c r="CT36" s="402"/>
      <c r="CU36" s="402"/>
      <c r="CV36" s="402"/>
      <c r="CW36" s="402"/>
      <c r="CX36" s="402"/>
      <c r="CY36" s="402"/>
      <c r="CZ36" s="402"/>
      <c r="DA36" s="402"/>
      <c r="DB36" s="402"/>
      <c r="DC36" s="402"/>
      <c r="DD36" s="402"/>
      <c r="DE36" s="402"/>
      <c r="DF36" s="402"/>
      <c r="DG36" s="402"/>
      <c r="DH36" s="402"/>
      <c r="DI36" s="402"/>
      <c r="DJ36" s="402"/>
      <c r="DK36" s="402"/>
      <c r="DL36" s="402"/>
      <c r="DM36" s="402"/>
      <c r="DN36" s="402"/>
      <c r="DO36" s="402"/>
      <c r="DP36" s="402"/>
      <c r="DQ36" s="402"/>
      <c r="DR36" s="402"/>
      <c r="DS36" s="402"/>
      <c r="DT36" s="402"/>
      <c r="DU36" s="402"/>
      <c r="DV36" s="402"/>
      <c r="DW36" s="402"/>
      <c r="DX36" s="402"/>
      <c r="DY36" s="402"/>
      <c r="DZ36" s="402"/>
      <c r="EA36" s="402"/>
      <c r="EB36" s="402"/>
      <c r="EC36" s="402"/>
      <c r="ED36" s="402"/>
      <c r="EE36" s="402"/>
      <c r="EF36" s="402"/>
      <c r="EG36" s="402"/>
      <c r="EH36" s="402"/>
      <c r="EI36" s="402"/>
      <c r="EJ36" s="402"/>
      <c r="EK36" s="402"/>
      <c r="EL36" s="402"/>
      <c r="EM36" s="402"/>
      <c r="EN36" s="402"/>
      <c r="EO36" s="402"/>
      <c r="EP36" s="402"/>
      <c r="EQ36" s="402"/>
      <c r="ER36" s="402"/>
      <c r="ES36" s="402"/>
      <c r="ET36" s="402"/>
      <c r="EU36" s="402"/>
      <c r="EV36" s="402"/>
      <c r="EW36" s="402"/>
      <c r="EX36" s="402"/>
      <c r="EY36" s="402"/>
      <c r="EZ36" s="402"/>
      <c r="FA36" s="402"/>
      <c r="FB36" s="402"/>
      <c r="FC36" s="402"/>
      <c r="FD36" s="402"/>
      <c r="FE36" s="402"/>
      <c r="FF36" s="404"/>
      <c r="FG36" s="404"/>
      <c r="FI36" s="404"/>
    </row>
    <row r="37" spans="1:165" s="414" customFormat="1" ht="3" customHeight="1">
      <c r="A37" s="408"/>
      <c r="B37" s="409"/>
      <c r="C37" s="410"/>
      <c r="D37" s="411"/>
      <c r="E37" s="412"/>
      <c r="F37" s="402"/>
      <c r="G37" s="402"/>
      <c r="H37" s="402"/>
      <c r="I37" s="402"/>
      <c r="J37" s="402"/>
      <c r="K37" s="402"/>
      <c r="L37" s="405"/>
      <c r="M37" s="406"/>
      <c r="N37" s="413"/>
      <c r="O37" s="402"/>
      <c r="P37" s="402"/>
      <c r="Q37" s="402"/>
      <c r="R37" s="402"/>
      <c r="S37" s="402"/>
      <c r="T37" s="402"/>
      <c r="U37" s="402"/>
      <c r="V37" s="402"/>
      <c r="W37" s="402"/>
      <c r="X37" s="402"/>
      <c r="Y37" s="402"/>
      <c r="Z37" s="402"/>
      <c r="AA37" s="402"/>
      <c r="AB37" s="402"/>
      <c r="AC37" s="402"/>
      <c r="AD37" s="402"/>
      <c r="AE37" s="402"/>
      <c r="AF37" s="402"/>
      <c r="AG37" s="402"/>
      <c r="AH37" s="402"/>
      <c r="AI37" s="402"/>
      <c r="AJ37" s="402"/>
      <c r="AK37" s="402"/>
      <c r="AL37" s="402"/>
      <c r="AM37" s="402"/>
      <c r="AN37" s="402"/>
      <c r="AO37" s="402"/>
      <c r="AP37" s="402"/>
      <c r="AQ37" s="402"/>
      <c r="AR37" s="402"/>
      <c r="AS37" s="402"/>
      <c r="AT37" s="402"/>
      <c r="AU37"/>
      <c r="AV37" s="402"/>
      <c r="AW37" s="402"/>
      <c r="AX37" s="402"/>
      <c r="AY37" s="402"/>
      <c r="AZ37" s="402"/>
      <c r="BA37" s="402"/>
      <c r="BB37" s="402"/>
      <c r="BC37" s="402"/>
      <c r="BD37" s="402"/>
      <c r="BE37" s="402"/>
      <c r="BF37" s="402"/>
      <c r="BG37" s="402"/>
      <c r="BH37" s="402"/>
      <c r="BI37" s="402"/>
      <c r="BJ37" s="402"/>
      <c r="BK37" s="402"/>
      <c r="BL37" s="402"/>
      <c r="BM37" s="402"/>
      <c r="BN37" s="402"/>
      <c r="BO37" s="402"/>
      <c r="BP37" s="402"/>
      <c r="BQ37" s="402"/>
      <c r="BR37" s="402"/>
      <c r="BS37" s="402"/>
      <c r="BT37" s="402"/>
      <c r="BU37" s="402"/>
      <c r="BV37" s="402"/>
      <c r="BW37" s="402"/>
      <c r="BX37" s="402"/>
      <c r="BY37" s="402"/>
      <c r="BZ37" s="402"/>
      <c r="CA37" s="402"/>
      <c r="CB37" s="402"/>
      <c r="CC37" s="402"/>
      <c r="CD37" s="402"/>
      <c r="CE37" s="402"/>
      <c r="CF37" s="402"/>
      <c r="CG37" s="402"/>
      <c r="CH37" s="402"/>
      <c r="CI37" s="402"/>
      <c r="CJ37" s="402"/>
      <c r="CK37" s="402"/>
      <c r="CL37" s="402"/>
      <c r="CM37" s="402"/>
      <c r="CN37" s="402"/>
      <c r="CO37" s="402"/>
      <c r="CP37" s="402"/>
      <c r="CQ37" s="402"/>
      <c r="CR37" s="402"/>
      <c r="CS37" s="402"/>
      <c r="CT37" s="402"/>
      <c r="CU37" s="402"/>
      <c r="CV37" s="402"/>
      <c r="CW37" s="402"/>
      <c r="CX37" s="402"/>
      <c r="CY37" s="402"/>
      <c r="CZ37" s="402"/>
      <c r="DA37" s="402"/>
      <c r="DB37" s="402"/>
      <c r="DC37" s="402"/>
      <c r="DD37" s="402"/>
      <c r="DE37" s="402"/>
      <c r="DF37" s="402"/>
      <c r="DG37" s="402"/>
      <c r="DH37" s="402"/>
      <c r="DI37" s="402"/>
      <c r="DJ37" s="402"/>
      <c r="DK37" s="402"/>
      <c r="DL37" s="402"/>
      <c r="DM37" s="402"/>
      <c r="DN37" s="402"/>
      <c r="DO37" s="402"/>
      <c r="DP37" s="402"/>
      <c r="DQ37" s="402"/>
      <c r="DR37" s="402"/>
      <c r="DS37" s="402"/>
      <c r="DT37" s="402"/>
      <c r="DU37" s="402"/>
      <c r="DV37" s="402"/>
      <c r="DW37" s="402"/>
      <c r="DX37" s="402"/>
      <c r="DY37" s="402"/>
      <c r="DZ37" s="402"/>
      <c r="EA37" s="402"/>
      <c r="EB37" s="402"/>
      <c r="EC37" s="402"/>
      <c r="ED37" s="402"/>
      <c r="EE37" s="402"/>
      <c r="EF37" s="402"/>
      <c r="EG37" s="402"/>
      <c r="EH37" s="402"/>
      <c r="EI37" s="402"/>
      <c r="EJ37" s="402"/>
      <c r="EK37" s="402"/>
      <c r="EL37" s="402"/>
      <c r="EM37" s="402"/>
      <c r="EN37" s="402"/>
      <c r="EO37" s="402"/>
      <c r="EP37" s="402"/>
      <c r="EQ37" s="402"/>
      <c r="ER37" s="402"/>
      <c r="ES37" s="402"/>
      <c r="ET37" s="402"/>
      <c r="EU37" s="402"/>
      <c r="EV37" s="402"/>
      <c r="EW37" s="402"/>
      <c r="EX37" s="402"/>
      <c r="EY37" s="402"/>
      <c r="EZ37" s="402"/>
      <c r="FA37" s="402"/>
      <c r="FB37" s="402"/>
      <c r="FC37" s="402"/>
      <c r="FD37" s="402"/>
      <c r="FE37" s="402"/>
      <c r="FF37" s="402"/>
      <c r="FG37" s="402"/>
      <c r="FI37" s="402"/>
    </row>
    <row r="38" spans="1:165" s="414" customFormat="1" ht="11.1" customHeight="1">
      <c r="A38" s="415"/>
      <c r="B38" s="1314" t="s">
        <v>77</v>
      </c>
      <c r="C38" s="1314"/>
      <c r="D38" s="1314"/>
      <c r="E38" s="416"/>
      <c r="BH38" s="869"/>
      <c r="BI38" s="402"/>
      <c r="BJ38" s="402"/>
      <c r="BK38" s="402"/>
      <c r="BL38" s="402"/>
      <c r="BM38" s="402"/>
      <c r="BN38" s="869"/>
      <c r="BO38" s="402"/>
      <c r="BP38" s="402"/>
      <c r="BQ38" s="402"/>
      <c r="BR38" s="402"/>
      <c r="BS38" s="402"/>
      <c r="BT38" s="869"/>
      <c r="BU38" s="402"/>
      <c r="BV38" s="402"/>
      <c r="BW38" s="402"/>
      <c r="BX38" s="402"/>
      <c r="BY38" s="402"/>
      <c r="BZ38" s="869"/>
      <c r="CA38" s="402"/>
      <c r="CB38" s="402"/>
      <c r="CC38" s="402"/>
      <c r="CD38" s="402"/>
      <c r="CE38" s="402"/>
      <c r="CF38" s="869"/>
      <c r="CG38" s="402"/>
      <c r="CH38" s="402"/>
      <c r="CI38" s="402"/>
      <c r="CJ38" s="402"/>
      <c r="CK38" s="402"/>
      <c r="CL38" s="402"/>
      <c r="CM38" s="402"/>
      <c r="CN38" s="402"/>
      <c r="CO38" s="402"/>
      <c r="CP38" s="402"/>
      <c r="CQ38" s="402"/>
      <c r="CR38" s="869"/>
      <c r="CS38" s="402"/>
      <c r="CT38" s="402"/>
      <c r="CU38" s="402"/>
      <c r="CV38" s="402"/>
      <c r="CW38" s="402"/>
      <c r="CX38" s="869"/>
      <c r="CY38" s="402"/>
      <c r="CZ38" s="402"/>
      <c r="DA38" s="402"/>
      <c r="DB38" s="402"/>
      <c r="DC38" s="402"/>
      <c r="DD38" s="869"/>
      <c r="DE38" s="402"/>
      <c r="DF38" s="402"/>
      <c r="DG38" s="402"/>
      <c r="DH38" s="402"/>
      <c r="DI38" s="402"/>
      <c r="DJ38" s="869"/>
      <c r="DK38" s="402"/>
      <c r="DL38" s="402"/>
      <c r="DM38" s="402"/>
      <c r="DN38" s="402"/>
      <c r="DO38" s="402"/>
      <c r="DP38" s="869"/>
      <c r="DQ38" s="402"/>
      <c r="DR38" s="402"/>
      <c r="DS38" s="402"/>
      <c r="DT38" s="402"/>
      <c r="DU38" s="402"/>
      <c r="DV38" s="402"/>
      <c r="DW38" s="402"/>
      <c r="DX38" s="402"/>
      <c r="DY38" s="402"/>
      <c r="DZ38" s="402"/>
      <c r="EA38" s="402"/>
      <c r="EB38" s="402"/>
      <c r="EC38" s="402"/>
      <c r="ED38" s="402"/>
      <c r="EE38" s="402"/>
      <c r="EF38" s="402"/>
      <c r="EG38" s="402"/>
      <c r="EH38" s="402"/>
      <c r="EI38" s="402"/>
      <c r="EJ38" s="402"/>
      <c r="EK38" s="402"/>
      <c r="EL38" s="402"/>
      <c r="EM38" s="402"/>
      <c r="EN38" s="402"/>
      <c r="EO38" s="402"/>
      <c r="EP38" s="402"/>
      <c r="EQ38" s="402"/>
      <c r="ER38" s="402"/>
      <c r="ES38" s="402"/>
      <c r="ET38" s="402"/>
      <c r="EU38" s="402"/>
      <c r="EV38" s="402"/>
      <c r="EW38" s="402"/>
      <c r="EX38" s="402"/>
      <c r="EY38" s="402"/>
      <c r="EZ38" s="402"/>
      <c r="FA38" s="402"/>
      <c r="FB38" s="402"/>
      <c r="FC38" s="402"/>
      <c r="FD38" s="402"/>
      <c r="FE38" s="402"/>
      <c r="FF38" s="936"/>
      <c r="FG38" s="404"/>
      <c r="FI38" s="402"/>
    </row>
    <row r="39" spans="1:165" s="414" customFormat="1" ht="11.1" customHeight="1">
      <c r="A39" s="415"/>
      <c r="B39" s="1314" t="s">
        <v>78</v>
      </c>
      <c r="C39" s="1314"/>
      <c r="D39" s="1314"/>
      <c r="E39" s="416"/>
      <c r="BH39" s="869"/>
      <c r="BI39" s="869"/>
      <c r="BJ39" s="869"/>
      <c r="BK39" s="869"/>
      <c r="BL39" s="869"/>
      <c r="BM39" s="869"/>
      <c r="BN39" s="869"/>
      <c r="BO39" s="869"/>
      <c r="BP39" s="869"/>
      <c r="BQ39" s="869"/>
      <c r="BR39" s="869"/>
      <c r="BS39" s="869"/>
      <c r="BT39" s="869"/>
      <c r="BU39" s="869"/>
      <c r="BV39" s="869"/>
      <c r="BW39" s="869"/>
      <c r="BX39" s="869"/>
      <c r="BY39" s="869"/>
      <c r="BZ39" s="869"/>
      <c r="CA39" s="869"/>
      <c r="CB39" s="869"/>
      <c r="CC39" s="869"/>
      <c r="CD39" s="869"/>
      <c r="CE39" s="869"/>
      <c r="CF39" s="869"/>
      <c r="CG39" s="869"/>
      <c r="CH39" s="869"/>
      <c r="CI39" s="869"/>
      <c r="CJ39" s="869"/>
      <c r="CK39" s="869"/>
      <c r="CL39" s="869"/>
      <c r="CM39" s="869"/>
      <c r="CN39" s="869"/>
      <c r="CO39" s="869"/>
      <c r="CP39" s="869"/>
      <c r="CQ39" s="869"/>
      <c r="CR39" s="869"/>
      <c r="CS39" s="869"/>
      <c r="CT39" s="869"/>
      <c r="CU39" s="869"/>
      <c r="CV39" s="869"/>
      <c r="CW39" s="869"/>
      <c r="CX39" s="869"/>
      <c r="CY39" s="869"/>
      <c r="CZ39" s="869"/>
      <c r="DA39" s="869"/>
      <c r="DB39" s="869"/>
      <c r="DC39" s="869"/>
      <c r="DD39" s="869"/>
      <c r="DE39" s="869"/>
      <c r="DF39" s="869"/>
      <c r="DG39" s="869"/>
      <c r="DH39" s="869"/>
      <c r="DI39" s="869"/>
      <c r="DJ39" s="869"/>
      <c r="DK39" s="869"/>
      <c r="DL39" s="869"/>
      <c r="DM39" s="869"/>
      <c r="DN39" s="869"/>
      <c r="DO39" s="869"/>
      <c r="DP39" s="869"/>
      <c r="DQ39" s="869"/>
      <c r="DR39" s="869"/>
      <c r="DS39" s="869"/>
      <c r="DT39" s="869"/>
      <c r="DU39" s="869"/>
      <c r="DV39" s="869"/>
      <c r="DW39" s="869"/>
      <c r="DX39" s="869"/>
      <c r="DY39" s="869"/>
      <c r="DZ39" s="869"/>
      <c r="EA39" s="869"/>
      <c r="EB39" s="869"/>
      <c r="EC39" s="869"/>
      <c r="ED39" s="869"/>
      <c r="EE39" s="869"/>
      <c r="EF39" s="869"/>
      <c r="EG39" s="869"/>
      <c r="EH39" s="869"/>
      <c r="EI39" s="869"/>
      <c r="EJ39" s="869"/>
      <c r="EK39" s="869"/>
      <c r="EL39" s="869"/>
      <c r="EM39" s="869"/>
      <c r="EN39" s="869"/>
      <c r="EO39" s="869"/>
      <c r="EP39" s="869"/>
      <c r="EQ39" s="869"/>
      <c r="ER39" s="869"/>
      <c r="ES39" s="869"/>
      <c r="ET39" s="869"/>
      <c r="EU39" s="869"/>
      <c r="EV39" s="869"/>
      <c r="EW39" s="869"/>
      <c r="EX39" s="869"/>
      <c r="EY39" s="869"/>
      <c r="EZ39" s="869"/>
      <c r="FA39" s="869"/>
      <c r="FB39" s="869"/>
      <c r="FC39" s="869"/>
      <c r="FD39" s="869"/>
      <c r="FE39" s="869"/>
      <c r="FF39" s="404"/>
      <c r="FG39" s="404"/>
      <c r="FI39" s="402"/>
    </row>
    <row r="40" spans="1:165" s="414" customFormat="1" ht="11.1" customHeight="1">
      <c r="A40" s="415"/>
      <c r="B40" s="1314" t="s">
        <v>79</v>
      </c>
      <c r="C40" s="1314"/>
      <c r="D40" s="1314"/>
      <c r="E40" s="416"/>
      <c r="BH40" s="869"/>
      <c r="BI40" s="869"/>
      <c r="BJ40" s="869"/>
      <c r="BK40" s="869"/>
      <c r="BL40" s="869"/>
      <c r="BM40" s="869"/>
      <c r="BN40" s="869"/>
      <c r="BO40" s="869"/>
      <c r="BP40" s="869"/>
      <c r="BQ40" s="869"/>
      <c r="BR40" s="869"/>
      <c r="BS40" s="869"/>
      <c r="BT40" s="869"/>
      <c r="BU40" s="869"/>
      <c r="BV40" s="869"/>
      <c r="BW40" s="869"/>
      <c r="BX40" s="869"/>
      <c r="BY40" s="869"/>
      <c r="BZ40" s="869"/>
      <c r="CA40" s="869"/>
      <c r="CB40" s="869"/>
      <c r="CC40" s="869"/>
      <c r="CD40" s="869"/>
      <c r="CE40" s="869"/>
      <c r="CF40" s="869"/>
      <c r="CG40" s="869"/>
      <c r="CH40" s="869"/>
      <c r="CI40" s="869"/>
      <c r="CJ40" s="869"/>
      <c r="CK40" s="869"/>
      <c r="CL40" s="869"/>
      <c r="CM40" s="869"/>
      <c r="CN40" s="869"/>
      <c r="CO40" s="869"/>
      <c r="CP40" s="869"/>
      <c r="CQ40" s="869"/>
      <c r="CR40" s="869"/>
      <c r="CS40" s="869"/>
      <c r="CT40" s="869"/>
      <c r="CU40" s="869"/>
      <c r="CV40" s="869"/>
      <c r="CW40" s="869"/>
      <c r="CX40" s="869"/>
      <c r="CY40" s="869"/>
      <c r="CZ40" s="869"/>
      <c r="DA40" s="869"/>
      <c r="DB40" s="869"/>
      <c r="DC40" s="869"/>
      <c r="DD40" s="869"/>
      <c r="DE40" s="869"/>
      <c r="DF40" s="869"/>
      <c r="DG40" s="869"/>
      <c r="DH40" s="869"/>
      <c r="DI40" s="869"/>
      <c r="DJ40" s="869"/>
      <c r="DK40" s="869"/>
      <c r="DL40" s="869"/>
      <c r="DM40" s="869"/>
      <c r="DN40" s="869"/>
      <c r="DO40" s="869"/>
      <c r="DP40" s="869"/>
      <c r="DQ40" s="869"/>
      <c r="DR40" s="869"/>
      <c r="DS40" s="869"/>
      <c r="DT40" s="869"/>
      <c r="DU40" s="869"/>
      <c r="DV40" s="869"/>
      <c r="DW40" s="869"/>
      <c r="DX40" s="869"/>
      <c r="DY40" s="869"/>
      <c r="DZ40" s="869"/>
      <c r="EA40" s="869"/>
      <c r="EB40" s="869"/>
      <c r="EC40" s="869"/>
      <c r="ED40" s="869"/>
      <c r="EE40" s="869"/>
      <c r="EF40" s="869"/>
      <c r="EG40" s="869"/>
      <c r="EH40" s="869"/>
      <c r="EI40" s="869"/>
      <c r="EJ40" s="869"/>
      <c r="EK40" s="869"/>
      <c r="EL40" s="869"/>
      <c r="EM40" s="869"/>
      <c r="EN40" s="869"/>
      <c r="EO40" s="869"/>
      <c r="EP40" s="869"/>
      <c r="EQ40" s="869"/>
      <c r="ER40" s="869"/>
      <c r="ES40" s="869"/>
      <c r="ET40" s="869"/>
      <c r="EU40" s="869"/>
      <c r="EV40" s="869"/>
      <c r="EW40" s="869"/>
      <c r="EX40" s="869"/>
      <c r="EY40" s="869"/>
      <c r="EZ40" s="869"/>
      <c r="FA40" s="869"/>
      <c r="FB40" s="869"/>
      <c r="FC40" s="869"/>
      <c r="FD40" s="869"/>
      <c r="FE40" s="869"/>
      <c r="FF40" s="404"/>
      <c r="FG40" s="404"/>
      <c r="FI40" s="402"/>
    </row>
    <row r="41" spans="1:165" s="414" customFormat="1" ht="8.1" customHeight="1">
      <c r="A41" s="415"/>
      <c r="B41" s="1314"/>
      <c r="C41" s="1314"/>
      <c r="D41" s="1314"/>
      <c r="E41" s="416"/>
      <c r="BH41" s="869"/>
      <c r="BI41" s="869"/>
      <c r="BJ41" s="869"/>
      <c r="BK41" s="869"/>
      <c r="BL41" s="869"/>
      <c r="BM41" s="869"/>
      <c r="BN41" s="869"/>
      <c r="BO41" s="869"/>
      <c r="BP41" s="869"/>
      <c r="BQ41" s="869"/>
      <c r="BR41" s="869"/>
      <c r="BS41" s="869"/>
      <c r="BT41" s="869"/>
      <c r="BU41" s="869"/>
      <c r="BV41" s="869"/>
      <c r="BW41" s="869"/>
      <c r="BX41" s="869"/>
      <c r="BY41" s="869"/>
      <c r="BZ41" s="869"/>
      <c r="CA41" s="869"/>
      <c r="CB41" s="869"/>
      <c r="CC41" s="869"/>
      <c r="CD41" s="869"/>
      <c r="CE41" s="869"/>
      <c r="CF41" s="869"/>
      <c r="CG41" s="869"/>
      <c r="CH41" s="869"/>
      <c r="CI41" s="869"/>
      <c r="CJ41" s="869"/>
      <c r="CK41" s="869"/>
      <c r="CL41" s="869"/>
      <c r="CM41" s="869"/>
      <c r="CN41" s="869"/>
      <c r="CO41" s="869"/>
      <c r="CP41" s="869"/>
      <c r="CQ41" s="869"/>
      <c r="CR41" s="869"/>
      <c r="CS41" s="869"/>
      <c r="CT41" s="869"/>
      <c r="CU41" s="869"/>
      <c r="CV41" s="869"/>
      <c r="CW41" s="869"/>
      <c r="CX41" s="869"/>
      <c r="CY41" s="869"/>
      <c r="CZ41" s="869"/>
      <c r="DA41" s="869"/>
      <c r="DB41" s="869"/>
      <c r="DC41" s="869"/>
      <c r="DD41" s="869"/>
      <c r="DE41" s="869"/>
      <c r="DF41" s="869"/>
      <c r="DG41" s="869"/>
      <c r="DH41" s="869"/>
      <c r="DI41" s="869"/>
      <c r="DJ41" s="869"/>
      <c r="DK41" s="869"/>
      <c r="DL41" s="869"/>
      <c r="DM41" s="869"/>
      <c r="DN41" s="869"/>
      <c r="DO41" s="869"/>
      <c r="DP41" s="869"/>
      <c r="DQ41" s="869"/>
      <c r="DR41" s="869"/>
      <c r="DS41" s="869"/>
      <c r="DT41" s="869"/>
      <c r="DU41" s="869"/>
      <c r="DV41" s="869"/>
      <c r="DW41" s="869"/>
      <c r="DX41" s="869"/>
      <c r="DY41" s="869"/>
      <c r="DZ41" s="869"/>
      <c r="EA41" s="869"/>
      <c r="EB41" s="869"/>
      <c r="EC41" s="869"/>
      <c r="ED41" s="869"/>
      <c r="EE41" s="869"/>
      <c r="EF41" s="869"/>
      <c r="EG41" s="869"/>
      <c r="EH41" s="869"/>
      <c r="EI41" s="869"/>
      <c r="EJ41" s="869"/>
      <c r="EK41" s="869"/>
      <c r="EL41" s="869"/>
      <c r="EM41" s="869"/>
      <c r="EN41" s="869"/>
      <c r="EO41" s="869"/>
      <c r="EP41" s="869"/>
      <c r="EQ41" s="869"/>
      <c r="ER41" s="869"/>
      <c r="ES41" s="869"/>
      <c r="ET41" s="869"/>
      <c r="EU41" s="869"/>
      <c r="EV41" s="869"/>
      <c r="EW41" s="869"/>
      <c r="EX41" s="869"/>
      <c r="EY41" s="869"/>
      <c r="EZ41" s="869"/>
      <c r="FA41" s="869"/>
      <c r="FB41" s="869"/>
      <c r="FC41" s="869"/>
      <c r="FD41" s="869"/>
      <c r="FE41" s="869"/>
      <c r="FF41" s="404"/>
      <c r="FG41" s="404"/>
      <c r="FI41" s="402"/>
    </row>
    <row r="42" spans="1:165" s="414" customFormat="1" ht="11.1" customHeight="1">
      <c r="A42" s="415"/>
      <c r="B42" s="1314" t="s">
        <v>80</v>
      </c>
      <c r="C42" s="1314"/>
      <c r="D42" s="1314"/>
      <c r="E42" s="416"/>
      <c r="BH42" s="869"/>
      <c r="BI42" s="869"/>
      <c r="BJ42" s="869"/>
      <c r="BK42" s="869"/>
      <c r="BL42" s="869"/>
      <c r="BM42" s="869"/>
      <c r="BN42" s="869"/>
      <c r="BO42" s="869"/>
      <c r="BP42" s="869"/>
      <c r="BQ42" s="869"/>
      <c r="BR42" s="869"/>
      <c r="BS42" s="869"/>
      <c r="BT42" s="869"/>
      <c r="BU42" s="869"/>
      <c r="BV42" s="869"/>
      <c r="BW42" s="869"/>
      <c r="BX42" s="869"/>
      <c r="BY42" s="869"/>
      <c r="BZ42" s="869"/>
      <c r="CA42" s="869"/>
      <c r="CB42" s="869"/>
      <c r="CC42" s="869"/>
      <c r="CD42" s="869"/>
      <c r="CE42" s="869"/>
      <c r="CF42" s="869"/>
      <c r="CG42" s="869"/>
      <c r="CH42" s="869"/>
      <c r="CI42" s="869"/>
      <c r="CJ42" s="869"/>
      <c r="CK42" s="869"/>
      <c r="CL42" s="869"/>
      <c r="CM42" s="869"/>
      <c r="CN42" s="869"/>
      <c r="CO42" s="869"/>
      <c r="CP42" s="869"/>
      <c r="CQ42" s="869"/>
      <c r="CR42" s="869"/>
      <c r="CS42" s="869"/>
      <c r="CT42" s="869"/>
      <c r="CU42" s="869"/>
      <c r="CV42" s="869"/>
      <c r="CW42" s="869"/>
      <c r="CX42" s="869"/>
      <c r="CY42" s="869"/>
      <c r="CZ42" s="869"/>
      <c r="DA42" s="869"/>
      <c r="DB42" s="869"/>
      <c r="DC42" s="869"/>
      <c r="DD42" s="869"/>
      <c r="DE42" s="869"/>
      <c r="DF42" s="869"/>
      <c r="DG42" s="869"/>
      <c r="DH42" s="869"/>
      <c r="DI42" s="869"/>
      <c r="DJ42" s="869"/>
      <c r="DK42" s="869"/>
      <c r="DL42" s="869"/>
      <c r="DM42" s="869"/>
      <c r="DN42" s="869"/>
      <c r="DO42" s="869"/>
      <c r="DP42" s="869"/>
      <c r="DQ42" s="869"/>
      <c r="DR42" s="869"/>
      <c r="DS42" s="869"/>
      <c r="DT42" s="869"/>
      <c r="DU42" s="869"/>
      <c r="DV42" s="869"/>
      <c r="DW42" s="869"/>
      <c r="DX42" s="869"/>
      <c r="DY42" s="869"/>
      <c r="DZ42" s="869"/>
      <c r="EA42" s="869"/>
      <c r="EB42" s="869"/>
      <c r="EC42" s="869"/>
      <c r="ED42" s="869"/>
      <c r="EE42" s="869"/>
      <c r="EF42" s="869"/>
      <c r="EG42" s="869"/>
      <c r="EH42" s="869"/>
      <c r="EI42" s="869"/>
      <c r="EJ42" s="869"/>
      <c r="EK42" s="869"/>
      <c r="EL42" s="869"/>
      <c r="EM42" s="869"/>
      <c r="EN42" s="869"/>
      <c r="EO42" s="869"/>
      <c r="EP42" s="869"/>
      <c r="EQ42" s="869"/>
      <c r="ER42" s="869"/>
      <c r="ES42" s="869"/>
      <c r="ET42" s="869"/>
      <c r="EU42" s="869"/>
      <c r="EV42" s="869"/>
      <c r="EW42" s="869"/>
      <c r="EX42" s="869"/>
      <c r="EY42" s="869"/>
      <c r="EZ42" s="869"/>
      <c r="FA42" s="869"/>
      <c r="FB42" s="869"/>
      <c r="FC42" s="869"/>
      <c r="FD42" s="869"/>
      <c r="FE42" s="869"/>
      <c r="FF42" s="404"/>
      <c r="FG42" s="404"/>
      <c r="FI42" s="402"/>
    </row>
    <row r="43" spans="1:165" s="414" customFormat="1" ht="11.1" customHeight="1">
      <c r="A43" s="415"/>
      <c r="B43" s="1314" t="s">
        <v>81</v>
      </c>
      <c r="C43" s="1314"/>
      <c r="D43" s="1314"/>
      <c r="E43" s="416"/>
      <c r="BH43" s="869"/>
      <c r="BI43" s="869"/>
      <c r="BJ43" s="869"/>
      <c r="BK43" s="869"/>
      <c r="BL43" s="869"/>
      <c r="BM43" s="869"/>
      <c r="BN43" s="869"/>
      <c r="BO43" s="869"/>
      <c r="BP43" s="869"/>
      <c r="BQ43" s="869"/>
      <c r="BR43" s="869"/>
      <c r="BS43" s="869"/>
      <c r="BT43" s="869"/>
      <c r="BU43" s="869"/>
      <c r="BV43" s="869"/>
      <c r="BW43" s="869"/>
      <c r="BX43" s="869"/>
      <c r="BY43" s="869"/>
      <c r="BZ43" s="869"/>
      <c r="CA43" s="869"/>
      <c r="CB43" s="869"/>
      <c r="CC43" s="869"/>
      <c r="CD43" s="869"/>
      <c r="CE43" s="869"/>
      <c r="CF43" s="869"/>
      <c r="CG43" s="869"/>
      <c r="CH43" s="869"/>
      <c r="CI43" s="869"/>
      <c r="CJ43" s="869"/>
      <c r="CK43" s="869"/>
      <c r="CL43" s="869"/>
      <c r="CM43" s="869"/>
      <c r="CN43" s="869"/>
      <c r="CO43" s="869"/>
      <c r="CP43" s="869"/>
      <c r="CQ43" s="869"/>
      <c r="CR43" s="869"/>
      <c r="CS43" s="869"/>
      <c r="CT43" s="869"/>
      <c r="CU43" s="869"/>
      <c r="CV43" s="869"/>
      <c r="CW43" s="869"/>
      <c r="CX43" s="869"/>
      <c r="CY43" s="869"/>
      <c r="CZ43" s="869"/>
      <c r="DA43" s="869"/>
      <c r="DB43" s="869"/>
      <c r="DC43" s="869"/>
      <c r="DD43" s="869"/>
      <c r="DE43" s="869"/>
      <c r="DF43" s="869"/>
      <c r="DG43" s="869"/>
      <c r="DH43" s="869"/>
      <c r="DI43" s="869"/>
      <c r="DJ43" s="869"/>
      <c r="DK43" s="869"/>
      <c r="DL43" s="869"/>
      <c r="DM43" s="869"/>
      <c r="DN43" s="869"/>
      <c r="DO43" s="869"/>
      <c r="DP43" s="869"/>
      <c r="DQ43" s="869"/>
      <c r="DR43" s="869"/>
      <c r="DS43" s="869"/>
      <c r="DT43" s="869"/>
      <c r="DU43" s="869"/>
      <c r="DV43" s="869"/>
      <c r="DW43" s="869"/>
      <c r="DX43" s="869"/>
      <c r="DY43" s="869"/>
      <c r="DZ43" s="869"/>
      <c r="EA43" s="869"/>
      <c r="EB43" s="869"/>
      <c r="EC43" s="869"/>
      <c r="ED43" s="869"/>
      <c r="EE43" s="869"/>
      <c r="EF43" s="869"/>
      <c r="EG43" s="869"/>
      <c r="EH43" s="869"/>
      <c r="EI43" s="869"/>
      <c r="EJ43" s="869"/>
      <c r="EK43" s="869"/>
      <c r="EL43" s="869"/>
      <c r="EM43" s="869"/>
      <c r="EN43" s="869"/>
      <c r="EO43" s="869"/>
      <c r="EP43" s="869"/>
      <c r="EQ43" s="869"/>
      <c r="ER43" s="869"/>
      <c r="ES43" s="869"/>
      <c r="ET43" s="869"/>
      <c r="EU43" s="869"/>
      <c r="EV43" s="869"/>
      <c r="EW43" s="869"/>
      <c r="EX43" s="869"/>
      <c r="EY43" s="869"/>
      <c r="EZ43" s="869"/>
      <c r="FA43" s="869"/>
      <c r="FB43" s="869"/>
      <c r="FC43" s="869"/>
      <c r="FD43" s="869"/>
      <c r="FE43" s="869"/>
      <c r="FF43" s="404"/>
      <c r="FG43" s="404"/>
      <c r="FI43" s="402"/>
    </row>
    <row r="44" spans="1:165" s="414" customFormat="1" ht="11.1" customHeight="1">
      <c r="A44" s="415"/>
      <c r="B44" s="1315" t="s">
        <v>82</v>
      </c>
      <c r="C44" s="1315"/>
      <c r="D44" s="1315"/>
      <c r="E44" s="416"/>
      <c r="BH44" s="869"/>
      <c r="BI44" s="869"/>
      <c r="BJ44" s="869"/>
      <c r="BK44" s="869"/>
      <c r="BL44" s="869"/>
      <c r="BM44" s="869"/>
      <c r="BN44" s="869"/>
      <c r="BO44" s="869"/>
      <c r="BP44" s="869"/>
      <c r="BQ44" s="869"/>
      <c r="BR44" s="869"/>
      <c r="BS44" s="869"/>
      <c r="BT44" s="869"/>
      <c r="BU44" s="869"/>
      <c r="BV44" s="869"/>
      <c r="BW44" s="869"/>
      <c r="BX44" s="869"/>
      <c r="BY44" s="869"/>
      <c r="BZ44" s="869"/>
      <c r="CA44" s="869"/>
      <c r="CB44" s="869"/>
      <c r="CC44" s="869"/>
      <c r="CD44" s="869"/>
      <c r="CE44" s="869"/>
      <c r="CF44" s="869"/>
      <c r="CG44" s="869"/>
      <c r="CH44" s="869"/>
      <c r="CI44" s="869"/>
      <c r="CJ44" s="869"/>
      <c r="CK44" s="869"/>
      <c r="CL44" s="869"/>
      <c r="CM44" s="869"/>
      <c r="CN44" s="869"/>
      <c r="CO44" s="869"/>
      <c r="CP44" s="869"/>
      <c r="CQ44" s="869"/>
      <c r="CR44" s="869"/>
      <c r="CS44" s="869"/>
      <c r="CT44" s="869"/>
      <c r="CU44" s="869"/>
      <c r="CV44" s="869"/>
      <c r="CW44" s="869"/>
      <c r="CX44" s="869"/>
      <c r="CY44" s="869"/>
      <c r="CZ44" s="869"/>
      <c r="DA44" s="869"/>
      <c r="DB44" s="869"/>
      <c r="DC44" s="869"/>
      <c r="DD44" s="869"/>
      <c r="DE44" s="869"/>
      <c r="DF44" s="869"/>
      <c r="DG44" s="869"/>
      <c r="DH44" s="869"/>
      <c r="DI44" s="869"/>
      <c r="DJ44" s="869"/>
      <c r="DK44" s="869"/>
      <c r="DL44" s="869"/>
      <c r="DM44" s="869"/>
      <c r="DN44" s="869"/>
      <c r="DO44" s="869"/>
      <c r="DP44" s="869"/>
      <c r="DQ44" s="869"/>
      <c r="DR44" s="869"/>
      <c r="DS44" s="869"/>
      <c r="DT44" s="869"/>
      <c r="DU44" s="869"/>
      <c r="DV44" s="869"/>
      <c r="DW44" s="869"/>
      <c r="DX44" s="869"/>
      <c r="DY44" s="869"/>
      <c r="DZ44" s="869"/>
      <c r="EA44" s="869"/>
      <c r="EB44" s="869"/>
      <c r="EC44" s="869"/>
      <c r="ED44" s="869"/>
      <c r="EE44" s="869"/>
      <c r="EF44" s="869"/>
      <c r="EG44" s="869"/>
      <c r="EH44" s="869"/>
      <c r="EI44" s="869"/>
      <c r="EJ44" s="869"/>
      <c r="EK44" s="869"/>
      <c r="EL44" s="869"/>
      <c r="EM44" s="869"/>
      <c r="EN44" s="869"/>
      <c r="EO44" s="869"/>
      <c r="EP44" s="869"/>
      <c r="EQ44" s="869"/>
      <c r="ER44" s="869"/>
      <c r="ES44" s="869"/>
      <c r="ET44" s="869"/>
      <c r="EU44" s="869"/>
      <c r="EV44" s="869"/>
      <c r="EW44" s="869"/>
      <c r="EX44" s="869"/>
      <c r="EY44" s="869"/>
      <c r="EZ44" s="869"/>
      <c r="FA44" s="869"/>
      <c r="FB44" s="869"/>
      <c r="FC44" s="869"/>
      <c r="FD44" s="869"/>
      <c r="FE44" s="869"/>
      <c r="FF44" s="404"/>
      <c r="FG44" s="404"/>
      <c r="FI44" s="402"/>
    </row>
    <row r="45" spans="1:165" s="414" customFormat="1" ht="3" customHeight="1">
      <c r="A45" s="420"/>
      <c r="B45" s="421"/>
      <c r="C45" s="421"/>
      <c r="D45" s="422"/>
      <c r="E45" s="423"/>
      <c r="BH45" s="869"/>
      <c r="BI45" s="402"/>
      <c r="BJ45" s="402"/>
      <c r="BK45" s="402"/>
      <c r="BL45" s="402"/>
      <c r="BM45" s="402"/>
      <c r="BN45" s="869"/>
      <c r="BO45" s="402"/>
      <c r="BP45" s="402"/>
      <c r="BQ45" s="402"/>
      <c r="BR45" s="402"/>
      <c r="BS45" s="402"/>
      <c r="BT45" s="869"/>
      <c r="BU45" s="402"/>
      <c r="BV45" s="402"/>
      <c r="BW45" s="402"/>
      <c r="BX45" s="402"/>
      <c r="BY45" s="402"/>
      <c r="BZ45" s="869"/>
      <c r="CA45" s="402"/>
      <c r="CB45" s="402"/>
      <c r="CC45" s="402"/>
      <c r="CD45" s="402"/>
      <c r="CE45" s="402"/>
      <c r="CF45" s="869"/>
      <c r="CG45" s="402"/>
      <c r="CH45" s="402"/>
      <c r="CI45" s="402"/>
      <c r="CJ45" s="402"/>
      <c r="CK45" s="402"/>
      <c r="CL45" s="402"/>
      <c r="CM45" s="402"/>
      <c r="CN45" s="402"/>
      <c r="CO45" s="402"/>
      <c r="CP45" s="402"/>
      <c r="CQ45" s="402"/>
      <c r="CR45" s="869"/>
      <c r="CS45" s="402"/>
      <c r="CT45" s="402"/>
      <c r="CU45" s="402"/>
      <c r="CV45" s="402"/>
      <c r="CW45" s="402"/>
      <c r="CX45" s="869"/>
      <c r="CY45" s="402"/>
      <c r="CZ45" s="402"/>
      <c r="DA45" s="402"/>
      <c r="DB45" s="402"/>
      <c r="DC45" s="402"/>
      <c r="DD45" s="869"/>
      <c r="DE45" s="402"/>
      <c r="DF45" s="402"/>
      <c r="DG45" s="402"/>
      <c r="DH45" s="402"/>
      <c r="DI45" s="402"/>
      <c r="DJ45" s="869"/>
      <c r="DK45" s="402"/>
      <c r="DL45" s="402"/>
      <c r="DM45" s="402"/>
      <c r="DN45" s="402"/>
      <c r="DO45" s="402"/>
      <c r="DP45" s="869"/>
      <c r="DQ45" s="402"/>
      <c r="DR45" s="402"/>
      <c r="DS45" s="402"/>
      <c r="DT45" s="402"/>
      <c r="DU45" s="402"/>
      <c r="DV45" s="402"/>
      <c r="DW45" s="402"/>
      <c r="DX45" s="402"/>
      <c r="DY45" s="402"/>
      <c r="DZ45" s="402"/>
      <c r="EA45" s="402"/>
      <c r="EB45" s="402"/>
      <c r="EC45" s="402"/>
      <c r="ED45" s="402"/>
      <c r="EE45" s="402"/>
      <c r="EF45" s="402"/>
      <c r="EG45" s="402"/>
      <c r="EH45" s="402"/>
      <c r="EI45" s="402"/>
      <c r="EJ45" s="402"/>
      <c r="EK45" s="402"/>
      <c r="EL45" s="402"/>
      <c r="EM45" s="402"/>
      <c r="EN45" s="402"/>
      <c r="EO45" s="402"/>
      <c r="EP45" s="402"/>
      <c r="EQ45" s="402"/>
      <c r="ER45" s="402"/>
      <c r="ES45" s="402"/>
      <c r="ET45" s="402"/>
      <c r="EU45" s="402"/>
      <c r="EV45" s="402"/>
      <c r="EW45" s="402"/>
      <c r="EX45" s="402"/>
      <c r="EY45" s="402"/>
      <c r="EZ45" s="402"/>
      <c r="FA45" s="402"/>
      <c r="FB45" s="402"/>
      <c r="FC45" s="402"/>
      <c r="FD45" s="402"/>
      <c r="FE45" s="402"/>
      <c r="FF45" s="404"/>
      <c r="FG45" s="404"/>
      <c r="FI45" s="402"/>
    </row>
    <row r="46" spans="1:165" s="426" customFormat="1" ht="11.1" customHeight="1">
      <c r="D46" s="323"/>
      <c r="E46" s="427"/>
      <c r="BH46" s="869"/>
      <c r="BI46" s="869"/>
      <c r="BJ46" s="869"/>
      <c r="BK46" s="869"/>
      <c r="BL46" s="869"/>
      <c r="BM46" s="869"/>
      <c r="BN46" s="869"/>
      <c r="BO46" s="869"/>
      <c r="BP46" s="869"/>
      <c r="BQ46" s="869"/>
      <c r="BR46" s="869"/>
      <c r="BS46" s="869"/>
      <c r="BT46" s="869"/>
      <c r="BU46" s="869"/>
      <c r="BV46" s="869"/>
      <c r="BW46" s="869"/>
      <c r="BX46" s="869"/>
      <c r="BY46" s="869"/>
      <c r="BZ46" s="869"/>
      <c r="CA46" s="869"/>
      <c r="CB46" s="869"/>
      <c r="CC46" s="869"/>
      <c r="CD46" s="869"/>
      <c r="CE46" s="869"/>
      <c r="CF46" s="869"/>
      <c r="CG46" s="869"/>
      <c r="CH46" s="869"/>
      <c r="CI46" s="869"/>
      <c r="CJ46" s="869"/>
      <c r="CK46" s="869"/>
      <c r="CL46" s="869"/>
      <c r="CM46" s="869"/>
      <c r="CN46" s="869"/>
      <c r="CO46" s="869"/>
      <c r="CP46" s="869"/>
      <c r="CQ46" s="869"/>
      <c r="CR46" s="869"/>
      <c r="CS46" s="869"/>
      <c r="CT46" s="869"/>
      <c r="CU46" s="869"/>
      <c r="CV46" s="869"/>
      <c r="CW46" s="869"/>
      <c r="CX46" s="869"/>
      <c r="CY46" s="869"/>
      <c r="CZ46" s="869"/>
      <c r="DA46" s="869"/>
      <c r="DB46" s="869"/>
      <c r="DC46" s="869"/>
      <c r="DD46" s="869"/>
      <c r="DE46" s="869"/>
      <c r="DF46" s="869"/>
      <c r="DG46" s="869"/>
      <c r="DH46" s="869"/>
      <c r="DI46" s="869"/>
      <c r="DJ46" s="869"/>
      <c r="DK46" s="869"/>
      <c r="DL46" s="869"/>
      <c r="DM46" s="869"/>
      <c r="DN46" s="869"/>
      <c r="DO46" s="869"/>
      <c r="DP46" s="869"/>
      <c r="DQ46" s="869"/>
      <c r="DR46" s="869"/>
      <c r="DS46" s="869"/>
      <c r="DT46" s="869"/>
      <c r="DU46" s="869"/>
      <c r="DV46" s="869"/>
      <c r="DW46" s="869"/>
      <c r="DX46" s="869"/>
      <c r="DY46" s="869"/>
      <c r="DZ46" s="869"/>
      <c r="EA46" s="869"/>
      <c r="EB46" s="869"/>
      <c r="EC46" s="869"/>
      <c r="ED46" s="869"/>
      <c r="EE46" s="869"/>
      <c r="EF46" s="869"/>
      <c r="EG46" s="869"/>
      <c r="EH46" s="869"/>
      <c r="EI46" s="869"/>
      <c r="EJ46" s="869"/>
      <c r="EK46" s="869"/>
      <c r="EL46" s="869"/>
      <c r="EM46" s="869"/>
      <c r="EN46" s="869"/>
      <c r="EO46" s="869"/>
      <c r="EP46" s="869"/>
      <c r="EQ46" s="869"/>
      <c r="ER46" s="869"/>
      <c r="ES46" s="869"/>
      <c r="ET46" s="869"/>
      <c r="EU46" s="869"/>
      <c r="EV46" s="869"/>
      <c r="EW46" s="869"/>
      <c r="EX46" s="869"/>
      <c r="EY46" s="869"/>
      <c r="EZ46" s="869"/>
      <c r="FA46" s="869"/>
      <c r="FB46" s="869"/>
      <c r="FC46" s="869"/>
      <c r="FD46" s="869"/>
      <c r="FE46" s="869"/>
      <c r="FF46" s="404"/>
      <c r="FG46" s="404"/>
      <c r="FI46" s="419"/>
    </row>
    <row r="47" spans="1:165" s="414" customFormat="1" ht="11.1" customHeight="1">
      <c r="D47" s="323"/>
      <c r="E47" s="429"/>
      <c r="BH47" s="869"/>
      <c r="BI47" s="869"/>
      <c r="BJ47" s="869"/>
      <c r="BK47" s="869"/>
      <c r="BL47" s="869"/>
      <c r="BM47" s="869"/>
      <c r="BN47" s="869"/>
      <c r="BO47" s="869"/>
      <c r="BP47" s="869"/>
      <c r="BQ47" s="869"/>
      <c r="BR47" s="869"/>
      <c r="BS47" s="869"/>
      <c r="BT47" s="869"/>
      <c r="BU47" s="869"/>
      <c r="BV47" s="869"/>
      <c r="BW47" s="869"/>
      <c r="BX47" s="869"/>
      <c r="BY47" s="869"/>
      <c r="BZ47" s="869"/>
      <c r="CA47" s="869"/>
      <c r="CB47" s="869"/>
      <c r="CC47" s="869"/>
      <c r="CD47" s="869"/>
      <c r="CE47" s="869"/>
      <c r="CF47" s="869"/>
      <c r="CG47" s="869"/>
      <c r="CH47" s="869"/>
      <c r="CI47" s="869"/>
      <c r="CJ47" s="869"/>
      <c r="CK47" s="869"/>
      <c r="CL47" s="869"/>
      <c r="CM47" s="869"/>
      <c r="CN47" s="869"/>
      <c r="CO47" s="869"/>
      <c r="CP47" s="869"/>
      <c r="CQ47" s="869"/>
      <c r="CR47" s="869"/>
      <c r="CS47" s="869"/>
      <c r="CT47" s="869"/>
      <c r="CU47" s="869"/>
      <c r="CV47" s="869"/>
      <c r="CW47" s="869"/>
      <c r="CX47" s="869"/>
      <c r="CY47" s="869"/>
      <c r="CZ47" s="869"/>
      <c r="DA47" s="869"/>
      <c r="DB47" s="869"/>
      <c r="DC47" s="869"/>
      <c r="DD47" s="869"/>
      <c r="DE47" s="869"/>
      <c r="DF47" s="869"/>
      <c r="DG47" s="869"/>
      <c r="DH47" s="869"/>
      <c r="DI47" s="869"/>
      <c r="DJ47" s="869"/>
      <c r="DK47" s="869"/>
      <c r="DL47" s="869"/>
      <c r="DM47" s="869"/>
      <c r="DN47" s="869"/>
      <c r="DO47" s="869"/>
      <c r="DP47" s="869"/>
      <c r="DQ47" s="869"/>
      <c r="DR47" s="869"/>
      <c r="DS47" s="869"/>
      <c r="DT47" s="869"/>
      <c r="DU47" s="869"/>
      <c r="DV47" s="869"/>
      <c r="DW47" s="869"/>
      <c r="DX47" s="869"/>
      <c r="DY47" s="869"/>
      <c r="DZ47" s="869"/>
      <c r="EA47" s="869"/>
      <c r="EB47" s="869"/>
      <c r="EC47" s="869"/>
      <c r="ED47" s="869"/>
      <c r="EE47" s="869"/>
      <c r="EF47" s="869"/>
      <c r="EG47" s="869"/>
      <c r="EH47" s="869"/>
      <c r="EI47" s="869"/>
      <c r="EJ47" s="869"/>
      <c r="EK47" s="869"/>
      <c r="EL47" s="869"/>
      <c r="EM47" s="869"/>
      <c r="EN47" s="869"/>
      <c r="EO47" s="869"/>
      <c r="EP47" s="869"/>
      <c r="EQ47" s="869"/>
      <c r="ER47" s="869"/>
      <c r="ES47" s="869"/>
      <c r="ET47" s="869"/>
      <c r="EU47" s="869"/>
      <c r="EV47" s="869"/>
      <c r="EW47" s="869"/>
      <c r="EX47" s="869"/>
      <c r="EY47" s="869"/>
      <c r="EZ47" s="869"/>
      <c r="FA47" s="869"/>
      <c r="FB47" s="869"/>
      <c r="FC47" s="869"/>
      <c r="FD47" s="869"/>
      <c r="FE47" s="869"/>
      <c r="FF47" s="404"/>
      <c r="FI47" s="402"/>
    </row>
  </sheetData>
  <mergeCells count="7">
    <mergeCell ref="B44:D44"/>
    <mergeCell ref="B38:D38"/>
    <mergeCell ref="B39:D39"/>
    <mergeCell ref="B40:D40"/>
    <mergeCell ref="B41:D41"/>
    <mergeCell ref="B42:D42"/>
    <mergeCell ref="B43:D43"/>
  </mergeCells>
  <hyperlinks>
    <hyperlink ref="FG1" location="Tabelle1!A1" display="Retour Tabelle 1" xr:uid="{00000000-0004-0000-0400-000002000000}"/>
    <hyperlink ref="B44" r:id="rId1" xr:uid="{1AEEE76E-8481-48D0-A642-60DC83361F29}"/>
    <hyperlink ref="B40" r:id="rId2" display="http://www.statistique.admin.ch" xr:uid="{E2A63526-46AD-45E0-AB2D-D26E66FE7C96}"/>
  </hyperlinks>
  <pageMargins left="0.78740157480314965" right="0.78740157480314965" top="0.98425196850393704" bottom="0.98425196850393704" header="0.51181102362204722" footer="0.51181102362204722"/>
  <pageSetup paperSize="9" scale="75" orientation="landscape" horizontalDpi="1200" verticalDpi="1200" r:id="rId3"/>
  <headerFooter alignWithMargins="0">
    <oddHeader xml:space="preserve">&amp;C </oddHeader>
    <oddFooter xml:space="preserve">&amp;L&amp;"Arial,Standard"&amp;9&amp;F&amp;C </oddFooter>
  </headerFooter>
  <ignoredErrors>
    <ignoredError sqref="B1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G47"/>
  <sheetViews>
    <sheetView showGridLines="0" zoomScaleNormal="100" workbookViewId="0">
      <pane xSplit="5" ySplit="10" topLeftCell="EN11" activePane="bottomRight" state="frozen"/>
      <selection pane="topRight" activeCell="F1" sqref="F1"/>
      <selection pane="bottomLeft" activeCell="A11" sqref="A11"/>
      <selection pane="bottomRight" activeCell="FE26" sqref="FE26"/>
    </sheetView>
  </sheetViews>
  <sheetFormatPr baseColWidth="10" defaultColWidth="5" defaultRowHeight="12.75"/>
  <cols>
    <col min="1" max="1" width="0.625" style="287" customWidth="1"/>
    <col min="2" max="2" width="11.125" style="287" customWidth="1"/>
    <col min="3" max="3" width="27.625" style="287" customWidth="1"/>
    <col min="4" max="4" width="28.625" style="287" customWidth="1"/>
    <col min="5" max="5" width="8.125" style="427" customWidth="1"/>
    <col min="6" max="11" width="7.625" style="287" customWidth="1"/>
    <col min="12" max="13" width="7.625" style="427" customWidth="1"/>
    <col min="14" max="161" width="7.625" style="287" customWidth="1"/>
    <col min="162" max="163" width="9.5" style="287" customWidth="1"/>
    <col min="164" max="16384" width="5" style="287"/>
  </cols>
  <sheetData>
    <row r="1" spans="1:163" s="283" customFormat="1" ht="14.1" customHeight="1">
      <c r="B1" s="284" t="s">
        <v>493</v>
      </c>
      <c r="D1" s="285"/>
      <c r="E1" s="286" t="s">
        <v>791</v>
      </c>
      <c r="L1" s="286"/>
      <c r="M1" s="286"/>
      <c r="FG1" s="906" t="s">
        <v>713</v>
      </c>
    </row>
    <row r="2" spans="1:163" ht="14.1" customHeight="1">
      <c r="B2" s="288" t="s">
        <v>494</v>
      </c>
      <c r="D2" s="285"/>
      <c r="E2" s="289" t="s">
        <v>792</v>
      </c>
      <c r="L2" s="289"/>
      <c r="M2" s="289"/>
    </row>
    <row r="3" spans="1:163" ht="3" customHeight="1">
      <c r="C3" s="290"/>
      <c r="D3" s="291"/>
      <c r="E3" s="292"/>
      <c r="L3" s="292"/>
      <c r="M3" s="292"/>
    </row>
    <row r="4" spans="1:163" ht="3" customHeight="1">
      <c r="A4" s="293"/>
      <c r="B4" s="294"/>
      <c r="C4" s="295"/>
      <c r="D4" s="296"/>
      <c r="E4" s="297"/>
      <c r="F4" s="294"/>
      <c r="G4" s="298"/>
      <c r="H4" s="299"/>
      <c r="I4" s="299"/>
      <c r="J4" s="299"/>
      <c r="K4" s="298"/>
      <c r="L4" s="300"/>
      <c r="M4" s="300"/>
      <c r="N4" s="299"/>
      <c r="O4" s="299"/>
      <c r="P4" s="299"/>
      <c r="Q4" s="298"/>
      <c r="R4" s="301"/>
      <c r="S4" s="298"/>
      <c r="T4" s="299"/>
      <c r="U4" s="299"/>
      <c r="V4" s="299"/>
      <c r="W4" s="298"/>
      <c r="X4" s="301"/>
      <c r="Y4" s="298"/>
      <c r="Z4" s="299"/>
      <c r="AA4" s="299"/>
      <c r="AB4" s="299"/>
      <c r="AC4" s="298"/>
      <c r="AD4" s="301"/>
      <c r="AE4" s="298"/>
      <c r="AF4" s="299"/>
      <c r="AG4" s="299"/>
      <c r="AH4" s="299"/>
      <c r="AI4" s="298"/>
      <c r="AJ4" s="301"/>
      <c r="AK4" s="298"/>
      <c r="AL4" s="299"/>
      <c r="AM4" s="299"/>
      <c r="AN4" s="299"/>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c r="CO4" s="298"/>
      <c r="CP4" s="298"/>
      <c r="CQ4" s="298"/>
      <c r="CR4" s="298"/>
      <c r="CS4" s="298"/>
      <c r="CT4" s="298"/>
      <c r="CU4" s="298"/>
      <c r="CV4" s="298"/>
      <c r="CW4" s="298"/>
      <c r="CX4" s="298"/>
      <c r="CY4" s="298"/>
      <c r="CZ4" s="298"/>
      <c r="DA4" s="298"/>
      <c r="DB4" s="298"/>
      <c r="DC4" s="298"/>
      <c r="DD4" s="298"/>
      <c r="DE4" s="298"/>
      <c r="DF4" s="298"/>
      <c r="DG4" s="298"/>
      <c r="DH4" s="298"/>
      <c r="DI4" s="298"/>
      <c r="DJ4" s="298"/>
      <c r="DK4" s="298"/>
      <c r="DL4" s="298"/>
      <c r="DM4" s="298"/>
      <c r="DN4" s="298"/>
      <c r="DO4" s="298"/>
      <c r="DP4" s="298"/>
      <c r="DQ4" s="298"/>
      <c r="DR4" s="298"/>
      <c r="DS4" s="298"/>
      <c r="DT4" s="298"/>
      <c r="DU4" s="298"/>
      <c r="DV4" s="298"/>
      <c r="DW4" s="298"/>
      <c r="DX4" s="298"/>
      <c r="DY4" s="298"/>
      <c r="DZ4" s="298"/>
      <c r="EA4" s="298"/>
      <c r="EB4" s="298"/>
      <c r="EC4" s="298"/>
      <c r="ED4" s="298"/>
      <c r="EE4" s="298"/>
      <c r="EF4" s="298"/>
      <c r="EG4" s="298"/>
      <c r="EH4" s="298"/>
      <c r="EI4" s="298"/>
      <c r="EJ4" s="298"/>
      <c r="EK4" s="298"/>
      <c r="EL4" s="298"/>
      <c r="EM4" s="298"/>
      <c r="EN4" s="298"/>
      <c r="EO4" s="298"/>
      <c r="EP4" s="298"/>
      <c r="EQ4" s="298"/>
      <c r="ER4" s="298"/>
      <c r="ES4" s="298"/>
      <c r="ET4" s="298"/>
      <c r="EU4" s="298"/>
      <c r="EV4" s="298"/>
      <c r="EW4" s="298"/>
      <c r="EX4" s="298"/>
      <c r="EY4" s="298"/>
      <c r="EZ4" s="298"/>
      <c r="FA4" s="298"/>
      <c r="FB4" s="298"/>
      <c r="FC4" s="298"/>
      <c r="FD4" s="298"/>
      <c r="FE4" s="298"/>
      <c r="FF4" s="302"/>
      <c r="FG4" s="303"/>
    </row>
    <row r="5" spans="1:163" s="314" customFormat="1" ht="10.35" customHeight="1">
      <c r="A5" s="304"/>
      <c r="B5" s="305" t="s">
        <v>85</v>
      </c>
      <c r="C5" s="306" t="s">
        <v>33</v>
      </c>
      <c r="D5" s="307" t="s">
        <v>34</v>
      </c>
      <c r="E5" s="188" t="s">
        <v>35</v>
      </c>
      <c r="F5" s="308" t="s">
        <v>114</v>
      </c>
      <c r="G5" s="309" t="s">
        <v>115</v>
      </c>
      <c r="H5" s="310" t="s">
        <v>116</v>
      </c>
      <c r="I5" s="309" t="s">
        <v>37</v>
      </c>
      <c r="J5" s="309" t="s">
        <v>117</v>
      </c>
      <c r="K5" s="309" t="s">
        <v>118</v>
      </c>
      <c r="L5" s="310" t="s">
        <v>119</v>
      </c>
      <c r="M5" s="309" t="s">
        <v>120</v>
      </c>
      <c r="N5" s="309" t="s">
        <v>121</v>
      </c>
      <c r="O5" s="309" t="s">
        <v>36</v>
      </c>
      <c r="P5" s="309" t="s">
        <v>122</v>
      </c>
      <c r="Q5" s="309" t="s">
        <v>123</v>
      </c>
      <c r="R5" s="311" t="s">
        <v>114</v>
      </c>
      <c r="S5" s="309" t="s">
        <v>115</v>
      </c>
      <c r="T5" s="310" t="s">
        <v>116</v>
      </c>
      <c r="U5" s="309" t="s">
        <v>37</v>
      </c>
      <c r="V5" s="309" t="s">
        <v>117</v>
      </c>
      <c r="W5" s="309" t="s">
        <v>118</v>
      </c>
      <c r="X5" s="310" t="s">
        <v>119</v>
      </c>
      <c r="Y5" s="309" t="s">
        <v>120</v>
      </c>
      <c r="Z5" s="309" t="s">
        <v>121</v>
      </c>
      <c r="AA5" s="309" t="s">
        <v>36</v>
      </c>
      <c r="AB5" s="309" t="s">
        <v>122</v>
      </c>
      <c r="AC5" s="309" t="s">
        <v>123</v>
      </c>
      <c r="AD5" s="310" t="s">
        <v>114</v>
      </c>
      <c r="AE5" s="309" t="s">
        <v>115</v>
      </c>
      <c r="AF5" s="309" t="s">
        <v>116</v>
      </c>
      <c r="AG5" s="309" t="s">
        <v>37</v>
      </c>
      <c r="AH5" s="309" t="s">
        <v>117</v>
      </c>
      <c r="AI5" s="309" t="s">
        <v>118</v>
      </c>
      <c r="AJ5" s="310" t="s">
        <v>119</v>
      </c>
      <c r="AK5" s="309" t="s">
        <v>120</v>
      </c>
      <c r="AL5" s="309" t="s">
        <v>121</v>
      </c>
      <c r="AM5" s="309" t="s">
        <v>36</v>
      </c>
      <c r="AN5" s="309" t="s">
        <v>122</v>
      </c>
      <c r="AO5" s="309" t="s">
        <v>123</v>
      </c>
      <c r="AP5" s="309" t="s">
        <v>114</v>
      </c>
      <c r="AQ5" s="309" t="s">
        <v>115</v>
      </c>
      <c r="AR5" s="309" t="s">
        <v>116</v>
      </c>
      <c r="AS5" s="309" t="s">
        <v>37</v>
      </c>
      <c r="AT5" s="309" t="s">
        <v>117</v>
      </c>
      <c r="AU5" s="309" t="s">
        <v>118</v>
      </c>
      <c r="AV5" s="309" t="s">
        <v>119</v>
      </c>
      <c r="AW5" s="309" t="s">
        <v>120</v>
      </c>
      <c r="AX5" s="309" t="s">
        <v>121</v>
      </c>
      <c r="AY5" s="309" t="s">
        <v>36</v>
      </c>
      <c r="AZ5" s="309" t="s">
        <v>122</v>
      </c>
      <c r="BA5" s="309" t="s">
        <v>515</v>
      </c>
      <c r="BB5" s="309" t="s">
        <v>114</v>
      </c>
      <c r="BC5" s="309" t="s">
        <v>115</v>
      </c>
      <c r="BD5" s="309" t="s">
        <v>116</v>
      </c>
      <c r="BE5" s="309" t="s">
        <v>37</v>
      </c>
      <c r="BF5" s="309" t="s">
        <v>117</v>
      </c>
      <c r="BG5" s="309" t="s">
        <v>118</v>
      </c>
      <c r="BH5" s="309" t="s">
        <v>119</v>
      </c>
      <c r="BI5" s="309" t="s">
        <v>120</v>
      </c>
      <c r="BJ5" s="309" t="s">
        <v>121</v>
      </c>
      <c r="BK5" s="309" t="s">
        <v>36</v>
      </c>
      <c r="BL5" s="309" t="s">
        <v>122</v>
      </c>
      <c r="BM5" s="309" t="s">
        <v>123</v>
      </c>
      <c r="BN5" s="309" t="s">
        <v>114</v>
      </c>
      <c r="BO5" s="309" t="s">
        <v>115</v>
      </c>
      <c r="BP5" s="309" t="s">
        <v>116</v>
      </c>
      <c r="BQ5" s="309" t="s">
        <v>37</v>
      </c>
      <c r="BR5" s="309" t="s">
        <v>117</v>
      </c>
      <c r="BS5" s="309" t="s">
        <v>118</v>
      </c>
      <c r="BT5" s="309" t="s">
        <v>119</v>
      </c>
      <c r="BU5" s="309" t="s">
        <v>120</v>
      </c>
      <c r="BV5" s="309" t="s">
        <v>121</v>
      </c>
      <c r="BW5" s="309" t="s">
        <v>36</v>
      </c>
      <c r="BX5" s="309" t="s">
        <v>122</v>
      </c>
      <c r="BY5" s="309" t="s">
        <v>123</v>
      </c>
      <c r="BZ5" s="309" t="s">
        <v>114</v>
      </c>
      <c r="CA5" s="309" t="s">
        <v>115</v>
      </c>
      <c r="CB5" s="309" t="s">
        <v>116</v>
      </c>
      <c r="CC5" s="309" t="s">
        <v>37</v>
      </c>
      <c r="CD5" s="309" t="s">
        <v>117</v>
      </c>
      <c r="CE5" s="309" t="s">
        <v>118</v>
      </c>
      <c r="CF5" s="309" t="s">
        <v>705</v>
      </c>
      <c r="CG5" s="309" t="s">
        <v>120</v>
      </c>
      <c r="CH5" s="309" t="s">
        <v>121</v>
      </c>
      <c r="CI5" s="309" t="s">
        <v>36</v>
      </c>
      <c r="CJ5" s="309" t="s">
        <v>122</v>
      </c>
      <c r="CK5" s="309" t="s">
        <v>123</v>
      </c>
      <c r="CL5" s="309" t="s">
        <v>114</v>
      </c>
      <c r="CM5" s="309" t="s">
        <v>115</v>
      </c>
      <c r="CN5" s="309" t="s">
        <v>116</v>
      </c>
      <c r="CO5" s="309" t="s">
        <v>37</v>
      </c>
      <c r="CP5" s="309" t="s">
        <v>117</v>
      </c>
      <c r="CQ5" s="309" t="s">
        <v>118</v>
      </c>
      <c r="CR5" s="309" t="s">
        <v>716</v>
      </c>
      <c r="CS5" s="309" t="s">
        <v>120</v>
      </c>
      <c r="CT5" s="309" t="s">
        <v>121</v>
      </c>
      <c r="CU5" s="309" t="s">
        <v>36</v>
      </c>
      <c r="CV5" s="309" t="s">
        <v>122</v>
      </c>
      <c r="CW5" s="309" t="s">
        <v>123</v>
      </c>
      <c r="CX5" s="309" t="s">
        <v>114</v>
      </c>
      <c r="CY5" s="309" t="s">
        <v>115</v>
      </c>
      <c r="CZ5" s="309" t="s">
        <v>116</v>
      </c>
      <c r="DA5" s="309" t="s">
        <v>37</v>
      </c>
      <c r="DB5" s="309" t="s">
        <v>117</v>
      </c>
      <c r="DC5" s="309" t="s">
        <v>118</v>
      </c>
      <c r="DD5" s="309" t="s">
        <v>716</v>
      </c>
      <c r="DE5" s="309" t="s">
        <v>120</v>
      </c>
      <c r="DF5" s="309" t="s">
        <v>121</v>
      </c>
      <c r="DG5" s="309" t="s">
        <v>36</v>
      </c>
      <c r="DH5" s="309" t="s">
        <v>122</v>
      </c>
      <c r="DI5" s="309" t="s">
        <v>123</v>
      </c>
      <c r="DJ5" s="309" t="s">
        <v>114</v>
      </c>
      <c r="DK5" s="309" t="s">
        <v>115</v>
      </c>
      <c r="DL5" s="309" t="s">
        <v>116</v>
      </c>
      <c r="DM5" s="309" t="s">
        <v>37</v>
      </c>
      <c r="DN5" s="309" t="s">
        <v>117</v>
      </c>
      <c r="DO5" s="309" t="s">
        <v>118</v>
      </c>
      <c r="DP5" s="309" t="s">
        <v>716</v>
      </c>
      <c r="DQ5" s="309" t="s">
        <v>120</v>
      </c>
      <c r="DR5" s="309" t="s">
        <v>121</v>
      </c>
      <c r="DS5" s="309" t="s">
        <v>36</v>
      </c>
      <c r="DT5" s="309" t="s">
        <v>122</v>
      </c>
      <c r="DU5" s="309" t="s">
        <v>123</v>
      </c>
      <c r="DV5" s="309" t="s">
        <v>114</v>
      </c>
      <c r="DW5" s="309" t="s">
        <v>115</v>
      </c>
      <c r="DX5" s="309" t="s">
        <v>116</v>
      </c>
      <c r="DY5" s="309" t="s">
        <v>37</v>
      </c>
      <c r="DZ5" s="309" t="s">
        <v>117</v>
      </c>
      <c r="EA5" s="309" t="s">
        <v>118</v>
      </c>
      <c r="EB5" s="309" t="s">
        <v>716</v>
      </c>
      <c r="EC5" s="309" t="s">
        <v>120</v>
      </c>
      <c r="ED5" s="309" t="s">
        <v>121</v>
      </c>
      <c r="EE5" s="309" t="s">
        <v>36</v>
      </c>
      <c r="EF5" s="309" t="s">
        <v>122</v>
      </c>
      <c r="EG5" s="309" t="s">
        <v>123</v>
      </c>
      <c r="EH5" s="309" t="s">
        <v>114</v>
      </c>
      <c r="EI5" s="309" t="s">
        <v>115</v>
      </c>
      <c r="EJ5" s="309" t="s">
        <v>116</v>
      </c>
      <c r="EK5" s="309" t="s">
        <v>37</v>
      </c>
      <c r="EL5" s="309" t="s">
        <v>117</v>
      </c>
      <c r="EM5" s="309" t="s">
        <v>118</v>
      </c>
      <c r="EN5" s="309" t="s">
        <v>716</v>
      </c>
      <c r="EO5" s="309" t="s">
        <v>120</v>
      </c>
      <c r="EP5" s="309" t="s">
        <v>121</v>
      </c>
      <c r="EQ5" s="309" t="s">
        <v>36</v>
      </c>
      <c r="ER5" s="309" t="s">
        <v>122</v>
      </c>
      <c r="ES5" s="309" t="s">
        <v>123</v>
      </c>
      <c r="ET5" s="309" t="s">
        <v>114</v>
      </c>
      <c r="EU5" s="309" t="s">
        <v>115</v>
      </c>
      <c r="EV5" s="309" t="s">
        <v>116</v>
      </c>
      <c r="EW5" s="309" t="s">
        <v>37</v>
      </c>
      <c r="EX5" s="309" t="s">
        <v>117</v>
      </c>
      <c r="EY5" s="309" t="s">
        <v>118</v>
      </c>
      <c r="EZ5" s="309" t="s">
        <v>716</v>
      </c>
      <c r="FA5" s="309" t="s">
        <v>120</v>
      </c>
      <c r="FB5" s="309" t="s">
        <v>121</v>
      </c>
      <c r="FC5" s="309" t="s">
        <v>36</v>
      </c>
      <c r="FD5" s="309" t="s">
        <v>122</v>
      </c>
      <c r="FE5" s="309" t="s">
        <v>123</v>
      </c>
      <c r="FF5" s="312" t="s">
        <v>124</v>
      </c>
      <c r="FG5" s="313"/>
    </row>
    <row r="6" spans="1:163" s="314" customFormat="1" ht="10.35" customHeight="1">
      <c r="A6" s="304"/>
      <c r="B6" s="315"/>
      <c r="C6" s="316"/>
      <c r="D6" s="317"/>
      <c r="E6" s="33" t="s">
        <v>844</v>
      </c>
      <c r="F6" s="308" t="s">
        <v>125</v>
      </c>
      <c r="G6" s="309" t="s">
        <v>126</v>
      </c>
      <c r="H6" s="310" t="s">
        <v>116</v>
      </c>
      <c r="I6" s="309" t="s">
        <v>41</v>
      </c>
      <c r="J6" s="309" t="s">
        <v>117</v>
      </c>
      <c r="K6" s="309" t="s">
        <v>127</v>
      </c>
      <c r="L6" s="310" t="s">
        <v>128</v>
      </c>
      <c r="M6" s="309" t="s">
        <v>129</v>
      </c>
      <c r="N6" s="309" t="s">
        <v>130</v>
      </c>
      <c r="O6" s="309" t="s">
        <v>40</v>
      </c>
      <c r="P6" s="309" t="s">
        <v>122</v>
      </c>
      <c r="Q6" s="309" t="s">
        <v>131</v>
      </c>
      <c r="R6" s="311" t="s">
        <v>125</v>
      </c>
      <c r="S6" s="309" t="s">
        <v>126</v>
      </c>
      <c r="T6" s="310" t="s">
        <v>116</v>
      </c>
      <c r="U6" s="309" t="s">
        <v>41</v>
      </c>
      <c r="V6" s="309" t="s">
        <v>117</v>
      </c>
      <c r="W6" s="309" t="s">
        <v>127</v>
      </c>
      <c r="X6" s="310" t="s">
        <v>128</v>
      </c>
      <c r="Y6" s="309" t="s">
        <v>129</v>
      </c>
      <c r="Z6" s="309" t="s">
        <v>130</v>
      </c>
      <c r="AA6" s="309" t="s">
        <v>40</v>
      </c>
      <c r="AB6" s="309" t="s">
        <v>122</v>
      </c>
      <c r="AC6" s="309" t="s">
        <v>131</v>
      </c>
      <c r="AD6" s="310" t="s">
        <v>125</v>
      </c>
      <c r="AE6" s="309" t="s">
        <v>126</v>
      </c>
      <c r="AF6" s="309" t="s">
        <v>116</v>
      </c>
      <c r="AG6" s="309" t="s">
        <v>41</v>
      </c>
      <c r="AH6" s="309" t="s">
        <v>117</v>
      </c>
      <c r="AI6" s="309" t="s">
        <v>127</v>
      </c>
      <c r="AJ6" s="310" t="s">
        <v>128</v>
      </c>
      <c r="AK6" s="309" t="s">
        <v>129</v>
      </c>
      <c r="AL6" s="309" t="s">
        <v>130</v>
      </c>
      <c r="AM6" s="309" t="s">
        <v>40</v>
      </c>
      <c r="AN6" s="309" t="s">
        <v>122</v>
      </c>
      <c r="AO6" s="309" t="s">
        <v>131</v>
      </c>
      <c r="AP6" s="309" t="s">
        <v>125</v>
      </c>
      <c r="AQ6" s="309" t="s">
        <v>126</v>
      </c>
      <c r="AR6" s="309" t="s">
        <v>116</v>
      </c>
      <c r="AS6" s="309" t="s">
        <v>41</v>
      </c>
      <c r="AT6" s="309" t="s">
        <v>117</v>
      </c>
      <c r="AU6" s="309" t="s">
        <v>127</v>
      </c>
      <c r="AV6" s="309" t="s">
        <v>128</v>
      </c>
      <c r="AW6" s="309" t="s">
        <v>129</v>
      </c>
      <c r="AX6" s="309" t="s">
        <v>130</v>
      </c>
      <c r="AY6" s="309" t="s">
        <v>40</v>
      </c>
      <c r="AZ6" s="309" t="s">
        <v>122</v>
      </c>
      <c r="BA6" s="309" t="s">
        <v>514</v>
      </c>
      <c r="BB6" s="309" t="s">
        <v>125</v>
      </c>
      <c r="BC6" s="309" t="s">
        <v>126</v>
      </c>
      <c r="BD6" s="309" t="s">
        <v>116</v>
      </c>
      <c r="BE6" s="309" t="s">
        <v>41</v>
      </c>
      <c r="BF6" s="309" t="s">
        <v>117</v>
      </c>
      <c r="BG6" s="309" t="s">
        <v>127</v>
      </c>
      <c r="BH6" s="309" t="s">
        <v>128</v>
      </c>
      <c r="BI6" s="309" t="s">
        <v>129</v>
      </c>
      <c r="BJ6" s="309" t="s">
        <v>130</v>
      </c>
      <c r="BK6" s="309" t="s">
        <v>40</v>
      </c>
      <c r="BL6" s="309" t="s">
        <v>122</v>
      </c>
      <c r="BM6" s="309" t="s">
        <v>131</v>
      </c>
      <c r="BN6" s="309" t="s">
        <v>125</v>
      </c>
      <c r="BO6" s="309" t="s">
        <v>126</v>
      </c>
      <c r="BP6" s="309" t="s">
        <v>116</v>
      </c>
      <c r="BQ6" s="309" t="s">
        <v>41</v>
      </c>
      <c r="BR6" s="309" t="s">
        <v>117</v>
      </c>
      <c r="BS6" s="309" t="s">
        <v>127</v>
      </c>
      <c r="BT6" s="309" t="s">
        <v>128</v>
      </c>
      <c r="BU6" s="309" t="s">
        <v>129</v>
      </c>
      <c r="BV6" s="309" t="s">
        <v>130</v>
      </c>
      <c r="BW6" s="309" t="s">
        <v>40</v>
      </c>
      <c r="BX6" s="309" t="s">
        <v>122</v>
      </c>
      <c r="BY6" s="309" t="s">
        <v>131</v>
      </c>
      <c r="BZ6" s="309" t="s">
        <v>125</v>
      </c>
      <c r="CA6" s="309" t="s">
        <v>126</v>
      </c>
      <c r="CB6" s="309" t="s">
        <v>116</v>
      </c>
      <c r="CC6" s="309" t="s">
        <v>41</v>
      </c>
      <c r="CD6" s="309" t="s">
        <v>117</v>
      </c>
      <c r="CE6" s="309" t="s">
        <v>127</v>
      </c>
      <c r="CF6" s="309" t="s">
        <v>706</v>
      </c>
      <c r="CG6" s="309" t="s">
        <v>129</v>
      </c>
      <c r="CH6" s="309" t="s">
        <v>130</v>
      </c>
      <c r="CI6" s="309" t="s">
        <v>40</v>
      </c>
      <c r="CJ6" s="309" t="s">
        <v>122</v>
      </c>
      <c r="CK6" s="309" t="s">
        <v>131</v>
      </c>
      <c r="CL6" s="309" t="s">
        <v>125</v>
      </c>
      <c r="CM6" s="309" t="s">
        <v>126</v>
      </c>
      <c r="CN6" s="309" t="s">
        <v>116</v>
      </c>
      <c r="CO6" s="309" t="s">
        <v>41</v>
      </c>
      <c r="CP6" s="309" t="s">
        <v>117</v>
      </c>
      <c r="CQ6" s="309" t="s">
        <v>127</v>
      </c>
      <c r="CR6" s="309" t="s">
        <v>717</v>
      </c>
      <c r="CS6" s="309" t="s">
        <v>129</v>
      </c>
      <c r="CT6" s="309" t="s">
        <v>130</v>
      </c>
      <c r="CU6" s="309" t="s">
        <v>40</v>
      </c>
      <c r="CV6" s="309" t="s">
        <v>122</v>
      </c>
      <c r="CW6" s="309" t="s">
        <v>131</v>
      </c>
      <c r="CX6" s="309" t="s">
        <v>125</v>
      </c>
      <c r="CY6" s="309" t="s">
        <v>126</v>
      </c>
      <c r="CZ6" s="309" t="s">
        <v>116</v>
      </c>
      <c r="DA6" s="309" t="s">
        <v>41</v>
      </c>
      <c r="DB6" s="309" t="s">
        <v>117</v>
      </c>
      <c r="DC6" s="309" t="s">
        <v>127</v>
      </c>
      <c r="DD6" s="309" t="s">
        <v>717</v>
      </c>
      <c r="DE6" s="309" t="s">
        <v>129</v>
      </c>
      <c r="DF6" s="309" t="s">
        <v>130</v>
      </c>
      <c r="DG6" s="309" t="s">
        <v>40</v>
      </c>
      <c r="DH6" s="309" t="s">
        <v>122</v>
      </c>
      <c r="DI6" s="309" t="s">
        <v>131</v>
      </c>
      <c r="DJ6" s="309" t="s">
        <v>125</v>
      </c>
      <c r="DK6" s="309" t="s">
        <v>126</v>
      </c>
      <c r="DL6" s="309" t="s">
        <v>116</v>
      </c>
      <c r="DM6" s="309" t="s">
        <v>41</v>
      </c>
      <c r="DN6" s="309" t="s">
        <v>117</v>
      </c>
      <c r="DO6" s="309" t="s">
        <v>127</v>
      </c>
      <c r="DP6" s="309" t="s">
        <v>717</v>
      </c>
      <c r="DQ6" s="309" t="s">
        <v>129</v>
      </c>
      <c r="DR6" s="309" t="s">
        <v>130</v>
      </c>
      <c r="DS6" s="309" t="s">
        <v>40</v>
      </c>
      <c r="DT6" s="309" t="s">
        <v>122</v>
      </c>
      <c r="DU6" s="309" t="s">
        <v>131</v>
      </c>
      <c r="DV6" s="309" t="s">
        <v>125</v>
      </c>
      <c r="DW6" s="309" t="s">
        <v>126</v>
      </c>
      <c r="DX6" s="309" t="s">
        <v>116</v>
      </c>
      <c r="DY6" s="309" t="s">
        <v>41</v>
      </c>
      <c r="DZ6" s="309" t="s">
        <v>117</v>
      </c>
      <c r="EA6" s="309" t="s">
        <v>127</v>
      </c>
      <c r="EB6" s="309" t="s">
        <v>717</v>
      </c>
      <c r="EC6" s="309" t="s">
        <v>129</v>
      </c>
      <c r="ED6" s="309" t="s">
        <v>130</v>
      </c>
      <c r="EE6" s="309" t="s">
        <v>40</v>
      </c>
      <c r="EF6" s="309" t="s">
        <v>122</v>
      </c>
      <c r="EG6" s="309" t="s">
        <v>131</v>
      </c>
      <c r="EH6" s="309" t="s">
        <v>125</v>
      </c>
      <c r="EI6" s="309" t="s">
        <v>126</v>
      </c>
      <c r="EJ6" s="309" t="s">
        <v>116</v>
      </c>
      <c r="EK6" s="309" t="s">
        <v>41</v>
      </c>
      <c r="EL6" s="309" t="s">
        <v>117</v>
      </c>
      <c r="EM6" s="309" t="s">
        <v>127</v>
      </c>
      <c r="EN6" s="309" t="s">
        <v>717</v>
      </c>
      <c r="EO6" s="309" t="s">
        <v>129</v>
      </c>
      <c r="EP6" s="309" t="s">
        <v>130</v>
      </c>
      <c r="EQ6" s="309" t="s">
        <v>40</v>
      </c>
      <c r="ER6" s="309" t="s">
        <v>122</v>
      </c>
      <c r="ES6" s="309" t="s">
        <v>131</v>
      </c>
      <c r="ET6" s="309" t="s">
        <v>125</v>
      </c>
      <c r="EU6" s="309" t="s">
        <v>126</v>
      </c>
      <c r="EV6" s="309" t="s">
        <v>116</v>
      </c>
      <c r="EW6" s="309" t="s">
        <v>41</v>
      </c>
      <c r="EX6" s="309" t="s">
        <v>117</v>
      </c>
      <c r="EY6" s="309" t="s">
        <v>127</v>
      </c>
      <c r="EZ6" s="309" t="s">
        <v>717</v>
      </c>
      <c r="FA6" s="309" t="s">
        <v>129</v>
      </c>
      <c r="FB6" s="309" t="s">
        <v>130</v>
      </c>
      <c r="FC6" s="309" t="s">
        <v>40</v>
      </c>
      <c r="FD6" s="309" t="s">
        <v>122</v>
      </c>
      <c r="FE6" s="309" t="s">
        <v>131</v>
      </c>
      <c r="FF6" s="318" t="s">
        <v>132</v>
      </c>
      <c r="FG6" s="313"/>
    </row>
    <row r="7" spans="1:163" s="323" customFormat="1" ht="3" customHeight="1">
      <c r="A7" s="319"/>
      <c r="B7" s="315"/>
      <c r="C7" s="320"/>
      <c r="D7" s="321"/>
      <c r="E7" s="198"/>
      <c r="F7" s="308"/>
      <c r="G7" s="309"/>
      <c r="H7" s="310"/>
      <c r="I7" s="309"/>
      <c r="J7" s="309"/>
      <c r="K7" s="309"/>
      <c r="L7" s="310"/>
      <c r="M7" s="309"/>
      <c r="N7" s="309"/>
      <c r="O7" s="309"/>
      <c r="P7" s="309"/>
      <c r="Q7" s="309"/>
      <c r="R7" s="311"/>
      <c r="S7" s="309"/>
      <c r="T7" s="310"/>
      <c r="U7" s="309"/>
      <c r="V7" s="309"/>
      <c r="W7" s="309"/>
      <c r="X7" s="311"/>
      <c r="Y7" s="309"/>
      <c r="Z7" s="310"/>
      <c r="AA7" s="309"/>
      <c r="AB7" s="309"/>
      <c r="AC7" s="309"/>
      <c r="AD7" s="311"/>
      <c r="AE7" s="309"/>
      <c r="AF7" s="310"/>
      <c r="AG7" s="309"/>
      <c r="AH7" s="309"/>
      <c r="AI7" s="309"/>
      <c r="AJ7" s="311"/>
      <c r="AK7" s="309"/>
      <c r="AL7" s="310"/>
      <c r="AM7" s="309"/>
      <c r="AN7" s="309"/>
      <c r="AO7" s="309"/>
      <c r="AP7" s="309"/>
      <c r="AQ7" s="309"/>
      <c r="AR7" s="309"/>
      <c r="AS7" s="309"/>
      <c r="AT7" s="309"/>
      <c r="AU7" s="309"/>
      <c r="AV7" s="309"/>
      <c r="AW7" s="309"/>
      <c r="AX7" s="309"/>
      <c r="AY7" s="309"/>
      <c r="AZ7" s="309"/>
      <c r="BA7" s="309"/>
      <c r="BB7" s="309"/>
      <c r="BC7" s="309"/>
      <c r="BD7" s="309"/>
      <c r="BE7" s="309"/>
      <c r="BF7" s="309"/>
      <c r="BG7" s="309"/>
      <c r="BH7" s="309"/>
      <c r="BI7" s="309"/>
      <c r="BJ7" s="309"/>
      <c r="BK7" s="309"/>
      <c r="BL7" s="309"/>
      <c r="BM7" s="309"/>
      <c r="BN7" s="309"/>
      <c r="BO7" s="309"/>
      <c r="BP7" s="309"/>
      <c r="BQ7" s="309"/>
      <c r="BR7" s="309"/>
      <c r="BS7" s="309"/>
      <c r="BT7" s="309"/>
      <c r="BU7" s="309"/>
      <c r="BV7" s="309"/>
      <c r="BW7" s="309"/>
      <c r="BX7" s="309"/>
      <c r="BY7" s="309"/>
      <c r="BZ7" s="309"/>
      <c r="CA7" s="309"/>
      <c r="CB7" s="309"/>
      <c r="CC7" s="309"/>
      <c r="CD7" s="309"/>
      <c r="CE7" s="309"/>
      <c r="CF7" s="309"/>
      <c r="CG7" s="309"/>
      <c r="CH7" s="309"/>
      <c r="CI7" s="309"/>
      <c r="CJ7" s="309"/>
      <c r="CK7" s="309"/>
      <c r="CL7" s="309"/>
      <c r="CM7" s="309"/>
      <c r="CN7" s="309"/>
      <c r="CO7" s="309"/>
      <c r="CP7" s="309"/>
      <c r="CQ7" s="309"/>
      <c r="CR7" s="309"/>
      <c r="CS7" s="309"/>
      <c r="CT7" s="309"/>
      <c r="CU7" s="309"/>
      <c r="CV7" s="309"/>
      <c r="CW7" s="309"/>
      <c r="CX7" s="309"/>
      <c r="CY7" s="309"/>
      <c r="CZ7" s="309"/>
      <c r="DA7" s="309"/>
      <c r="DB7" s="309"/>
      <c r="DC7" s="309"/>
      <c r="DD7" s="309"/>
      <c r="DE7" s="309"/>
      <c r="DF7" s="309"/>
      <c r="DG7" s="309"/>
      <c r="DH7" s="309"/>
      <c r="DI7" s="309"/>
      <c r="DJ7" s="309"/>
      <c r="DK7" s="309"/>
      <c r="DL7" s="309"/>
      <c r="DM7" s="309"/>
      <c r="DN7" s="309"/>
      <c r="DO7" s="309"/>
      <c r="DP7" s="309"/>
      <c r="DQ7" s="309"/>
      <c r="DR7" s="309"/>
      <c r="DS7" s="309"/>
      <c r="DT7" s="309"/>
      <c r="DU7" s="309"/>
      <c r="DV7" s="309"/>
      <c r="DW7" s="309"/>
      <c r="DX7" s="309"/>
      <c r="DY7" s="309"/>
      <c r="DZ7" s="309"/>
      <c r="EA7" s="309"/>
      <c r="EB7" s="309"/>
      <c r="EC7" s="309"/>
      <c r="ED7" s="309"/>
      <c r="EE7" s="309"/>
      <c r="EF7" s="309"/>
      <c r="EG7" s="309"/>
      <c r="EH7" s="309"/>
      <c r="EI7" s="309"/>
      <c r="EJ7" s="309"/>
      <c r="EK7" s="309"/>
      <c r="EL7" s="309"/>
      <c r="EM7" s="309"/>
      <c r="EN7" s="309"/>
      <c r="EO7" s="309"/>
      <c r="EP7" s="309"/>
      <c r="EQ7" s="309"/>
      <c r="ER7" s="309"/>
      <c r="ES7" s="309"/>
      <c r="ET7" s="309"/>
      <c r="EU7" s="309"/>
      <c r="EV7" s="309"/>
      <c r="EW7" s="309"/>
      <c r="EX7" s="309"/>
      <c r="EY7" s="309"/>
      <c r="EZ7" s="309"/>
      <c r="FA7" s="309"/>
      <c r="FB7" s="309"/>
      <c r="FC7" s="309"/>
      <c r="FD7" s="309"/>
      <c r="FE7" s="309"/>
      <c r="FF7" s="312"/>
      <c r="FG7" s="322"/>
    </row>
    <row r="8" spans="1:163" s="323" customFormat="1" ht="10.35" customHeight="1">
      <c r="A8" s="319"/>
      <c r="B8" s="315"/>
      <c r="C8" s="320"/>
      <c r="D8" s="321"/>
      <c r="E8" s="204"/>
      <c r="F8" s="324"/>
      <c r="G8" s="325"/>
      <c r="H8" s="326"/>
      <c r="I8" s="325"/>
      <c r="J8" s="325"/>
      <c r="K8" s="325"/>
      <c r="L8" s="326"/>
      <c r="M8" s="325"/>
      <c r="N8" s="325"/>
      <c r="O8" s="325"/>
      <c r="P8" s="325"/>
      <c r="Q8" s="325"/>
      <c r="R8" s="327"/>
      <c r="S8" s="325"/>
      <c r="T8" s="326"/>
      <c r="U8" s="325"/>
      <c r="V8" s="325"/>
      <c r="W8" s="325"/>
      <c r="X8" s="327"/>
      <c r="Y8" s="325"/>
      <c r="Z8" s="326"/>
      <c r="AA8" s="325"/>
      <c r="AB8" s="325"/>
      <c r="AC8" s="325"/>
      <c r="AD8" s="327"/>
      <c r="AE8" s="325"/>
      <c r="AF8" s="326"/>
      <c r="AG8" s="325"/>
      <c r="AH8" s="325"/>
      <c r="AI8" s="325"/>
      <c r="AJ8" s="327"/>
      <c r="AK8" s="325"/>
      <c r="AL8" s="326"/>
      <c r="AM8" s="325"/>
      <c r="AN8" s="325"/>
      <c r="AO8" s="325"/>
      <c r="AP8" s="325"/>
      <c r="AQ8" s="325"/>
      <c r="AR8" s="325"/>
      <c r="AS8" s="325"/>
      <c r="AT8" s="325"/>
      <c r="AU8" s="325"/>
      <c r="AV8" s="325"/>
      <c r="AW8" s="325"/>
      <c r="AX8" s="325"/>
      <c r="AY8" s="325"/>
      <c r="AZ8" s="325"/>
      <c r="BA8" s="325"/>
      <c r="BB8" s="325"/>
      <c r="BC8" s="325"/>
      <c r="BD8" s="325"/>
      <c r="BE8" s="325"/>
      <c r="BF8" s="325"/>
      <c r="BG8" s="325"/>
      <c r="BH8" s="325"/>
      <c r="BI8" s="325"/>
      <c r="BJ8" s="325"/>
      <c r="BK8" s="325"/>
      <c r="BL8" s="325"/>
      <c r="BM8" s="325"/>
      <c r="BN8" s="325"/>
      <c r="BO8" s="325"/>
      <c r="BP8" s="325"/>
      <c r="BQ8" s="325"/>
      <c r="BR8" s="325"/>
      <c r="BS8" s="325"/>
      <c r="BT8" s="325"/>
      <c r="BU8" s="325"/>
      <c r="BV8" s="325"/>
      <c r="BW8" s="325"/>
      <c r="BX8" s="325"/>
      <c r="BY8" s="325"/>
      <c r="BZ8" s="325"/>
      <c r="CA8" s="325"/>
      <c r="CB8" s="325"/>
      <c r="CC8" s="325"/>
      <c r="CD8" s="325"/>
      <c r="CE8" s="325"/>
      <c r="CF8" s="325"/>
      <c r="CG8" s="325"/>
      <c r="CH8" s="325"/>
      <c r="CI8" s="325"/>
      <c r="CJ8" s="325"/>
      <c r="CK8" s="325"/>
      <c r="CL8" s="325"/>
      <c r="CM8" s="325"/>
      <c r="CN8" s="325"/>
      <c r="CO8" s="325"/>
      <c r="CP8" s="325"/>
      <c r="CQ8" s="325"/>
      <c r="CR8" s="325"/>
      <c r="CS8" s="325"/>
      <c r="CT8" s="325"/>
      <c r="CU8" s="325"/>
      <c r="CV8" s="325"/>
      <c r="CW8" s="325"/>
      <c r="CX8" s="325"/>
      <c r="CY8" s="325"/>
      <c r="CZ8" s="325"/>
      <c r="DA8" s="325"/>
      <c r="DB8" s="325"/>
      <c r="DC8" s="325"/>
      <c r="DD8" s="325"/>
      <c r="DE8" s="325"/>
      <c r="DF8" s="325"/>
      <c r="DG8" s="325"/>
      <c r="DH8" s="325"/>
      <c r="DI8" s="325"/>
      <c r="DJ8" s="325"/>
      <c r="DK8" s="325"/>
      <c r="DL8" s="325"/>
      <c r="DM8" s="325"/>
      <c r="DN8" s="325"/>
      <c r="DO8" s="325"/>
      <c r="DP8" s="325"/>
      <c r="DQ8" s="325"/>
      <c r="DR8" s="325"/>
      <c r="DS8" s="325"/>
      <c r="DT8" s="325"/>
      <c r="DU8" s="325"/>
      <c r="DV8" s="325"/>
      <c r="DW8" s="325"/>
      <c r="DX8" s="325"/>
      <c r="DY8" s="325"/>
      <c r="DZ8" s="325"/>
      <c r="EA8" s="325"/>
      <c r="EB8" s="325"/>
      <c r="EC8" s="325"/>
      <c r="ED8" s="325"/>
      <c r="EE8" s="325"/>
      <c r="EF8" s="325"/>
      <c r="EG8" s="325"/>
      <c r="EH8" s="325"/>
      <c r="EI8" s="325"/>
      <c r="EJ8" s="325"/>
      <c r="EK8" s="325"/>
      <c r="EL8" s="325"/>
      <c r="EM8" s="325"/>
      <c r="EN8" s="325"/>
      <c r="EO8" s="325"/>
      <c r="EP8" s="325"/>
      <c r="EQ8" s="325"/>
      <c r="ER8" s="325"/>
      <c r="ES8" s="325"/>
      <c r="ET8" s="325"/>
      <c r="EU8" s="325"/>
      <c r="EV8" s="325"/>
      <c r="EW8" s="325"/>
      <c r="EX8" s="325"/>
      <c r="EY8" s="325"/>
      <c r="EZ8" s="325"/>
      <c r="FA8" s="325"/>
      <c r="FB8" s="325"/>
      <c r="FC8" s="325"/>
      <c r="FD8" s="325"/>
      <c r="FE8" s="325"/>
      <c r="FF8" s="328" t="s">
        <v>133</v>
      </c>
      <c r="FG8" s="329" t="s">
        <v>134</v>
      </c>
    </row>
    <row r="9" spans="1:163" s="314" customFormat="1" ht="10.35" customHeight="1">
      <c r="A9" s="304"/>
      <c r="B9" s="315"/>
      <c r="C9" s="320"/>
      <c r="D9" s="321"/>
      <c r="E9" s="1195" t="s">
        <v>845</v>
      </c>
      <c r="F9" s="308" t="s">
        <v>56</v>
      </c>
      <c r="G9" s="309" t="s">
        <v>56</v>
      </c>
      <c r="H9" s="309" t="s">
        <v>56</v>
      </c>
      <c r="I9" s="309" t="s">
        <v>56</v>
      </c>
      <c r="J9" s="309" t="s">
        <v>56</v>
      </c>
      <c r="K9" s="309" t="s">
        <v>56</v>
      </c>
      <c r="L9" s="310" t="s">
        <v>57</v>
      </c>
      <c r="M9" s="309" t="s">
        <v>57</v>
      </c>
      <c r="N9" s="309" t="s">
        <v>57</v>
      </c>
      <c r="O9" s="309" t="s">
        <v>57</v>
      </c>
      <c r="P9" s="309" t="s">
        <v>57</v>
      </c>
      <c r="Q9" s="309" t="s">
        <v>57</v>
      </c>
      <c r="R9" s="311" t="s">
        <v>57</v>
      </c>
      <c r="S9" s="309" t="s">
        <v>57</v>
      </c>
      <c r="T9" s="309" t="s">
        <v>57</v>
      </c>
      <c r="U9" s="309" t="s">
        <v>57</v>
      </c>
      <c r="V9" s="309" t="s">
        <v>57</v>
      </c>
      <c r="W9" s="309" t="s">
        <v>57</v>
      </c>
      <c r="X9" s="311" t="s">
        <v>58</v>
      </c>
      <c r="Y9" s="311" t="s">
        <v>58</v>
      </c>
      <c r="Z9" s="311" t="s">
        <v>58</v>
      </c>
      <c r="AA9" s="311" t="s">
        <v>58</v>
      </c>
      <c r="AB9" s="311" t="s">
        <v>58</v>
      </c>
      <c r="AC9" s="311" t="s">
        <v>58</v>
      </c>
      <c r="AD9" s="311" t="s">
        <v>58</v>
      </c>
      <c r="AE9" s="311" t="s">
        <v>58</v>
      </c>
      <c r="AF9" s="311" t="s">
        <v>58</v>
      </c>
      <c r="AG9" s="311" t="s">
        <v>58</v>
      </c>
      <c r="AH9" s="311" t="s">
        <v>58</v>
      </c>
      <c r="AI9" s="311" t="s">
        <v>58</v>
      </c>
      <c r="AJ9" s="311" t="s">
        <v>59</v>
      </c>
      <c r="AK9" s="311" t="s">
        <v>59</v>
      </c>
      <c r="AL9" s="311" t="s">
        <v>59</v>
      </c>
      <c r="AM9" s="311" t="s">
        <v>59</v>
      </c>
      <c r="AN9" s="311" t="s">
        <v>59</v>
      </c>
      <c r="AO9" s="311" t="s">
        <v>59</v>
      </c>
      <c r="AP9" s="311" t="s">
        <v>59</v>
      </c>
      <c r="AQ9" s="311" t="s">
        <v>59</v>
      </c>
      <c r="AR9" s="311" t="s">
        <v>59</v>
      </c>
      <c r="AS9" s="311" t="s">
        <v>59</v>
      </c>
      <c r="AT9" s="311" t="s">
        <v>59</v>
      </c>
      <c r="AU9" s="311" t="s">
        <v>59</v>
      </c>
      <c r="AV9" s="311" t="s">
        <v>382</v>
      </c>
      <c r="AW9" s="311" t="s">
        <v>382</v>
      </c>
      <c r="AX9" s="311" t="s">
        <v>382</v>
      </c>
      <c r="AY9" s="311" t="s">
        <v>382</v>
      </c>
      <c r="AZ9" s="311" t="s">
        <v>382</v>
      </c>
      <c r="BA9" s="311" t="s">
        <v>382</v>
      </c>
      <c r="BB9" s="311" t="s">
        <v>382</v>
      </c>
      <c r="BC9" s="311" t="s">
        <v>382</v>
      </c>
      <c r="BD9" s="311" t="s">
        <v>382</v>
      </c>
      <c r="BE9" s="311" t="s">
        <v>382</v>
      </c>
      <c r="BF9" s="311" t="s">
        <v>382</v>
      </c>
      <c r="BG9" s="311" t="s">
        <v>382</v>
      </c>
      <c r="BH9" s="311" t="s">
        <v>520</v>
      </c>
      <c r="BI9" s="311" t="s">
        <v>520</v>
      </c>
      <c r="BJ9" s="311" t="s">
        <v>520</v>
      </c>
      <c r="BK9" s="311" t="s">
        <v>520</v>
      </c>
      <c r="BL9" s="311" t="s">
        <v>520</v>
      </c>
      <c r="BM9" s="311" t="s">
        <v>520</v>
      </c>
      <c r="BN9" s="311" t="s">
        <v>520</v>
      </c>
      <c r="BO9" s="311" t="s">
        <v>520</v>
      </c>
      <c r="BP9" s="311" t="s">
        <v>520</v>
      </c>
      <c r="BQ9" s="311" t="s">
        <v>520</v>
      </c>
      <c r="BR9" s="311" t="s">
        <v>520</v>
      </c>
      <c r="BS9" s="311" t="s">
        <v>520</v>
      </c>
      <c r="BT9" s="311" t="s">
        <v>611</v>
      </c>
      <c r="BU9" s="311" t="s">
        <v>611</v>
      </c>
      <c r="BV9" s="311" t="s">
        <v>611</v>
      </c>
      <c r="BW9" s="311" t="s">
        <v>611</v>
      </c>
      <c r="BX9" s="311" t="s">
        <v>611</v>
      </c>
      <c r="BY9" s="311" t="s">
        <v>611</v>
      </c>
      <c r="BZ9" s="311" t="s">
        <v>611</v>
      </c>
      <c r="CA9" s="311" t="s">
        <v>611</v>
      </c>
      <c r="CB9" s="311" t="s">
        <v>611</v>
      </c>
      <c r="CC9" s="311" t="s">
        <v>611</v>
      </c>
      <c r="CD9" s="311" t="s">
        <v>611</v>
      </c>
      <c r="CE9" s="311" t="s">
        <v>611</v>
      </c>
      <c r="CF9" s="945" t="s">
        <v>675</v>
      </c>
      <c r="CG9" s="945" t="s">
        <v>675</v>
      </c>
      <c r="CH9" s="945" t="s">
        <v>675</v>
      </c>
      <c r="CI9" s="945" t="s">
        <v>675</v>
      </c>
      <c r="CJ9" s="945" t="s">
        <v>675</v>
      </c>
      <c r="CK9" s="945" t="s">
        <v>675</v>
      </c>
      <c r="CL9" s="945" t="s">
        <v>675</v>
      </c>
      <c r="CM9" s="945" t="s">
        <v>675</v>
      </c>
      <c r="CN9" s="945" t="s">
        <v>675</v>
      </c>
      <c r="CO9" s="945" t="s">
        <v>675</v>
      </c>
      <c r="CP9" s="945" t="s">
        <v>675</v>
      </c>
      <c r="CQ9" s="945" t="s">
        <v>675</v>
      </c>
      <c r="CR9" s="945" t="s">
        <v>714</v>
      </c>
      <c r="CS9" s="945" t="s">
        <v>714</v>
      </c>
      <c r="CT9" s="945" t="s">
        <v>714</v>
      </c>
      <c r="CU9" s="945" t="s">
        <v>714</v>
      </c>
      <c r="CV9" s="945" t="s">
        <v>714</v>
      </c>
      <c r="CW9" s="945" t="s">
        <v>714</v>
      </c>
      <c r="CX9" s="945" t="s">
        <v>714</v>
      </c>
      <c r="CY9" s="945" t="s">
        <v>714</v>
      </c>
      <c r="CZ9" s="945" t="s">
        <v>714</v>
      </c>
      <c r="DA9" s="945" t="s">
        <v>714</v>
      </c>
      <c r="DB9" s="945" t="s">
        <v>714</v>
      </c>
      <c r="DC9" s="945" t="s">
        <v>714</v>
      </c>
      <c r="DD9" s="945" t="s">
        <v>724</v>
      </c>
      <c r="DE9" s="945" t="s">
        <v>724</v>
      </c>
      <c r="DF9" s="945" t="s">
        <v>724</v>
      </c>
      <c r="DG9" s="945" t="s">
        <v>724</v>
      </c>
      <c r="DH9" s="945" t="s">
        <v>724</v>
      </c>
      <c r="DI9" s="945" t="s">
        <v>724</v>
      </c>
      <c r="DJ9" s="945" t="s">
        <v>724</v>
      </c>
      <c r="DK9" s="945" t="s">
        <v>724</v>
      </c>
      <c r="DL9" s="945" t="s">
        <v>724</v>
      </c>
      <c r="DM9" s="945" t="s">
        <v>724</v>
      </c>
      <c r="DN9" s="945" t="s">
        <v>724</v>
      </c>
      <c r="DO9" s="945" t="s">
        <v>724</v>
      </c>
      <c r="DP9" s="945" t="s">
        <v>822</v>
      </c>
      <c r="DQ9" s="945" t="s">
        <v>822</v>
      </c>
      <c r="DR9" s="945" t="s">
        <v>822</v>
      </c>
      <c r="DS9" s="945" t="s">
        <v>822</v>
      </c>
      <c r="DT9" s="945" t="s">
        <v>822</v>
      </c>
      <c r="DU9" s="945" t="s">
        <v>822</v>
      </c>
      <c r="DV9" s="945" t="s">
        <v>822</v>
      </c>
      <c r="DW9" s="945" t="s">
        <v>822</v>
      </c>
      <c r="DX9" s="945" t="s">
        <v>822</v>
      </c>
      <c r="DY9" s="945" t="s">
        <v>822</v>
      </c>
      <c r="DZ9" s="945" t="s">
        <v>822</v>
      </c>
      <c r="EA9" s="945" t="s">
        <v>822</v>
      </c>
      <c r="EB9" s="945" t="s">
        <v>829</v>
      </c>
      <c r="EC9" s="945" t="s">
        <v>829</v>
      </c>
      <c r="ED9" s="945" t="s">
        <v>829</v>
      </c>
      <c r="EE9" s="945" t="s">
        <v>829</v>
      </c>
      <c r="EF9" s="945" t="s">
        <v>829</v>
      </c>
      <c r="EG9" s="945" t="s">
        <v>829</v>
      </c>
      <c r="EH9" s="945" t="s">
        <v>829</v>
      </c>
      <c r="EI9" s="945" t="s">
        <v>829</v>
      </c>
      <c r="EJ9" s="945" t="s">
        <v>829</v>
      </c>
      <c r="EK9" s="945" t="s">
        <v>829</v>
      </c>
      <c r="EL9" s="945" t="s">
        <v>829</v>
      </c>
      <c r="EM9" s="945" t="s">
        <v>829</v>
      </c>
      <c r="EN9" s="945" t="s">
        <v>841</v>
      </c>
      <c r="EO9" s="945" t="s">
        <v>841</v>
      </c>
      <c r="EP9" s="945" t="s">
        <v>841</v>
      </c>
      <c r="EQ9" s="945" t="s">
        <v>841</v>
      </c>
      <c r="ER9" s="945" t="s">
        <v>841</v>
      </c>
      <c r="ES9" s="945" t="s">
        <v>841</v>
      </c>
      <c r="ET9" s="945" t="s">
        <v>841</v>
      </c>
      <c r="EU9" s="945" t="s">
        <v>841</v>
      </c>
      <c r="EV9" s="945" t="s">
        <v>841</v>
      </c>
      <c r="EW9" s="945" t="s">
        <v>841</v>
      </c>
      <c r="EX9" s="945" t="s">
        <v>841</v>
      </c>
      <c r="EY9" s="945" t="s">
        <v>841</v>
      </c>
      <c r="EZ9" s="945" t="s">
        <v>857</v>
      </c>
      <c r="FA9" s="945" t="s">
        <v>857</v>
      </c>
      <c r="FB9" s="945" t="s">
        <v>857</v>
      </c>
      <c r="FC9" s="945" t="s">
        <v>857</v>
      </c>
      <c r="FD9" s="945" t="s">
        <v>857</v>
      </c>
      <c r="FE9" s="945" t="s">
        <v>857</v>
      </c>
      <c r="FF9" s="328" t="s">
        <v>135</v>
      </c>
      <c r="FG9" s="329" t="s">
        <v>136</v>
      </c>
    </row>
    <row r="10" spans="1:163" s="341" customFormat="1" ht="3" customHeight="1">
      <c r="A10" s="330"/>
      <c r="B10" s="331"/>
      <c r="C10" s="332"/>
      <c r="D10" s="333"/>
      <c r="E10" s="334"/>
      <c r="F10" s="331"/>
      <c r="G10" s="335"/>
      <c r="H10" s="336"/>
      <c r="I10" s="336"/>
      <c r="J10" s="336"/>
      <c r="K10" s="335"/>
      <c r="L10" s="337"/>
      <c r="M10" s="337"/>
      <c r="N10" s="336"/>
      <c r="O10" s="336"/>
      <c r="P10" s="336"/>
      <c r="Q10" s="335"/>
      <c r="R10" s="338"/>
      <c r="S10" s="335"/>
      <c r="T10" s="336"/>
      <c r="U10" s="336"/>
      <c r="V10" s="336"/>
      <c r="W10" s="335"/>
      <c r="X10" s="338"/>
      <c r="Y10" s="335"/>
      <c r="Z10" s="336"/>
      <c r="AA10" s="336"/>
      <c r="AB10" s="336"/>
      <c r="AC10" s="335"/>
      <c r="AD10" s="338"/>
      <c r="AE10" s="335"/>
      <c r="AF10" s="336"/>
      <c r="AG10" s="336"/>
      <c r="AH10" s="336"/>
      <c r="AI10" s="335"/>
      <c r="AJ10" s="338"/>
      <c r="AK10" s="335"/>
      <c r="AL10" s="336"/>
      <c r="AM10" s="336"/>
      <c r="AN10" s="336"/>
      <c r="AO10" s="335"/>
      <c r="AP10" s="335"/>
      <c r="AQ10" s="335"/>
      <c r="AR10" s="335"/>
      <c r="AS10" s="335"/>
      <c r="AT10" s="335"/>
      <c r="AU10" s="335"/>
      <c r="AV10" s="335"/>
      <c r="AW10" s="335"/>
      <c r="AX10" s="335"/>
      <c r="AY10" s="335"/>
      <c r="AZ10" s="335"/>
      <c r="BA10" s="335"/>
      <c r="BB10" s="335"/>
      <c r="BC10" s="335"/>
      <c r="BD10" s="335"/>
      <c r="BE10" s="335"/>
      <c r="BF10" s="335"/>
      <c r="BG10" s="335"/>
      <c r="BH10" s="335"/>
      <c r="BI10" s="335"/>
      <c r="BJ10" s="335"/>
      <c r="BK10" s="335"/>
      <c r="BL10" s="335"/>
      <c r="BM10" s="335"/>
      <c r="BN10" s="335"/>
      <c r="BO10" s="335"/>
      <c r="BP10" s="335"/>
      <c r="BQ10" s="335"/>
      <c r="BR10" s="335"/>
      <c r="BS10" s="335"/>
      <c r="BT10" s="335"/>
      <c r="BU10" s="335"/>
      <c r="BV10" s="335"/>
      <c r="BW10" s="335"/>
      <c r="BX10" s="335"/>
      <c r="BY10" s="335"/>
      <c r="BZ10" s="335"/>
      <c r="CA10" s="335"/>
      <c r="CB10" s="335"/>
      <c r="CC10" s="335"/>
      <c r="CD10" s="335"/>
      <c r="CE10" s="335"/>
      <c r="CF10" s="335"/>
      <c r="CG10" s="335"/>
      <c r="CH10" s="335"/>
      <c r="CI10" s="335"/>
      <c r="CJ10" s="335"/>
      <c r="CK10" s="335"/>
      <c r="CL10" s="335"/>
      <c r="CM10" s="335"/>
      <c r="CN10" s="335"/>
      <c r="CO10" s="335"/>
      <c r="CP10" s="335"/>
      <c r="CQ10" s="335"/>
      <c r="CR10" s="335"/>
      <c r="CS10" s="335"/>
      <c r="CT10" s="335"/>
      <c r="CU10" s="335"/>
      <c r="CV10" s="335"/>
      <c r="CW10" s="335"/>
      <c r="CX10" s="335"/>
      <c r="CY10" s="335"/>
      <c r="CZ10" s="335"/>
      <c r="DA10" s="335"/>
      <c r="DB10" s="335"/>
      <c r="DC10" s="335"/>
      <c r="DD10" s="335"/>
      <c r="DE10" s="335"/>
      <c r="DF10" s="335"/>
      <c r="DG10" s="335"/>
      <c r="DH10" s="335"/>
      <c r="DI10" s="335"/>
      <c r="DJ10" s="335"/>
      <c r="DK10" s="335"/>
      <c r="DL10" s="335"/>
      <c r="DM10" s="335"/>
      <c r="DN10" s="335"/>
      <c r="DO10" s="335"/>
      <c r="DP10" s="335"/>
      <c r="DQ10" s="335"/>
      <c r="DR10" s="335"/>
      <c r="DS10" s="335"/>
      <c r="DT10" s="335"/>
      <c r="DU10" s="335"/>
      <c r="DV10" s="335"/>
      <c r="DW10" s="335"/>
      <c r="DX10" s="335"/>
      <c r="DY10" s="335"/>
      <c r="DZ10" s="335"/>
      <c r="EA10" s="335"/>
      <c r="EB10" s="335"/>
      <c r="EC10" s="335"/>
      <c r="ED10" s="335"/>
      <c r="EE10" s="335"/>
      <c r="EF10" s="335"/>
      <c r="EG10" s="335"/>
      <c r="EH10" s="335"/>
      <c r="EI10" s="335"/>
      <c r="EJ10" s="335"/>
      <c r="EK10" s="335"/>
      <c r="EL10" s="335"/>
      <c r="EM10" s="335"/>
      <c r="EN10" s="335"/>
      <c r="EO10" s="335"/>
      <c r="EP10" s="335"/>
      <c r="EQ10" s="335"/>
      <c r="ER10" s="335"/>
      <c r="ES10" s="335"/>
      <c r="ET10" s="335"/>
      <c r="EU10" s="335"/>
      <c r="EV10" s="335"/>
      <c r="EW10" s="335"/>
      <c r="EX10" s="335"/>
      <c r="EY10" s="335"/>
      <c r="EZ10" s="335"/>
      <c r="FA10" s="335"/>
      <c r="FB10" s="335"/>
      <c r="FC10" s="335"/>
      <c r="FD10" s="335"/>
      <c r="FE10" s="335"/>
      <c r="FF10" s="339"/>
      <c r="FG10" s="340"/>
    </row>
    <row r="11" spans="1:163" s="341" customFormat="1" ht="5.0999999999999996" customHeight="1">
      <c r="A11" s="342"/>
      <c r="B11" s="343"/>
      <c r="C11" s="344"/>
      <c r="D11" s="345"/>
      <c r="E11" s="346"/>
      <c r="F11" s="343"/>
      <c r="G11" s="347"/>
      <c r="H11" s="348"/>
      <c r="I11" s="348"/>
      <c r="J11" s="349"/>
      <c r="K11" s="347"/>
      <c r="L11" s="350"/>
      <c r="M11" s="350"/>
      <c r="N11" s="350"/>
      <c r="O11" s="348"/>
      <c r="P11" s="348"/>
      <c r="Q11" s="351"/>
      <c r="R11" s="352"/>
      <c r="S11" s="347"/>
      <c r="T11" s="348"/>
      <c r="U11" s="348"/>
      <c r="V11" s="349"/>
      <c r="W11" s="347"/>
      <c r="X11" s="352"/>
      <c r="Y11" s="347"/>
      <c r="Z11" s="348"/>
      <c r="AA11" s="348"/>
      <c r="AB11" s="349"/>
      <c r="AC11" s="347"/>
      <c r="AD11" s="352"/>
      <c r="AE11" s="347"/>
      <c r="AF11" s="348"/>
      <c r="AG11" s="348"/>
      <c r="AH11" s="349"/>
      <c r="AI11" s="347"/>
      <c r="AJ11" s="352"/>
      <c r="AK11" s="347"/>
      <c r="AL11" s="348"/>
      <c r="AM11" s="348"/>
      <c r="AN11" s="349"/>
      <c r="AO11" s="347"/>
      <c r="AP11" s="347"/>
      <c r="AQ11" s="347"/>
      <c r="AR11" s="347"/>
      <c r="AS11" s="347"/>
      <c r="AT11" s="347"/>
      <c r="AU11" s="347"/>
      <c r="AV11" s="347"/>
      <c r="AW11" s="347"/>
      <c r="AX11" s="347"/>
      <c r="AY11" s="347"/>
      <c r="AZ11" s="347"/>
      <c r="BA11" s="347"/>
      <c r="BB11" s="347"/>
      <c r="BC11" s="347"/>
      <c r="BD11" s="347"/>
      <c r="BE11" s="347"/>
      <c r="BF11" s="347"/>
      <c r="BG11" s="347"/>
      <c r="BH11" s="347"/>
      <c r="BI11" s="347"/>
      <c r="BJ11" s="347"/>
      <c r="BK11" s="347"/>
      <c r="BL11" s="347"/>
      <c r="BM11" s="347"/>
      <c r="BN11" s="347"/>
      <c r="BO11" s="347"/>
      <c r="BP11" s="347"/>
      <c r="BQ11" s="347"/>
      <c r="BR11" s="347"/>
      <c r="BS11" s="347"/>
      <c r="BT11" s="347"/>
      <c r="BU11" s="347"/>
      <c r="BV11" s="347"/>
      <c r="BW11" s="347"/>
      <c r="BX11" s="347"/>
      <c r="BY11" s="347"/>
      <c r="BZ11" s="347"/>
      <c r="CA11" s="347"/>
      <c r="CB11" s="347"/>
      <c r="CC11" s="347"/>
      <c r="CD11" s="347"/>
      <c r="CE11" s="347"/>
      <c r="CF11" s="347"/>
      <c r="CG11" s="347"/>
      <c r="CH11" s="347"/>
      <c r="CI11" s="347"/>
      <c r="CJ11" s="347"/>
      <c r="CK11" s="347"/>
      <c r="CL11" s="347"/>
      <c r="CM11" s="347"/>
      <c r="CN11" s="347"/>
      <c r="CO11" s="347"/>
      <c r="CP11" s="347"/>
      <c r="CQ11" s="347"/>
      <c r="CR11" s="347"/>
      <c r="CS11" s="347"/>
      <c r="CT11" s="347"/>
      <c r="CU11" s="347"/>
      <c r="CV11" s="347"/>
      <c r="CW11" s="347"/>
      <c r="CX11" s="347"/>
      <c r="CY11" s="347"/>
      <c r="CZ11" s="347"/>
      <c r="DA11" s="347"/>
      <c r="DB11" s="347"/>
      <c r="DC11" s="347"/>
      <c r="DD11" s="347"/>
      <c r="DE11" s="347"/>
      <c r="DF11" s="347"/>
      <c r="DG11" s="347"/>
      <c r="DH11" s="347"/>
      <c r="DI11" s="347"/>
      <c r="DJ11" s="347"/>
      <c r="DK11" s="347"/>
      <c r="DL11" s="347"/>
      <c r="DM11" s="347"/>
      <c r="DN11" s="347"/>
      <c r="DO11" s="347"/>
      <c r="DP11" s="347"/>
      <c r="DQ11" s="347"/>
      <c r="DR11" s="347"/>
      <c r="DS11" s="347"/>
      <c r="DT11" s="347"/>
      <c r="DU11" s="347"/>
      <c r="DV11" s="347"/>
      <c r="DW11" s="347"/>
      <c r="DX11" s="347"/>
      <c r="DY11" s="347"/>
      <c r="DZ11" s="347"/>
      <c r="EA11" s="347"/>
      <c r="EB11" s="347"/>
      <c r="EC11" s="347"/>
      <c r="ED11" s="347"/>
      <c r="EE11" s="347"/>
      <c r="EF11" s="347"/>
      <c r="EG11" s="347"/>
      <c r="EH11" s="347"/>
      <c r="EI11" s="347"/>
      <c r="EJ11" s="347"/>
      <c r="EK11" s="347"/>
      <c r="EL11" s="347"/>
      <c r="EM11" s="347"/>
      <c r="EN11" s="347"/>
      <c r="EO11" s="347"/>
      <c r="EP11" s="347"/>
      <c r="EQ11" s="347"/>
      <c r="ER11" s="347"/>
      <c r="ES11" s="347"/>
      <c r="ET11" s="347"/>
      <c r="EU11" s="347"/>
      <c r="EV11" s="347"/>
      <c r="EW11" s="347"/>
      <c r="EX11" s="347"/>
      <c r="EY11" s="347"/>
      <c r="EZ11" s="347"/>
      <c r="FA11" s="347"/>
      <c r="FB11" s="347"/>
      <c r="FC11" s="347"/>
      <c r="FD11" s="347"/>
      <c r="FE11" s="347"/>
      <c r="FF11" s="353"/>
      <c r="FG11" s="354"/>
    </row>
    <row r="12" spans="1:163" s="341" customFormat="1" ht="11.1" customHeight="1">
      <c r="A12" s="355"/>
      <c r="B12" s="356"/>
      <c r="C12" s="357" t="s">
        <v>94</v>
      </c>
      <c r="D12" s="358" t="s">
        <v>95</v>
      </c>
      <c r="E12" s="359"/>
      <c r="F12" s="370"/>
      <c r="G12" s="370"/>
      <c r="H12" s="370"/>
      <c r="I12" s="370"/>
      <c r="J12" s="370"/>
      <c r="K12" s="370"/>
      <c r="L12" s="370"/>
      <c r="M12" s="370"/>
      <c r="N12" s="370"/>
      <c r="O12" s="370"/>
      <c r="P12" s="370"/>
      <c r="Q12" s="370"/>
      <c r="R12" s="370"/>
      <c r="S12" s="370"/>
      <c r="T12" s="370"/>
      <c r="U12" s="370"/>
      <c r="V12" s="370"/>
      <c r="W12" s="370"/>
      <c r="X12" s="370"/>
      <c r="Y12" s="370"/>
      <c r="Z12" s="370"/>
      <c r="AA12" s="370"/>
      <c r="AB12" s="370"/>
      <c r="AC12" s="370"/>
      <c r="AD12" s="370"/>
      <c r="AE12" s="370"/>
      <c r="AF12" s="370"/>
      <c r="AG12" s="370"/>
      <c r="AH12" s="370"/>
      <c r="AI12" s="370"/>
      <c r="AJ12" s="370"/>
      <c r="AK12" s="370"/>
      <c r="AL12" s="370"/>
      <c r="AM12" s="370"/>
      <c r="AN12" s="370"/>
      <c r="AO12" s="370"/>
      <c r="AP12" s="370"/>
      <c r="AQ12" s="370"/>
      <c r="AR12" s="370"/>
      <c r="AS12" s="370"/>
      <c r="AT12" s="370"/>
      <c r="AU12" s="370"/>
      <c r="AV12" s="370"/>
      <c r="AW12" s="370"/>
      <c r="AX12" s="370"/>
      <c r="AY12" s="370"/>
      <c r="AZ12" s="370"/>
      <c r="BA12" s="370"/>
      <c r="BB12" s="370"/>
      <c r="BC12" s="370"/>
      <c r="BD12" s="370"/>
      <c r="BE12" s="370"/>
      <c r="BF12" s="370"/>
      <c r="BG12" s="370"/>
      <c r="BH12" s="370"/>
      <c r="BI12" s="370"/>
      <c r="BJ12" s="370"/>
      <c r="BK12" s="370"/>
      <c r="BL12" s="370"/>
      <c r="BM12" s="370"/>
      <c r="BN12" s="370"/>
      <c r="BO12" s="370"/>
      <c r="BP12" s="370"/>
      <c r="BQ12" s="370"/>
      <c r="BR12" s="370"/>
      <c r="BS12" s="370"/>
      <c r="BT12" s="370"/>
      <c r="BU12" s="370"/>
      <c r="BV12" s="370"/>
      <c r="BW12" s="370"/>
      <c r="BX12" s="370"/>
      <c r="BY12" s="370"/>
      <c r="BZ12" s="370"/>
      <c r="CA12" s="370"/>
      <c r="CB12" s="370"/>
      <c r="CC12" s="370"/>
      <c r="CD12" s="370"/>
      <c r="CE12" s="370"/>
      <c r="CF12" s="370"/>
      <c r="CG12" s="370"/>
      <c r="CH12" s="370"/>
      <c r="CI12" s="370"/>
      <c r="CJ12" s="370"/>
      <c r="CK12" s="370"/>
      <c r="CL12" s="370"/>
      <c r="CM12" s="370"/>
      <c r="CN12" s="370"/>
      <c r="CO12" s="370"/>
      <c r="CP12" s="370"/>
      <c r="CQ12" s="370"/>
      <c r="CR12" s="370"/>
      <c r="CS12" s="370"/>
      <c r="CT12" s="370"/>
      <c r="CU12" s="370"/>
      <c r="CV12" s="370"/>
      <c r="CW12" s="370"/>
      <c r="CX12" s="370"/>
      <c r="CY12" s="370"/>
      <c r="CZ12" s="370"/>
      <c r="DA12" s="370"/>
      <c r="DB12" s="370"/>
      <c r="DC12" s="370"/>
      <c r="DD12" s="370"/>
      <c r="DE12" s="370"/>
      <c r="DF12" s="370"/>
      <c r="DG12" s="370"/>
      <c r="DH12" s="370"/>
      <c r="DI12" s="370"/>
      <c r="DJ12" s="370"/>
      <c r="DK12" s="370"/>
      <c r="DL12" s="370"/>
      <c r="DM12" s="370"/>
      <c r="DN12" s="370"/>
      <c r="DO12" s="370"/>
      <c r="DP12" s="370"/>
      <c r="DQ12" s="370"/>
      <c r="DR12" s="370"/>
      <c r="DS12" s="370"/>
      <c r="DT12" s="370"/>
      <c r="DU12" s="370"/>
      <c r="DV12" s="370"/>
      <c r="DW12" s="370"/>
      <c r="DX12" s="370"/>
      <c r="DY12" s="370"/>
      <c r="DZ12" s="370"/>
      <c r="EA12" s="370"/>
      <c r="EB12" s="370"/>
      <c r="EC12" s="370"/>
      <c r="ED12" s="370"/>
      <c r="EE12" s="370"/>
      <c r="EF12" s="370"/>
      <c r="EG12" s="370"/>
      <c r="EH12" s="370"/>
      <c r="EI12" s="370"/>
      <c r="EJ12" s="370"/>
      <c r="EK12" s="370"/>
      <c r="EL12" s="370"/>
      <c r="EM12" s="370"/>
      <c r="EN12" s="370"/>
      <c r="EO12" s="370"/>
      <c r="EP12" s="370"/>
      <c r="EQ12" s="370"/>
      <c r="ER12" s="370"/>
      <c r="ES12" s="370"/>
      <c r="ET12" s="370"/>
      <c r="EU12" s="370"/>
      <c r="EV12" s="370"/>
      <c r="EW12" s="370"/>
      <c r="EX12" s="370"/>
      <c r="EY12" s="370"/>
      <c r="EZ12" s="370"/>
      <c r="FA12" s="370"/>
      <c r="FB12" s="370"/>
      <c r="FC12" s="370"/>
      <c r="FD12" s="370"/>
      <c r="FE12" s="370"/>
      <c r="FF12" s="440"/>
      <c r="FG12" s="441"/>
    </row>
    <row r="13" spans="1:163" s="375" customFormat="1" ht="11.1" customHeight="1">
      <c r="A13" s="366"/>
      <c r="B13" s="367" t="s">
        <v>152</v>
      </c>
      <c r="C13" s="357" t="s">
        <v>495</v>
      </c>
      <c r="D13" s="368" t="s">
        <v>496</v>
      </c>
      <c r="E13" s="850">
        <v>100</v>
      </c>
      <c r="F13" s="370">
        <v>63.139099999999999</v>
      </c>
      <c r="G13" s="370">
        <v>65.864900000000006</v>
      </c>
      <c r="H13" s="370">
        <v>66.894999999999996</v>
      </c>
      <c r="I13" s="370">
        <v>65.383499999999998</v>
      </c>
      <c r="J13" s="370">
        <v>65.105000000000004</v>
      </c>
      <c r="K13" s="370">
        <v>65.777500000000003</v>
      </c>
      <c r="L13" s="370">
        <v>61.931100000000001</v>
      </c>
      <c r="M13" s="370">
        <v>61.245600000000003</v>
      </c>
      <c r="N13" s="370">
        <v>61.645099999999999</v>
      </c>
      <c r="O13" s="370">
        <v>64.119100000000003</v>
      </c>
      <c r="P13" s="370">
        <v>61.532499999999999</v>
      </c>
      <c r="Q13" s="370">
        <v>62.562800000000003</v>
      </c>
      <c r="R13" s="370">
        <v>60.270200000000003</v>
      </c>
      <c r="S13" s="370">
        <v>60.51</v>
      </c>
      <c r="T13" s="370">
        <v>61.456499999999998</v>
      </c>
      <c r="U13" s="370">
        <v>62.167900000000003</v>
      </c>
      <c r="V13" s="370">
        <v>61.771299999999997</v>
      </c>
      <c r="W13" s="370">
        <v>62.183700000000002</v>
      </c>
      <c r="X13" s="370">
        <v>62.189399999999999</v>
      </c>
      <c r="Y13" s="370">
        <v>62.385199999999998</v>
      </c>
      <c r="Z13" s="370">
        <v>61.332000000000001</v>
      </c>
      <c r="AA13" s="370">
        <v>62.275100000000002</v>
      </c>
      <c r="AB13" s="370">
        <v>61.616199999999999</v>
      </c>
      <c r="AC13" s="370">
        <v>62.157899999999998</v>
      </c>
      <c r="AD13" s="370">
        <v>62.78</v>
      </c>
      <c r="AE13" s="370">
        <v>61.545000000000002</v>
      </c>
      <c r="AF13" s="370">
        <v>63.433599999999998</v>
      </c>
      <c r="AG13" s="370">
        <v>63.776400000000002</v>
      </c>
      <c r="AH13" s="370">
        <v>64.800399999999996</v>
      </c>
      <c r="AI13" s="370">
        <v>67.613799999999998</v>
      </c>
      <c r="AJ13" s="370">
        <v>66.9953</v>
      </c>
      <c r="AK13" s="370">
        <v>62.5075</v>
      </c>
      <c r="AL13" s="370">
        <v>65.454499999999996</v>
      </c>
      <c r="AM13" s="370">
        <v>61.709299999999999</v>
      </c>
      <c r="AN13" s="370">
        <v>58.8459</v>
      </c>
      <c r="AO13" s="370">
        <v>57.915399999999998</v>
      </c>
      <c r="AP13" s="370">
        <v>58.213900000000002</v>
      </c>
      <c r="AQ13" s="370">
        <v>58.387700000000002</v>
      </c>
      <c r="AR13" s="370">
        <v>57.967300000000002</v>
      </c>
      <c r="AS13" s="370">
        <v>59.225499999999997</v>
      </c>
      <c r="AT13" s="370">
        <v>62.183100000000003</v>
      </c>
      <c r="AU13" s="370">
        <v>61.423999999999999</v>
      </c>
      <c r="AV13" s="370">
        <v>60.910200000000003</v>
      </c>
      <c r="AW13" s="370">
        <v>54.982399999999998</v>
      </c>
      <c r="AX13" s="370">
        <v>57.872799999999998</v>
      </c>
      <c r="AY13" s="370">
        <v>55.706400000000002</v>
      </c>
      <c r="AZ13" s="370">
        <v>55.980400000000003</v>
      </c>
      <c r="BA13" s="370">
        <v>55.350299999999997</v>
      </c>
      <c r="BB13" s="370">
        <v>55.6907</v>
      </c>
      <c r="BC13" s="370">
        <v>55.452100000000002</v>
      </c>
      <c r="BD13" s="370">
        <v>54.049199999999999</v>
      </c>
      <c r="BE13" s="370">
        <v>56.129199999999997</v>
      </c>
      <c r="BF13" s="370">
        <v>58.213900000000002</v>
      </c>
      <c r="BG13" s="370">
        <v>61.347000000000001</v>
      </c>
      <c r="BH13" s="370">
        <v>61.447200000000002</v>
      </c>
      <c r="BI13" s="370">
        <v>60.911499999999997</v>
      </c>
      <c r="BJ13" s="370">
        <v>59.9375</v>
      </c>
      <c r="BK13" s="370">
        <v>59.3795</v>
      </c>
      <c r="BL13" s="370">
        <v>59.259300000000003</v>
      </c>
      <c r="BM13" s="370">
        <v>56.646700000000003</v>
      </c>
      <c r="BN13" s="370">
        <v>55.996600000000001</v>
      </c>
      <c r="BO13" s="370">
        <v>55.771799999999999</v>
      </c>
      <c r="BP13" s="370">
        <v>55.789499999999997</v>
      </c>
      <c r="BQ13" s="370">
        <v>60.541899999999998</v>
      </c>
      <c r="BR13" s="370">
        <v>65.153300000000002</v>
      </c>
      <c r="BS13" s="370">
        <v>70.725099999999998</v>
      </c>
      <c r="BT13" s="370">
        <v>62.649099999999997</v>
      </c>
      <c r="BU13" s="370">
        <v>60.594900000000003</v>
      </c>
      <c r="BV13" s="370">
        <v>58.963700000000003</v>
      </c>
      <c r="BW13" s="370">
        <v>60.556199999999997</v>
      </c>
      <c r="BX13" s="370">
        <v>61.367899999999999</v>
      </c>
      <c r="BY13" s="370">
        <v>60.845799999999997</v>
      </c>
      <c r="BZ13" s="370">
        <v>61.523000000000003</v>
      </c>
      <c r="CA13" s="370">
        <v>61.468000000000004</v>
      </c>
      <c r="CB13" s="370">
        <v>60.432200000000002</v>
      </c>
      <c r="CC13" s="370">
        <v>63.857999999999997</v>
      </c>
      <c r="CD13" s="370">
        <v>66.358000000000004</v>
      </c>
      <c r="CE13" s="370">
        <v>65.351900000000001</v>
      </c>
      <c r="CF13" s="370">
        <v>65.704300000000003</v>
      </c>
      <c r="CG13" s="370">
        <v>65.174300000000002</v>
      </c>
      <c r="CH13" s="370">
        <v>64.222700000000003</v>
      </c>
      <c r="CI13" s="370">
        <v>65.043599999999998</v>
      </c>
      <c r="CJ13" s="370">
        <v>63.519399999999997</v>
      </c>
      <c r="CK13" s="370">
        <v>59.528199999999998</v>
      </c>
      <c r="CL13" s="370">
        <v>59.671100000000003</v>
      </c>
      <c r="CM13" s="370">
        <v>59.239600000000003</v>
      </c>
      <c r="CN13" s="370">
        <v>59.139699999999998</v>
      </c>
      <c r="CO13" s="370">
        <v>59.756700000000002</v>
      </c>
      <c r="CP13" s="370">
        <v>59.341799999999999</v>
      </c>
      <c r="CQ13" s="370">
        <v>60.209400000000002</v>
      </c>
      <c r="CR13" s="370">
        <v>59.323999999999998</v>
      </c>
      <c r="CS13" s="370">
        <v>62.052700000000002</v>
      </c>
      <c r="CT13" s="370">
        <v>80.964799999999997</v>
      </c>
      <c r="CU13" s="370">
        <v>114.57080000000001</v>
      </c>
      <c r="CV13" s="370">
        <v>120.0585</v>
      </c>
      <c r="CW13" s="370">
        <v>106.6374</v>
      </c>
      <c r="CX13" s="370">
        <v>98.414299999999997</v>
      </c>
      <c r="CY13" s="370">
        <v>89.934100000000001</v>
      </c>
      <c r="CZ13" s="370">
        <v>66.596400000000003</v>
      </c>
      <c r="DA13" s="370">
        <v>86.147300000000001</v>
      </c>
      <c r="DB13" s="370">
        <v>94.616900000000001</v>
      </c>
      <c r="DC13" s="370">
        <v>100</v>
      </c>
      <c r="DD13" s="370">
        <v>91.843599999999995</v>
      </c>
      <c r="DE13" s="370">
        <v>94.171599999999998</v>
      </c>
      <c r="DF13" s="370">
        <v>97.604100000000003</v>
      </c>
      <c r="DG13" s="370">
        <v>97.316199999999995</v>
      </c>
      <c r="DH13" s="370">
        <v>94.995000000000005</v>
      </c>
      <c r="DI13" s="370">
        <v>93.995000000000005</v>
      </c>
      <c r="DJ13" s="370">
        <v>93.595799999999997</v>
      </c>
      <c r="DK13" s="370">
        <v>93.350300000000004</v>
      </c>
      <c r="DL13" s="370">
        <v>97.2102</v>
      </c>
      <c r="DM13" s="370">
        <v>117.5689</v>
      </c>
      <c r="DN13" s="370">
        <v>111.0445</v>
      </c>
      <c r="DO13" s="370">
        <v>124.1086</v>
      </c>
      <c r="DP13" s="370">
        <v>116.6143</v>
      </c>
      <c r="DQ13" s="370">
        <v>120.46339999999999</v>
      </c>
      <c r="DR13" s="370">
        <v>130.6439</v>
      </c>
      <c r="DS13" s="370">
        <v>136.65700000000001</v>
      </c>
      <c r="DT13" s="370">
        <v>138.58539999999999</v>
      </c>
      <c r="DU13" s="370">
        <v>131.0608</v>
      </c>
      <c r="DV13" s="370">
        <v>126.682</v>
      </c>
      <c r="DW13" s="370">
        <v>134.01859999999999</v>
      </c>
      <c r="DX13" s="370">
        <v>127.23009999999999</v>
      </c>
      <c r="DY13" s="370">
        <v>134.69200000000001</v>
      </c>
      <c r="DZ13" s="370">
        <v>124.7076</v>
      </c>
      <c r="EA13" s="370">
        <v>115.1387</v>
      </c>
      <c r="EB13" s="370">
        <v>109.1964</v>
      </c>
      <c r="EC13" s="370">
        <v>102.6636</v>
      </c>
      <c r="ED13" s="370">
        <v>99.6511</v>
      </c>
      <c r="EE13" s="370">
        <v>90.270799999999994</v>
      </c>
      <c r="EF13" s="370">
        <v>85.254800000000003</v>
      </c>
      <c r="EG13" s="370">
        <v>79.884100000000004</v>
      </c>
      <c r="EH13" s="370">
        <v>75.094800000000006</v>
      </c>
      <c r="EI13" s="370">
        <v>74.271600000000007</v>
      </c>
      <c r="EJ13" s="370">
        <v>72.928200000000004</v>
      </c>
      <c r="EK13" s="370">
        <v>76.327600000000004</v>
      </c>
      <c r="EL13" s="370">
        <v>74.733199999999997</v>
      </c>
      <c r="EM13" s="370">
        <v>74.402199999999993</v>
      </c>
      <c r="EN13" s="370">
        <v>70.857399999999998</v>
      </c>
      <c r="EO13" s="370">
        <v>70.9101</v>
      </c>
      <c r="EP13" s="370">
        <v>71.129099999999994</v>
      </c>
      <c r="EQ13" s="370">
        <v>70.799400000000006</v>
      </c>
      <c r="ER13" s="370">
        <v>67.2303</v>
      </c>
      <c r="ES13" s="370">
        <v>68.540000000000006</v>
      </c>
      <c r="ET13" s="370">
        <v>67.958799999999997</v>
      </c>
      <c r="EU13" s="370">
        <v>69.621899999999997</v>
      </c>
      <c r="EV13" s="370">
        <v>68.070499999999996</v>
      </c>
      <c r="EW13" s="370">
        <v>70.337000000000003</v>
      </c>
      <c r="EX13" s="370">
        <v>77.961600000000004</v>
      </c>
      <c r="EY13" s="370">
        <v>81.807699999999997</v>
      </c>
      <c r="EZ13" s="370">
        <v>76.392700000000005</v>
      </c>
      <c r="FA13" s="370">
        <v>78.677199999999999</v>
      </c>
      <c r="FB13" s="370">
        <v>78.572400000000002</v>
      </c>
      <c r="FC13" s="370">
        <v>78.037000000000006</v>
      </c>
      <c r="FD13" s="370">
        <v>70.526899999999998</v>
      </c>
      <c r="FE13" s="370">
        <v>71.2911</v>
      </c>
      <c r="FF13" s="442">
        <f>((FE13-FD13)/FD13)*100</f>
        <v>1.0835581884359051</v>
      </c>
      <c r="FG13" s="443">
        <f>((FE13-ES13)/ES13)*100</f>
        <v>4.0138605194047186</v>
      </c>
    </row>
    <row r="14" spans="1:163" s="375" customFormat="1" ht="5.0999999999999996" customHeight="1">
      <c r="A14" s="377"/>
      <c r="B14" s="378"/>
      <c r="C14" s="379"/>
      <c r="D14" s="380"/>
      <c r="E14" s="851"/>
      <c r="F14" s="382"/>
      <c r="G14" s="382"/>
      <c r="H14" s="382"/>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382"/>
      <c r="AJ14" s="382"/>
      <c r="AK14" s="382"/>
      <c r="AL14" s="382"/>
      <c r="AM14" s="382"/>
      <c r="AN14" s="382"/>
      <c r="AO14" s="382"/>
      <c r="AP14" s="382"/>
      <c r="AQ14" s="382"/>
      <c r="AR14" s="382"/>
      <c r="AS14" s="382"/>
      <c r="AT14" s="382"/>
      <c r="AU14" s="382"/>
      <c r="AV14" s="382"/>
      <c r="AW14" s="382"/>
      <c r="AX14" s="382"/>
      <c r="AY14" s="382"/>
      <c r="AZ14" s="382"/>
      <c r="BA14" s="382"/>
      <c r="BB14" s="382"/>
      <c r="BC14" s="382"/>
      <c r="BD14" s="382"/>
      <c r="BE14" s="382"/>
      <c r="BF14" s="382"/>
      <c r="BG14" s="382"/>
      <c r="BH14" s="382"/>
      <c r="BI14" s="382"/>
      <c r="BJ14" s="382"/>
      <c r="BK14" s="382"/>
      <c r="BL14" s="382"/>
      <c r="BM14" s="382"/>
      <c r="BN14" s="382"/>
      <c r="BO14" s="382"/>
      <c r="BP14" s="382"/>
      <c r="BQ14" s="382"/>
      <c r="BR14" s="382"/>
      <c r="BS14" s="382"/>
      <c r="BT14" s="382"/>
      <c r="BU14" s="382"/>
      <c r="BV14" s="382"/>
      <c r="BW14" s="382"/>
      <c r="BX14" s="382"/>
      <c r="BY14" s="382"/>
      <c r="BZ14" s="382"/>
      <c r="CA14" s="382"/>
      <c r="CB14" s="382"/>
      <c r="CC14" s="382"/>
      <c r="CD14" s="382"/>
      <c r="CE14" s="382"/>
      <c r="CF14" s="382"/>
      <c r="CG14" s="382"/>
      <c r="CH14" s="382"/>
      <c r="CI14" s="382"/>
      <c r="CJ14" s="382"/>
      <c r="CK14" s="382"/>
      <c r="CL14" s="382"/>
      <c r="CM14" s="382"/>
      <c r="CN14" s="382"/>
      <c r="CO14" s="382"/>
      <c r="CP14" s="382"/>
      <c r="CQ14" s="382"/>
      <c r="CR14" s="382"/>
      <c r="CS14" s="382"/>
      <c r="CT14" s="382"/>
      <c r="CU14" s="382"/>
      <c r="CV14" s="382"/>
      <c r="CW14" s="382"/>
      <c r="CX14" s="382"/>
      <c r="CY14" s="382"/>
      <c r="CZ14" s="382"/>
      <c r="DA14" s="382"/>
      <c r="DB14" s="382"/>
      <c r="DC14" s="382"/>
      <c r="DD14" s="382"/>
      <c r="DE14" s="382"/>
      <c r="DF14" s="382"/>
      <c r="DG14" s="382"/>
      <c r="DH14" s="382"/>
      <c r="DI14" s="382"/>
      <c r="DJ14" s="382"/>
      <c r="DK14" s="382"/>
      <c r="DL14" s="382"/>
      <c r="DM14" s="382"/>
      <c r="DN14" s="382"/>
      <c r="DO14" s="382"/>
      <c r="DP14" s="382"/>
      <c r="DQ14" s="382"/>
      <c r="DR14" s="382"/>
      <c r="DS14" s="382"/>
      <c r="DT14" s="382"/>
      <c r="DU14" s="382"/>
      <c r="DV14" s="382"/>
      <c r="DW14" s="382"/>
      <c r="DX14" s="382"/>
      <c r="DY14" s="382"/>
      <c r="DZ14" s="382"/>
      <c r="EA14" s="382"/>
      <c r="EB14" s="382"/>
      <c r="EC14" s="382"/>
      <c r="ED14" s="382"/>
      <c r="EE14" s="382"/>
      <c r="EF14" s="382"/>
      <c r="EG14" s="382"/>
      <c r="EH14" s="382"/>
      <c r="EI14" s="382"/>
      <c r="EJ14" s="382"/>
      <c r="EK14" s="382"/>
      <c r="EL14" s="382"/>
      <c r="EM14" s="382"/>
      <c r="EN14" s="382"/>
      <c r="EO14" s="382"/>
      <c r="EP14" s="382"/>
      <c r="EQ14" s="382"/>
      <c r="ER14" s="382"/>
      <c r="ES14" s="382"/>
      <c r="ET14" s="382"/>
      <c r="EU14" s="382"/>
      <c r="EV14" s="382"/>
      <c r="EW14" s="382"/>
      <c r="EX14" s="382"/>
      <c r="EY14" s="382"/>
      <c r="EZ14" s="382"/>
      <c r="FA14" s="382"/>
      <c r="FB14" s="382"/>
      <c r="FC14" s="382"/>
      <c r="FD14" s="382"/>
      <c r="FE14" s="382"/>
      <c r="FF14" s="1305"/>
      <c r="FG14" s="1306"/>
    </row>
    <row r="15" spans="1:163" s="375" customFormat="1" ht="11.1" customHeight="1">
      <c r="A15" s="377"/>
      <c r="B15" s="385" t="s">
        <v>549</v>
      </c>
      <c r="C15" s="386" t="s">
        <v>137</v>
      </c>
      <c r="D15" s="386" t="s">
        <v>138</v>
      </c>
      <c r="E15" s="851">
        <v>3.3489</v>
      </c>
      <c r="F15" s="382">
        <v>69.566999999999993</v>
      </c>
      <c r="G15" s="382">
        <v>72.028499999999994</v>
      </c>
      <c r="H15" s="382">
        <v>69.293000000000006</v>
      </c>
      <c r="I15" s="382">
        <v>68.642499999999998</v>
      </c>
      <c r="J15" s="382">
        <v>68.387299999999996</v>
      </c>
      <c r="K15" s="382">
        <v>66.142200000000003</v>
      </c>
      <c r="L15" s="382">
        <v>63.893700000000003</v>
      </c>
      <c r="M15" s="382">
        <v>64.258700000000005</v>
      </c>
      <c r="N15" s="382">
        <v>63.444200000000002</v>
      </c>
      <c r="O15" s="382">
        <v>68.584100000000007</v>
      </c>
      <c r="P15" s="382">
        <v>66.655000000000001</v>
      </c>
      <c r="Q15" s="382">
        <v>69.092100000000002</v>
      </c>
      <c r="R15" s="382">
        <v>68.717200000000005</v>
      </c>
      <c r="S15" s="382">
        <v>72.197900000000004</v>
      </c>
      <c r="T15" s="382">
        <v>68.665400000000005</v>
      </c>
      <c r="U15" s="382">
        <v>70.566000000000003</v>
      </c>
      <c r="V15" s="382">
        <v>69.423599999999993</v>
      </c>
      <c r="W15" s="382">
        <v>69.931399999999996</v>
      </c>
      <c r="X15" s="382">
        <v>69.6738</v>
      </c>
      <c r="Y15" s="382">
        <v>69.476399999999998</v>
      </c>
      <c r="Z15" s="382">
        <v>71.496499999999997</v>
      </c>
      <c r="AA15" s="382">
        <v>70.992999999999995</v>
      </c>
      <c r="AB15" s="382">
        <v>70.054400000000001</v>
      </c>
      <c r="AC15" s="382">
        <v>69.155500000000004</v>
      </c>
      <c r="AD15" s="382">
        <v>70.783100000000005</v>
      </c>
      <c r="AE15" s="382">
        <v>68.229200000000006</v>
      </c>
      <c r="AF15" s="382">
        <v>69.693899999999999</v>
      </c>
      <c r="AG15" s="382">
        <v>70.272999999999996</v>
      </c>
      <c r="AH15" s="382">
        <v>72.940600000000003</v>
      </c>
      <c r="AI15" s="382">
        <v>76.010800000000003</v>
      </c>
      <c r="AJ15" s="382">
        <v>76.313199999999995</v>
      </c>
      <c r="AK15" s="382">
        <v>68.797700000000006</v>
      </c>
      <c r="AL15" s="382">
        <v>71.133300000000006</v>
      </c>
      <c r="AM15" s="382">
        <v>70.564899999999994</v>
      </c>
      <c r="AN15" s="382">
        <v>67.695400000000006</v>
      </c>
      <c r="AO15" s="382">
        <v>66.993399999999994</v>
      </c>
      <c r="AP15" s="382">
        <v>69.058899999999994</v>
      </c>
      <c r="AQ15" s="382">
        <v>68.459199999999996</v>
      </c>
      <c r="AR15" s="382">
        <v>70.038899999999998</v>
      </c>
      <c r="AS15" s="382">
        <v>68.995099999999994</v>
      </c>
      <c r="AT15" s="382">
        <v>71.009100000000004</v>
      </c>
      <c r="AU15" s="382">
        <v>70.792699999999996</v>
      </c>
      <c r="AV15" s="382">
        <v>72.295199999999994</v>
      </c>
      <c r="AW15" s="382">
        <v>67.837900000000005</v>
      </c>
      <c r="AX15" s="382">
        <v>70.084299999999999</v>
      </c>
      <c r="AY15" s="382">
        <v>67.990899999999996</v>
      </c>
      <c r="AZ15" s="382">
        <v>65.816299999999998</v>
      </c>
      <c r="BA15" s="382">
        <v>66.8245</v>
      </c>
      <c r="BB15" s="382">
        <v>67.883700000000005</v>
      </c>
      <c r="BC15" s="382">
        <v>65.569800000000001</v>
      </c>
      <c r="BD15" s="382">
        <v>69.344099999999997</v>
      </c>
      <c r="BE15" s="382">
        <v>69.824799999999996</v>
      </c>
      <c r="BF15" s="382">
        <v>71.249700000000004</v>
      </c>
      <c r="BG15" s="382">
        <v>71.452799999999996</v>
      </c>
      <c r="BH15" s="382">
        <v>74.421099999999996</v>
      </c>
      <c r="BI15" s="382">
        <v>79.058700000000002</v>
      </c>
      <c r="BJ15" s="382">
        <v>76.863699999999994</v>
      </c>
      <c r="BK15" s="382">
        <v>77.338499999999996</v>
      </c>
      <c r="BL15" s="382">
        <v>75.806600000000003</v>
      </c>
      <c r="BM15" s="382">
        <v>73.090100000000007</v>
      </c>
      <c r="BN15" s="382">
        <v>74.108800000000002</v>
      </c>
      <c r="BO15" s="382">
        <v>75.156499999999994</v>
      </c>
      <c r="BP15" s="382">
        <v>74.777699999999996</v>
      </c>
      <c r="BQ15" s="382">
        <v>75.316199999999995</v>
      </c>
      <c r="BR15" s="382">
        <v>80.760300000000001</v>
      </c>
      <c r="BS15" s="382">
        <v>77.958699999999993</v>
      </c>
      <c r="BT15" s="382">
        <v>75.211699999999993</v>
      </c>
      <c r="BU15" s="382">
        <v>70.744399999999999</v>
      </c>
      <c r="BV15" s="382">
        <v>70.004400000000004</v>
      </c>
      <c r="BW15" s="382">
        <v>72.611000000000004</v>
      </c>
      <c r="BX15" s="382">
        <v>76.294200000000004</v>
      </c>
      <c r="BY15" s="382">
        <v>80.007900000000006</v>
      </c>
      <c r="BZ15" s="382">
        <v>80.523700000000005</v>
      </c>
      <c r="CA15" s="382">
        <v>75.4953</v>
      </c>
      <c r="CB15" s="382">
        <v>74.873000000000005</v>
      </c>
      <c r="CC15" s="382">
        <v>78.181700000000006</v>
      </c>
      <c r="CD15" s="382">
        <v>80.609499999999997</v>
      </c>
      <c r="CE15" s="382">
        <v>80.754800000000003</v>
      </c>
      <c r="CF15" s="382">
        <v>86.343400000000003</v>
      </c>
      <c r="CG15" s="382">
        <v>85.702200000000005</v>
      </c>
      <c r="CH15" s="382">
        <v>83.262799999999999</v>
      </c>
      <c r="CI15" s="382">
        <v>92.11</v>
      </c>
      <c r="CJ15" s="382">
        <v>88.676400000000001</v>
      </c>
      <c r="CK15" s="382">
        <v>86.134399999999999</v>
      </c>
      <c r="CL15" s="382">
        <v>88.724100000000007</v>
      </c>
      <c r="CM15" s="382">
        <v>83.310199999999995</v>
      </c>
      <c r="CN15" s="382">
        <v>84.071100000000001</v>
      </c>
      <c r="CO15" s="382">
        <v>81.596000000000004</v>
      </c>
      <c r="CP15" s="382">
        <v>88.991799999999998</v>
      </c>
      <c r="CQ15" s="382">
        <v>88.855400000000003</v>
      </c>
      <c r="CR15" s="382">
        <v>87.541399999999996</v>
      </c>
      <c r="CS15" s="382">
        <v>88.373599999999996</v>
      </c>
      <c r="CT15" s="382">
        <v>90.425899999999999</v>
      </c>
      <c r="CU15" s="382">
        <v>97.144099999999995</v>
      </c>
      <c r="CV15" s="382">
        <v>102.4828</v>
      </c>
      <c r="CW15" s="382">
        <v>101.24169999999999</v>
      </c>
      <c r="CX15" s="382">
        <v>101.3638</v>
      </c>
      <c r="CY15" s="382">
        <v>97.7136</v>
      </c>
      <c r="CZ15" s="382">
        <v>73.265299999999996</v>
      </c>
      <c r="DA15" s="382">
        <v>90.644999999999996</v>
      </c>
      <c r="DB15" s="382">
        <v>94.386600000000001</v>
      </c>
      <c r="DC15" s="382">
        <v>100</v>
      </c>
      <c r="DD15" s="382">
        <v>99.625799999999998</v>
      </c>
      <c r="DE15" s="382">
        <v>96.470799999999997</v>
      </c>
      <c r="DF15" s="382">
        <v>98.432400000000001</v>
      </c>
      <c r="DG15" s="382">
        <v>97.135099999999994</v>
      </c>
      <c r="DH15" s="382">
        <v>101.3908</v>
      </c>
      <c r="DI15" s="382">
        <v>98.791399999999996</v>
      </c>
      <c r="DJ15" s="382">
        <v>108.0176</v>
      </c>
      <c r="DK15" s="382">
        <v>100.1478</v>
      </c>
      <c r="DL15" s="382">
        <v>99.674199999999999</v>
      </c>
      <c r="DM15" s="382">
        <v>115.0659</v>
      </c>
      <c r="DN15" s="382">
        <v>108.70699999999999</v>
      </c>
      <c r="DO15" s="382">
        <v>102.16840000000001</v>
      </c>
      <c r="DP15" s="382">
        <v>106.16079999999999</v>
      </c>
      <c r="DQ15" s="382">
        <v>111.2807</v>
      </c>
      <c r="DR15" s="382">
        <v>121.3348</v>
      </c>
      <c r="DS15" s="382">
        <v>134.11750000000001</v>
      </c>
      <c r="DT15" s="382">
        <v>134.3254</v>
      </c>
      <c r="DU15" s="382">
        <v>143.11359999999999</v>
      </c>
      <c r="DV15" s="382">
        <v>168.1275</v>
      </c>
      <c r="DW15" s="382">
        <v>179.81630000000001</v>
      </c>
      <c r="DX15" s="382">
        <v>161.22569999999999</v>
      </c>
      <c r="DY15" s="382">
        <v>172.7149</v>
      </c>
      <c r="DZ15" s="382">
        <v>136.02070000000001</v>
      </c>
      <c r="EA15" s="382">
        <v>160.7047</v>
      </c>
      <c r="EB15" s="382">
        <v>164.57730000000001</v>
      </c>
      <c r="EC15" s="382">
        <v>163.36859999999999</v>
      </c>
      <c r="ED15" s="382">
        <v>165.05340000000001</v>
      </c>
      <c r="EE15" s="382">
        <v>147.90299999999999</v>
      </c>
      <c r="EF15" s="382">
        <v>146.3708</v>
      </c>
      <c r="EG15" s="382">
        <v>149.72309999999999</v>
      </c>
      <c r="EH15" s="382">
        <v>145.26599999999999</v>
      </c>
      <c r="EI15" s="382">
        <v>143.36869999999999</v>
      </c>
      <c r="EJ15" s="382">
        <v>145.084</v>
      </c>
      <c r="EK15" s="382">
        <v>156.13409999999999</v>
      </c>
      <c r="EL15" s="382">
        <v>146.3595</v>
      </c>
      <c r="EM15" s="382">
        <v>144.7236</v>
      </c>
      <c r="EN15" s="382">
        <v>159.42660000000001</v>
      </c>
      <c r="EO15" s="382">
        <v>174.79669999999999</v>
      </c>
      <c r="EP15" s="382">
        <v>158.31290000000001</v>
      </c>
      <c r="EQ15" s="382">
        <v>174.80240000000001</v>
      </c>
      <c r="ER15" s="382">
        <v>153.20590000000001</v>
      </c>
      <c r="ES15" s="382">
        <v>160.97139999999999</v>
      </c>
      <c r="ET15" s="382">
        <v>162.69120000000001</v>
      </c>
      <c r="EU15" s="382">
        <v>146.65479999999999</v>
      </c>
      <c r="EV15" s="382">
        <v>151.50880000000001</v>
      </c>
      <c r="EW15" s="382">
        <v>156.04179999999999</v>
      </c>
      <c r="EX15" s="382">
        <v>157.03030000000001</v>
      </c>
      <c r="EY15" s="382">
        <v>160.85290000000001</v>
      </c>
      <c r="EZ15" s="382">
        <v>163.21090000000001</v>
      </c>
      <c r="FA15" s="382">
        <v>157.0873</v>
      </c>
      <c r="FB15" s="382">
        <v>170.78370000000001</v>
      </c>
      <c r="FC15" s="382">
        <v>161.6926</v>
      </c>
      <c r="FD15" s="382">
        <v>158.84460000000001</v>
      </c>
      <c r="FE15" s="382">
        <v>168.72329999999999</v>
      </c>
      <c r="FF15" s="1305">
        <f t="shared" ref="FF15:FF26" si="0">((FE15-FD15)/FD15)*100</f>
        <v>6.2190971553329355</v>
      </c>
      <c r="FG15" s="1306">
        <f t="shared" ref="FG15:FG26" si="1">((FE15-ES15)/ES15)*100</f>
        <v>4.8157001802804764</v>
      </c>
    </row>
    <row r="16" spans="1:163" s="375" customFormat="1" ht="11.1" customHeight="1">
      <c r="A16" s="377"/>
      <c r="B16" s="385" t="s">
        <v>550</v>
      </c>
      <c r="C16" s="386" t="s">
        <v>141</v>
      </c>
      <c r="D16" s="386" t="s">
        <v>142</v>
      </c>
      <c r="E16" s="851">
        <v>4.8425000000000002</v>
      </c>
      <c r="F16" s="382">
        <v>65.486999999999995</v>
      </c>
      <c r="G16" s="382">
        <v>70.231399999999994</v>
      </c>
      <c r="H16" s="382">
        <v>72.452699999999993</v>
      </c>
      <c r="I16" s="382">
        <v>69.3369</v>
      </c>
      <c r="J16" s="382">
        <v>68.582099999999997</v>
      </c>
      <c r="K16" s="382">
        <v>68.0154</v>
      </c>
      <c r="L16" s="382">
        <v>65.079800000000006</v>
      </c>
      <c r="M16" s="382">
        <v>63.715800000000002</v>
      </c>
      <c r="N16" s="382">
        <v>67.812700000000007</v>
      </c>
      <c r="O16" s="382">
        <v>65.142600000000002</v>
      </c>
      <c r="P16" s="382">
        <v>65.615300000000005</v>
      </c>
      <c r="Q16" s="382">
        <v>67.266300000000001</v>
      </c>
      <c r="R16" s="382">
        <v>67.736999999999995</v>
      </c>
      <c r="S16" s="382">
        <v>65.392499999999998</v>
      </c>
      <c r="T16" s="382">
        <v>67.330600000000004</v>
      </c>
      <c r="U16" s="382">
        <v>64.472099999999998</v>
      </c>
      <c r="V16" s="382">
        <v>62.5182</v>
      </c>
      <c r="W16" s="382">
        <v>66.523499999999999</v>
      </c>
      <c r="X16" s="382">
        <v>66.064599999999999</v>
      </c>
      <c r="Y16" s="382">
        <v>66.982200000000006</v>
      </c>
      <c r="Z16" s="382">
        <v>63.567700000000002</v>
      </c>
      <c r="AA16" s="382">
        <v>64.087299999999999</v>
      </c>
      <c r="AB16" s="382">
        <v>62.369</v>
      </c>
      <c r="AC16" s="382">
        <v>63.372100000000003</v>
      </c>
      <c r="AD16" s="382">
        <v>65.8322</v>
      </c>
      <c r="AE16" s="382">
        <v>62.9345</v>
      </c>
      <c r="AF16" s="382">
        <v>65.825599999999994</v>
      </c>
      <c r="AG16" s="382">
        <v>65.176599999999993</v>
      </c>
      <c r="AH16" s="382">
        <v>64.606200000000001</v>
      </c>
      <c r="AI16" s="382">
        <v>70.746099999999998</v>
      </c>
      <c r="AJ16" s="382">
        <v>66.941900000000004</v>
      </c>
      <c r="AK16" s="382">
        <v>63.785600000000002</v>
      </c>
      <c r="AL16" s="382">
        <v>68.232600000000005</v>
      </c>
      <c r="AM16" s="382">
        <v>61.886299999999999</v>
      </c>
      <c r="AN16" s="382">
        <v>59.431100000000001</v>
      </c>
      <c r="AO16" s="382">
        <v>60.345199999999998</v>
      </c>
      <c r="AP16" s="382">
        <v>61.133600000000001</v>
      </c>
      <c r="AQ16" s="382">
        <v>57.549300000000002</v>
      </c>
      <c r="AR16" s="382">
        <v>61.6389</v>
      </c>
      <c r="AS16" s="382">
        <v>61.2378</v>
      </c>
      <c r="AT16" s="382">
        <v>62.895200000000003</v>
      </c>
      <c r="AU16" s="382">
        <v>59.650500000000001</v>
      </c>
      <c r="AV16" s="382">
        <v>64.661900000000003</v>
      </c>
      <c r="AW16" s="382">
        <v>56.555399999999999</v>
      </c>
      <c r="AX16" s="382">
        <v>59.759599999999999</v>
      </c>
      <c r="AY16" s="382">
        <v>56.8245</v>
      </c>
      <c r="AZ16" s="382">
        <v>57.344000000000001</v>
      </c>
      <c r="BA16" s="382">
        <v>58.326799999999999</v>
      </c>
      <c r="BB16" s="382">
        <v>61.830500000000001</v>
      </c>
      <c r="BC16" s="382">
        <v>60.196800000000003</v>
      </c>
      <c r="BD16" s="382">
        <v>65.356899999999996</v>
      </c>
      <c r="BE16" s="382">
        <v>59.665300000000002</v>
      </c>
      <c r="BF16" s="382">
        <v>61.334800000000001</v>
      </c>
      <c r="BG16" s="382">
        <v>61.2395</v>
      </c>
      <c r="BH16" s="382">
        <v>64.921199999999999</v>
      </c>
      <c r="BI16" s="382">
        <v>61.6479</v>
      </c>
      <c r="BJ16" s="382">
        <v>64.9923</v>
      </c>
      <c r="BK16" s="382">
        <v>62.318399999999997</v>
      </c>
      <c r="BL16" s="382">
        <v>64.146100000000004</v>
      </c>
      <c r="BM16" s="382">
        <v>59.400100000000002</v>
      </c>
      <c r="BN16" s="382">
        <v>59.104500000000002</v>
      </c>
      <c r="BO16" s="382">
        <v>60.529299999999999</v>
      </c>
      <c r="BP16" s="382">
        <v>61.294600000000003</v>
      </c>
      <c r="BQ16" s="382">
        <v>63.4754</v>
      </c>
      <c r="BR16" s="382">
        <v>65.303299999999993</v>
      </c>
      <c r="BS16" s="382">
        <v>71.0749</v>
      </c>
      <c r="BT16" s="382">
        <v>65.669600000000003</v>
      </c>
      <c r="BU16" s="382">
        <v>61.655200000000001</v>
      </c>
      <c r="BV16" s="382">
        <v>61.488</v>
      </c>
      <c r="BW16" s="382">
        <v>61.144399999999997</v>
      </c>
      <c r="BX16" s="382">
        <v>62.324599999999997</v>
      </c>
      <c r="BY16" s="382">
        <v>64.535899999999998</v>
      </c>
      <c r="BZ16" s="382">
        <v>65.706800000000001</v>
      </c>
      <c r="CA16" s="382">
        <v>69.472399999999993</v>
      </c>
      <c r="CB16" s="382">
        <v>60.568800000000003</v>
      </c>
      <c r="CC16" s="382">
        <v>62.965800000000002</v>
      </c>
      <c r="CD16" s="382">
        <v>68.439300000000003</v>
      </c>
      <c r="CE16" s="382">
        <v>63.9726</v>
      </c>
      <c r="CF16" s="382">
        <v>63.604300000000002</v>
      </c>
      <c r="CG16" s="382">
        <v>62.580300000000001</v>
      </c>
      <c r="CH16" s="382">
        <v>63.2166</v>
      </c>
      <c r="CI16" s="382">
        <v>63.220999999999997</v>
      </c>
      <c r="CJ16" s="382">
        <v>63.995800000000003</v>
      </c>
      <c r="CK16" s="382">
        <v>61.877000000000002</v>
      </c>
      <c r="CL16" s="382">
        <v>62.307400000000001</v>
      </c>
      <c r="CM16" s="382">
        <v>58.581099999999999</v>
      </c>
      <c r="CN16" s="382">
        <v>61.808599999999998</v>
      </c>
      <c r="CO16" s="382">
        <v>57.592199999999998</v>
      </c>
      <c r="CP16" s="382">
        <v>58.983600000000003</v>
      </c>
      <c r="CQ16" s="382">
        <v>60.8932</v>
      </c>
      <c r="CR16" s="382">
        <v>59.0212</v>
      </c>
      <c r="CS16" s="382">
        <v>58.783000000000001</v>
      </c>
      <c r="CT16" s="382">
        <v>69.454800000000006</v>
      </c>
      <c r="CU16" s="382">
        <v>106.1969</v>
      </c>
      <c r="CV16" s="382">
        <v>111.9183</v>
      </c>
      <c r="CW16" s="382">
        <v>102.938</v>
      </c>
      <c r="CX16" s="382">
        <v>101.5986</v>
      </c>
      <c r="CY16" s="382">
        <v>99.852000000000004</v>
      </c>
      <c r="CZ16" s="382">
        <v>77.489199999999997</v>
      </c>
      <c r="DA16" s="382">
        <v>95.449799999999996</v>
      </c>
      <c r="DB16" s="382">
        <v>101.3061</v>
      </c>
      <c r="DC16" s="382">
        <v>100</v>
      </c>
      <c r="DD16" s="382">
        <v>92.1999</v>
      </c>
      <c r="DE16" s="382">
        <v>98.804100000000005</v>
      </c>
      <c r="DF16" s="382">
        <v>91.055999999999997</v>
      </c>
      <c r="DG16" s="382">
        <v>96.560400000000001</v>
      </c>
      <c r="DH16" s="382">
        <v>93.305000000000007</v>
      </c>
      <c r="DI16" s="382">
        <v>95.741200000000006</v>
      </c>
      <c r="DJ16" s="382">
        <v>95.068299999999994</v>
      </c>
      <c r="DK16" s="382">
        <v>88.869299999999996</v>
      </c>
      <c r="DL16" s="382">
        <v>93.689899999999994</v>
      </c>
      <c r="DM16" s="382">
        <v>112.5544</v>
      </c>
      <c r="DN16" s="382">
        <v>96.677899999999994</v>
      </c>
      <c r="DO16" s="382">
        <v>109.6373</v>
      </c>
      <c r="DP16" s="382">
        <v>107.9455</v>
      </c>
      <c r="DQ16" s="382">
        <v>141.0042</v>
      </c>
      <c r="DR16" s="382">
        <v>115.7452</v>
      </c>
      <c r="DS16" s="382">
        <v>126.02979999999999</v>
      </c>
      <c r="DT16" s="382">
        <v>124.3553</v>
      </c>
      <c r="DU16" s="382">
        <v>120.7938</v>
      </c>
      <c r="DV16" s="382">
        <v>116.20659999999999</v>
      </c>
      <c r="DW16" s="382">
        <v>117.6236</v>
      </c>
      <c r="DX16" s="382">
        <v>127.0621</v>
      </c>
      <c r="DY16" s="382">
        <v>126.4495</v>
      </c>
      <c r="DZ16" s="382">
        <v>118.7375</v>
      </c>
      <c r="EA16" s="382">
        <v>114.01430000000001</v>
      </c>
      <c r="EB16" s="382">
        <v>112.7353</v>
      </c>
      <c r="EC16" s="382">
        <v>99.851600000000005</v>
      </c>
      <c r="ED16" s="382">
        <v>100.17610000000001</v>
      </c>
      <c r="EE16" s="382">
        <v>95.3733</v>
      </c>
      <c r="EF16" s="382">
        <v>85.467299999999994</v>
      </c>
      <c r="EG16" s="382">
        <v>88.075999999999993</v>
      </c>
      <c r="EH16" s="382">
        <v>87.322999999999993</v>
      </c>
      <c r="EI16" s="382">
        <v>95.258600000000001</v>
      </c>
      <c r="EJ16" s="382">
        <v>74.668000000000006</v>
      </c>
      <c r="EK16" s="382">
        <v>81.151899999999998</v>
      </c>
      <c r="EL16" s="382">
        <v>78.791399999999996</v>
      </c>
      <c r="EM16" s="382">
        <v>75.406499999999994</v>
      </c>
      <c r="EN16" s="382">
        <v>72.310699999999997</v>
      </c>
      <c r="EO16" s="382">
        <v>65.746700000000004</v>
      </c>
      <c r="EP16" s="382">
        <v>70.021799999999999</v>
      </c>
      <c r="EQ16" s="382">
        <v>71.686099999999996</v>
      </c>
      <c r="ER16" s="382">
        <v>65.217100000000002</v>
      </c>
      <c r="ES16" s="382">
        <v>78.627200000000002</v>
      </c>
      <c r="ET16" s="382">
        <v>74.709999999999994</v>
      </c>
      <c r="EU16" s="382">
        <v>81.675700000000006</v>
      </c>
      <c r="EV16" s="382">
        <v>75.532899999999998</v>
      </c>
      <c r="EW16" s="382">
        <v>77.239199999999997</v>
      </c>
      <c r="EX16" s="382">
        <v>74.876099999999994</v>
      </c>
      <c r="EY16" s="382">
        <v>91.936199999999999</v>
      </c>
      <c r="EZ16" s="382">
        <v>81.783299999999997</v>
      </c>
      <c r="FA16" s="382">
        <v>84.150700000000001</v>
      </c>
      <c r="FB16" s="382">
        <v>92.766199999999998</v>
      </c>
      <c r="FC16" s="382">
        <v>87.519400000000005</v>
      </c>
      <c r="FD16" s="382">
        <v>76.207400000000007</v>
      </c>
      <c r="FE16" s="382">
        <v>79.914500000000004</v>
      </c>
      <c r="FF16" s="1305">
        <f t="shared" si="0"/>
        <v>4.8644882255528943</v>
      </c>
      <c r="FG16" s="1306">
        <f t="shared" si="1"/>
        <v>1.637219689878314</v>
      </c>
    </row>
    <row r="17" spans="1:163" s="375" customFormat="1" ht="11.1" customHeight="1">
      <c r="A17" s="377"/>
      <c r="B17" s="385" t="s">
        <v>551</v>
      </c>
      <c r="C17" s="386" t="s">
        <v>153</v>
      </c>
      <c r="D17" s="386" t="s">
        <v>154</v>
      </c>
      <c r="E17" s="851">
        <v>43.699300000000001</v>
      </c>
      <c r="F17" s="382">
        <v>82.0578</v>
      </c>
      <c r="G17" s="382">
        <v>84.626000000000005</v>
      </c>
      <c r="H17" s="382">
        <v>89.365700000000004</v>
      </c>
      <c r="I17" s="382">
        <v>86.359399999999994</v>
      </c>
      <c r="J17" s="382">
        <v>85.178200000000004</v>
      </c>
      <c r="K17" s="382">
        <v>87.671300000000002</v>
      </c>
      <c r="L17" s="382">
        <v>81.0227</v>
      </c>
      <c r="M17" s="382">
        <v>80.062600000000003</v>
      </c>
      <c r="N17" s="382">
        <v>81.435299999999998</v>
      </c>
      <c r="O17" s="382">
        <v>84.71</v>
      </c>
      <c r="P17" s="382">
        <v>80.430000000000007</v>
      </c>
      <c r="Q17" s="382">
        <v>80.4756</v>
      </c>
      <c r="R17" s="382">
        <v>78.8142</v>
      </c>
      <c r="S17" s="382">
        <v>77.991900000000001</v>
      </c>
      <c r="T17" s="382">
        <v>79.995800000000003</v>
      </c>
      <c r="U17" s="382">
        <v>82.990300000000005</v>
      </c>
      <c r="V17" s="382">
        <v>81.871200000000002</v>
      </c>
      <c r="W17" s="382">
        <v>81.251499999999993</v>
      </c>
      <c r="X17" s="382">
        <v>83.156400000000005</v>
      </c>
      <c r="Y17" s="382">
        <v>83.548500000000004</v>
      </c>
      <c r="Z17" s="382">
        <v>81.898700000000005</v>
      </c>
      <c r="AA17" s="382">
        <v>85.501199999999997</v>
      </c>
      <c r="AB17" s="382">
        <v>81.907499999999999</v>
      </c>
      <c r="AC17" s="382">
        <v>84.750399999999999</v>
      </c>
      <c r="AD17" s="382">
        <v>84.314400000000006</v>
      </c>
      <c r="AE17" s="382">
        <v>82.833299999999994</v>
      </c>
      <c r="AF17" s="382">
        <v>86.311700000000002</v>
      </c>
      <c r="AG17" s="382">
        <v>87.360699999999994</v>
      </c>
      <c r="AH17" s="382">
        <v>87.110299999999995</v>
      </c>
      <c r="AI17" s="382">
        <v>91.314700000000002</v>
      </c>
      <c r="AJ17" s="382">
        <v>90.488399999999999</v>
      </c>
      <c r="AK17" s="382">
        <v>81.102099999999993</v>
      </c>
      <c r="AL17" s="382">
        <v>85.307199999999995</v>
      </c>
      <c r="AM17" s="382">
        <v>81.416700000000006</v>
      </c>
      <c r="AN17" s="382">
        <v>77.795900000000003</v>
      </c>
      <c r="AO17" s="382">
        <v>73.488200000000006</v>
      </c>
      <c r="AP17" s="382">
        <v>76.037300000000002</v>
      </c>
      <c r="AQ17" s="382">
        <v>75.397999999999996</v>
      </c>
      <c r="AR17" s="382">
        <v>75.116699999999994</v>
      </c>
      <c r="AS17" s="382">
        <v>76.709599999999995</v>
      </c>
      <c r="AT17" s="382">
        <v>80.594200000000001</v>
      </c>
      <c r="AU17" s="382">
        <v>79.083200000000005</v>
      </c>
      <c r="AV17" s="382">
        <v>79.1524</v>
      </c>
      <c r="AW17" s="382">
        <v>72.293099999999995</v>
      </c>
      <c r="AX17" s="382">
        <v>75.842200000000005</v>
      </c>
      <c r="AY17" s="382">
        <v>73.218100000000007</v>
      </c>
      <c r="AZ17" s="382">
        <v>72.604399999999998</v>
      </c>
      <c r="BA17" s="382">
        <v>73.052899999999994</v>
      </c>
      <c r="BB17" s="382">
        <v>74.028099999999995</v>
      </c>
      <c r="BC17" s="382">
        <v>73.722999999999999</v>
      </c>
      <c r="BD17" s="382">
        <v>70.661799999999999</v>
      </c>
      <c r="BE17" s="382">
        <v>73.203400000000002</v>
      </c>
      <c r="BF17" s="382">
        <v>77.199200000000005</v>
      </c>
      <c r="BG17" s="382">
        <v>78.487300000000005</v>
      </c>
      <c r="BH17" s="382">
        <v>80.423199999999994</v>
      </c>
      <c r="BI17" s="382">
        <v>78.421599999999998</v>
      </c>
      <c r="BJ17" s="382">
        <v>79.288300000000007</v>
      </c>
      <c r="BK17" s="382">
        <v>76.894099999999995</v>
      </c>
      <c r="BL17" s="382">
        <v>76.831999999999994</v>
      </c>
      <c r="BM17" s="382">
        <v>74.582800000000006</v>
      </c>
      <c r="BN17" s="382">
        <v>74.410600000000002</v>
      </c>
      <c r="BO17" s="382">
        <v>71.051599999999993</v>
      </c>
      <c r="BP17" s="382">
        <v>71.209599999999995</v>
      </c>
      <c r="BQ17" s="382">
        <v>77.271600000000007</v>
      </c>
      <c r="BR17" s="382">
        <v>79.982900000000001</v>
      </c>
      <c r="BS17" s="382">
        <v>85.017799999999994</v>
      </c>
      <c r="BT17" s="382">
        <v>80.0702</v>
      </c>
      <c r="BU17" s="382">
        <v>77.101900000000001</v>
      </c>
      <c r="BV17" s="382">
        <v>76.283000000000001</v>
      </c>
      <c r="BW17" s="382">
        <v>78.933599999999998</v>
      </c>
      <c r="BX17" s="382">
        <v>79.398600000000002</v>
      </c>
      <c r="BY17" s="382">
        <v>79.637600000000006</v>
      </c>
      <c r="BZ17" s="382">
        <v>81.010900000000007</v>
      </c>
      <c r="CA17" s="382">
        <v>79.567700000000002</v>
      </c>
      <c r="CB17" s="382">
        <v>80.168199999999999</v>
      </c>
      <c r="CC17" s="382">
        <v>83.805400000000006</v>
      </c>
      <c r="CD17" s="382">
        <v>84.795500000000004</v>
      </c>
      <c r="CE17" s="382">
        <v>83.237499999999997</v>
      </c>
      <c r="CF17" s="382">
        <v>83.757000000000005</v>
      </c>
      <c r="CG17" s="382">
        <v>83.951599999999999</v>
      </c>
      <c r="CH17" s="382">
        <v>83.119699999999995</v>
      </c>
      <c r="CI17" s="382">
        <v>83.826499999999996</v>
      </c>
      <c r="CJ17" s="382">
        <v>83.985699999999994</v>
      </c>
      <c r="CK17" s="382">
        <v>78.171000000000006</v>
      </c>
      <c r="CL17" s="382">
        <v>75.841800000000006</v>
      </c>
      <c r="CM17" s="382">
        <v>76.834100000000007</v>
      </c>
      <c r="CN17" s="382">
        <v>76.635499999999993</v>
      </c>
      <c r="CO17" s="382">
        <v>76.481700000000004</v>
      </c>
      <c r="CP17" s="382">
        <v>76.230699999999999</v>
      </c>
      <c r="CQ17" s="382">
        <v>76.044600000000003</v>
      </c>
      <c r="CR17" s="382">
        <v>75.555499999999995</v>
      </c>
      <c r="CS17" s="382">
        <v>82.808499999999995</v>
      </c>
      <c r="CT17" s="382">
        <v>101.90860000000001</v>
      </c>
      <c r="CU17" s="382">
        <v>135.5566</v>
      </c>
      <c r="CV17" s="382">
        <v>136.40960000000001</v>
      </c>
      <c r="CW17" s="382">
        <v>114.2895</v>
      </c>
      <c r="CX17" s="382">
        <v>107.0273</v>
      </c>
      <c r="CY17" s="382">
        <v>98.055800000000005</v>
      </c>
      <c r="CZ17" s="382">
        <v>73.745000000000005</v>
      </c>
      <c r="DA17" s="382">
        <v>95.877099999999999</v>
      </c>
      <c r="DB17" s="382">
        <v>97.197500000000005</v>
      </c>
      <c r="DC17" s="382">
        <v>100</v>
      </c>
      <c r="DD17" s="382">
        <v>93.774699999999996</v>
      </c>
      <c r="DE17" s="382">
        <v>99.518699999999995</v>
      </c>
      <c r="DF17" s="382">
        <v>102.5031</v>
      </c>
      <c r="DG17" s="382">
        <v>100.5093</v>
      </c>
      <c r="DH17" s="382">
        <v>97.583500000000001</v>
      </c>
      <c r="DI17" s="382">
        <v>97.127600000000001</v>
      </c>
      <c r="DJ17" s="382">
        <v>95.732500000000002</v>
      </c>
      <c r="DK17" s="382">
        <v>97.580100000000002</v>
      </c>
      <c r="DL17" s="382">
        <v>105.3715</v>
      </c>
      <c r="DM17" s="382">
        <v>125.29</v>
      </c>
      <c r="DN17" s="382">
        <v>116.178</v>
      </c>
      <c r="DO17" s="382">
        <v>126.2597</v>
      </c>
      <c r="DP17" s="382">
        <v>128.14699999999999</v>
      </c>
      <c r="DQ17" s="382">
        <v>126.1772</v>
      </c>
      <c r="DR17" s="382">
        <v>153.1857</v>
      </c>
      <c r="DS17" s="382">
        <v>170.83500000000001</v>
      </c>
      <c r="DT17" s="382">
        <v>177.99850000000001</v>
      </c>
      <c r="DU17" s="382">
        <v>168.92859999999999</v>
      </c>
      <c r="DV17" s="382">
        <v>169.52799999999999</v>
      </c>
      <c r="DW17" s="382">
        <v>184.68950000000001</v>
      </c>
      <c r="DX17" s="382">
        <v>164.61240000000001</v>
      </c>
      <c r="DY17" s="382">
        <v>180.42230000000001</v>
      </c>
      <c r="DZ17" s="382">
        <v>167.73740000000001</v>
      </c>
      <c r="EA17" s="382">
        <v>145.92089999999999</v>
      </c>
      <c r="EB17" s="382">
        <v>136.8115</v>
      </c>
      <c r="EC17" s="382">
        <v>129.51589999999999</v>
      </c>
      <c r="ED17" s="382">
        <v>126.43859999999999</v>
      </c>
      <c r="EE17" s="382">
        <v>114.9134</v>
      </c>
      <c r="EF17" s="382">
        <v>114.1764</v>
      </c>
      <c r="EG17" s="382">
        <v>105.7157</v>
      </c>
      <c r="EH17" s="382">
        <v>99.109099999999998</v>
      </c>
      <c r="EI17" s="382">
        <v>95.896500000000003</v>
      </c>
      <c r="EJ17" s="382">
        <v>93.382800000000003</v>
      </c>
      <c r="EK17" s="382">
        <v>100.6784</v>
      </c>
      <c r="EL17" s="382">
        <v>93.570700000000002</v>
      </c>
      <c r="EM17" s="382">
        <v>91.737300000000005</v>
      </c>
      <c r="EN17" s="382">
        <v>89.528899999999993</v>
      </c>
      <c r="EO17" s="382">
        <v>90.196200000000005</v>
      </c>
      <c r="EP17" s="382">
        <v>91.103300000000004</v>
      </c>
      <c r="EQ17" s="382">
        <v>90.389499999999998</v>
      </c>
      <c r="ER17" s="382">
        <v>85.101500000000001</v>
      </c>
      <c r="ES17" s="382">
        <v>86.591300000000004</v>
      </c>
      <c r="ET17" s="382">
        <v>83.512900000000002</v>
      </c>
      <c r="EU17" s="382">
        <v>87.555700000000002</v>
      </c>
      <c r="EV17" s="382">
        <v>84.543800000000005</v>
      </c>
      <c r="EW17" s="382">
        <v>85.687299999999993</v>
      </c>
      <c r="EX17" s="382">
        <v>85.140100000000004</v>
      </c>
      <c r="EY17" s="382">
        <v>83.933300000000003</v>
      </c>
      <c r="EZ17" s="382">
        <v>83.953800000000001</v>
      </c>
      <c r="FA17" s="382">
        <v>85.229399999999998</v>
      </c>
      <c r="FB17" s="382">
        <v>80.983699999999999</v>
      </c>
      <c r="FC17" s="382">
        <v>82.479299999999995</v>
      </c>
      <c r="FD17" s="382">
        <v>80.367800000000003</v>
      </c>
      <c r="FE17" s="382">
        <v>82.204800000000006</v>
      </c>
      <c r="FF17" s="1305">
        <f t="shared" si="0"/>
        <v>2.2857413043532402</v>
      </c>
      <c r="FG17" s="1306">
        <f t="shared" si="1"/>
        <v>-5.0657514092062348</v>
      </c>
    </row>
    <row r="18" spans="1:163" s="375" customFormat="1" ht="11.1" customHeight="1">
      <c r="A18" s="377"/>
      <c r="B18" s="385" t="s">
        <v>555</v>
      </c>
      <c r="C18" s="386" t="s">
        <v>562</v>
      </c>
      <c r="D18" s="386" t="s">
        <v>568</v>
      </c>
      <c r="E18" s="851">
        <v>8.7042000000000002</v>
      </c>
      <c r="F18" s="914" t="s">
        <v>30</v>
      </c>
      <c r="G18" s="914" t="s">
        <v>30</v>
      </c>
      <c r="H18" s="914" t="s">
        <v>30</v>
      </c>
      <c r="I18" s="914" t="s">
        <v>30</v>
      </c>
      <c r="J18" s="914" t="s">
        <v>30</v>
      </c>
      <c r="K18" s="914" t="s">
        <v>30</v>
      </c>
      <c r="L18" s="914" t="s">
        <v>30</v>
      </c>
      <c r="M18" s="914" t="s">
        <v>30</v>
      </c>
      <c r="N18" s="914" t="s">
        <v>30</v>
      </c>
      <c r="O18" s="914" t="s">
        <v>30</v>
      </c>
      <c r="P18" s="914" t="s">
        <v>30</v>
      </c>
      <c r="Q18" s="914" t="s">
        <v>30</v>
      </c>
      <c r="R18" s="914" t="s">
        <v>30</v>
      </c>
      <c r="S18" s="914" t="s">
        <v>30</v>
      </c>
      <c r="T18" s="914" t="s">
        <v>30</v>
      </c>
      <c r="U18" s="914" t="s">
        <v>30</v>
      </c>
      <c r="V18" s="914" t="s">
        <v>30</v>
      </c>
      <c r="W18" s="914" t="s">
        <v>30</v>
      </c>
      <c r="X18" s="914" t="s">
        <v>30</v>
      </c>
      <c r="Y18" s="914" t="s">
        <v>30</v>
      </c>
      <c r="Z18" s="914" t="s">
        <v>30</v>
      </c>
      <c r="AA18" s="914" t="s">
        <v>30</v>
      </c>
      <c r="AB18" s="914" t="s">
        <v>30</v>
      </c>
      <c r="AC18" s="914" t="s">
        <v>30</v>
      </c>
      <c r="AD18" s="914" t="s">
        <v>30</v>
      </c>
      <c r="AE18" s="914" t="s">
        <v>30</v>
      </c>
      <c r="AF18" s="914" t="s">
        <v>30</v>
      </c>
      <c r="AG18" s="914" t="s">
        <v>30</v>
      </c>
      <c r="AH18" s="914" t="s">
        <v>30</v>
      </c>
      <c r="AI18" s="914" t="s">
        <v>30</v>
      </c>
      <c r="AJ18" s="914" t="s">
        <v>30</v>
      </c>
      <c r="AK18" s="914" t="s">
        <v>30</v>
      </c>
      <c r="AL18" s="914" t="s">
        <v>30</v>
      </c>
      <c r="AM18" s="914" t="s">
        <v>30</v>
      </c>
      <c r="AN18" s="914" t="s">
        <v>30</v>
      </c>
      <c r="AO18" s="914" t="s">
        <v>30</v>
      </c>
      <c r="AP18" s="914" t="s">
        <v>30</v>
      </c>
      <c r="AQ18" s="914" t="s">
        <v>30</v>
      </c>
      <c r="AR18" s="914" t="s">
        <v>30</v>
      </c>
      <c r="AS18" s="914" t="s">
        <v>30</v>
      </c>
      <c r="AT18" s="914" t="s">
        <v>30</v>
      </c>
      <c r="AU18" s="914" t="s">
        <v>30</v>
      </c>
      <c r="AV18" s="914" t="s">
        <v>30</v>
      </c>
      <c r="AW18" s="914" t="s">
        <v>30</v>
      </c>
      <c r="AX18" s="914" t="s">
        <v>30</v>
      </c>
      <c r="AY18" s="914" t="s">
        <v>30</v>
      </c>
      <c r="AZ18" s="914" t="s">
        <v>30</v>
      </c>
      <c r="BA18" s="914" t="s">
        <v>30</v>
      </c>
      <c r="BB18" s="914" t="s">
        <v>30</v>
      </c>
      <c r="BC18" s="914" t="s">
        <v>30</v>
      </c>
      <c r="BD18" s="914" t="s">
        <v>30</v>
      </c>
      <c r="BE18" s="914" t="s">
        <v>30</v>
      </c>
      <c r="BF18" s="914" t="s">
        <v>30</v>
      </c>
      <c r="BG18" s="382">
        <v>74.266099999999994</v>
      </c>
      <c r="BH18" s="382">
        <v>75.683999999999997</v>
      </c>
      <c r="BI18" s="382">
        <v>74.566299999999998</v>
      </c>
      <c r="BJ18" s="382">
        <v>71.735200000000006</v>
      </c>
      <c r="BK18" s="382">
        <v>73.0398</v>
      </c>
      <c r="BL18" s="382">
        <v>72.942899999999995</v>
      </c>
      <c r="BM18" s="382">
        <v>76.477400000000003</v>
      </c>
      <c r="BN18" s="382">
        <v>73.217299999999994</v>
      </c>
      <c r="BO18" s="382">
        <v>69.086399999999998</v>
      </c>
      <c r="BP18" s="382">
        <v>69.395499999999998</v>
      </c>
      <c r="BQ18" s="382">
        <v>75.753799999999998</v>
      </c>
      <c r="BR18" s="382">
        <v>76.595299999999995</v>
      </c>
      <c r="BS18" s="382">
        <v>84.316400000000002</v>
      </c>
      <c r="BT18" s="382">
        <v>77.986599999999996</v>
      </c>
      <c r="BU18" s="382">
        <v>74.505799999999994</v>
      </c>
      <c r="BV18" s="382">
        <v>72.348699999999994</v>
      </c>
      <c r="BW18" s="382">
        <v>76.589100000000002</v>
      </c>
      <c r="BX18" s="382">
        <v>81.090699999999998</v>
      </c>
      <c r="BY18" s="382">
        <v>84.194199999999995</v>
      </c>
      <c r="BZ18" s="382">
        <v>80.159800000000004</v>
      </c>
      <c r="CA18" s="382">
        <v>77.382599999999996</v>
      </c>
      <c r="CB18" s="382">
        <v>79.301400000000001</v>
      </c>
      <c r="CC18" s="382">
        <v>81.0822</v>
      </c>
      <c r="CD18" s="382">
        <v>82.623999999999995</v>
      </c>
      <c r="CE18" s="382">
        <v>80.995599999999996</v>
      </c>
      <c r="CF18" s="382">
        <v>76.251300000000001</v>
      </c>
      <c r="CG18" s="382">
        <v>79.683300000000003</v>
      </c>
      <c r="CH18" s="382">
        <v>75.805700000000002</v>
      </c>
      <c r="CI18" s="382">
        <v>80.100399999999993</v>
      </c>
      <c r="CJ18" s="382">
        <v>79.314899999999994</v>
      </c>
      <c r="CK18" s="382">
        <v>76.4773</v>
      </c>
      <c r="CL18" s="382">
        <v>73.477099999999993</v>
      </c>
      <c r="CM18" s="382">
        <v>75.953699999999998</v>
      </c>
      <c r="CN18" s="382">
        <v>76.465800000000002</v>
      </c>
      <c r="CO18" s="382">
        <v>74.443600000000004</v>
      </c>
      <c r="CP18" s="382">
        <v>74.409499999999994</v>
      </c>
      <c r="CQ18" s="382">
        <v>73.353899999999996</v>
      </c>
      <c r="CR18" s="382">
        <v>75.121799999999993</v>
      </c>
      <c r="CS18" s="382">
        <v>73.582800000000006</v>
      </c>
      <c r="CT18" s="382">
        <v>90.510599999999997</v>
      </c>
      <c r="CU18" s="382">
        <v>124.6855</v>
      </c>
      <c r="CV18" s="382">
        <v>130.7226</v>
      </c>
      <c r="CW18" s="382">
        <v>117.0294</v>
      </c>
      <c r="CX18" s="382">
        <v>108.8772</v>
      </c>
      <c r="CY18" s="382">
        <v>100.6489</v>
      </c>
      <c r="CZ18" s="382">
        <v>75.347099999999998</v>
      </c>
      <c r="DA18" s="382">
        <v>96.745000000000005</v>
      </c>
      <c r="DB18" s="382">
        <v>98.090400000000002</v>
      </c>
      <c r="DC18" s="382">
        <v>100</v>
      </c>
      <c r="DD18" s="382">
        <v>93.897300000000001</v>
      </c>
      <c r="DE18" s="382">
        <v>95.882300000000001</v>
      </c>
      <c r="DF18" s="382">
        <v>100.7514</v>
      </c>
      <c r="DG18" s="382">
        <v>106.06140000000001</v>
      </c>
      <c r="DH18" s="382">
        <v>96.224999999999994</v>
      </c>
      <c r="DI18" s="382">
        <v>103.7805</v>
      </c>
      <c r="DJ18" s="382">
        <v>101.24720000000001</v>
      </c>
      <c r="DK18" s="382">
        <v>102.6155</v>
      </c>
      <c r="DL18" s="382">
        <v>101.1832</v>
      </c>
      <c r="DM18" s="382">
        <v>119.3386</v>
      </c>
      <c r="DN18" s="382">
        <v>117.4659</v>
      </c>
      <c r="DO18" s="382">
        <v>125.49760000000001</v>
      </c>
      <c r="DP18" s="382">
        <v>117.5874</v>
      </c>
      <c r="DQ18" s="382">
        <v>118.9693</v>
      </c>
      <c r="DR18" s="382">
        <v>127.1373</v>
      </c>
      <c r="DS18" s="382">
        <v>135.71440000000001</v>
      </c>
      <c r="DT18" s="382">
        <v>153.5993</v>
      </c>
      <c r="DU18" s="382">
        <v>151.39420000000001</v>
      </c>
      <c r="DV18" s="382">
        <v>141.5883</v>
      </c>
      <c r="DW18" s="382">
        <v>139.6807</v>
      </c>
      <c r="DX18" s="382">
        <v>145.27459999999999</v>
      </c>
      <c r="DY18" s="382">
        <v>136.71379999999999</v>
      </c>
      <c r="DZ18" s="382">
        <v>133.9143</v>
      </c>
      <c r="EA18" s="382">
        <v>131.3767</v>
      </c>
      <c r="EB18" s="382">
        <v>126.7608</v>
      </c>
      <c r="EC18" s="382">
        <v>124.11499999999999</v>
      </c>
      <c r="ED18" s="382">
        <v>114.84350000000001</v>
      </c>
      <c r="EE18" s="382">
        <v>108.73009999999999</v>
      </c>
      <c r="EF18" s="382">
        <v>114.05889999999999</v>
      </c>
      <c r="EG18" s="382">
        <v>106.9089</v>
      </c>
      <c r="EH18" s="382">
        <v>109.05159999999999</v>
      </c>
      <c r="EI18" s="382">
        <v>108.0501</v>
      </c>
      <c r="EJ18" s="382">
        <v>103.0754</v>
      </c>
      <c r="EK18" s="382">
        <v>112.1972</v>
      </c>
      <c r="EL18" s="382">
        <v>105.21339999999999</v>
      </c>
      <c r="EM18" s="382">
        <v>99.456400000000002</v>
      </c>
      <c r="EN18" s="382">
        <v>88.798199999999994</v>
      </c>
      <c r="EO18" s="382">
        <v>87.181799999999996</v>
      </c>
      <c r="EP18" s="382">
        <v>108.2124</v>
      </c>
      <c r="EQ18" s="382">
        <v>94.807699999999997</v>
      </c>
      <c r="ER18" s="382">
        <v>94.654600000000002</v>
      </c>
      <c r="ES18" s="382">
        <v>98.872299999999996</v>
      </c>
      <c r="ET18" s="382">
        <v>94.261799999999994</v>
      </c>
      <c r="EU18" s="382">
        <v>96.086100000000002</v>
      </c>
      <c r="EV18" s="382">
        <v>103.1979</v>
      </c>
      <c r="EW18" s="382">
        <v>92.637500000000003</v>
      </c>
      <c r="EX18" s="382">
        <v>87.5077</v>
      </c>
      <c r="EY18" s="382">
        <v>87.413499999999999</v>
      </c>
      <c r="EZ18" s="382">
        <v>95.572500000000005</v>
      </c>
      <c r="FA18" s="382">
        <v>96.118099999999998</v>
      </c>
      <c r="FB18" s="382">
        <v>93.661600000000007</v>
      </c>
      <c r="FC18" s="382">
        <v>91.052499999999995</v>
      </c>
      <c r="FD18" s="382">
        <v>85.204899999999995</v>
      </c>
      <c r="FE18" s="382">
        <v>98.468199999999996</v>
      </c>
      <c r="FF18" s="1305">
        <f t="shared" si="0"/>
        <v>15.56635827282234</v>
      </c>
      <c r="FG18" s="1306">
        <f t="shared" si="1"/>
        <v>-0.40870901152294398</v>
      </c>
    </row>
    <row r="19" spans="1:163" s="375" customFormat="1" ht="11.1" customHeight="1">
      <c r="A19" s="377"/>
      <c r="B19" s="385" t="s">
        <v>556</v>
      </c>
      <c r="C19" s="386" t="s">
        <v>563</v>
      </c>
      <c r="D19" s="386" t="s">
        <v>569</v>
      </c>
      <c r="E19" s="851">
        <v>4.0551000000000004</v>
      </c>
      <c r="F19" s="914" t="s">
        <v>30</v>
      </c>
      <c r="G19" s="914" t="s">
        <v>30</v>
      </c>
      <c r="H19" s="914" t="s">
        <v>30</v>
      </c>
      <c r="I19" s="914" t="s">
        <v>30</v>
      </c>
      <c r="J19" s="914" t="s">
        <v>30</v>
      </c>
      <c r="K19" s="914" t="s">
        <v>30</v>
      </c>
      <c r="L19" s="914" t="s">
        <v>30</v>
      </c>
      <c r="M19" s="914" t="s">
        <v>30</v>
      </c>
      <c r="N19" s="914" t="s">
        <v>30</v>
      </c>
      <c r="O19" s="914" t="s">
        <v>30</v>
      </c>
      <c r="P19" s="914" t="s">
        <v>30</v>
      </c>
      <c r="Q19" s="914" t="s">
        <v>30</v>
      </c>
      <c r="R19" s="914" t="s">
        <v>30</v>
      </c>
      <c r="S19" s="914" t="s">
        <v>30</v>
      </c>
      <c r="T19" s="914" t="s">
        <v>30</v>
      </c>
      <c r="U19" s="914" t="s">
        <v>30</v>
      </c>
      <c r="V19" s="914" t="s">
        <v>30</v>
      </c>
      <c r="W19" s="914" t="s">
        <v>30</v>
      </c>
      <c r="X19" s="914" t="s">
        <v>30</v>
      </c>
      <c r="Y19" s="914" t="s">
        <v>30</v>
      </c>
      <c r="Z19" s="914" t="s">
        <v>30</v>
      </c>
      <c r="AA19" s="914" t="s">
        <v>30</v>
      </c>
      <c r="AB19" s="914" t="s">
        <v>30</v>
      </c>
      <c r="AC19" s="914" t="s">
        <v>30</v>
      </c>
      <c r="AD19" s="914" t="s">
        <v>30</v>
      </c>
      <c r="AE19" s="914" t="s">
        <v>30</v>
      </c>
      <c r="AF19" s="914" t="s">
        <v>30</v>
      </c>
      <c r="AG19" s="914" t="s">
        <v>30</v>
      </c>
      <c r="AH19" s="914" t="s">
        <v>30</v>
      </c>
      <c r="AI19" s="914" t="s">
        <v>30</v>
      </c>
      <c r="AJ19" s="914" t="s">
        <v>30</v>
      </c>
      <c r="AK19" s="914" t="s">
        <v>30</v>
      </c>
      <c r="AL19" s="914" t="s">
        <v>30</v>
      </c>
      <c r="AM19" s="914" t="s">
        <v>30</v>
      </c>
      <c r="AN19" s="914" t="s">
        <v>30</v>
      </c>
      <c r="AO19" s="914" t="s">
        <v>30</v>
      </c>
      <c r="AP19" s="914" t="s">
        <v>30</v>
      </c>
      <c r="AQ19" s="914" t="s">
        <v>30</v>
      </c>
      <c r="AR19" s="914" t="s">
        <v>30</v>
      </c>
      <c r="AS19" s="914" t="s">
        <v>30</v>
      </c>
      <c r="AT19" s="914" t="s">
        <v>30</v>
      </c>
      <c r="AU19" s="914" t="s">
        <v>30</v>
      </c>
      <c r="AV19" s="914" t="s">
        <v>30</v>
      </c>
      <c r="AW19" s="914" t="s">
        <v>30</v>
      </c>
      <c r="AX19" s="914" t="s">
        <v>30</v>
      </c>
      <c r="AY19" s="914" t="s">
        <v>30</v>
      </c>
      <c r="AZ19" s="914" t="s">
        <v>30</v>
      </c>
      <c r="BA19" s="914" t="s">
        <v>30</v>
      </c>
      <c r="BB19" s="914" t="s">
        <v>30</v>
      </c>
      <c r="BC19" s="914" t="s">
        <v>30</v>
      </c>
      <c r="BD19" s="914" t="s">
        <v>30</v>
      </c>
      <c r="BE19" s="914" t="s">
        <v>30</v>
      </c>
      <c r="BF19" s="914" t="s">
        <v>30</v>
      </c>
      <c r="BG19" s="382">
        <v>86.478099999999998</v>
      </c>
      <c r="BH19" s="382">
        <v>88.296599999999998</v>
      </c>
      <c r="BI19" s="382">
        <v>85.540199999999999</v>
      </c>
      <c r="BJ19" s="382">
        <v>91.149100000000004</v>
      </c>
      <c r="BK19" s="382">
        <v>88.697100000000006</v>
      </c>
      <c r="BL19" s="382">
        <v>87.082300000000004</v>
      </c>
      <c r="BM19" s="382">
        <v>80.637100000000004</v>
      </c>
      <c r="BN19" s="382">
        <v>79.849199999999996</v>
      </c>
      <c r="BO19" s="382">
        <v>80.016300000000001</v>
      </c>
      <c r="BP19" s="382">
        <v>82.435299999999998</v>
      </c>
      <c r="BQ19" s="382">
        <v>84.807500000000005</v>
      </c>
      <c r="BR19" s="382">
        <v>84.101500000000001</v>
      </c>
      <c r="BS19" s="382">
        <v>92.441900000000004</v>
      </c>
      <c r="BT19" s="382">
        <v>89.385099999999994</v>
      </c>
      <c r="BU19" s="382">
        <v>82.800600000000003</v>
      </c>
      <c r="BV19" s="382">
        <v>81.495800000000003</v>
      </c>
      <c r="BW19" s="382">
        <v>83.960899999999995</v>
      </c>
      <c r="BX19" s="382">
        <v>84.612300000000005</v>
      </c>
      <c r="BY19" s="382">
        <v>87.480099999999993</v>
      </c>
      <c r="BZ19" s="382">
        <v>89.035399999999996</v>
      </c>
      <c r="CA19" s="382">
        <v>92.740200000000002</v>
      </c>
      <c r="CB19" s="382">
        <v>87.322299999999998</v>
      </c>
      <c r="CC19" s="382">
        <v>90.494900000000001</v>
      </c>
      <c r="CD19" s="382">
        <v>89.577399999999997</v>
      </c>
      <c r="CE19" s="382">
        <v>93.282300000000006</v>
      </c>
      <c r="CF19" s="382">
        <v>91.621499999999997</v>
      </c>
      <c r="CG19" s="382">
        <v>87.410300000000007</v>
      </c>
      <c r="CH19" s="382">
        <v>90.507999999999996</v>
      </c>
      <c r="CI19" s="382">
        <v>90.513599999999997</v>
      </c>
      <c r="CJ19" s="382">
        <v>100.821</v>
      </c>
      <c r="CK19" s="382">
        <v>84.712500000000006</v>
      </c>
      <c r="CL19" s="382">
        <v>81.619100000000003</v>
      </c>
      <c r="CM19" s="382">
        <v>78.678700000000006</v>
      </c>
      <c r="CN19" s="382">
        <v>74.796999999999997</v>
      </c>
      <c r="CO19" s="382">
        <v>82.945099999999996</v>
      </c>
      <c r="CP19" s="382">
        <v>81.629300000000001</v>
      </c>
      <c r="CQ19" s="382">
        <v>74.758600000000001</v>
      </c>
      <c r="CR19" s="382">
        <v>76.449600000000004</v>
      </c>
      <c r="CS19" s="382">
        <v>74.785700000000006</v>
      </c>
      <c r="CT19" s="382">
        <v>84.986199999999997</v>
      </c>
      <c r="CU19" s="382">
        <v>117.4903</v>
      </c>
      <c r="CV19" s="382">
        <v>135.0746</v>
      </c>
      <c r="CW19" s="382">
        <v>104.81950000000001</v>
      </c>
      <c r="CX19" s="382">
        <v>96.700400000000002</v>
      </c>
      <c r="CY19" s="382">
        <v>90.224699999999999</v>
      </c>
      <c r="CZ19" s="382">
        <v>70.600499999999997</v>
      </c>
      <c r="DA19" s="382">
        <v>95.886200000000002</v>
      </c>
      <c r="DB19" s="382">
        <v>100.3028</v>
      </c>
      <c r="DC19" s="382">
        <v>100</v>
      </c>
      <c r="DD19" s="382">
        <v>91.2316</v>
      </c>
      <c r="DE19" s="382">
        <v>100.86060000000001</v>
      </c>
      <c r="DF19" s="382">
        <v>112.0176</v>
      </c>
      <c r="DG19" s="382">
        <v>105.9659</v>
      </c>
      <c r="DH19" s="382">
        <v>116.2705</v>
      </c>
      <c r="DI19" s="382">
        <v>100.6413</v>
      </c>
      <c r="DJ19" s="382">
        <v>99.27</v>
      </c>
      <c r="DK19" s="382">
        <v>109.74630000000001</v>
      </c>
      <c r="DL19" s="382">
        <v>107.30240000000001</v>
      </c>
      <c r="DM19" s="382">
        <v>123.30589999999999</v>
      </c>
      <c r="DN19" s="382">
        <v>114.9301</v>
      </c>
      <c r="DO19" s="382">
        <v>128.7885</v>
      </c>
      <c r="DP19" s="382">
        <v>117.4473</v>
      </c>
      <c r="DQ19" s="382">
        <v>126.21129999999999</v>
      </c>
      <c r="DR19" s="382">
        <v>134.6292</v>
      </c>
      <c r="DS19" s="382">
        <v>139.65989999999999</v>
      </c>
      <c r="DT19" s="382">
        <v>153.2895</v>
      </c>
      <c r="DU19" s="382">
        <v>145.74250000000001</v>
      </c>
      <c r="DV19" s="382">
        <v>137.59129999999999</v>
      </c>
      <c r="DW19" s="382">
        <v>143.16749999999999</v>
      </c>
      <c r="DX19" s="382">
        <v>142.57040000000001</v>
      </c>
      <c r="DY19" s="382">
        <v>141.60380000000001</v>
      </c>
      <c r="DZ19" s="382">
        <v>129.07210000000001</v>
      </c>
      <c r="EA19" s="382">
        <v>119.9072</v>
      </c>
      <c r="EB19" s="382">
        <v>107.0866</v>
      </c>
      <c r="EC19" s="382">
        <v>118.9158</v>
      </c>
      <c r="ED19" s="382">
        <v>106.7997</v>
      </c>
      <c r="EE19" s="382">
        <v>98.912999999999997</v>
      </c>
      <c r="EF19" s="382">
        <v>101.76900000000001</v>
      </c>
      <c r="EG19" s="382">
        <v>90.868600000000001</v>
      </c>
      <c r="EH19" s="382">
        <v>87.352900000000005</v>
      </c>
      <c r="EI19" s="382">
        <v>93.510599999999997</v>
      </c>
      <c r="EJ19" s="382">
        <v>87.171000000000006</v>
      </c>
      <c r="EK19" s="382">
        <v>92.176199999999994</v>
      </c>
      <c r="EL19" s="382">
        <v>83.830200000000005</v>
      </c>
      <c r="EM19" s="382">
        <v>76.8249</v>
      </c>
      <c r="EN19" s="382">
        <v>76.378600000000006</v>
      </c>
      <c r="EO19" s="382">
        <v>80.934299999999993</v>
      </c>
      <c r="EP19" s="382">
        <v>72.130700000000004</v>
      </c>
      <c r="EQ19" s="382">
        <v>77.408299999999997</v>
      </c>
      <c r="ER19" s="382">
        <v>76.168599999999998</v>
      </c>
      <c r="ES19" s="382">
        <v>73.028599999999997</v>
      </c>
      <c r="ET19" s="382">
        <v>81.035799999999995</v>
      </c>
      <c r="EU19" s="382">
        <v>80.669600000000003</v>
      </c>
      <c r="EV19" s="382">
        <v>70.846299999999999</v>
      </c>
      <c r="EW19" s="382">
        <v>72.189700000000002</v>
      </c>
      <c r="EX19" s="382">
        <v>82.022999999999996</v>
      </c>
      <c r="EY19" s="382">
        <v>77.536199999999994</v>
      </c>
      <c r="EZ19" s="382">
        <v>75.098699999999994</v>
      </c>
      <c r="FA19" s="382">
        <v>82.598299999999995</v>
      </c>
      <c r="FB19" s="382">
        <v>71.010900000000007</v>
      </c>
      <c r="FC19" s="382">
        <v>73.6952</v>
      </c>
      <c r="FD19" s="382">
        <v>74.919700000000006</v>
      </c>
      <c r="FE19" s="382">
        <v>69.912300000000002</v>
      </c>
      <c r="FF19" s="1305">
        <f t="shared" si="0"/>
        <v>-6.6836893367165153</v>
      </c>
      <c r="FG19" s="1306">
        <f t="shared" si="1"/>
        <v>-4.2672322898152171</v>
      </c>
    </row>
    <row r="20" spans="1:163" s="375" customFormat="1" ht="11.1" customHeight="1">
      <c r="A20" s="377"/>
      <c r="B20" s="385" t="s">
        <v>557</v>
      </c>
      <c r="C20" s="386" t="s">
        <v>564</v>
      </c>
      <c r="D20" s="386" t="s">
        <v>570</v>
      </c>
      <c r="E20" s="851">
        <v>7.5617000000000001</v>
      </c>
      <c r="F20" s="914" t="s">
        <v>30</v>
      </c>
      <c r="G20" s="914" t="s">
        <v>30</v>
      </c>
      <c r="H20" s="914" t="s">
        <v>30</v>
      </c>
      <c r="I20" s="914" t="s">
        <v>30</v>
      </c>
      <c r="J20" s="914" t="s">
        <v>30</v>
      </c>
      <c r="K20" s="914" t="s">
        <v>30</v>
      </c>
      <c r="L20" s="914" t="s">
        <v>30</v>
      </c>
      <c r="M20" s="914" t="s">
        <v>30</v>
      </c>
      <c r="N20" s="914" t="s">
        <v>30</v>
      </c>
      <c r="O20" s="914" t="s">
        <v>30</v>
      </c>
      <c r="P20" s="914" t="s">
        <v>30</v>
      </c>
      <c r="Q20" s="914" t="s">
        <v>30</v>
      </c>
      <c r="R20" s="914" t="s">
        <v>30</v>
      </c>
      <c r="S20" s="914" t="s">
        <v>30</v>
      </c>
      <c r="T20" s="914" t="s">
        <v>30</v>
      </c>
      <c r="U20" s="914" t="s">
        <v>30</v>
      </c>
      <c r="V20" s="914" t="s">
        <v>30</v>
      </c>
      <c r="W20" s="914" t="s">
        <v>30</v>
      </c>
      <c r="X20" s="914" t="s">
        <v>30</v>
      </c>
      <c r="Y20" s="914" t="s">
        <v>30</v>
      </c>
      <c r="Z20" s="914" t="s">
        <v>30</v>
      </c>
      <c r="AA20" s="914" t="s">
        <v>30</v>
      </c>
      <c r="AB20" s="914" t="s">
        <v>30</v>
      </c>
      <c r="AC20" s="914" t="s">
        <v>30</v>
      </c>
      <c r="AD20" s="914" t="s">
        <v>30</v>
      </c>
      <c r="AE20" s="914" t="s">
        <v>30</v>
      </c>
      <c r="AF20" s="914" t="s">
        <v>30</v>
      </c>
      <c r="AG20" s="914" t="s">
        <v>30</v>
      </c>
      <c r="AH20" s="914" t="s">
        <v>30</v>
      </c>
      <c r="AI20" s="914" t="s">
        <v>30</v>
      </c>
      <c r="AJ20" s="914" t="s">
        <v>30</v>
      </c>
      <c r="AK20" s="914" t="s">
        <v>30</v>
      </c>
      <c r="AL20" s="914" t="s">
        <v>30</v>
      </c>
      <c r="AM20" s="914" t="s">
        <v>30</v>
      </c>
      <c r="AN20" s="914" t="s">
        <v>30</v>
      </c>
      <c r="AO20" s="914" t="s">
        <v>30</v>
      </c>
      <c r="AP20" s="914" t="s">
        <v>30</v>
      </c>
      <c r="AQ20" s="914" t="s">
        <v>30</v>
      </c>
      <c r="AR20" s="914" t="s">
        <v>30</v>
      </c>
      <c r="AS20" s="914" t="s">
        <v>30</v>
      </c>
      <c r="AT20" s="914" t="s">
        <v>30</v>
      </c>
      <c r="AU20" s="914" t="s">
        <v>30</v>
      </c>
      <c r="AV20" s="914" t="s">
        <v>30</v>
      </c>
      <c r="AW20" s="914" t="s">
        <v>30</v>
      </c>
      <c r="AX20" s="914" t="s">
        <v>30</v>
      </c>
      <c r="AY20" s="914" t="s">
        <v>30</v>
      </c>
      <c r="AZ20" s="914" t="s">
        <v>30</v>
      </c>
      <c r="BA20" s="914" t="s">
        <v>30</v>
      </c>
      <c r="BB20" s="914" t="s">
        <v>30</v>
      </c>
      <c r="BC20" s="914" t="s">
        <v>30</v>
      </c>
      <c r="BD20" s="914" t="s">
        <v>30</v>
      </c>
      <c r="BE20" s="914" t="s">
        <v>30</v>
      </c>
      <c r="BF20" s="914" t="s">
        <v>30</v>
      </c>
      <c r="BG20" s="382">
        <v>79.375299999999996</v>
      </c>
      <c r="BH20" s="382">
        <v>78.712299999999999</v>
      </c>
      <c r="BI20" s="382">
        <v>75.0685</v>
      </c>
      <c r="BJ20" s="382">
        <v>76.113299999999995</v>
      </c>
      <c r="BK20" s="382">
        <v>75.183999999999997</v>
      </c>
      <c r="BL20" s="382">
        <v>73.049899999999994</v>
      </c>
      <c r="BM20" s="382">
        <v>71.482399999999998</v>
      </c>
      <c r="BN20" s="382">
        <v>73.065600000000003</v>
      </c>
      <c r="BO20" s="382">
        <v>68.14</v>
      </c>
      <c r="BP20" s="382">
        <v>68.3035</v>
      </c>
      <c r="BQ20" s="382">
        <v>75.185400000000001</v>
      </c>
      <c r="BR20" s="382">
        <v>75.659899999999993</v>
      </c>
      <c r="BS20" s="382">
        <v>79.1952</v>
      </c>
      <c r="BT20" s="382">
        <v>72.302499999999995</v>
      </c>
      <c r="BU20" s="382">
        <v>67.746899999999997</v>
      </c>
      <c r="BV20" s="382">
        <v>70.889899999999997</v>
      </c>
      <c r="BW20" s="382">
        <v>73.926199999999994</v>
      </c>
      <c r="BX20" s="382">
        <v>76.698300000000003</v>
      </c>
      <c r="BY20" s="382">
        <v>76.525400000000005</v>
      </c>
      <c r="BZ20" s="382">
        <v>77.916799999999995</v>
      </c>
      <c r="CA20" s="382">
        <v>79.753</v>
      </c>
      <c r="CB20" s="382">
        <v>74.997600000000006</v>
      </c>
      <c r="CC20" s="382">
        <v>75.599400000000003</v>
      </c>
      <c r="CD20" s="382">
        <v>80.518500000000003</v>
      </c>
      <c r="CE20" s="382">
        <v>79.551199999999994</v>
      </c>
      <c r="CF20" s="382">
        <v>76.297200000000004</v>
      </c>
      <c r="CG20" s="382">
        <v>77.154300000000006</v>
      </c>
      <c r="CH20" s="382">
        <v>76.821100000000001</v>
      </c>
      <c r="CI20" s="382">
        <v>77.302599999999998</v>
      </c>
      <c r="CJ20" s="382">
        <v>77.529700000000005</v>
      </c>
      <c r="CK20" s="382">
        <v>74.9589</v>
      </c>
      <c r="CL20" s="382">
        <v>73.007499999999993</v>
      </c>
      <c r="CM20" s="382">
        <v>70.937799999999996</v>
      </c>
      <c r="CN20" s="382">
        <v>72.0197</v>
      </c>
      <c r="CO20" s="382">
        <v>71.283500000000004</v>
      </c>
      <c r="CP20" s="382">
        <v>72.604699999999994</v>
      </c>
      <c r="CQ20" s="382">
        <v>73.6357</v>
      </c>
      <c r="CR20" s="382">
        <v>68.463999999999999</v>
      </c>
      <c r="CS20" s="382">
        <v>70.494600000000005</v>
      </c>
      <c r="CT20" s="382">
        <v>89.990499999999997</v>
      </c>
      <c r="CU20" s="382">
        <v>142.0033</v>
      </c>
      <c r="CV20" s="382">
        <v>136.59960000000001</v>
      </c>
      <c r="CW20" s="382">
        <v>123.38249999999999</v>
      </c>
      <c r="CX20" s="382">
        <v>108.05119999999999</v>
      </c>
      <c r="CY20" s="382">
        <v>97.865399999999994</v>
      </c>
      <c r="CZ20" s="382">
        <v>70.022400000000005</v>
      </c>
      <c r="DA20" s="382">
        <v>94.639499999999998</v>
      </c>
      <c r="DB20" s="382">
        <v>97.977400000000003</v>
      </c>
      <c r="DC20" s="382">
        <v>100</v>
      </c>
      <c r="DD20" s="382">
        <v>96.116900000000001</v>
      </c>
      <c r="DE20" s="382">
        <v>106.5228</v>
      </c>
      <c r="DF20" s="382">
        <v>102.90430000000001</v>
      </c>
      <c r="DG20" s="382">
        <v>96.696100000000001</v>
      </c>
      <c r="DH20" s="382">
        <v>97.363299999999995</v>
      </c>
      <c r="DI20" s="382">
        <v>101.9708</v>
      </c>
      <c r="DJ20" s="382">
        <v>94.258799999999994</v>
      </c>
      <c r="DK20" s="382">
        <v>94.2166</v>
      </c>
      <c r="DL20" s="382">
        <v>104.67749999999999</v>
      </c>
      <c r="DM20" s="382">
        <v>114.812</v>
      </c>
      <c r="DN20" s="382">
        <v>105.4971</v>
      </c>
      <c r="DO20" s="382">
        <v>116.5077</v>
      </c>
      <c r="DP20" s="382">
        <v>112.8279</v>
      </c>
      <c r="DQ20" s="382">
        <v>117.7897</v>
      </c>
      <c r="DR20" s="382">
        <v>126.2213</v>
      </c>
      <c r="DS20" s="382">
        <v>134.45830000000001</v>
      </c>
      <c r="DT20" s="382">
        <v>144.8785</v>
      </c>
      <c r="DU20" s="382">
        <v>142.15819999999999</v>
      </c>
      <c r="DV20" s="382">
        <v>132.7843</v>
      </c>
      <c r="DW20" s="382">
        <v>131.25540000000001</v>
      </c>
      <c r="DX20" s="382">
        <v>132.91419999999999</v>
      </c>
      <c r="DY20" s="382">
        <v>133.8888</v>
      </c>
      <c r="DZ20" s="382">
        <v>131.6147</v>
      </c>
      <c r="EA20" s="382">
        <v>120.17740000000001</v>
      </c>
      <c r="EB20" s="382">
        <v>110.57299999999999</v>
      </c>
      <c r="EC20" s="382">
        <v>108.25149999999999</v>
      </c>
      <c r="ED20" s="382">
        <v>104.3426</v>
      </c>
      <c r="EE20" s="382">
        <v>96.273200000000003</v>
      </c>
      <c r="EF20" s="382">
        <v>94.238100000000003</v>
      </c>
      <c r="EG20" s="382">
        <v>87.117500000000007</v>
      </c>
      <c r="EH20" s="382">
        <v>84.225999999999999</v>
      </c>
      <c r="EI20" s="382">
        <v>82.046199999999999</v>
      </c>
      <c r="EJ20" s="382">
        <v>78.740600000000001</v>
      </c>
      <c r="EK20" s="382">
        <v>81.665400000000005</v>
      </c>
      <c r="EL20" s="382">
        <v>76.054500000000004</v>
      </c>
      <c r="EM20" s="382">
        <v>72.856800000000007</v>
      </c>
      <c r="EN20" s="382">
        <v>72.1935</v>
      </c>
      <c r="EO20" s="382">
        <v>70.784499999999994</v>
      </c>
      <c r="EP20" s="382">
        <v>67.919899999999998</v>
      </c>
      <c r="EQ20" s="382">
        <v>70.716999999999999</v>
      </c>
      <c r="ER20" s="382">
        <v>70.800799999999995</v>
      </c>
      <c r="ES20" s="382">
        <v>69.833500000000001</v>
      </c>
      <c r="ET20" s="382">
        <v>65.840599999999995</v>
      </c>
      <c r="EU20" s="382">
        <v>66.942099999999996</v>
      </c>
      <c r="EV20" s="382">
        <v>63.749200000000002</v>
      </c>
      <c r="EW20" s="382">
        <v>68.523700000000005</v>
      </c>
      <c r="EX20" s="382">
        <v>64.408600000000007</v>
      </c>
      <c r="EY20" s="382">
        <v>67.054900000000004</v>
      </c>
      <c r="EZ20" s="382">
        <v>62.127099999999999</v>
      </c>
      <c r="FA20" s="382">
        <v>65.431299999999993</v>
      </c>
      <c r="FB20" s="382">
        <v>66.452200000000005</v>
      </c>
      <c r="FC20" s="382">
        <v>66.369900000000001</v>
      </c>
      <c r="FD20" s="382">
        <v>60.9405</v>
      </c>
      <c r="FE20" s="382">
        <v>65.766900000000007</v>
      </c>
      <c r="FF20" s="1305">
        <f t="shared" si="0"/>
        <v>7.9198562532306216</v>
      </c>
      <c r="FG20" s="1306">
        <f t="shared" si="1"/>
        <v>-5.8232796580437665</v>
      </c>
    </row>
    <row r="21" spans="1:163" s="375" customFormat="1" ht="11.1" customHeight="1">
      <c r="A21" s="377"/>
      <c r="B21" s="385" t="s">
        <v>558</v>
      </c>
      <c r="C21" s="386" t="s">
        <v>565</v>
      </c>
      <c r="D21" s="386" t="s">
        <v>571</v>
      </c>
      <c r="E21" s="851">
        <v>19.3185</v>
      </c>
      <c r="F21" s="914" t="s">
        <v>30</v>
      </c>
      <c r="G21" s="914" t="s">
        <v>30</v>
      </c>
      <c r="H21" s="914" t="s">
        <v>30</v>
      </c>
      <c r="I21" s="914" t="s">
        <v>30</v>
      </c>
      <c r="J21" s="914" t="s">
        <v>30</v>
      </c>
      <c r="K21" s="914" t="s">
        <v>30</v>
      </c>
      <c r="L21" s="914" t="s">
        <v>30</v>
      </c>
      <c r="M21" s="914" t="s">
        <v>30</v>
      </c>
      <c r="N21" s="914" t="s">
        <v>30</v>
      </c>
      <c r="O21" s="914" t="s">
        <v>30</v>
      </c>
      <c r="P21" s="914" t="s">
        <v>30</v>
      </c>
      <c r="Q21" s="914" t="s">
        <v>30</v>
      </c>
      <c r="R21" s="914" t="s">
        <v>30</v>
      </c>
      <c r="S21" s="914" t="s">
        <v>30</v>
      </c>
      <c r="T21" s="914" t="s">
        <v>30</v>
      </c>
      <c r="U21" s="914" t="s">
        <v>30</v>
      </c>
      <c r="V21" s="914" t="s">
        <v>30</v>
      </c>
      <c r="W21" s="914" t="s">
        <v>30</v>
      </c>
      <c r="X21" s="914" t="s">
        <v>30</v>
      </c>
      <c r="Y21" s="914" t="s">
        <v>30</v>
      </c>
      <c r="Z21" s="914" t="s">
        <v>30</v>
      </c>
      <c r="AA21" s="914" t="s">
        <v>30</v>
      </c>
      <c r="AB21" s="914" t="s">
        <v>30</v>
      </c>
      <c r="AC21" s="914" t="s">
        <v>30</v>
      </c>
      <c r="AD21" s="914" t="s">
        <v>30</v>
      </c>
      <c r="AE21" s="914" t="s">
        <v>30</v>
      </c>
      <c r="AF21" s="914" t="s">
        <v>30</v>
      </c>
      <c r="AG21" s="914" t="s">
        <v>30</v>
      </c>
      <c r="AH21" s="914" t="s">
        <v>30</v>
      </c>
      <c r="AI21" s="914" t="s">
        <v>30</v>
      </c>
      <c r="AJ21" s="914" t="s">
        <v>30</v>
      </c>
      <c r="AK21" s="914" t="s">
        <v>30</v>
      </c>
      <c r="AL21" s="914" t="s">
        <v>30</v>
      </c>
      <c r="AM21" s="914" t="s">
        <v>30</v>
      </c>
      <c r="AN21" s="914" t="s">
        <v>30</v>
      </c>
      <c r="AO21" s="914" t="s">
        <v>30</v>
      </c>
      <c r="AP21" s="914" t="s">
        <v>30</v>
      </c>
      <c r="AQ21" s="914" t="s">
        <v>30</v>
      </c>
      <c r="AR21" s="914" t="s">
        <v>30</v>
      </c>
      <c r="AS21" s="914" t="s">
        <v>30</v>
      </c>
      <c r="AT21" s="914" t="s">
        <v>30</v>
      </c>
      <c r="AU21" s="914" t="s">
        <v>30</v>
      </c>
      <c r="AV21" s="914" t="s">
        <v>30</v>
      </c>
      <c r="AW21" s="914" t="s">
        <v>30</v>
      </c>
      <c r="AX21" s="914" t="s">
        <v>30</v>
      </c>
      <c r="AY21" s="914" t="s">
        <v>30</v>
      </c>
      <c r="AZ21" s="914" t="s">
        <v>30</v>
      </c>
      <c r="BA21" s="914" t="s">
        <v>30</v>
      </c>
      <c r="BB21" s="914" t="s">
        <v>30</v>
      </c>
      <c r="BC21" s="914" t="s">
        <v>30</v>
      </c>
      <c r="BD21" s="914" t="s">
        <v>30</v>
      </c>
      <c r="BE21" s="914" t="s">
        <v>30</v>
      </c>
      <c r="BF21" s="914" t="s">
        <v>30</v>
      </c>
      <c r="BG21" s="382">
        <v>79.435100000000006</v>
      </c>
      <c r="BH21" s="382">
        <v>82.993899999999996</v>
      </c>
      <c r="BI21" s="382">
        <v>82.728300000000004</v>
      </c>
      <c r="BJ21" s="382">
        <v>83.699200000000005</v>
      </c>
      <c r="BK21" s="382">
        <v>78.561899999999994</v>
      </c>
      <c r="BL21" s="382">
        <v>80.179199999999994</v>
      </c>
      <c r="BM21" s="382">
        <v>77.166600000000003</v>
      </c>
      <c r="BN21" s="382">
        <v>77.107699999999994</v>
      </c>
      <c r="BO21" s="382">
        <v>73.815100000000001</v>
      </c>
      <c r="BP21" s="382">
        <v>73.484200000000001</v>
      </c>
      <c r="BQ21" s="382">
        <v>80.636099999999999</v>
      </c>
      <c r="BR21" s="382">
        <v>86.625299999999996</v>
      </c>
      <c r="BS21" s="382">
        <v>90.494299999999996</v>
      </c>
      <c r="BT21" s="382">
        <v>84.871799999999993</v>
      </c>
      <c r="BU21" s="382">
        <v>84.378600000000006</v>
      </c>
      <c r="BV21" s="382">
        <v>82.656599999999997</v>
      </c>
      <c r="BW21" s="382">
        <v>83.84</v>
      </c>
      <c r="BX21" s="382">
        <v>82.023399999999995</v>
      </c>
      <c r="BY21" s="382">
        <v>80.326599999999999</v>
      </c>
      <c r="BZ21" s="382">
        <v>84.982299999999995</v>
      </c>
      <c r="CA21" s="382">
        <v>79.443100000000001</v>
      </c>
      <c r="CB21" s="382">
        <v>85.495900000000006</v>
      </c>
      <c r="CC21" s="382">
        <v>91.368899999999996</v>
      </c>
      <c r="CD21" s="382">
        <v>90.302199999999999</v>
      </c>
      <c r="CE21" s="382">
        <v>84.903599999999997</v>
      </c>
      <c r="CF21" s="382">
        <v>90.582599999999999</v>
      </c>
      <c r="CG21" s="382">
        <v>89.334299999999999</v>
      </c>
      <c r="CH21" s="382">
        <v>88.724400000000003</v>
      </c>
      <c r="CI21" s="382">
        <v>87.368499999999997</v>
      </c>
      <c r="CJ21" s="382">
        <v>86.881799999999998</v>
      </c>
      <c r="CK21" s="382">
        <v>80.525999999999996</v>
      </c>
      <c r="CL21" s="382">
        <v>77.343900000000005</v>
      </c>
      <c r="CM21" s="382">
        <v>78.688999999999993</v>
      </c>
      <c r="CN21" s="382">
        <v>80.977800000000002</v>
      </c>
      <c r="CO21" s="382">
        <v>79.531999999999996</v>
      </c>
      <c r="CP21" s="382">
        <v>79.252799999999993</v>
      </c>
      <c r="CQ21" s="382">
        <v>79.364199999999997</v>
      </c>
      <c r="CR21" s="382">
        <v>79.316800000000001</v>
      </c>
      <c r="CS21" s="382">
        <v>93.412099999999995</v>
      </c>
      <c r="CT21" s="382">
        <v>117.705</v>
      </c>
      <c r="CU21" s="382">
        <v>144.4085</v>
      </c>
      <c r="CV21" s="382">
        <v>143.07939999999999</v>
      </c>
      <c r="CW21" s="382">
        <v>111.73860000000001</v>
      </c>
      <c r="CX21" s="382">
        <v>106.9859</v>
      </c>
      <c r="CY21" s="382">
        <v>97.786199999999994</v>
      </c>
      <c r="CZ21" s="382">
        <v>73.47</v>
      </c>
      <c r="DA21" s="382">
        <v>96.023499999999999</v>
      </c>
      <c r="DB21" s="382">
        <v>95.427700000000002</v>
      </c>
      <c r="DC21" s="382">
        <v>100</v>
      </c>
      <c r="DD21" s="382">
        <v>92.766499999999994</v>
      </c>
      <c r="DE21" s="382">
        <v>100.05070000000001</v>
      </c>
      <c r="DF21" s="382">
        <v>102.9021</v>
      </c>
      <c r="DG21" s="382">
        <v>101.3108</v>
      </c>
      <c r="DH21" s="382">
        <v>96.755399999999995</v>
      </c>
      <c r="DI21" s="382">
        <v>94.560699999999997</v>
      </c>
      <c r="DJ21" s="382">
        <v>94.544600000000003</v>
      </c>
      <c r="DK21" s="382">
        <v>97.099599999999995</v>
      </c>
      <c r="DL21" s="382">
        <v>108.6842</v>
      </c>
      <c r="DM21" s="382">
        <v>133.4006</v>
      </c>
      <c r="DN21" s="382">
        <v>124.4384</v>
      </c>
      <c r="DO21" s="382">
        <v>132.83879999999999</v>
      </c>
      <c r="DP21" s="382">
        <v>141.82980000000001</v>
      </c>
      <c r="DQ21" s="382">
        <v>134.57810000000001</v>
      </c>
      <c r="DR21" s="382">
        <v>181.37119999999999</v>
      </c>
      <c r="DS21" s="382">
        <v>210.06370000000001</v>
      </c>
      <c r="DT21" s="382">
        <v>211.0445</v>
      </c>
      <c r="DU21" s="382">
        <v>195.21610000000001</v>
      </c>
      <c r="DV21" s="382">
        <v>206.6507</v>
      </c>
      <c r="DW21" s="382">
        <v>234.92410000000001</v>
      </c>
      <c r="DX21" s="382">
        <v>192.78970000000001</v>
      </c>
      <c r="DY21" s="382">
        <v>228.7834</v>
      </c>
      <c r="DZ21" s="382">
        <v>206.7792</v>
      </c>
      <c r="EA21" s="382">
        <v>170.55860000000001</v>
      </c>
      <c r="EB21" s="382">
        <v>159.84289999999999</v>
      </c>
      <c r="EC21" s="382">
        <v>145.29390000000001</v>
      </c>
      <c r="ED21" s="382">
        <v>145.04669999999999</v>
      </c>
      <c r="EE21" s="382">
        <v>130.12620000000001</v>
      </c>
      <c r="EF21" s="382">
        <v>127.0677</v>
      </c>
      <c r="EG21" s="382">
        <v>117.7976</v>
      </c>
      <c r="EH21" s="382">
        <v>106.03270000000001</v>
      </c>
      <c r="EI21" s="382">
        <v>99.404799999999994</v>
      </c>
      <c r="EJ21" s="382">
        <v>99.669499999999999</v>
      </c>
      <c r="EK21" s="382">
        <v>97.028199999999998</v>
      </c>
      <c r="EL21" s="382">
        <v>90.516400000000004</v>
      </c>
      <c r="EM21" s="382">
        <v>85.751400000000004</v>
      </c>
      <c r="EN21" s="382">
        <v>86.1858</v>
      </c>
      <c r="EO21" s="382">
        <v>87.955100000000002</v>
      </c>
      <c r="EP21" s="382">
        <v>85.372399999999999</v>
      </c>
      <c r="EQ21" s="382">
        <v>87.873000000000005</v>
      </c>
      <c r="ER21" s="382">
        <v>79.028000000000006</v>
      </c>
      <c r="ES21" s="382">
        <v>80.921899999999994</v>
      </c>
      <c r="ET21" s="382">
        <v>76.895099999999999</v>
      </c>
      <c r="EU21" s="382">
        <v>82.0501</v>
      </c>
      <c r="EV21" s="382">
        <v>78.709999999999994</v>
      </c>
      <c r="EW21" s="382">
        <v>74.028199999999998</v>
      </c>
      <c r="EX21" s="382">
        <v>78.046199999999999</v>
      </c>
      <c r="EY21" s="382">
        <v>76.313000000000002</v>
      </c>
      <c r="EZ21" s="382">
        <v>75.868799999999993</v>
      </c>
      <c r="FA21" s="382">
        <v>76.594399999999993</v>
      </c>
      <c r="FB21" s="382">
        <v>73.130700000000004</v>
      </c>
      <c r="FC21" s="382">
        <v>75.634</v>
      </c>
      <c r="FD21" s="382">
        <v>75.276899999999998</v>
      </c>
      <c r="FE21" s="382">
        <v>72.261700000000005</v>
      </c>
      <c r="FF21" s="1305">
        <f t="shared" si="0"/>
        <v>-4.0054784402651986</v>
      </c>
      <c r="FG21" s="1306">
        <f t="shared" si="1"/>
        <v>-10.701923706685076</v>
      </c>
    </row>
    <row r="22" spans="1:163" s="375" customFormat="1" ht="11.1" customHeight="1">
      <c r="A22" s="377"/>
      <c r="B22" s="385" t="s">
        <v>552</v>
      </c>
      <c r="C22" s="386" t="s">
        <v>155</v>
      </c>
      <c r="D22" s="386" t="s">
        <v>156</v>
      </c>
      <c r="E22" s="851">
        <v>5.6299000000000001</v>
      </c>
      <c r="F22" s="383">
        <v>56.360700000000001</v>
      </c>
      <c r="G22" s="383">
        <v>58.111400000000003</v>
      </c>
      <c r="H22" s="383">
        <v>58.413699999999999</v>
      </c>
      <c r="I22" s="383">
        <v>57.226799999999997</v>
      </c>
      <c r="J22" s="383">
        <v>58.0379</v>
      </c>
      <c r="K22" s="383">
        <v>56.339399999999998</v>
      </c>
      <c r="L22" s="383">
        <v>52.890700000000002</v>
      </c>
      <c r="M22" s="383">
        <v>55.170900000000003</v>
      </c>
      <c r="N22" s="383">
        <v>53.995399999999997</v>
      </c>
      <c r="O22" s="383">
        <v>54.417499999999997</v>
      </c>
      <c r="P22" s="383">
        <v>56.355800000000002</v>
      </c>
      <c r="Q22" s="383">
        <v>55.658900000000003</v>
      </c>
      <c r="R22" s="383">
        <v>52.030099999999997</v>
      </c>
      <c r="S22" s="383">
        <v>57.091000000000001</v>
      </c>
      <c r="T22" s="383">
        <v>54.917999999999999</v>
      </c>
      <c r="U22" s="383">
        <v>55.224499999999999</v>
      </c>
      <c r="V22" s="383">
        <v>53.538400000000003</v>
      </c>
      <c r="W22" s="383">
        <v>55.751300000000001</v>
      </c>
      <c r="X22" s="383">
        <v>54.369300000000003</v>
      </c>
      <c r="Y22" s="383">
        <v>55.720599999999997</v>
      </c>
      <c r="Z22" s="383">
        <v>56.399099999999997</v>
      </c>
      <c r="AA22" s="383">
        <v>58.665599999999998</v>
      </c>
      <c r="AB22" s="383">
        <v>55.1036</v>
      </c>
      <c r="AC22" s="383">
        <v>54.924799999999998</v>
      </c>
      <c r="AD22" s="383">
        <v>57.749899999999997</v>
      </c>
      <c r="AE22" s="383">
        <v>57.124499999999998</v>
      </c>
      <c r="AF22" s="383">
        <v>57.230800000000002</v>
      </c>
      <c r="AG22" s="383">
        <v>56.451500000000003</v>
      </c>
      <c r="AH22" s="383">
        <v>58.552</v>
      </c>
      <c r="AI22" s="383">
        <v>60.002099999999999</v>
      </c>
      <c r="AJ22" s="383">
        <v>58.187399999999997</v>
      </c>
      <c r="AK22" s="383">
        <v>60.112499999999997</v>
      </c>
      <c r="AL22" s="383">
        <v>59.288499999999999</v>
      </c>
      <c r="AM22" s="383">
        <v>56.242699999999999</v>
      </c>
      <c r="AN22" s="383">
        <v>55.926099999999998</v>
      </c>
      <c r="AO22" s="383">
        <v>55.369500000000002</v>
      </c>
      <c r="AP22" s="383">
        <v>57.623600000000003</v>
      </c>
      <c r="AQ22" s="383">
        <v>58.968600000000002</v>
      </c>
      <c r="AR22" s="383">
        <v>54.168100000000003</v>
      </c>
      <c r="AS22" s="383">
        <v>60.508800000000001</v>
      </c>
      <c r="AT22" s="383">
        <v>59.037599999999998</v>
      </c>
      <c r="AU22" s="383">
        <v>56.102699999999999</v>
      </c>
      <c r="AV22" s="383">
        <v>58.022500000000001</v>
      </c>
      <c r="AW22" s="383">
        <v>53.518900000000002</v>
      </c>
      <c r="AX22" s="383">
        <v>54.616300000000003</v>
      </c>
      <c r="AY22" s="383">
        <v>55.517200000000003</v>
      </c>
      <c r="AZ22" s="383">
        <v>57.837499999999999</v>
      </c>
      <c r="BA22" s="383">
        <v>52.9176</v>
      </c>
      <c r="BB22" s="383">
        <v>51.915399999999998</v>
      </c>
      <c r="BC22" s="383">
        <v>53.256</v>
      </c>
      <c r="BD22" s="383">
        <v>53.033700000000003</v>
      </c>
      <c r="BE22" s="383">
        <v>51.325099999999999</v>
      </c>
      <c r="BF22" s="383">
        <v>54.183</v>
      </c>
      <c r="BG22" s="383">
        <v>57.118099999999998</v>
      </c>
      <c r="BH22" s="383">
        <v>54.090499999999999</v>
      </c>
      <c r="BI22" s="383">
        <v>55.118899999999996</v>
      </c>
      <c r="BJ22" s="383">
        <v>53.249200000000002</v>
      </c>
      <c r="BK22" s="383">
        <v>53.761499999999998</v>
      </c>
      <c r="BL22" s="383">
        <v>55.515300000000003</v>
      </c>
      <c r="BM22" s="383">
        <v>50.641399999999997</v>
      </c>
      <c r="BN22" s="383">
        <v>51.3812</v>
      </c>
      <c r="BO22" s="383">
        <v>52.532600000000002</v>
      </c>
      <c r="BP22" s="383">
        <v>49.14</v>
      </c>
      <c r="BQ22" s="383">
        <v>53.987400000000001</v>
      </c>
      <c r="BR22" s="383">
        <v>54.743099999999998</v>
      </c>
      <c r="BS22" s="383">
        <v>59.7789</v>
      </c>
      <c r="BT22" s="383">
        <v>52.496400000000001</v>
      </c>
      <c r="BU22" s="383">
        <v>54.305799999999998</v>
      </c>
      <c r="BV22" s="383">
        <v>50.098199999999999</v>
      </c>
      <c r="BW22" s="383">
        <v>50.761800000000001</v>
      </c>
      <c r="BX22" s="383">
        <v>53.197499999999998</v>
      </c>
      <c r="BY22" s="383">
        <v>54.033499999999997</v>
      </c>
      <c r="BZ22" s="383">
        <v>52.807699999999997</v>
      </c>
      <c r="CA22" s="383">
        <v>56.326300000000003</v>
      </c>
      <c r="CB22" s="383">
        <v>51.318899999999999</v>
      </c>
      <c r="CC22" s="383">
        <v>53.400399999999998</v>
      </c>
      <c r="CD22" s="383">
        <v>54.502600000000001</v>
      </c>
      <c r="CE22" s="383">
        <v>54.479799999999997</v>
      </c>
      <c r="CF22" s="383">
        <v>52.862200000000001</v>
      </c>
      <c r="CG22" s="383">
        <v>59.436100000000003</v>
      </c>
      <c r="CH22" s="383">
        <v>53.017200000000003</v>
      </c>
      <c r="CI22" s="383">
        <v>55.6663</v>
      </c>
      <c r="CJ22" s="383">
        <v>53.624400000000001</v>
      </c>
      <c r="CK22" s="383">
        <v>51.652299999999997</v>
      </c>
      <c r="CL22" s="383">
        <v>49.310699999999997</v>
      </c>
      <c r="CM22" s="383">
        <v>50.1813</v>
      </c>
      <c r="CN22" s="383">
        <v>50.081099999999999</v>
      </c>
      <c r="CO22" s="383">
        <v>52.8504</v>
      </c>
      <c r="CP22" s="383">
        <v>49.527700000000003</v>
      </c>
      <c r="CQ22" s="383">
        <v>53.1661</v>
      </c>
      <c r="CR22" s="383">
        <v>50.2941</v>
      </c>
      <c r="CS22" s="383">
        <v>51.979399999999998</v>
      </c>
      <c r="CT22" s="383">
        <v>63.887900000000002</v>
      </c>
      <c r="CU22" s="383">
        <v>104.7236</v>
      </c>
      <c r="CV22" s="383">
        <v>138.12450000000001</v>
      </c>
      <c r="CW22" s="382">
        <v>124.70099999999999</v>
      </c>
      <c r="CX22" s="383">
        <v>113.3933</v>
      </c>
      <c r="CY22" s="383">
        <v>110.01179999999999</v>
      </c>
      <c r="CZ22" s="383">
        <v>78.529300000000006</v>
      </c>
      <c r="DA22" s="383">
        <v>100.7062</v>
      </c>
      <c r="DB22" s="383">
        <v>105.8415</v>
      </c>
      <c r="DC22" s="383">
        <v>100</v>
      </c>
      <c r="DD22" s="383">
        <v>98.133799999999994</v>
      </c>
      <c r="DE22" s="383">
        <v>98.445700000000002</v>
      </c>
      <c r="DF22" s="383">
        <v>102.5031</v>
      </c>
      <c r="DG22" s="383">
        <v>103.6233</v>
      </c>
      <c r="DH22" s="383">
        <v>98.9482</v>
      </c>
      <c r="DI22" s="382">
        <v>99.008799999999994</v>
      </c>
      <c r="DJ22" s="383">
        <v>101.068</v>
      </c>
      <c r="DK22" s="383">
        <v>98.951599999999999</v>
      </c>
      <c r="DL22" s="383">
        <v>101.3137</v>
      </c>
      <c r="DM22" s="383">
        <v>122.7389</v>
      </c>
      <c r="DN22" s="383">
        <v>105.9495</v>
      </c>
      <c r="DO22" s="382">
        <v>123.8</v>
      </c>
      <c r="DP22" s="383">
        <v>122.6386</v>
      </c>
      <c r="DQ22" s="383">
        <v>136.459</v>
      </c>
      <c r="DR22" s="383">
        <v>146.8065</v>
      </c>
      <c r="DS22" s="383">
        <v>149.99260000000001</v>
      </c>
      <c r="DT22" s="383">
        <v>149.89189999999999</v>
      </c>
      <c r="DU22" s="382">
        <v>138.84379999999999</v>
      </c>
      <c r="DV22" s="383">
        <v>123.291</v>
      </c>
      <c r="DW22" s="383">
        <v>132.316</v>
      </c>
      <c r="DX22" s="383">
        <v>129.9136</v>
      </c>
      <c r="DY22" s="383">
        <v>135.87360000000001</v>
      </c>
      <c r="DZ22" s="383">
        <v>115.3497</v>
      </c>
      <c r="EA22" s="382">
        <v>118.7229</v>
      </c>
      <c r="EB22" s="383">
        <v>111.8104</v>
      </c>
      <c r="EC22" s="383">
        <v>109.57299999999999</v>
      </c>
      <c r="ED22" s="383">
        <v>105.3532</v>
      </c>
      <c r="EE22" s="383">
        <v>95.5505</v>
      </c>
      <c r="EF22" s="383">
        <v>94.359499999999997</v>
      </c>
      <c r="EG22" s="382">
        <v>90.451999999999998</v>
      </c>
      <c r="EH22" s="383">
        <v>79.473799999999997</v>
      </c>
      <c r="EI22" s="383">
        <v>80.0916</v>
      </c>
      <c r="EJ22" s="383">
        <v>78.242999999999995</v>
      </c>
      <c r="EK22" s="383">
        <v>75.353200000000001</v>
      </c>
      <c r="EL22" s="383">
        <v>69.025999999999996</v>
      </c>
      <c r="EM22" s="382">
        <v>64.599599999999995</v>
      </c>
      <c r="EN22" s="383">
        <v>66.573099999999997</v>
      </c>
      <c r="EO22" s="383">
        <v>55.070399999999999</v>
      </c>
      <c r="EP22" s="383">
        <v>61.123600000000003</v>
      </c>
      <c r="EQ22" s="383">
        <v>60.396000000000001</v>
      </c>
      <c r="ER22" s="383">
        <v>61.457000000000001</v>
      </c>
      <c r="ES22" s="382">
        <v>60.749400000000001</v>
      </c>
      <c r="ET22" s="383">
        <v>62.517800000000001</v>
      </c>
      <c r="EU22" s="383">
        <v>60.731099999999998</v>
      </c>
      <c r="EV22" s="383">
        <v>62.089199999999998</v>
      </c>
      <c r="EW22" s="383">
        <v>64.115600000000001</v>
      </c>
      <c r="EX22" s="383">
        <v>63.703400000000002</v>
      </c>
      <c r="EY22" s="382">
        <v>67.539900000000003</v>
      </c>
      <c r="EZ22" s="383">
        <v>63.305100000000003</v>
      </c>
      <c r="FA22" s="383">
        <v>59.282800000000002</v>
      </c>
      <c r="FB22" s="383">
        <v>63.733499999999999</v>
      </c>
      <c r="FC22" s="383">
        <v>64.136399999999995</v>
      </c>
      <c r="FD22" s="383">
        <v>59.384700000000002</v>
      </c>
      <c r="FE22" s="382">
        <v>56.584299999999999</v>
      </c>
      <c r="FF22" s="1305">
        <f t="shared" si="0"/>
        <v>-4.7156927626139451</v>
      </c>
      <c r="FG22" s="1306">
        <f t="shared" si="1"/>
        <v>-6.8561994027924591</v>
      </c>
    </row>
    <row r="23" spans="1:163" s="375" customFormat="1" ht="11.1" customHeight="1">
      <c r="A23" s="377"/>
      <c r="B23" s="385" t="s">
        <v>553</v>
      </c>
      <c r="C23" s="386" t="s">
        <v>148</v>
      </c>
      <c r="D23" s="386" t="s">
        <v>149</v>
      </c>
      <c r="E23" s="851">
        <v>31.3278</v>
      </c>
      <c r="F23" s="383">
        <v>51.084800000000001</v>
      </c>
      <c r="G23" s="383">
        <v>52.410200000000003</v>
      </c>
      <c r="H23" s="383">
        <v>50.940399999999997</v>
      </c>
      <c r="I23" s="383">
        <v>50.4437</v>
      </c>
      <c r="J23" s="383">
        <v>51.086500000000001</v>
      </c>
      <c r="K23" s="383">
        <v>50.967799999999997</v>
      </c>
      <c r="L23" s="383">
        <v>48.600200000000001</v>
      </c>
      <c r="M23" s="383">
        <v>48.214300000000001</v>
      </c>
      <c r="N23" s="383">
        <v>47.607300000000002</v>
      </c>
      <c r="O23" s="383">
        <v>49.210799999999999</v>
      </c>
      <c r="P23" s="383">
        <v>46.441000000000003</v>
      </c>
      <c r="Q23" s="383">
        <v>47.210999999999999</v>
      </c>
      <c r="R23" s="383">
        <v>44.844999999999999</v>
      </c>
      <c r="S23" s="383">
        <v>44.4696</v>
      </c>
      <c r="T23" s="383">
        <v>46.7166</v>
      </c>
      <c r="U23" s="383">
        <v>46.291800000000002</v>
      </c>
      <c r="V23" s="383">
        <v>46.094999999999999</v>
      </c>
      <c r="W23" s="383">
        <v>47.832500000000003</v>
      </c>
      <c r="X23" s="383">
        <v>45.692599999999999</v>
      </c>
      <c r="Y23" s="383">
        <v>46.219700000000003</v>
      </c>
      <c r="Z23" s="383">
        <v>45.447299999999998</v>
      </c>
      <c r="AA23" s="383">
        <v>45.201099999999997</v>
      </c>
      <c r="AB23" s="383">
        <v>46.796999999999997</v>
      </c>
      <c r="AC23" s="383">
        <v>45.741199999999999</v>
      </c>
      <c r="AD23" s="383">
        <v>46.357700000000001</v>
      </c>
      <c r="AE23" s="383">
        <v>45.802700000000002</v>
      </c>
      <c r="AF23" s="383">
        <v>45.633400000000002</v>
      </c>
      <c r="AG23" s="383">
        <v>45.187800000000003</v>
      </c>
      <c r="AH23" s="383">
        <v>48.839399999999998</v>
      </c>
      <c r="AI23" s="383">
        <v>51.326999999999998</v>
      </c>
      <c r="AJ23" s="383">
        <v>50.926900000000003</v>
      </c>
      <c r="AK23" s="383">
        <v>47.989100000000001</v>
      </c>
      <c r="AL23" s="383">
        <v>50.508299999999998</v>
      </c>
      <c r="AM23" s="383">
        <v>47.158499999999997</v>
      </c>
      <c r="AN23" s="383">
        <v>44.571800000000003</v>
      </c>
      <c r="AO23" s="383">
        <v>44.528100000000002</v>
      </c>
      <c r="AP23" s="383">
        <v>45.1509</v>
      </c>
      <c r="AQ23" s="383">
        <v>43.183</v>
      </c>
      <c r="AR23" s="383">
        <v>43.434199999999997</v>
      </c>
      <c r="AS23" s="383">
        <v>45.469499999999996</v>
      </c>
      <c r="AT23" s="383">
        <v>47.486400000000003</v>
      </c>
      <c r="AU23" s="383">
        <v>48.126399999999997</v>
      </c>
      <c r="AV23" s="383">
        <v>46.061799999999998</v>
      </c>
      <c r="AW23" s="383">
        <v>41.966799999999999</v>
      </c>
      <c r="AX23" s="383">
        <v>43.3827</v>
      </c>
      <c r="AY23" s="383">
        <v>40.749099999999999</v>
      </c>
      <c r="AZ23" s="383">
        <v>41.228299999999997</v>
      </c>
      <c r="BA23" s="383">
        <v>40.613599999999998</v>
      </c>
      <c r="BB23" s="383">
        <v>39.983800000000002</v>
      </c>
      <c r="BC23" s="383">
        <v>38.808700000000002</v>
      </c>
      <c r="BD23" s="383">
        <v>37.221400000000003</v>
      </c>
      <c r="BE23" s="383">
        <v>40.361499999999999</v>
      </c>
      <c r="BF23" s="383">
        <v>41.585599999999999</v>
      </c>
      <c r="BG23" s="383">
        <v>48.782499999999999</v>
      </c>
      <c r="BH23" s="383">
        <v>46.435200000000002</v>
      </c>
      <c r="BI23" s="383">
        <v>46.393099999999997</v>
      </c>
      <c r="BJ23" s="383">
        <v>43.416200000000003</v>
      </c>
      <c r="BK23" s="383">
        <v>46.801299999999998</v>
      </c>
      <c r="BL23" s="383">
        <v>44.276400000000002</v>
      </c>
      <c r="BM23" s="383">
        <v>43.0916</v>
      </c>
      <c r="BN23" s="383">
        <v>41.008200000000002</v>
      </c>
      <c r="BO23" s="383">
        <v>40.178699999999999</v>
      </c>
      <c r="BP23" s="383">
        <v>43.789200000000001</v>
      </c>
      <c r="BQ23" s="383">
        <v>47.188299999999998</v>
      </c>
      <c r="BR23" s="383">
        <v>56.186599999999999</v>
      </c>
      <c r="BS23" s="383">
        <v>64.664400000000001</v>
      </c>
      <c r="BT23" s="383">
        <v>49.658799999999999</v>
      </c>
      <c r="BU23" s="383">
        <v>50.008600000000001</v>
      </c>
      <c r="BV23" s="383">
        <v>47.4754</v>
      </c>
      <c r="BW23" s="383">
        <v>47.688099999999999</v>
      </c>
      <c r="BX23" s="383">
        <v>48.653500000000001</v>
      </c>
      <c r="BY23" s="383">
        <v>46.555399999999999</v>
      </c>
      <c r="BZ23" s="383">
        <v>47.1858</v>
      </c>
      <c r="CA23" s="383">
        <v>48.232599999999998</v>
      </c>
      <c r="CB23" s="383">
        <v>46.724499999999999</v>
      </c>
      <c r="CC23" s="383">
        <v>50.5319</v>
      </c>
      <c r="CD23" s="383">
        <v>57.066800000000001</v>
      </c>
      <c r="CE23" s="383">
        <v>56.412599999999998</v>
      </c>
      <c r="CF23" s="383">
        <v>52.5505</v>
      </c>
      <c r="CG23" s="383">
        <v>51.8964</v>
      </c>
      <c r="CH23" s="383">
        <v>54.338000000000001</v>
      </c>
      <c r="CI23" s="383">
        <v>50.552</v>
      </c>
      <c r="CJ23" s="383">
        <v>50.455800000000004</v>
      </c>
      <c r="CK23" s="383">
        <v>46.587800000000001</v>
      </c>
      <c r="CL23" s="383">
        <v>45.0535</v>
      </c>
      <c r="CM23" s="383">
        <v>46.552500000000002</v>
      </c>
      <c r="CN23" s="383">
        <v>45.926299999999998</v>
      </c>
      <c r="CO23" s="383">
        <v>46.643900000000002</v>
      </c>
      <c r="CP23" s="383">
        <v>46.645099999999999</v>
      </c>
      <c r="CQ23" s="383">
        <v>49.6753</v>
      </c>
      <c r="CR23" s="383">
        <v>46.207299999999996</v>
      </c>
      <c r="CS23" s="383">
        <v>47.3658</v>
      </c>
      <c r="CT23" s="383">
        <v>70.680999999999997</v>
      </c>
      <c r="CU23" s="383">
        <v>101.39660000000001</v>
      </c>
      <c r="CV23" s="383">
        <v>103.5296</v>
      </c>
      <c r="CW23" s="382">
        <v>95.347999999999999</v>
      </c>
      <c r="CX23" s="383">
        <v>87.803299999999993</v>
      </c>
      <c r="CY23" s="383">
        <v>77.685199999999995</v>
      </c>
      <c r="CZ23" s="383">
        <v>56.951700000000002</v>
      </c>
      <c r="DA23" s="383">
        <v>74.262799999999999</v>
      </c>
      <c r="DB23" s="383">
        <v>89.7667</v>
      </c>
      <c r="DC23" s="383">
        <v>100</v>
      </c>
      <c r="DD23" s="383">
        <v>88.4726</v>
      </c>
      <c r="DE23" s="383">
        <v>88.193600000000004</v>
      </c>
      <c r="DF23" s="383">
        <v>92.626800000000003</v>
      </c>
      <c r="DG23" s="383">
        <v>94.267499999999998</v>
      </c>
      <c r="DH23" s="383">
        <v>90.980900000000005</v>
      </c>
      <c r="DI23" s="382">
        <v>90.159300000000002</v>
      </c>
      <c r="DJ23" s="383">
        <v>88.623000000000005</v>
      </c>
      <c r="DK23" s="383">
        <v>88.315899999999999</v>
      </c>
      <c r="DL23" s="383">
        <v>86.900599999999997</v>
      </c>
      <c r="DM23" s="383">
        <v>109.65219999999999</v>
      </c>
      <c r="DN23" s="383">
        <v>109.8141</v>
      </c>
      <c r="DO23" s="382">
        <v>128.08949999999999</v>
      </c>
      <c r="DP23" s="383">
        <v>111.0688</v>
      </c>
      <c r="DQ23" s="383">
        <v>111.9939</v>
      </c>
      <c r="DR23" s="383">
        <v>115.52979999999999</v>
      </c>
      <c r="DS23" s="383">
        <v>111.7942</v>
      </c>
      <c r="DT23" s="383">
        <v>106.2123</v>
      </c>
      <c r="DU23" s="382">
        <v>98.401399999999995</v>
      </c>
      <c r="DV23" s="383">
        <v>87.245199999999997</v>
      </c>
      <c r="DW23" s="383">
        <v>88.694000000000003</v>
      </c>
      <c r="DX23" s="383">
        <v>89.8703</v>
      </c>
      <c r="DY23" s="383">
        <v>92.685900000000004</v>
      </c>
      <c r="DZ23" s="383">
        <v>85.573099999999997</v>
      </c>
      <c r="EA23" s="382">
        <v>83.458399999999997</v>
      </c>
      <c r="EB23" s="383">
        <v>80.756699999999995</v>
      </c>
      <c r="EC23" s="383">
        <v>73.983900000000006</v>
      </c>
      <c r="ED23" s="383">
        <v>71.364699999999999</v>
      </c>
      <c r="EE23" s="383">
        <v>63.407299999999999</v>
      </c>
      <c r="EF23" s="383">
        <v>56.6693</v>
      </c>
      <c r="EG23" s="382">
        <v>51.700499999999998</v>
      </c>
      <c r="EH23" s="383">
        <v>49.530099999999997</v>
      </c>
      <c r="EI23" s="383">
        <v>47.831000000000003</v>
      </c>
      <c r="EJ23" s="383">
        <v>48.944600000000001</v>
      </c>
      <c r="EK23" s="383">
        <v>49.2316</v>
      </c>
      <c r="EL23" s="383">
        <v>52.768900000000002</v>
      </c>
      <c r="EM23" s="382">
        <v>51.626399999999997</v>
      </c>
      <c r="EN23" s="383">
        <v>47.7562</v>
      </c>
      <c r="EO23" s="383">
        <v>48.9238</v>
      </c>
      <c r="EP23" s="383">
        <v>49.465200000000003</v>
      </c>
      <c r="EQ23" s="383">
        <v>48.056600000000003</v>
      </c>
      <c r="ER23" s="383">
        <v>45.610999999999997</v>
      </c>
      <c r="ES23" s="382">
        <v>46.757300000000001</v>
      </c>
      <c r="ET23" s="383">
        <v>46.350099999999998</v>
      </c>
      <c r="EU23" s="383">
        <v>47.022199999999998</v>
      </c>
      <c r="EV23" s="383">
        <v>46.501100000000001</v>
      </c>
      <c r="EW23" s="383">
        <v>49.1614</v>
      </c>
      <c r="EX23" s="383">
        <v>63.246499999999997</v>
      </c>
      <c r="EY23" s="382">
        <v>70.509699999999995</v>
      </c>
      <c r="EZ23" s="383">
        <v>61.904400000000003</v>
      </c>
      <c r="FA23" s="383">
        <v>66.769099999999995</v>
      </c>
      <c r="FB23" s="383">
        <v>69.657899999999998</v>
      </c>
      <c r="FC23" s="383">
        <v>65.7547</v>
      </c>
      <c r="FD23" s="383">
        <v>51.264600000000002</v>
      </c>
      <c r="FE23" s="382">
        <v>50.7333</v>
      </c>
      <c r="FF23" s="1305">
        <f t="shared" si="0"/>
        <v>-1.0363876827284357</v>
      </c>
      <c r="FG23" s="1306">
        <f t="shared" si="1"/>
        <v>8.5034850173128014</v>
      </c>
    </row>
    <row r="24" spans="1:163" s="375" customFormat="1" ht="11.1" customHeight="1">
      <c r="A24" s="377"/>
      <c r="B24" s="385" t="s">
        <v>559</v>
      </c>
      <c r="C24" s="386" t="s">
        <v>566</v>
      </c>
      <c r="D24" s="386" t="s">
        <v>572</v>
      </c>
      <c r="E24" s="851">
        <v>27.677</v>
      </c>
      <c r="F24" s="915" t="s">
        <v>30</v>
      </c>
      <c r="G24" s="915" t="s">
        <v>30</v>
      </c>
      <c r="H24" s="915" t="s">
        <v>30</v>
      </c>
      <c r="I24" s="915" t="s">
        <v>30</v>
      </c>
      <c r="J24" s="915" t="s">
        <v>30</v>
      </c>
      <c r="K24" s="915" t="s">
        <v>30</v>
      </c>
      <c r="L24" s="915" t="s">
        <v>30</v>
      </c>
      <c r="M24" s="915" t="s">
        <v>30</v>
      </c>
      <c r="N24" s="915" t="s">
        <v>30</v>
      </c>
      <c r="O24" s="915" t="s">
        <v>30</v>
      </c>
      <c r="P24" s="915" t="s">
        <v>30</v>
      </c>
      <c r="Q24" s="915" t="s">
        <v>30</v>
      </c>
      <c r="R24" s="915" t="s">
        <v>30</v>
      </c>
      <c r="S24" s="915" t="s">
        <v>30</v>
      </c>
      <c r="T24" s="915" t="s">
        <v>30</v>
      </c>
      <c r="U24" s="915" t="s">
        <v>30</v>
      </c>
      <c r="V24" s="915" t="s">
        <v>30</v>
      </c>
      <c r="W24" s="915" t="s">
        <v>30</v>
      </c>
      <c r="X24" s="915" t="s">
        <v>30</v>
      </c>
      <c r="Y24" s="915" t="s">
        <v>30</v>
      </c>
      <c r="Z24" s="915" t="s">
        <v>30</v>
      </c>
      <c r="AA24" s="915" t="s">
        <v>30</v>
      </c>
      <c r="AB24" s="915" t="s">
        <v>30</v>
      </c>
      <c r="AC24" s="915" t="s">
        <v>30</v>
      </c>
      <c r="AD24" s="915" t="s">
        <v>30</v>
      </c>
      <c r="AE24" s="915" t="s">
        <v>30</v>
      </c>
      <c r="AF24" s="915" t="s">
        <v>30</v>
      </c>
      <c r="AG24" s="915" t="s">
        <v>30</v>
      </c>
      <c r="AH24" s="915" t="s">
        <v>30</v>
      </c>
      <c r="AI24" s="915" t="s">
        <v>30</v>
      </c>
      <c r="AJ24" s="915" t="s">
        <v>30</v>
      </c>
      <c r="AK24" s="915" t="s">
        <v>30</v>
      </c>
      <c r="AL24" s="915" t="s">
        <v>30</v>
      </c>
      <c r="AM24" s="915" t="s">
        <v>30</v>
      </c>
      <c r="AN24" s="915" t="s">
        <v>30</v>
      </c>
      <c r="AO24" s="915" t="s">
        <v>30</v>
      </c>
      <c r="AP24" s="915" t="s">
        <v>30</v>
      </c>
      <c r="AQ24" s="915" t="s">
        <v>30</v>
      </c>
      <c r="AR24" s="915" t="s">
        <v>30</v>
      </c>
      <c r="AS24" s="915" t="s">
        <v>30</v>
      </c>
      <c r="AT24" s="915" t="s">
        <v>30</v>
      </c>
      <c r="AU24" s="915" t="s">
        <v>30</v>
      </c>
      <c r="AV24" s="915" t="s">
        <v>30</v>
      </c>
      <c r="AW24" s="915" t="s">
        <v>30</v>
      </c>
      <c r="AX24" s="915" t="s">
        <v>30</v>
      </c>
      <c r="AY24" s="915" t="s">
        <v>30</v>
      </c>
      <c r="AZ24" s="915" t="s">
        <v>30</v>
      </c>
      <c r="BA24" s="915" t="s">
        <v>30</v>
      </c>
      <c r="BB24" s="915" t="s">
        <v>30</v>
      </c>
      <c r="BC24" s="915" t="s">
        <v>30</v>
      </c>
      <c r="BD24" s="915" t="s">
        <v>30</v>
      </c>
      <c r="BE24" s="915" t="s">
        <v>30</v>
      </c>
      <c r="BF24" s="915" t="s">
        <v>30</v>
      </c>
      <c r="BG24" s="383">
        <v>48.827800000000003</v>
      </c>
      <c r="BH24" s="383">
        <v>46.184399999999997</v>
      </c>
      <c r="BI24" s="383">
        <v>45.704099999999997</v>
      </c>
      <c r="BJ24" s="383">
        <v>43.134</v>
      </c>
      <c r="BK24" s="383">
        <v>46.410499999999999</v>
      </c>
      <c r="BL24" s="383">
        <v>44.192700000000002</v>
      </c>
      <c r="BM24" s="383">
        <v>42.763100000000001</v>
      </c>
      <c r="BN24" s="383">
        <v>40.735900000000001</v>
      </c>
      <c r="BO24" s="383">
        <v>39.938400000000001</v>
      </c>
      <c r="BP24" s="383">
        <v>43.190800000000003</v>
      </c>
      <c r="BQ24" s="383">
        <v>46.5901</v>
      </c>
      <c r="BR24" s="383">
        <v>57.012300000000003</v>
      </c>
      <c r="BS24" s="383">
        <v>65.753100000000003</v>
      </c>
      <c r="BT24" s="383">
        <v>48.829300000000003</v>
      </c>
      <c r="BU24" s="383">
        <v>49.4377</v>
      </c>
      <c r="BV24" s="383">
        <v>46.552700000000002</v>
      </c>
      <c r="BW24" s="383">
        <v>46.987699999999997</v>
      </c>
      <c r="BX24" s="383">
        <v>48.1997</v>
      </c>
      <c r="BY24" s="383">
        <v>46.935400000000001</v>
      </c>
      <c r="BZ24" s="383">
        <v>47.229700000000001</v>
      </c>
      <c r="CA24" s="383">
        <v>47.471499999999999</v>
      </c>
      <c r="CB24" s="383">
        <v>45.868000000000002</v>
      </c>
      <c r="CC24" s="383">
        <v>50.3523</v>
      </c>
      <c r="CD24" s="383">
        <v>56.720100000000002</v>
      </c>
      <c r="CE24" s="383">
        <v>56.330599999999997</v>
      </c>
      <c r="CF24" s="383">
        <v>52.521599999999999</v>
      </c>
      <c r="CG24" s="383">
        <v>51.933700000000002</v>
      </c>
      <c r="CH24" s="383">
        <v>53.252400000000002</v>
      </c>
      <c r="CI24" s="383">
        <v>49.831499999999998</v>
      </c>
      <c r="CJ24" s="383">
        <v>49.773800000000001</v>
      </c>
      <c r="CK24" s="383">
        <v>45.8932</v>
      </c>
      <c r="CL24" s="383">
        <v>43.694099999999999</v>
      </c>
      <c r="CM24" s="383">
        <v>45.363900000000001</v>
      </c>
      <c r="CN24" s="383">
        <v>44.420499999999997</v>
      </c>
      <c r="CO24" s="383">
        <v>45.263500000000001</v>
      </c>
      <c r="CP24" s="383">
        <v>45.877000000000002</v>
      </c>
      <c r="CQ24" s="383">
        <v>48.4343</v>
      </c>
      <c r="CR24" s="383">
        <v>44.762900000000002</v>
      </c>
      <c r="CS24" s="383">
        <v>46.032600000000002</v>
      </c>
      <c r="CT24" s="383">
        <v>69.666600000000003</v>
      </c>
      <c r="CU24" s="383">
        <v>99.889300000000006</v>
      </c>
      <c r="CV24" s="383">
        <v>99.689300000000003</v>
      </c>
      <c r="CW24" s="382">
        <v>91.966700000000003</v>
      </c>
      <c r="CX24" s="383">
        <v>85.693399999999997</v>
      </c>
      <c r="CY24" s="383">
        <v>75.368399999999994</v>
      </c>
      <c r="CZ24" s="383">
        <v>55.6053</v>
      </c>
      <c r="DA24" s="383">
        <v>73.536799999999999</v>
      </c>
      <c r="DB24" s="383">
        <v>90.027199999999993</v>
      </c>
      <c r="DC24" s="383">
        <v>100</v>
      </c>
      <c r="DD24" s="383">
        <v>87.836200000000005</v>
      </c>
      <c r="DE24" s="383">
        <v>87.825199999999995</v>
      </c>
      <c r="DF24" s="383">
        <v>92.573400000000007</v>
      </c>
      <c r="DG24" s="383">
        <v>94.852800000000002</v>
      </c>
      <c r="DH24" s="383">
        <v>90.889099999999999</v>
      </c>
      <c r="DI24" s="382">
        <v>90.220200000000006</v>
      </c>
      <c r="DJ24" s="383">
        <v>87.998199999999997</v>
      </c>
      <c r="DK24" s="383">
        <v>87.963499999999996</v>
      </c>
      <c r="DL24" s="383">
        <v>87.618300000000005</v>
      </c>
      <c r="DM24" s="383">
        <v>109.8985</v>
      </c>
      <c r="DN24" s="383">
        <v>113.41630000000001</v>
      </c>
      <c r="DO24" s="382">
        <v>130.91669999999999</v>
      </c>
      <c r="DP24" s="383">
        <v>110.8413</v>
      </c>
      <c r="DQ24" s="383">
        <v>113.27549999999999</v>
      </c>
      <c r="DR24" s="383">
        <v>117.0556</v>
      </c>
      <c r="DS24" s="383">
        <v>113.50279999999999</v>
      </c>
      <c r="DT24" s="383">
        <v>106.5017</v>
      </c>
      <c r="DU24" s="382">
        <v>98.895799999999994</v>
      </c>
      <c r="DV24" s="383">
        <v>87.589600000000004</v>
      </c>
      <c r="DW24" s="383">
        <v>88.571200000000005</v>
      </c>
      <c r="DX24" s="383">
        <v>90.388800000000003</v>
      </c>
      <c r="DY24" s="383">
        <v>92.947500000000005</v>
      </c>
      <c r="DZ24" s="383">
        <v>84.213899999999995</v>
      </c>
      <c r="EA24" s="382">
        <v>83.009100000000004</v>
      </c>
      <c r="EB24" s="383">
        <v>80.3536</v>
      </c>
      <c r="EC24" s="383">
        <v>73.802599999999998</v>
      </c>
      <c r="ED24" s="383">
        <v>70.309799999999996</v>
      </c>
      <c r="EE24" s="383">
        <v>63.0139</v>
      </c>
      <c r="EF24" s="383">
        <v>55.552300000000002</v>
      </c>
      <c r="EG24" s="382">
        <v>50.553899999999999</v>
      </c>
      <c r="EH24" s="383">
        <v>47.836300000000001</v>
      </c>
      <c r="EI24" s="383">
        <v>45.932899999999997</v>
      </c>
      <c r="EJ24" s="383">
        <v>47.896599999999999</v>
      </c>
      <c r="EK24" s="383">
        <v>48.330500000000001</v>
      </c>
      <c r="EL24" s="383">
        <v>52.346600000000002</v>
      </c>
      <c r="EM24" s="382">
        <v>51.398299999999999</v>
      </c>
      <c r="EN24" s="383">
        <v>46.688899999999997</v>
      </c>
      <c r="EO24" s="383">
        <v>47.559699999999999</v>
      </c>
      <c r="EP24" s="383">
        <v>48.067100000000003</v>
      </c>
      <c r="EQ24" s="383">
        <v>46.746699999999997</v>
      </c>
      <c r="ER24" s="383">
        <v>44.760800000000003</v>
      </c>
      <c r="ES24" s="382">
        <v>46.110399999999998</v>
      </c>
      <c r="ET24" s="383">
        <v>46.153799999999997</v>
      </c>
      <c r="EU24" s="383">
        <v>46.142000000000003</v>
      </c>
      <c r="EV24" s="383">
        <v>45.603400000000001</v>
      </c>
      <c r="EW24" s="383">
        <v>48.8247</v>
      </c>
      <c r="EX24" s="383">
        <v>60.771500000000003</v>
      </c>
      <c r="EY24" s="382">
        <v>68.608699999999999</v>
      </c>
      <c r="EZ24" s="383">
        <v>60.585500000000003</v>
      </c>
      <c r="FA24" s="383">
        <v>65.644000000000005</v>
      </c>
      <c r="FB24" s="383">
        <v>69.602500000000006</v>
      </c>
      <c r="FC24" s="383">
        <v>65.716099999999997</v>
      </c>
      <c r="FD24" s="383">
        <v>51.134399999999999</v>
      </c>
      <c r="FE24" s="382">
        <v>49.824800000000003</v>
      </c>
      <c r="FF24" s="1305">
        <f t="shared" si="0"/>
        <v>-2.5610939015613678</v>
      </c>
      <c r="FG24" s="1306">
        <f t="shared" si="1"/>
        <v>8.0554495298240845</v>
      </c>
    </row>
    <row r="25" spans="1:163" s="376" customFormat="1" ht="11.1" customHeight="1">
      <c r="A25" s="444"/>
      <c r="B25" s="445" t="s">
        <v>554</v>
      </c>
      <c r="C25" s="446" t="s">
        <v>150</v>
      </c>
      <c r="D25" s="446" t="s">
        <v>608</v>
      </c>
      <c r="E25" s="851">
        <v>11.1516</v>
      </c>
      <c r="F25" s="383">
        <v>52.448799999999999</v>
      </c>
      <c r="G25" s="383">
        <v>58.018099999999997</v>
      </c>
      <c r="H25" s="383">
        <v>57.755299999999998</v>
      </c>
      <c r="I25" s="383">
        <v>57.318800000000003</v>
      </c>
      <c r="J25" s="383">
        <v>56.719299999999997</v>
      </c>
      <c r="K25" s="383">
        <v>57.790100000000002</v>
      </c>
      <c r="L25" s="383">
        <v>55.081899999999997</v>
      </c>
      <c r="M25" s="383">
        <v>53.059199999999997</v>
      </c>
      <c r="N25" s="383">
        <v>53.262</v>
      </c>
      <c r="O25" s="383">
        <v>57.626199999999997</v>
      </c>
      <c r="P25" s="383">
        <v>55.010899999999999</v>
      </c>
      <c r="Q25" s="383">
        <v>58.118400000000001</v>
      </c>
      <c r="R25" s="383">
        <v>53.856299999999997</v>
      </c>
      <c r="S25" s="383">
        <v>54.777799999999999</v>
      </c>
      <c r="T25" s="383">
        <v>54.202399999999997</v>
      </c>
      <c r="U25" s="383">
        <v>54.063200000000002</v>
      </c>
      <c r="V25" s="383">
        <v>55.809899999999999</v>
      </c>
      <c r="W25" s="383">
        <v>53.7485</v>
      </c>
      <c r="X25" s="383">
        <v>54.680500000000002</v>
      </c>
      <c r="Y25" s="383">
        <v>53.592799999999997</v>
      </c>
      <c r="Z25" s="383">
        <v>52.400300000000001</v>
      </c>
      <c r="AA25" s="383">
        <v>51.051299999999998</v>
      </c>
      <c r="AB25" s="383">
        <v>52.846600000000002</v>
      </c>
      <c r="AC25" s="383">
        <v>52.675600000000003</v>
      </c>
      <c r="AD25" s="383">
        <v>53.487699999999997</v>
      </c>
      <c r="AE25" s="383">
        <v>52.183100000000003</v>
      </c>
      <c r="AF25" s="383">
        <v>55.118299999999998</v>
      </c>
      <c r="AG25" s="383">
        <v>56.139000000000003</v>
      </c>
      <c r="AH25" s="383">
        <v>54.895000000000003</v>
      </c>
      <c r="AI25" s="383">
        <v>55.512300000000003</v>
      </c>
      <c r="AJ25" s="383">
        <v>55.9895</v>
      </c>
      <c r="AK25" s="383">
        <v>54.745199999999997</v>
      </c>
      <c r="AL25" s="383">
        <v>57.310299999999998</v>
      </c>
      <c r="AM25" s="383">
        <v>53.079300000000003</v>
      </c>
      <c r="AN25" s="383">
        <v>50.0715</v>
      </c>
      <c r="AO25" s="383">
        <v>52.092700000000001</v>
      </c>
      <c r="AP25" s="383">
        <v>47.226799999999997</v>
      </c>
      <c r="AQ25" s="383">
        <v>53.104500000000002</v>
      </c>
      <c r="AR25" s="383">
        <v>51.002099999999999</v>
      </c>
      <c r="AS25" s="383">
        <v>49.770400000000002</v>
      </c>
      <c r="AT25" s="383">
        <v>54.8245</v>
      </c>
      <c r="AU25" s="383">
        <v>54.226500000000001</v>
      </c>
      <c r="AV25" s="383">
        <v>52.133899999999997</v>
      </c>
      <c r="AW25" s="383">
        <v>44.585000000000001</v>
      </c>
      <c r="AX25" s="383">
        <v>49.584200000000003</v>
      </c>
      <c r="AY25" s="383">
        <v>48.049100000000003</v>
      </c>
      <c r="AZ25" s="383">
        <v>49.098799999999997</v>
      </c>
      <c r="BA25" s="383">
        <v>47.4467</v>
      </c>
      <c r="BB25" s="383">
        <v>47.6875</v>
      </c>
      <c r="BC25" s="383">
        <v>49.470399999999998</v>
      </c>
      <c r="BD25" s="383">
        <v>47.328600000000002</v>
      </c>
      <c r="BE25" s="383">
        <v>51.257399999999997</v>
      </c>
      <c r="BF25" s="383">
        <v>51.584600000000002</v>
      </c>
      <c r="BG25" s="383">
        <v>52.607100000000003</v>
      </c>
      <c r="BH25" s="383">
        <v>52.560699999999997</v>
      </c>
      <c r="BI25" s="383">
        <v>53.071800000000003</v>
      </c>
      <c r="BJ25" s="383">
        <v>51.108800000000002</v>
      </c>
      <c r="BK25" s="383">
        <v>47.4876</v>
      </c>
      <c r="BL25" s="383">
        <v>50.234999999999999</v>
      </c>
      <c r="BM25" s="383">
        <v>46.046500000000002</v>
      </c>
      <c r="BN25" s="383">
        <v>45.894199999999998</v>
      </c>
      <c r="BO25" s="383">
        <v>50.971299999999999</v>
      </c>
      <c r="BP25" s="383">
        <v>45.79</v>
      </c>
      <c r="BQ25" s="383">
        <v>52.441200000000002</v>
      </c>
      <c r="BR25" s="383">
        <v>55.503399999999999</v>
      </c>
      <c r="BS25" s="383">
        <v>59.518999999999998</v>
      </c>
      <c r="BT25" s="383">
        <v>53.169400000000003</v>
      </c>
      <c r="BU25" s="383">
        <v>48.508099999999999</v>
      </c>
      <c r="BV25" s="383">
        <v>46.890300000000003</v>
      </c>
      <c r="BW25" s="383">
        <v>49.430900000000001</v>
      </c>
      <c r="BX25" s="383">
        <v>49.3506</v>
      </c>
      <c r="BY25" s="383">
        <v>47.379899999999999</v>
      </c>
      <c r="BZ25" s="383">
        <v>47.3857</v>
      </c>
      <c r="CA25" s="383">
        <v>46.898299999999999</v>
      </c>
      <c r="CB25" s="383">
        <v>47.142600000000002</v>
      </c>
      <c r="CC25" s="383">
        <v>50.697400000000002</v>
      </c>
      <c r="CD25" s="383">
        <v>49.587299999999999</v>
      </c>
      <c r="CE25" s="383">
        <v>49.512300000000003</v>
      </c>
      <c r="CF25" s="383">
        <v>56.680900000000001</v>
      </c>
      <c r="CG25" s="383">
        <v>52.722499999999997</v>
      </c>
      <c r="CH25" s="383">
        <v>47.513100000000001</v>
      </c>
      <c r="CI25" s="383">
        <v>54.586199999999998</v>
      </c>
      <c r="CJ25" s="383">
        <v>47.373800000000003</v>
      </c>
      <c r="CK25" s="383">
        <v>45.029299999999999</v>
      </c>
      <c r="CL25" s="383">
        <v>52.925699999999999</v>
      </c>
      <c r="CM25" s="383">
        <v>47.941200000000002</v>
      </c>
      <c r="CN25" s="383">
        <v>47.802799999999998</v>
      </c>
      <c r="CO25" s="383">
        <v>50.837299999999999</v>
      </c>
      <c r="CP25" s="383">
        <v>48.619500000000002</v>
      </c>
      <c r="CQ25" s="383">
        <v>46.700299999999999</v>
      </c>
      <c r="CR25" s="383">
        <v>51.798499999999997</v>
      </c>
      <c r="CS25" s="383">
        <v>49.872500000000002</v>
      </c>
      <c r="CT25" s="383">
        <v>67.054100000000005</v>
      </c>
      <c r="CU25" s="383">
        <v>107.9012</v>
      </c>
      <c r="CV25" s="383">
        <v>119.3169</v>
      </c>
      <c r="CW25" s="382">
        <v>109.6258</v>
      </c>
      <c r="CX25" s="383">
        <v>95.567400000000006</v>
      </c>
      <c r="CY25" s="383">
        <v>86.8048</v>
      </c>
      <c r="CZ25" s="383">
        <v>63.081800000000001</v>
      </c>
      <c r="DA25" s="383">
        <v>81.778300000000002</v>
      </c>
      <c r="DB25" s="383">
        <v>93.198499999999996</v>
      </c>
      <c r="DC25" s="383">
        <v>100</v>
      </c>
      <c r="DD25" s="383">
        <v>88.424700000000001</v>
      </c>
      <c r="DE25" s="383">
        <v>86.891800000000003</v>
      </c>
      <c r="DF25" s="383">
        <v>93.531800000000004</v>
      </c>
      <c r="DG25" s="383">
        <v>91.734499999999997</v>
      </c>
      <c r="DH25" s="383">
        <v>93.0655</v>
      </c>
      <c r="DI25" s="382">
        <v>88.891999999999996</v>
      </c>
      <c r="DJ25" s="383">
        <v>90.450699999999998</v>
      </c>
      <c r="DK25" s="383">
        <v>89.074200000000005</v>
      </c>
      <c r="DL25" s="383">
        <v>93.235699999999994</v>
      </c>
      <c r="DM25" s="383">
        <v>111.2937</v>
      </c>
      <c r="DN25" s="383">
        <v>107.6063</v>
      </c>
      <c r="DO25" s="382">
        <v>120.18600000000001</v>
      </c>
      <c r="DP25" s="383">
        <v>101.97839999999999</v>
      </c>
      <c r="DQ25" s="383">
        <v>110.8169</v>
      </c>
      <c r="DR25" s="383">
        <v>106.2021</v>
      </c>
      <c r="DS25" s="383">
        <v>101.4498</v>
      </c>
      <c r="DT25" s="383">
        <v>107.8608</v>
      </c>
      <c r="DU25" s="382">
        <v>101.56659999999999</v>
      </c>
      <c r="DV25" s="383">
        <v>97.444699999999997</v>
      </c>
      <c r="DW25" s="383">
        <v>98.073499999999996</v>
      </c>
      <c r="DX25" s="383">
        <v>102.3747</v>
      </c>
      <c r="DY25" s="383">
        <v>101.52200000000001</v>
      </c>
      <c r="DZ25" s="383">
        <v>100.6966</v>
      </c>
      <c r="EA25" s="382">
        <v>93.008600000000001</v>
      </c>
      <c r="EB25" s="383">
        <v>84.496200000000002</v>
      </c>
      <c r="EC25" s="383">
        <v>83.169399999999996</v>
      </c>
      <c r="ED25" s="383">
        <v>79.200900000000004</v>
      </c>
      <c r="EE25" s="383">
        <v>73.373500000000007</v>
      </c>
      <c r="EF25" s="383">
        <v>66.386200000000002</v>
      </c>
      <c r="EG25" s="382">
        <v>64.996799999999993</v>
      </c>
      <c r="EH25" s="383">
        <v>58.622</v>
      </c>
      <c r="EI25" s="383">
        <v>62.975299999999997</v>
      </c>
      <c r="EJ25" s="383">
        <v>62.973500000000001</v>
      </c>
      <c r="EK25" s="383">
        <v>66.007300000000001</v>
      </c>
      <c r="EL25" s="383">
        <v>63.8474</v>
      </c>
      <c r="EM25" s="382">
        <v>71.470799999999997</v>
      </c>
      <c r="EN25" s="383">
        <v>61.959000000000003</v>
      </c>
      <c r="EO25" s="383">
        <v>63.464599999999997</v>
      </c>
      <c r="EP25" s="383">
        <v>58.302799999999998</v>
      </c>
      <c r="EQ25" s="383">
        <v>59.988399999999999</v>
      </c>
      <c r="ER25" s="383">
        <v>59.386200000000002</v>
      </c>
      <c r="ES25" s="382">
        <v>55.889699999999998</v>
      </c>
      <c r="ET25" s="383">
        <v>61.131300000000003</v>
      </c>
      <c r="EU25" s="383">
        <v>60.933</v>
      </c>
      <c r="EV25" s="383">
        <v>60.019599999999997</v>
      </c>
      <c r="EW25" s="383">
        <v>63.129600000000003</v>
      </c>
      <c r="EX25" s="383">
        <v>76.8245</v>
      </c>
      <c r="EY25" s="382">
        <v>76.199200000000005</v>
      </c>
      <c r="EZ25" s="383">
        <v>62.753700000000002</v>
      </c>
      <c r="FA25" s="383">
        <v>64.837999999999994</v>
      </c>
      <c r="FB25" s="383">
        <v>62.712699999999998</v>
      </c>
      <c r="FC25" s="383">
        <v>67.722099999999998</v>
      </c>
      <c r="FD25" s="383">
        <v>63.679600000000001</v>
      </c>
      <c r="FE25" s="382">
        <v>63.995600000000003</v>
      </c>
      <c r="FF25" s="1305">
        <f t="shared" si="0"/>
        <v>0.49623427282835081</v>
      </c>
      <c r="FG25" s="1306">
        <f>((FE25-ES25)/ES25)*100</f>
        <v>14.503387922998346</v>
      </c>
    </row>
    <row r="26" spans="1:163" s="376" customFormat="1" ht="11.1" customHeight="1">
      <c r="A26" s="444"/>
      <c r="B26" s="445" t="s">
        <v>560</v>
      </c>
      <c r="C26" s="910" t="s">
        <v>567</v>
      </c>
      <c r="D26" s="911" t="s">
        <v>573</v>
      </c>
      <c r="E26" s="851">
        <v>7.6269</v>
      </c>
      <c r="F26" s="915" t="s">
        <v>30</v>
      </c>
      <c r="G26" s="915" t="s">
        <v>30</v>
      </c>
      <c r="H26" s="915" t="s">
        <v>30</v>
      </c>
      <c r="I26" s="915" t="s">
        <v>30</v>
      </c>
      <c r="J26" s="915" t="s">
        <v>30</v>
      </c>
      <c r="K26" s="915" t="s">
        <v>30</v>
      </c>
      <c r="L26" s="915" t="s">
        <v>30</v>
      </c>
      <c r="M26" s="915" t="s">
        <v>30</v>
      </c>
      <c r="N26" s="915" t="s">
        <v>30</v>
      </c>
      <c r="O26" s="915" t="s">
        <v>30</v>
      </c>
      <c r="P26" s="915" t="s">
        <v>30</v>
      </c>
      <c r="Q26" s="915" t="s">
        <v>30</v>
      </c>
      <c r="R26" s="915" t="s">
        <v>30</v>
      </c>
      <c r="S26" s="915" t="s">
        <v>30</v>
      </c>
      <c r="T26" s="915" t="s">
        <v>30</v>
      </c>
      <c r="U26" s="915" t="s">
        <v>30</v>
      </c>
      <c r="V26" s="915" t="s">
        <v>30</v>
      </c>
      <c r="W26" s="915" t="s">
        <v>30</v>
      </c>
      <c r="X26" s="915" t="s">
        <v>30</v>
      </c>
      <c r="Y26" s="915" t="s">
        <v>30</v>
      </c>
      <c r="Z26" s="915" t="s">
        <v>30</v>
      </c>
      <c r="AA26" s="915" t="s">
        <v>30</v>
      </c>
      <c r="AB26" s="915" t="s">
        <v>30</v>
      </c>
      <c r="AC26" s="915" t="s">
        <v>30</v>
      </c>
      <c r="AD26" s="915" t="s">
        <v>30</v>
      </c>
      <c r="AE26" s="915" t="s">
        <v>30</v>
      </c>
      <c r="AF26" s="915" t="s">
        <v>30</v>
      </c>
      <c r="AG26" s="915" t="s">
        <v>30</v>
      </c>
      <c r="AH26" s="915" t="s">
        <v>30</v>
      </c>
      <c r="AI26" s="915" t="s">
        <v>30</v>
      </c>
      <c r="AJ26" s="915" t="s">
        <v>30</v>
      </c>
      <c r="AK26" s="915" t="s">
        <v>30</v>
      </c>
      <c r="AL26" s="915" t="s">
        <v>30</v>
      </c>
      <c r="AM26" s="915" t="s">
        <v>30</v>
      </c>
      <c r="AN26" s="915" t="s">
        <v>30</v>
      </c>
      <c r="AO26" s="915" t="s">
        <v>30</v>
      </c>
      <c r="AP26" s="915" t="s">
        <v>30</v>
      </c>
      <c r="AQ26" s="915" t="s">
        <v>30</v>
      </c>
      <c r="AR26" s="915" t="s">
        <v>30</v>
      </c>
      <c r="AS26" s="915" t="s">
        <v>30</v>
      </c>
      <c r="AT26" s="915" t="s">
        <v>30</v>
      </c>
      <c r="AU26" s="915" t="s">
        <v>30</v>
      </c>
      <c r="AV26" s="915" t="s">
        <v>30</v>
      </c>
      <c r="AW26" s="915" t="s">
        <v>30</v>
      </c>
      <c r="AX26" s="915" t="s">
        <v>30</v>
      </c>
      <c r="AY26" s="915" t="s">
        <v>30</v>
      </c>
      <c r="AZ26" s="915" t="s">
        <v>30</v>
      </c>
      <c r="BA26" s="915" t="s">
        <v>30</v>
      </c>
      <c r="BB26" s="915" t="s">
        <v>30</v>
      </c>
      <c r="BC26" s="915" t="s">
        <v>30</v>
      </c>
      <c r="BD26" s="915" t="s">
        <v>30</v>
      </c>
      <c r="BE26" s="915" t="s">
        <v>30</v>
      </c>
      <c r="BF26" s="915" t="s">
        <v>30</v>
      </c>
      <c r="BG26" s="383">
        <v>50.850299999999997</v>
      </c>
      <c r="BH26" s="383">
        <v>50.702599999999997</v>
      </c>
      <c r="BI26" s="383">
        <v>52.598999999999997</v>
      </c>
      <c r="BJ26" s="383">
        <v>50.590200000000003</v>
      </c>
      <c r="BK26" s="383">
        <v>46.108699999999999</v>
      </c>
      <c r="BL26" s="383">
        <v>51.196100000000001</v>
      </c>
      <c r="BM26" s="383">
        <v>45.053600000000003</v>
      </c>
      <c r="BN26" s="383">
        <v>44.303699999999999</v>
      </c>
      <c r="BO26" s="383">
        <v>51.232199999999999</v>
      </c>
      <c r="BP26" s="383">
        <v>44.261499999999998</v>
      </c>
      <c r="BQ26" s="383">
        <v>52.693199999999997</v>
      </c>
      <c r="BR26" s="383">
        <v>54.542299999999997</v>
      </c>
      <c r="BS26" s="383">
        <v>56.635599999999997</v>
      </c>
      <c r="BT26" s="383">
        <v>53.0032</v>
      </c>
      <c r="BU26" s="383">
        <v>47.648699999999998</v>
      </c>
      <c r="BV26" s="383">
        <v>44.524700000000003</v>
      </c>
      <c r="BW26" s="383">
        <v>49.040399999999998</v>
      </c>
      <c r="BX26" s="383">
        <v>46.747599999999998</v>
      </c>
      <c r="BY26" s="383">
        <v>45.429000000000002</v>
      </c>
      <c r="BZ26" s="383">
        <v>44.487000000000002</v>
      </c>
      <c r="CA26" s="383">
        <v>43.870100000000001</v>
      </c>
      <c r="CB26" s="383">
        <v>44.504100000000001</v>
      </c>
      <c r="CC26" s="383">
        <v>48.806899999999999</v>
      </c>
      <c r="CD26" s="383">
        <v>47.445500000000003</v>
      </c>
      <c r="CE26" s="383">
        <v>46.9878</v>
      </c>
      <c r="CF26" s="383">
        <v>56.481200000000001</v>
      </c>
      <c r="CG26" s="383">
        <v>52.694800000000001</v>
      </c>
      <c r="CH26" s="383">
        <v>44.048299999999998</v>
      </c>
      <c r="CI26" s="383">
        <v>54.492800000000003</v>
      </c>
      <c r="CJ26" s="383">
        <v>45.177599999999998</v>
      </c>
      <c r="CK26" s="383">
        <v>42.722099999999998</v>
      </c>
      <c r="CL26" s="383">
        <v>54.406599999999997</v>
      </c>
      <c r="CM26" s="383">
        <v>47.2119</v>
      </c>
      <c r="CN26" s="383">
        <v>47.791200000000003</v>
      </c>
      <c r="CO26" s="383">
        <v>50.146700000000003</v>
      </c>
      <c r="CP26" s="383">
        <v>47.729700000000001</v>
      </c>
      <c r="CQ26" s="383">
        <v>45.944499999999998</v>
      </c>
      <c r="CR26" s="383">
        <v>52.715299999999999</v>
      </c>
      <c r="CS26" s="383">
        <v>46.886600000000001</v>
      </c>
      <c r="CT26" s="383">
        <v>67.339600000000004</v>
      </c>
      <c r="CU26" s="383">
        <v>105.7052</v>
      </c>
      <c r="CV26" s="383">
        <v>117.6921</v>
      </c>
      <c r="CW26" s="382">
        <v>103.76730000000001</v>
      </c>
      <c r="CX26" s="383">
        <v>90.953800000000001</v>
      </c>
      <c r="CY26" s="383">
        <v>85.686099999999996</v>
      </c>
      <c r="CZ26" s="383">
        <v>62.957099999999997</v>
      </c>
      <c r="DA26" s="383">
        <v>81.184899999999999</v>
      </c>
      <c r="DB26" s="383">
        <v>94.789199999999994</v>
      </c>
      <c r="DC26" s="383">
        <v>100</v>
      </c>
      <c r="DD26" s="383">
        <v>89.932900000000004</v>
      </c>
      <c r="DE26" s="383">
        <v>90.773300000000006</v>
      </c>
      <c r="DF26" s="383">
        <v>98.908699999999996</v>
      </c>
      <c r="DG26" s="383">
        <v>95.867199999999997</v>
      </c>
      <c r="DH26" s="383">
        <v>95.746799999999993</v>
      </c>
      <c r="DI26" s="382">
        <v>91.313699999999997</v>
      </c>
      <c r="DJ26" s="383">
        <v>94.043199999999999</v>
      </c>
      <c r="DK26" s="383">
        <v>93.804100000000005</v>
      </c>
      <c r="DL26" s="383">
        <v>95.987700000000004</v>
      </c>
      <c r="DM26" s="383">
        <v>115.0437</v>
      </c>
      <c r="DN26" s="383">
        <v>114.3942</v>
      </c>
      <c r="DO26" s="382">
        <v>123.5823</v>
      </c>
      <c r="DP26" s="383">
        <v>105.8353</v>
      </c>
      <c r="DQ26" s="383">
        <v>108.15</v>
      </c>
      <c r="DR26" s="383">
        <v>106.8389</v>
      </c>
      <c r="DS26" s="383">
        <v>100.70480000000001</v>
      </c>
      <c r="DT26" s="383">
        <v>111.2567</v>
      </c>
      <c r="DU26" s="382">
        <v>102.2448</v>
      </c>
      <c r="DV26" s="383">
        <v>97.906099999999995</v>
      </c>
      <c r="DW26" s="383">
        <v>101.5825</v>
      </c>
      <c r="DX26" s="383">
        <v>104.6833</v>
      </c>
      <c r="DY26" s="383">
        <v>103.5373</v>
      </c>
      <c r="DZ26" s="383">
        <v>100.9145</v>
      </c>
      <c r="EA26" s="382">
        <v>94.917100000000005</v>
      </c>
      <c r="EB26" s="383">
        <v>88.7256</v>
      </c>
      <c r="EC26" s="383">
        <v>85.236699999999999</v>
      </c>
      <c r="ED26" s="383">
        <v>81.412700000000001</v>
      </c>
      <c r="EE26" s="383">
        <v>76.5715</v>
      </c>
      <c r="EF26" s="383">
        <v>69.127200000000002</v>
      </c>
      <c r="EG26" s="382">
        <v>65.560599999999994</v>
      </c>
      <c r="EH26" s="383">
        <v>58.766599999999997</v>
      </c>
      <c r="EI26" s="383">
        <v>60.229399999999998</v>
      </c>
      <c r="EJ26" s="383">
        <v>59.629399999999997</v>
      </c>
      <c r="EK26" s="383">
        <v>58.081899999999997</v>
      </c>
      <c r="EL26" s="383">
        <v>53.510599999999997</v>
      </c>
      <c r="EM26" s="382">
        <v>64.040099999999995</v>
      </c>
      <c r="EN26" s="383">
        <v>57.811399999999999</v>
      </c>
      <c r="EO26" s="383">
        <v>57.473100000000002</v>
      </c>
      <c r="EP26" s="383">
        <v>51.6081</v>
      </c>
      <c r="EQ26" s="383">
        <v>53.917000000000002</v>
      </c>
      <c r="ER26" s="383">
        <v>53.477899999999998</v>
      </c>
      <c r="ES26" s="382">
        <v>49.826900000000002</v>
      </c>
      <c r="ET26" s="383">
        <v>53.214500000000001</v>
      </c>
      <c r="EU26" s="383">
        <v>53.016399999999997</v>
      </c>
      <c r="EV26" s="383">
        <v>53.498199999999997</v>
      </c>
      <c r="EW26" s="383">
        <v>57.6145</v>
      </c>
      <c r="EX26" s="383">
        <v>70.268199999999993</v>
      </c>
      <c r="EY26" s="382">
        <v>68.539599999999993</v>
      </c>
      <c r="EZ26" s="383">
        <v>55.861600000000003</v>
      </c>
      <c r="FA26" s="383">
        <v>57.365900000000003</v>
      </c>
      <c r="FB26" s="383">
        <v>55.196199999999997</v>
      </c>
      <c r="FC26" s="383">
        <v>61.177399999999999</v>
      </c>
      <c r="FD26" s="383">
        <v>59.250700000000002</v>
      </c>
      <c r="FE26" s="382">
        <v>59.333399999999997</v>
      </c>
      <c r="FF26" s="1305">
        <f t="shared" si="0"/>
        <v>0.13957641006772165</v>
      </c>
      <c r="FG26" s="1306">
        <f t="shared" si="1"/>
        <v>19.079051676905436</v>
      </c>
    </row>
    <row r="27" spans="1:163" s="375" customFormat="1" ht="5.0999999999999996" customHeight="1">
      <c r="A27" s="388"/>
      <c r="B27" s="389"/>
      <c r="C27" s="390"/>
      <c r="D27" s="391"/>
      <c r="E27" s="392"/>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4"/>
      <c r="AJ27" s="394"/>
      <c r="AK27" s="394"/>
      <c r="AL27" s="394"/>
      <c r="AM27" s="394"/>
      <c r="AN27" s="394"/>
      <c r="AO27" s="394"/>
      <c r="AP27" s="394"/>
      <c r="AQ27" s="394"/>
      <c r="AR27" s="394"/>
      <c r="AS27" s="394"/>
      <c r="AT27" s="394"/>
      <c r="AU27" s="394"/>
      <c r="AV27" s="394"/>
      <c r="AW27" s="394"/>
      <c r="AX27" s="394"/>
      <c r="AY27" s="394"/>
      <c r="AZ27" s="394"/>
      <c r="BA27" s="394"/>
      <c r="BB27" s="394"/>
      <c r="BC27" s="394"/>
      <c r="BD27" s="394"/>
      <c r="BE27" s="394"/>
      <c r="BF27" s="394"/>
      <c r="BG27" s="394"/>
      <c r="BH27" s="394"/>
      <c r="BI27" s="394"/>
      <c r="BJ27" s="394"/>
      <c r="BK27" s="394"/>
      <c r="BL27" s="394"/>
      <c r="BM27" s="394"/>
      <c r="BN27" s="394"/>
      <c r="BO27" s="394"/>
      <c r="BP27" s="394"/>
      <c r="BQ27" s="394"/>
      <c r="BR27" s="394"/>
      <c r="BS27" s="394"/>
      <c r="BT27" s="394"/>
      <c r="BU27" s="394"/>
      <c r="BV27" s="394"/>
      <c r="BW27" s="394"/>
      <c r="BX27" s="394"/>
      <c r="BY27" s="394"/>
      <c r="BZ27" s="394"/>
      <c r="CA27" s="394"/>
      <c r="CB27" s="394"/>
      <c r="CC27" s="394"/>
      <c r="CD27" s="394"/>
      <c r="CE27" s="394"/>
      <c r="CF27" s="394"/>
      <c r="CG27" s="394"/>
      <c r="CH27" s="394"/>
      <c r="CI27" s="394"/>
      <c r="CJ27" s="394"/>
      <c r="CK27" s="394"/>
      <c r="CL27" s="394"/>
      <c r="CM27" s="394"/>
      <c r="CN27" s="394"/>
      <c r="CO27" s="394"/>
      <c r="CP27" s="394"/>
      <c r="CQ27" s="394"/>
      <c r="CR27" s="394"/>
      <c r="CS27" s="394"/>
      <c r="CT27" s="394"/>
      <c r="CU27" s="394"/>
      <c r="CV27" s="394"/>
      <c r="CW27" s="394"/>
      <c r="CX27" s="394"/>
      <c r="CY27" s="394"/>
      <c r="CZ27" s="394"/>
      <c r="DA27" s="394"/>
      <c r="DB27" s="394"/>
      <c r="DC27" s="394"/>
      <c r="DD27" s="394"/>
      <c r="DE27" s="394"/>
      <c r="DF27" s="394"/>
      <c r="DG27" s="394"/>
      <c r="DH27" s="394"/>
      <c r="DI27" s="394"/>
      <c r="DJ27" s="394"/>
      <c r="DK27" s="394"/>
      <c r="DL27" s="394"/>
      <c r="DM27" s="394"/>
      <c r="DN27" s="394"/>
      <c r="DO27" s="394"/>
      <c r="DP27" s="394"/>
      <c r="DQ27" s="394"/>
      <c r="DR27" s="394"/>
      <c r="DS27" s="394"/>
      <c r="DT27" s="394"/>
      <c r="DU27" s="394"/>
      <c r="DV27" s="394"/>
      <c r="DW27" s="394"/>
      <c r="DX27" s="394"/>
      <c r="DY27" s="394"/>
      <c r="DZ27" s="394"/>
      <c r="EA27" s="394"/>
      <c r="EB27" s="394"/>
      <c r="EC27" s="394"/>
      <c r="ED27" s="394"/>
      <c r="EE27" s="394"/>
      <c r="EF27" s="394"/>
      <c r="EG27" s="394"/>
      <c r="EH27" s="394"/>
      <c r="EI27" s="394"/>
      <c r="EJ27" s="394"/>
      <c r="EK27" s="394"/>
      <c r="EL27" s="394"/>
      <c r="EM27" s="394"/>
      <c r="EN27" s="394"/>
      <c r="EO27" s="394"/>
      <c r="EP27" s="394"/>
      <c r="EQ27" s="394"/>
      <c r="ER27" s="394"/>
      <c r="ES27" s="394"/>
      <c r="ET27" s="394"/>
      <c r="EU27" s="394"/>
      <c r="EV27" s="394"/>
      <c r="EW27" s="394"/>
      <c r="EX27" s="394"/>
      <c r="EY27" s="394"/>
      <c r="EZ27" s="394"/>
      <c r="FA27" s="394"/>
      <c r="FB27" s="394"/>
      <c r="FC27" s="394"/>
      <c r="FD27" s="394"/>
      <c r="FE27" s="394"/>
      <c r="FF27" s="447"/>
      <c r="FG27" s="448"/>
    </row>
    <row r="28" spans="1:163" s="375" customFormat="1" ht="5.0999999999999996" customHeight="1">
      <c r="C28" s="400"/>
      <c r="E28" s="401"/>
      <c r="L28" s="401"/>
      <c r="M28" s="401"/>
      <c r="FF28" s="449"/>
      <c r="FG28" s="449"/>
    </row>
    <row r="29" spans="1:163" s="375" customFormat="1" ht="10.5" customHeight="1">
      <c r="B29" s="375" t="s">
        <v>516</v>
      </c>
      <c r="C29" s="400"/>
      <c r="E29" s="401"/>
      <c r="L29" s="401"/>
      <c r="M29" s="401"/>
      <c r="DB29" s="1097"/>
      <c r="FF29" s="870"/>
      <c r="FG29" s="870"/>
    </row>
    <row r="30" spans="1:163" s="375" customFormat="1" ht="10.5" customHeight="1">
      <c r="B30" s="375" t="s">
        <v>707</v>
      </c>
      <c r="C30" s="400"/>
      <c r="E30" s="401"/>
      <c r="L30" s="401"/>
      <c r="M30" s="401"/>
      <c r="FF30" s="870"/>
      <c r="FG30" s="870"/>
    </row>
    <row r="31" spans="1:163" s="375" customFormat="1" ht="5.25" customHeight="1">
      <c r="C31" s="400"/>
      <c r="E31" s="401"/>
      <c r="L31" s="401"/>
      <c r="M31" s="401"/>
      <c r="FF31" s="870"/>
      <c r="FG31" s="870"/>
    </row>
    <row r="32" spans="1:163" s="375" customFormat="1" ht="10.5" customHeight="1">
      <c r="B32" s="375" t="s">
        <v>517</v>
      </c>
      <c r="C32" s="400"/>
      <c r="E32" s="401"/>
      <c r="L32" s="401"/>
      <c r="M32" s="401"/>
      <c r="R32" s="404"/>
      <c r="S32" s="404"/>
      <c r="T32" s="404"/>
      <c r="U32" s="404"/>
      <c r="V32" s="404"/>
      <c r="W32" s="404"/>
      <c r="X32" s="404"/>
      <c r="Y32" s="404"/>
      <c r="Z32" s="404"/>
      <c r="AA32" s="404"/>
      <c r="AB32" s="404"/>
      <c r="AC32" s="404"/>
      <c r="AD32" s="404"/>
      <c r="AE32" s="404"/>
      <c r="AF32" s="404"/>
      <c r="AG32" s="404"/>
      <c r="AH32" s="404"/>
      <c r="AI32" s="404"/>
      <c r="AJ32" s="404"/>
      <c r="AK32" s="404"/>
      <c r="AL32" s="404"/>
      <c r="AM32" s="404"/>
      <c r="AN32" s="404"/>
      <c r="AO32" s="404"/>
      <c r="AP32" s="404"/>
      <c r="AQ32" s="404"/>
      <c r="AR32" s="404"/>
      <c r="AS32" s="404"/>
      <c r="AT32" s="404"/>
      <c r="AU32" s="404"/>
      <c r="AV32" s="404"/>
      <c r="AW32" s="404"/>
      <c r="AX32" s="404"/>
      <c r="AY32" s="404"/>
      <c r="AZ32" s="404"/>
      <c r="BA32" s="404"/>
      <c r="BB32" s="404"/>
      <c r="BC32" s="404"/>
      <c r="BD32" s="404"/>
      <c r="BE32" s="404"/>
      <c r="BF32" s="404"/>
      <c r="BG32" s="404"/>
      <c r="BH32" s="404"/>
      <c r="BI32" s="404"/>
      <c r="BJ32" s="404"/>
      <c r="BK32" s="404"/>
      <c r="BL32" s="404"/>
      <c r="BM32" s="404"/>
      <c r="BN32" s="404"/>
      <c r="BO32" s="404"/>
      <c r="BP32" s="404"/>
      <c r="BQ32" s="404"/>
      <c r="BR32" s="404"/>
      <c r="BS32" s="404"/>
      <c r="BT32" s="404"/>
      <c r="BU32" s="404"/>
      <c r="BV32" s="404"/>
      <c r="BW32" s="404"/>
      <c r="BX32" s="404"/>
      <c r="BY32" s="404"/>
      <c r="BZ32" s="404"/>
      <c r="CA32" s="404"/>
      <c r="CB32" s="936"/>
      <c r="CC32" s="404"/>
      <c r="CD32" s="404"/>
      <c r="CE32" s="404"/>
      <c r="CF32" s="404"/>
      <c r="CG32" s="404"/>
      <c r="CH32" s="404"/>
      <c r="CI32" s="404"/>
      <c r="CJ32" s="404"/>
      <c r="CK32" s="404"/>
      <c r="CL32" s="404"/>
      <c r="CM32" s="404"/>
      <c r="CN32" s="404"/>
      <c r="CO32" s="404"/>
      <c r="CP32" s="404"/>
      <c r="CQ32" s="404"/>
      <c r="CR32" s="404"/>
      <c r="CS32" s="404"/>
      <c r="CT32" s="404"/>
      <c r="CU32" s="404"/>
      <c r="CV32" s="404"/>
      <c r="CW32" s="404"/>
      <c r="CX32" s="404"/>
      <c r="CY32" s="404"/>
      <c r="CZ32" s="404"/>
      <c r="DA32" s="404"/>
      <c r="DB32" s="404"/>
      <c r="DC32" s="404"/>
      <c r="DD32" s="404"/>
      <c r="DE32" s="404"/>
      <c r="DF32" s="404"/>
      <c r="DG32" s="404"/>
      <c r="DH32" s="404"/>
      <c r="DI32" s="404"/>
      <c r="DJ32" s="404"/>
      <c r="DK32" s="404"/>
      <c r="DL32" s="404"/>
      <c r="DM32" s="404"/>
      <c r="DN32" s="404"/>
      <c r="DO32" s="404"/>
      <c r="DP32" s="404"/>
      <c r="DQ32" s="404"/>
      <c r="DR32" s="404"/>
      <c r="DS32" s="404"/>
      <c r="DT32" s="404"/>
      <c r="DU32" s="404"/>
      <c r="DV32" s="404"/>
      <c r="DW32" s="404"/>
      <c r="DX32" s="404"/>
      <c r="DY32" s="404"/>
      <c r="DZ32" s="404"/>
      <c r="EA32" s="404"/>
      <c r="EB32" s="404"/>
      <c r="EC32" s="404"/>
      <c r="ED32" s="404"/>
      <c r="EE32" s="404"/>
      <c r="EF32" s="404"/>
      <c r="EG32" s="404"/>
      <c r="EH32" s="404"/>
      <c r="EI32" s="404"/>
      <c r="EJ32" s="404"/>
      <c r="EK32" s="404"/>
      <c r="EL32" s="404"/>
      <c r="EM32" s="404"/>
      <c r="EN32" s="404"/>
      <c r="EO32" s="404"/>
      <c r="EP32" s="404"/>
      <c r="EQ32" s="404"/>
      <c r="ER32" s="404"/>
      <c r="ES32" s="404"/>
      <c r="ET32" s="404"/>
      <c r="EU32" s="404"/>
      <c r="EV32" s="404"/>
      <c r="EW32" s="404"/>
      <c r="EX32" s="404"/>
      <c r="EY32" s="404"/>
      <c r="EZ32" s="404"/>
      <c r="FA32" s="404"/>
      <c r="FB32" s="404"/>
      <c r="FC32" s="404"/>
      <c r="FD32" s="404"/>
      <c r="FE32" s="404"/>
      <c r="FF32" s="414"/>
      <c r="FG32" s="414"/>
    </row>
    <row r="33" spans="1:163" s="375" customFormat="1" ht="10.5" customHeight="1">
      <c r="B33" s="375" t="s">
        <v>708</v>
      </c>
      <c r="C33" s="400"/>
      <c r="E33" s="401"/>
      <c r="L33" s="401"/>
      <c r="M33" s="401"/>
      <c r="R33" s="404"/>
      <c r="S33" s="404"/>
      <c r="T33" s="404"/>
      <c r="U33" s="404"/>
      <c r="V33" s="404"/>
      <c r="W33" s="404"/>
      <c r="X33" s="404"/>
      <c r="Y33" s="404"/>
      <c r="Z33" s="404"/>
      <c r="AA33" s="404"/>
      <c r="AB33" s="404"/>
      <c r="AC33" s="404"/>
      <c r="AD33" s="404"/>
      <c r="AE33" s="404"/>
      <c r="AF33" s="404"/>
      <c r="AG33" s="404"/>
      <c r="AH33" s="404"/>
      <c r="AI33" s="404"/>
      <c r="AJ33" s="404"/>
      <c r="AK33" s="404"/>
      <c r="AL33" s="404"/>
      <c r="AM33" s="404"/>
      <c r="AN33" s="404"/>
      <c r="AO33" s="404"/>
      <c r="AP33" s="404"/>
      <c r="AQ33" s="404"/>
      <c r="AR33" s="404"/>
      <c r="AS33" s="404"/>
      <c r="AT33" s="404"/>
      <c r="AU33" s="404"/>
      <c r="AV33" s="404"/>
      <c r="AW33" s="404"/>
      <c r="AX33" s="404"/>
      <c r="AY33" s="404"/>
      <c r="AZ33" s="404"/>
      <c r="BA33" s="404"/>
      <c r="BB33" s="404"/>
      <c r="BC33" s="404"/>
      <c r="BD33" s="404"/>
      <c r="BE33" s="404"/>
      <c r="BF33" s="404"/>
      <c r="BG33" s="404"/>
      <c r="BH33" s="404"/>
      <c r="BI33" s="404"/>
      <c r="BJ33" s="404"/>
      <c r="BK33" s="404"/>
      <c r="BL33" s="404"/>
      <c r="BM33" s="404"/>
      <c r="BN33" s="404"/>
      <c r="BO33" s="404"/>
      <c r="BP33" s="404"/>
      <c r="BQ33" s="404"/>
      <c r="BR33" s="404"/>
      <c r="BS33" s="404"/>
      <c r="BT33" s="404"/>
      <c r="BU33" s="404"/>
      <c r="BV33" s="404"/>
      <c r="BW33" s="404"/>
      <c r="BX33" s="404"/>
      <c r="BY33" s="404"/>
      <c r="BZ33" s="404"/>
      <c r="CA33" s="404"/>
      <c r="CB33" s="936"/>
      <c r="CC33" s="404"/>
      <c r="CD33" s="404"/>
      <c r="CE33" s="404"/>
      <c r="CF33" s="404"/>
      <c r="CG33" s="404"/>
      <c r="CH33" s="404"/>
      <c r="CI33" s="404"/>
      <c r="CJ33" s="404"/>
      <c r="CK33" s="404"/>
      <c r="CL33" s="404"/>
      <c r="CM33" s="404"/>
      <c r="CN33" s="404"/>
      <c r="CO33" s="404"/>
      <c r="CP33" s="404"/>
      <c r="CQ33" s="404"/>
      <c r="CR33" s="404"/>
      <c r="CS33" s="404"/>
      <c r="CT33" s="404"/>
      <c r="CU33" s="404"/>
      <c r="CV33" s="404"/>
      <c r="CW33" s="404"/>
      <c r="CX33" s="404"/>
      <c r="CY33" s="404"/>
      <c r="CZ33" s="404"/>
      <c r="DA33" s="404"/>
      <c r="DB33" s="404"/>
      <c r="DC33" s="404"/>
      <c r="DD33" s="404"/>
      <c r="DE33" s="404"/>
      <c r="DF33" s="404"/>
      <c r="DG33" s="404"/>
      <c r="DH33" s="404"/>
      <c r="DI33" s="404"/>
      <c r="DJ33" s="404"/>
      <c r="DK33" s="404"/>
      <c r="DL33" s="404"/>
      <c r="DM33" s="404"/>
      <c r="DN33" s="404"/>
      <c r="DO33" s="404"/>
      <c r="DP33" s="404"/>
      <c r="DQ33" s="404"/>
      <c r="DR33" s="404"/>
      <c r="DS33" s="404"/>
      <c r="DT33" s="404"/>
      <c r="DU33" s="404"/>
      <c r="DV33" s="404"/>
      <c r="DW33" s="404"/>
      <c r="DX33" s="404"/>
      <c r="DY33" s="404"/>
      <c r="DZ33" s="404"/>
      <c r="EA33" s="404"/>
      <c r="EB33" s="404"/>
      <c r="EC33" s="404"/>
      <c r="ED33" s="404"/>
      <c r="EE33" s="404"/>
      <c r="EF33" s="404"/>
      <c r="EG33" s="404"/>
      <c r="EH33" s="404"/>
      <c r="EI33" s="404"/>
      <c r="EJ33" s="404"/>
      <c r="EK33" s="404"/>
      <c r="EL33" s="404"/>
      <c r="EM33" s="404"/>
      <c r="EN33" s="404"/>
      <c r="EO33" s="404"/>
      <c r="EP33" s="404"/>
      <c r="EQ33" s="404"/>
      <c r="ER33" s="404"/>
      <c r="ES33" s="404"/>
      <c r="ET33" s="404"/>
      <c r="EU33" s="404"/>
      <c r="EV33" s="404"/>
      <c r="EW33" s="404"/>
      <c r="EX33" s="404"/>
      <c r="EY33" s="404"/>
      <c r="EZ33" s="404"/>
      <c r="FA33" s="404"/>
      <c r="FB33" s="404"/>
      <c r="FC33" s="404"/>
      <c r="FD33" s="404"/>
      <c r="FE33" s="404"/>
      <c r="FF33" s="414"/>
      <c r="FG33" s="414"/>
    </row>
    <row r="34" spans="1:163" s="375" customFormat="1" ht="15" customHeight="1">
      <c r="C34" s="439"/>
      <c r="E34" s="401"/>
      <c r="F34" s="404"/>
      <c r="G34" s="404"/>
      <c r="H34" s="404"/>
      <c r="I34" s="404"/>
      <c r="J34" s="404"/>
      <c r="K34" s="404"/>
      <c r="L34" s="405"/>
      <c r="M34" s="406"/>
      <c r="N34" s="407"/>
      <c r="O34" s="404"/>
      <c r="P34" s="404"/>
      <c r="Q34" s="404"/>
      <c r="R34" s="402"/>
      <c r="S34" s="402"/>
      <c r="T34" s="402"/>
      <c r="U34" s="402"/>
      <c r="V34" s="402"/>
      <c r="W34" s="402"/>
      <c r="X34" s="402"/>
      <c r="Y34" s="402"/>
      <c r="Z34" s="402"/>
      <c r="AA34" s="402"/>
      <c r="AB34" s="402"/>
      <c r="AC34" s="402"/>
      <c r="AD34" s="402"/>
      <c r="AE34" s="402"/>
      <c r="AF34" s="402"/>
      <c r="AG34" s="402"/>
      <c r="AH34" s="402"/>
      <c r="AI34" s="402"/>
      <c r="AJ34" s="402"/>
      <c r="AK34" s="402"/>
      <c r="AL34" s="402"/>
      <c r="AM34" s="402"/>
      <c r="AN34" s="402"/>
      <c r="AO34" s="402"/>
      <c r="AP34" s="402"/>
      <c r="AQ34" s="402"/>
      <c r="AR34" s="402"/>
      <c r="AS34" s="402"/>
      <c r="AT34" s="402"/>
      <c r="AU34" s="402"/>
      <c r="AV34" s="402"/>
      <c r="AW34" s="402"/>
      <c r="AX34" s="402"/>
      <c r="AY34" s="402"/>
      <c r="AZ34" s="402"/>
      <c r="BA34" s="402"/>
      <c r="BB34" s="402"/>
      <c r="BC34" s="402"/>
      <c r="BD34" s="402"/>
      <c r="BE34" s="402"/>
      <c r="BF34" s="402"/>
      <c r="BG34" s="402"/>
      <c r="BH34" s="402"/>
      <c r="BI34" s="402"/>
      <c r="BJ34" s="402"/>
      <c r="BK34" s="402"/>
      <c r="BL34" s="402"/>
      <c r="BM34" s="402"/>
      <c r="BN34" s="402"/>
      <c r="BO34" s="402"/>
      <c r="BP34" s="402"/>
      <c r="BQ34" s="402"/>
      <c r="BR34" s="402"/>
      <c r="BS34" s="402"/>
      <c r="BT34" s="402"/>
      <c r="BU34" s="402"/>
      <c r="BV34" s="402"/>
      <c r="BW34" s="402"/>
      <c r="BX34" s="402"/>
      <c r="BY34" s="402"/>
      <c r="BZ34" s="402"/>
      <c r="CA34" s="402"/>
      <c r="CB34" s="402"/>
      <c r="CC34" s="402"/>
      <c r="CD34" s="402"/>
      <c r="CE34" s="402"/>
      <c r="CF34" s="402"/>
      <c r="CG34" s="402"/>
      <c r="CH34" s="402"/>
      <c r="CI34" s="402"/>
      <c r="CJ34" s="402"/>
      <c r="CK34" s="402"/>
      <c r="CL34" s="402"/>
      <c r="CM34" s="402"/>
      <c r="CN34" s="402"/>
      <c r="CO34" s="402"/>
      <c r="CP34" s="402"/>
      <c r="CQ34" s="402"/>
      <c r="CR34" s="402"/>
      <c r="CS34" s="402"/>
      <c r="CT34" s="402"/>
      <c r="CU34" s="402"/>
      <c r="CV34" s="402"/>
      <c r="CW34" s="402"/>
      <c r="CX34" s="402"/>
      <c r="CY34" s="402"/>
      <c r="CZ34" s="402"/>
      <c r="DA34" s="402"/>
      <c r="DB34" s="402"/>
      <c r="DC34" s="402"/>
      <c r="DD34" s="402"/>
      <c r="DE34" s="402"/>
      <c r="DF34" s="402"/>
      <c r="DG34" s="402"/>
      <c r="DH34" s="402"/>
      <c r="DI34" s="402"/>
      <c r="DJ34" s="402"/>
      <c r="DK34" s="402"/>
      <c r="DL34" s="402"/>
      <c r="DM34" s="402"/>
      <c r="DN34" s="402"/>
      <c r="DO34" s="402"/>
      <c r="DP34" s="402"/>
      <c r="DQ34" s="402"/>
      <c r="DR34" s="402"/>
      <c r="DS34" s="402"/>
      <c r="DT34" s="402"/>
      <c r="DU34" s="402"/>
      <c r="DV34" s="402"/>
      <c r="DW34" s="402"/>
      <c r="DX34" s="402"/>
      <c r="DY34" s="402"/>
      <c r="DZ34" s="402"/>
      <c r="EA34" s="402"/>
      <c r="EB34" s="402"/>
      <c r="EC34" s="402"/>
      <c r="ED34" s="402"/>
      <c r="EE34" s="402"/>
      <c r="EF34" s="402"/>
      <c r="EG34" s="402"/>
      <c r="EH34" s="402"/>
      <c r="EI34" s="402"/>
      <c r="EJ34" s="402"/>
      <c r="EK34" s="402"/>
      <c r="EL34" s="402"/>
      <c r="EM34" s="402"/>
      <c r="EN34" s="402"/>
      <c r="EO34" s="402"/>
      <c r="EP34" s="402"/>
      <c r="EQ34" s="402"/>
      <c r="ER34" s="402"/>
      <c r="ES34" s="402"/>
      <c r="ET34" s="402"/>
      <c r="EU34" s="402"/>
      <c r="EV34" s="402"/>
      <c r="EW34" s="402"/>
      <c r="EX34" s="402"/>
      <c r="EY34" s="402"/>
      <c r="EZ34" s="402"/>
      <c r="FA34" s="402"/>
      <c r="FB34" s="402"/>
      <c r="FC34" s="402"/>
      <c r="FD34" s="402"/>
      <c r="FE34" s="402"/>
      <c r="FF34" s="402"/>
      <c r="FG34" s="402"/>
    </row>
    <row r="35" spans="1:163" s="414" customFormat="1" ht="3" customHeight="1">
      <c r="A35" s="408"/>
      <c r="B35" s="409"/>
      <c r="C35" s="410"/>
      <c r="D35" s="411"/>
      <c r="E35" s="412"/>
      <c r="F35" s="402"/>
      <c r="G35" s="402"/>
      <c r="H35" s="402"/>
      <c r="I35" s="402"/>
      <c r="J35" s="402"/>
      <c r="K35" s="402"/>
      <c r="L35" s="405"/>
      <c r="M35" s="406"/>
      <c r="N35" s="413"/>
      <c r="O35" s="402"/>
      <c r="P35" s="402"/>
      <c r="Q35" s="402"/>
      <c r="R35" s="402"/>
      <c r="S35" s="402"/>
      <c r="T35" s="402"/>
      <c r="U35" s="402"/>
      <c r="V35" s="402"/>
      <c r="W35" s="402"/>
      <c r="X35" s="402"/>
      <c r="Y35" s="402"/>
      <c r="Z35" s="402"/>
      <c r="AA35" s="402"/>
      <c r="AB35" s="402"/>
      <c r="AC35" s="402"/>
      <c r="AD35" s="402"/>
      <c r="AE35" s="402"/>
      <c r="AF35" s="402"/>
      <c r="AG35" s="402"/>
      <c r="AH35" s="402"/>
      <c r="AI35" s="402"/>
      <c r="AJ35" s="402"/>
      <c r="AK35" s="402"/>
      <c r="AL35" s="402"/>
      <c r="AM35" s="402"/>
      <c r="AN35" s="402"/>
      <c r="AO35" s="402"/>
      <c r="AP35" s="402"/>
      <c r="AQ35" s="402"/>
      <c r="AR35" s="402"/>
      <c r="AS35" s="402"/>
      <c r="AT35" s="402"/>
      <c r="AU35" s="402"/>
      <c r="AV35" s="402"/>
      <c r="AW35" s="402"/>
      <c r="AX35" s="402"/>
      <c r="AY35" s="402"/>
      <c r="AZ35" s="402"/>
      <c r="BA35" s="402"/>
      <c r="BB35" s="402"/>
      <c r="BC35" s="402"/>
      <c r="BD35" s="402"/>
      <c r="BE35" s="402"/>
      <c r="BF35" s="402"/>
      <c r="BG35" s="402"/>
      <c r="BH35" s="402"/>
      <c r="BI35" s="402"/>
      <c r="BJ35" s="402"/>
      <c r="BK35" s="402"/>
      <c r="BL35" s="402"/>
      <c r="BM35" s="402"/>
      <c r="BN35" s="402"/>
      <c r="BO35" s="402"/>
      <c r="BP35" s="402"/>
      <c r="BQ35" s="402"/>
      <c r="BR35" s="402"/>
      <c r="BS35" s="402"/>
      <c r="BT35" s="402"/>
      <c r="BU35" s="402"/>
      <c r="BV35" s="402"/>
      <c r="BW35" s="402"/>
      <c r="BX35" s="402"/>
      <c r="BY35" s="402"/>
      <c r="BZ35" s="402"/>
      <c r="CA35" s="402"/>
      <c r="CB35" s="402"/>
      <c r="CC35" s="402"/>
      <c r="CD35" s="402"/>
      <c r="CE35" s="402"/>
      <c r="CF35" s="402"/>
      <c r="CG35" s="402"/>
      <c r="CH35" s="402"/>
      <c r="CI35" s="402"/>
      <c r="CJ35" s="402"/>
      <c r="CK35" s="402"/>
      <c r="CL35" s="402"/>
      <c r="CM35" s="402"/>
      <c r="CN35" s="402"/>
      <c r="CO35" s="402"/>
      <c r="CP35" s="402"/>
      <c r="CQ35" s="402"/>
      <c r="CR35" s="402"/>
      <c r="CS35" s="402"/>
      <c r="CT35" s="402"/>
      <c r="CU35" s="402"/>
      <c r="CV35" s="402"/>
      <c r="CW35" s="402"/>
      <c r="CX35" s="402"/>
      <c r="CY35" s="402"/>
      <c r="CZ35" s="402"/>
      <c r="DA35" s="402"/>
      <c r="DB35" s="402"/>
      <c r="DC35" s="402"/>
      <c r="DD35" s="402"/>
      <c r="DE35" s="402"/>
      <c r="DF35" s="402"/>
      <c r="DG35" s="402"/>
      <c r="DH35" s="402"/>
      <c r="DI35" s="402"/>
      <c r="DJ35" s="402"/>
      <c r="DK35" s="402"/>
      <c r="DL35" s="402"/>
      <c r="DM35" s="402"/>
      <c r="DN35" s="402"/>
      <c r="DO35" s="402"/>
      <c r="DP35" s="402"/>
      <c r="DQ35" s="402"/>
      <c r="DR35" s="402"/>
      <c r="DS35" s="402"/>
      <c r="DT35" s="402"/>
      <c r="DU35" s="402"/>
      <c r="DV35" s="402"/>
      <c r="DW35" s="402"/>
      <c r="DX35" s="402"/>
      <c r="DY35" s="402"/>
      <c r="DZ35" s="402"/>
      <c r="EA35" s="402"/>
      <c r="EB35" s="402"/>
      <c r="EC35" s="402"/>
      <c r="ED35" s="402"/>
      <c r="EE35" s="402"/>
      <c r="EF35" s="402"/>
      <c r="EG35" s="402"/>
      <c r="EH35" s="402"/>
      <c r="EI35" s="402"/>
      <c r="EJ35" s="402"/>
      <c r="EK35" s="402"/>
      <c r="EL35" s="402"/>
      <c r="EM35" s="402"/>
      <c r="EN35" s="402"/>
      <c r="EO35" s="402"/>
      <c r="EP35" s="402"/>
      <c r="EQ35" s="402"/>
      <c r="ER35" s="402"/>
      <c r="ES35" s="402"/>
      <c r="ET35" s="402"/>
      <c r="EU35" s="402"/>
      <c r="EV35" s="402"/>
      <c r="EW35" s="402"/>
      <c r="EX35" s="402"/>
      <c r="EY35" s="402"/>
      <c r="EZ35" s="402"/>
      <c r="FA35" s="402"/>
      <c r="FB35" s="402"/>
      <c r="FC35" s="402"/>
      <c r="FD35" s="402"/>
      <c r="FE35" s="402"/>
      <c r="FF35" s="402"/>
      <c r="FG35" s="402"/>
    </row>
    <row r="36" spans="1:163" s="414" customFormat="1" ht="11.1" customHeight="1">
      <c r="A36" s="415"/>
      <c r="B36" s="1314" t="s">
        <v>77</v>
      </c>
      <c r="C36" s="1314"/>
      <c r="D36" s="1314"/>
      <c r="E36" s="416"/>
      <c r="F36" s="402"/>
      <c r="G36" s="402"/>
      <c r="H36" s="402"/>
      <c r="I36" s="402"/>
      <c r="J36" s="402"/>
      <c r="K36" s="402"/>
      <c r="L36" s="417"/>
      <c r="M36" s="413"/>
      <c r="N36" s="413"/>
      <c r="O36" s="402"/>
      <c r="P36" s="402"/>
      <c r="Q36" s="402"/>
      <c r="R36" s="402"/>
      <c r="S36" s="402"/>
      <c r="T36" s="402"/>
      <c r="U36" s="402"/>
      <c r="V36" s="402"/>
      <c r="W36" s="402"/>
      <c r="X36" s="402"/>
      <c r="Y36" s="402"/>
      <c r="Z36" s="402"/>
      <c r="AA36" s="402"/>
      <c r="AB36" s="402"/>
      <c r="AC36" s="402"/>
      <c r="AD36" s="402"/>
      <c r="AE36" s="402"/>
      <c r="AF36" s="402"/>
      <c r="AG36" s="402"/>
      <c r="AH36" s="402"/>
      <c r="AI36" s="402"/>
      <c r="AJ36" s="402"/>
      <c r="AK36" s="402"/>
      <c r="AL36" s="402"/>
      <c r="AM36" s="402"/>
      <c r="AN36" s="402"/>
      <c r="AO36" s="402"/>
      <c r="AP36" s="402"/>
      <c r="AQ36" s="402"/>
      <c r="AR36" s="402"/>
      <c r="AS36" s="402"/>
      <c r="AT36" s="402"/>
      <c r="AU36" s="402"/>
      <c r="AV36" s="402"/>
      <c r="AW36" s="402"/>
      <c r="AX36" s="402"/>
      <c r="AY36" s="402"/>
      <c r="AZ36" s="402"/>
      <c r="BA36" s="402"/>
      <c r="BB36" s="402"/>
      <c r="BC36" s="402"/>
      <c r="BD36" s="402"/>
      <c r="BE36" s="402"/>
      <c r="BF36" s="402"/>
      <c r="BG36" s="402"/>
      <c r="BH36" s="402"/>
      <c r="BI36" s="402"/>
      <c r="BJ36" s="402"/>
      <c r="BK36" s="402"/>
      <c r="BL36" s="402"/>
      <c r="BM36" s="402"/>
      <c r="BN36" s="402"/>
      <c r="BO36" s="402"/>
      <c r="BP36" s="402"/>
      <c r="BQ36" s="402"/>
      <c r="BR36" s="402"/>
      <c r="BS36" s="402"/>
      <c r="BT36" s="402"/>
      <c r="BU36" s="402"/>
      <c r="BV36" s="402"/>
      <c r="BW36" s="402"/>
      <c r="BX36" s="402"/>
      <c r="BY36" s="402"/>
      <c r="BZ36" s="402"/>
      <c r="CA36" s="402"/>
      <c r="CB36" s="402"/>
      <c r="CC36" s="402"/>
      <c r="CD36" s="402"/>
      <c r="CE36" s="402"/>
      <c r="CF36" s="402"/>
      <c r="CG36" s="402"/>
      <c r="CH36" s="402"/>
      <c r="CI36" s="402"/>
      <c r="CJ36" s="402"/>
      <c r="CK36" s="402"/>
      <c r="CL36" s="402"/>
      <c r="CM36" s="402"/>
      <c r="CN36" s="402"/>
      <c r="CO36" s="402"/>
      <c r="CP36" s="402"/>
      <c r="CQ36" s="402"/>
      <c r="CR36" s="402"/>
      <c r="CS36" s="402"/>
      <c r="CT36" s="402"/>
      <c r="CU36" s="402"/>
      <c r="CV36" s="402"/>
      <c r="CW36" s="402"/>
      <c r="CX36" s="402"/>
      <c r="CY36" s="402"/>
      <c r="CZ36" s="402"/>
      <c r="DA36" s="402"/>
      <c r="DB36" s="402"/>
      <c r="DC36" s="402"/>
      <c r="DD36" s="402"/>
      <c r="DE36" s="402"/>
      <c r="DF36" s="402"/>
      <c r="DG36" s="402"/>
      <c r="DH36" s="402"/>
      <c r="DI36" s="402"/>
      <c r="DJ36" s="402"/>
      <c r="DK36" s="402"/>
      <c r="DL36" s="402"/>
      <c r="DM36" s="402"/>
      <c r="DN36" s="402"/>
      <c r="DO36" s="402"/>
      <c r="DP36" s="402"/>
      <c r="DQ36" s="402"/>
      <c r="DR36" s="402"/>
      <c r="DS36" s="402"/>
      <c r="DT36" s="402"/>
      <c r="DU36" s="402"/>
      <c r="DV36" s="402"/>
      <c r="DW36" s="402"/>
      <c r="DX36" s="402"/>
      <c r="DY36" s="402"/>
      <c r="DZ36" s="402"/>
      <c r="EA36" s="402"/>
      <c r="EB36" s="402"/>
      <c r="EC36" s="402"/>
      <c r="ED36" s="402"/>
      <c r="EE36" s="402"/>
      <c r="EF36" s="402"/>
      <c r="EG36" s="402"/>
      <c r="EH36" s="402"/>
      <c r="EI36" s="402"/>
      <c r="EJ36" s="402"/>
      <c r="EK36" s="402"/>
      <c r="EL36" s="402"/>
      <c r="EM36" s="402"/>
      <c r="EN36" s="402"/>
      <c r="EO36" s="402"/>
      <c r="EP36" s="402"/>
      <c r="EQ36" s="402"/>
      <c r="ER36" s="402"/>
      <c r="ES36" s="402"/>
      <c r="ET36" s="402"/>
      <c r="EU36" s="402"/>
      <c r="EV36" s="402"/>
      <c r="EW36" s="402"/>
      <c r="EX36" s="402"/>
      <c r="EY36" s="402"/>
      <c r="EZ36" s="402"/>
      <c r="FA36" s="402"/>
      <c r="FB36" s="402"/>
      <c r="FC36" s="402"/>
      <c r="FD36" s="402"/>
      <c r="FE36" s="402"/>
      <c r="FF36" s="404"/>
      <c r="FG36" s="404"/>
    </row>
    <row r="37" spans="1:163" s="414" customFormat="1" ht="11.1" customHeight="1">
      <c r="A37" s="415"/>
      <c r="B37" s="1314" t="s">
        <v>78</v>
      </c>
      <c r="C37" s="1314"/>
      <c r="D37" s="1314"/>
      <c r="E37" s="416"/>
      <c r="F37" s="402"/>
      <c r="G37" s="402"/>
      <c r="H37" s="402"/>
      <c r="I37" s="402"/>
      <c r="J37" s="402"/>
      <c r="K37" s="402"/>
      <c r="L37" s="417"/>
      <c r="M37" s="413"/>
      <c r="N37" s="413"/>
      <c r="O37" s="402"/>
      <c r="P37" s="402"/>
      <c r="Q37" s="402"/>
      <c r="R37" s="402"/>
      <c r="S37" s="402"/>
      <c r="T37" s="402"/>
      <c r="U37" s="402"/>
      <c r="V37" s="402"/>
      <c r="W37" s="402"/>
      <c r="X37" s="402"/>
      <c r="Y37" s="402"/>
      <c r="Z37" s="402"/>
      <c r="AA37" s="402"/>
      <c r="AB37" s="402"/>
      <c r="AC37" s="402"/>
      <c r="AD37" s="402"/>
      <c r="AE37" s="402"/>
      <c r="AF37" s="402"/>
      <c r="AG37" s="402"/>
      <c r="AH37" s="402"/>
      <c r="AI37" s="402"/>
      <c r="AJ37" s="402"/>
      <c r="AK37" s="402"/>
      <c r="AL37" s="402"/>
      <c r="AM37" s="402"/>
      <c r="AN37" s="402"/>
      <c r="AO37" s="402"/>
      <c r="AP37" s="402"/>
      <c r="AQ37" s="402"/>
      <c r="AR37" s="402"/>
      <c r="AS37" s="402"/>
      <c r="AT37" s="402"/>
      <c r="AU37" s="402"/>
      <c r="AV37" s="402"/>
      <c r="AW37" s="402"/>
      <c r="AX37" s="402"/>
      <c r="AY37" s="402"/>
      <c r="AZ37" s="402"/>
      <c r="BA37" s="402"/>
      <c r="BB37" s="402"/>
      <c r="BC37" s="402"/>
      <c r="BD37" s="402"/>
      <c r="BE37" s="402"/>
      <c r="BF37" s="402"/>
      <c r="BG37" s="402"/>
      <c r="BH37" s="402"/>
      <c r="BI37" s="402"/>
      <c r="BJ37" s="402"/>
      <c r="BK37" s="402"/>
      <c r="BL37" s="402"/>
      <c r="BM37" s="402"/>
      <c r="BN37" s="402"/>
      <c r="BO37" s="402"/>
      <c r="BP37" s="402"/>
      <c r="BQ37" s="402"/>
      <c r="BR37" s="402"/>
      <c r="BS37" s="402"/>
      <c r="BT37" s="402"/>
      <c r="BU37" s="402"/>
      <c r="BV37" s="402"/>
      <c r="BW37" s="402"/>
      <c r="BX37" s="402"/>
      <c r="BY37" s="402"/>
      <c r="BZ37" s="402"/>
      <c r="CA37" s="402"/>
      <c r="CB37" s="402"/>
      <c r="CC37" s="402"/>
      <c r="CD37" s="402"/>
      <c r="CE37" s="402"/>
      <c r="CF37" s="402"/>
      <c r="CG37" s="402"/>
      <c r="CH37" s="402"/>
      <c r="CI37" s="402"/>
      <c r="CJ37" s="402"/>
      <c r="CK37" s="402"/>
      <c r="CL37" s="402"/>
      <c r="CM37" s="402"/>
      <c r="CN37" s="402"/>
      <c r="CO37" s="402"/>
      <c r="CP37" s="402"/>
      <c r="CQ37" s="402"/>
      <c r="CR37" s="402"/>
      <c r="CS37" s="402"/>
      <c r="CT37" s="402"/>
      <c r="CU37" s="402"/>
      <c r="CV37" s="402"/>
      <c r="CW37" s="402"/>
      <c r="CX37" s="402"/>
      <c r="CY37" s="402"/>
      <c r="CZ37" s="402"/>
      <c r="DA37" s="402"/>
      <c r="DB37" s="402"/>
      <c r="DC37" s="402"/>
      <c r="DD37" s="402"/>
      <c r="DE37" s="402"/>
      <c r="DF37" s="402"/>
      <c r="DG37" s="402"/>
      <c r="DH37" s="402"/>
      <c r="DI37" s="402"/>
      <c r="DJ37" s="402"/>
      <c r="DK37" s="402"/>
      <c r="DL37" s="402"/>
      <c r="DM37" s="402"/>
      <c r="DN37" s="402"/>
      <c r="DO37" s="402"/>
      <c r="DP37" s="402"/>
      <c r="DQ37" s="402"/>
      <c r="DR37" s="402"/>
      <c r="DS37" s="402"/>
      <c r="DT37" s="402"/>
      <c r="DU37" s="402"/>
      <c r="DV37" s="402"/>
      <c r="DW37" s="402"/>
      <c r="DX37" s="402"/>
      <c r="DY37" s="402"/>
      <c r="DZ37" s="402"/>
      <c r="EA37" s="402"/>
      <c r="EB37" s="402"/>
      <c r="EC37" s="402"/>
      <c r="ED37" s="402"/>
      <c r="EE37" s="402"/>
      <c r="EF37" s="402"/>
      <c r="EG37" s="402"/>
      <c r="EH37" s="402"/>
      <c r="EI37" s="402"/>
      <c r="EJ37" s="402"/>
      <c r="EK37" s="402"/>
      <c r="EL37" s="402"/>
      <c r="EM37" s="402"/>
      <c r="EN37" s="402"/>
      <c r="EO37" s="402"/>
      <c r="EP37" s="402"/>
      <c r="EQ37" s="402"/>
      <c r="ER37" s="402"/>
      <c r="ES37" s="402"/>
      <c r="ET37" s="402"/>
      <c r="EU37" s="402"/>
      <c r="EV37" s="402"/>
      <c r="EW37" s="402"/>
      <c r="EX37" s="402"/>
      <c r="EY37" s="402"/>
      <c r="EZ37" s="402"/>
      <c r="FA37" s="402"/>
      <c r="FB37" s="402"/>
      <c r="FC37" s="402"/>
      <c r="FD37" s="402"/>
      <c r="FE37" s="402"/>
      <c r="FF37" s="404"/>
      <c r="FG37" s="402"/>
    </row>
    <row r="38" spans="1:163" s="414" customFormat="1" ht="11.1" customHeight="1">
      <c r="A38" s="415"/>
      <c r="B38" s="1314" t="s">
        <v>79</v>
      </c>
      <c r="C38" s="1314"/>
      <c r="D38" s="1314"/>
      <c r="E38" s="416"/>
      <c r="F38" s="402"/>
      <c r="G38" s="402"/>
      <c r="H38" s="402"/>
      <c r="I38" s="402"/>
      <c r="J38" s="402"/>
      <c r="K38" s="402"/>
      <c r="L38" s="417"/>
      <c r="M38" s="413"/>
      <c r="N38" s="413"/>
      <c r="O38" s="402"/>
      <c r="P38" s="402"/>
      <c r="Q38" s="402"/>
      <c r="R38" s="402"/>
      <c r="S38" s="402"/>
      <c r="T38" s="402"/>
      <c r="U38" s="402"/>
      <c r="V38" s="402"/>
      <c r="W38" s="402"/>
      <c r="X38" s="402"/>
      <c r="Y38" s="402"/>
      <c r="Z38" s="402"/>
      <c r="AA38" s="402"/>
      <c r="AB38" s="402"/>
      <c r="AC38" s="402"/>
      <c r="AD38" s="402"/>
      <c r="AE38" s="402"/>
      <c r="AF38" s="402"/>
      <c r="AG38" s="402"/>
      <c r="AH38" s="402"/>
      <c r="AI38" s="402"/>
      <c r="AJ38" s="402"/>
      <c r="AK38" s="402"/>
      <c r="AL38" s="402"/>
      <c r="AM38" s="402"/>
      <c r="AN38" s="402"/>
      <c r="AO38" s="402"/>
      <c r="AP38" s="402"/>
      <c r="AQ38" s="402"/>
      <c r="AR38" s="402"/>
      <c r="AS38" s="402"/>
      <c r="AT38" s="402"/>
      <c r="AU38" s="402"/>
      <c r="AV38" s="402"/>
      <c r="AW38" s="402"/>
      <c r="AX38" s="402"/>
      <c r="AY38" s="402"/>
      <c r="AZ38" s="402"/>
      <c r="BA38" s="402"/>
      <c r="BB38" s="402"/>
      <c r="BC38" s="402"/>
      <c r="BD38" s="402"/>
      <c r="BE38" s="402"/>
      <c r="BF38" s="402"/>
      <c r="BG38" s="402"/>
      <c r="BH38" s="402"/>
      <c r="BI38" s="402"/>
      <c r="BJ38" s="402"/>
      <c r="BK38" s="402"/>
      <c r="BL38" s="402"/>
      <c r="BM38" s="402"/>
      <c r="BN38" s="402"/>
      <c r="BO38" s="402"/>
      <c r="BP38" s="402"/>
      <c r="BQ38" s="402"/>
      <c r="BR38" s="402"/>
      <c r="BS38" s="402"/>
      <c r="BT38" s="402"/>
      <c r="BU38" s="402"/>
      <c r="BV38" s="402"/>
      <c r="BW38" s="402"/>
      <c r="BX38" s="402"/>
      <c r="BY38" s="402"/>
      <c r="BZ38" s="402"/>
      <c r="CA38" s="402"/>
      <c r="CB38" s="402"/>
      <c r="CC38" s="402"/>
      <c r="CD38" s="402"/>
      <c r="CE38" s="402"/>
      <c r="CF38" s="402"/>
      <c r="CG38" s="402"/>
      <c r="CH38" s="402"/>
      <c r="CI38" s="402"/>
      <c r="CJ38" s="402"/>
      <c r="CK38" s="402"/>
      <c r="CL38" s="402"/>
      <c r="CM38" s="402"/>
      <c r="CN38" s="402"/>
      <c r="CO38" s="402"/>
      <c r="CP38" s="402"/>
      <c r="CQ38" s="402"/>
      <c r="CR38" s="402"/>
      <c r="CS38" s="402"/>
      <c r="CT38" s="402"/>
      <c r="CU38" s="402"/>
      <c r="CV38" s="402"/>
      <c r="CW38" s="402"/>
      <c r="CX38" s="402"/>
      <c r="CY38" s="402"/>
      <c r="CZ38" s="402"/>
      <c r="DA38" s="402"/>
      <c r="DB38" s="402"/>
      <c r="DC38" s="402"/>
      <c r="DD38" s="402"/>
      <c r="DE38" s="402"/>
      <c r="DF38" s="402"/>
      <c r="DG38" s="402"/>
      <c r="DH38" s="402"/>
      <c r="DI38" s="402"/>
      <c r="DJ38" s="402"/>
      <c r="DK38" s="402"/>
      <c r="DL38" s="402"/>
      <c r="DM38" s="402"/>
      <c r="DN38" s="402"/>
      <c r="DO38" s="402"/>
      <c r="DP38" s="402"/>
      <c r="DQ38" s="402"/>
      <c r="DR38" s="402"/>
      <c r="DS38" s="402"/>
      <c r="DT38" s="402"/>
      <c r="DU38" s="402"/>
      <c r="DV38" s="402"/>
      <c r="DW38" s="402"/>
      <c r="DX38" s="402"/>
      <c r="DY38" s="402"/>
      <c r="DZ38" s="402"/>
      <c r="EA38" s="402"/>
      <c r="EB38" s="402"/>
      <c r="EC38" s="402"/>
      <c r="ED38" s="402"/>
      <c r="EE38" s="402"/>
      <c r="EF38" s="402"/>
      <c r="EG38" s="402"/>
      <c r="EH38" s="402"/>
      <c r="EI38" s="402"/>
      <c r="EJ38" s="402"/>
      <c r="EK38" s="402"/>
      <c r="EL38" s="402"/>
      <c r="EM38" s="402"/>
      <c r="EN38" s="402"/>
      <c r="EO38" s="402"/>
      <c r="EP38" s="402"/>
      <c r="EQ38" s="402"/>
      <c r="ER38" s="402"/>
      <c r="ES38" s="402"/>
      <c r="ET38" s="402"/>
      <c r="EU38" s="402"/>
      <c r="EV38" s="402"/>
      <c r="EW38" s="402"/>
      <c r="EX38" s="402"/>
      <c r="EY38" s="402"/>
      <c r="EZ38" s="402"/>
      <c r="FA38" s="402"/>
      <c r="FB38" s="402"/>
      <c r="FC38" s="402"/>
      <c r="FD38" s="402"/>
      <c r="FE38" s="402"/>
      <c r="FF38" s="404"/>
      <c r="FG38" s="404"/>
    </row>
    <row r="39" spans="1:163" s="414" customFormat="1" ht="8.1" customHeight="1">
      <c r="A39" s="415"/>
      <c r="B39" s="1314"/>
      <c r="C39" s="1314"/>
      <c r="D39" s="1314"/>
      <c r="E39" s="416"/>
      <c r="F39" s="402"/>
      <c r="G39" s="402"/>
      <c r="H39" s="402"/>
      <c r="I39" s="402"/>
      <c r="J39" s="402"/>
      <c r="K39" s="402"/>
      <c r="L39" s="417"/>
      <c r="M39" s="413"/>
      <c r="N39" s="413"/>
      <c r="O39" s="402"/>
      <c r="P39" s="402"/>
      <c r="Q39" s="402"/>
      <c r="R39" s="402"/>
      <c r="S39" s="402"/>
      <c r="T39" s="402"/>
      <c r="U39" s="402"/>
      <c r="V39" s="402"/>
      <c r="W39" s="402"/>
      <c r="X39" s="402"/>
      <c r="Y39" s="402"/>
      <c r="Z39" s="402"/>
      <c r="AA39" s="402"/>
      <c r="AB39" s="402"/>
      <c r="AC39" s="402"/>
      <c r="AD39" s="402"/>
      <c r="AE39" s="402"/>
      <c r="AF39" s="402"/>
      <c r="AG39" s="402"/>
      <c r="AH39" s="402"/>
      <c r="AI39" s="402"/>
      <c r="AJ39" s="402"/>
      <c r="AK39" s="402"/>
      <c r="AL39" s="402"/>
      <c r="AM39" s="402"/>
      <c r="AN39" s="402"/>
      <c r="AO39" s="402"/>
      <c r="AP39" s="402"/>
      <c r="AQ39" s="402"/>
      <c r="AR39" s="402"/>
      <c r="AS39" s="402"/>
      <c r="AT39" s="402"/>
      <c r="AU39" s="402"/>
      <c r="AV39" s="402"/>
      <c r="AW39" s="402"/>
      <c r="AX39" s="402"/>
      <c r="AY39" s="402"/>
      <c r="AZ39" s="402"/>
      <c r="BA39" s="402"/>
      <c r="BB39" s="402"/>
      <c r="BC39" s="402"/>
      <c r="BD39" s="402"/>
      <c r="BE39" s="402"/>
      <c r="BF39" s="402"/>
      <c r="BG39" s="402"/>
      <c r="BH39" s="402"/>
      <c r="BI39" s="402"/>
      <c r="BJ39" s="402"/>
      <c r="BK39" s="402"/>
      <c r="BL39" s="402"/>
      <c r="BM39" s="402"/>
      <c r="BN39" s="402"/>
      <c r="BO39" s="402"/>
      <c r="BP39" s="402"/>
      <c r="BQ39" s="402"/>
      <c r="BR39" s="402"/>
      <c r="BS39" s="402"/>
      <c r="BT39" s="402"/>
      <c r="BU39" s="402"/>
      <c r="BV39" s="402"/>
      <c r="BW39" s="402"/>
      <c r="BX39" s="402"/>
      <c r="BY39" s="402"/>
      <c r="BZ39" s="402"/>
      <c r="CA39" s="402"/>
      <c r="CB39" s="402"/>
      <c r="CC39" s="402"/>
      <c r="CD39" s="402"/>
      <c r="CE39" s="402"/>
      <c r="CF39" s="402"/>
      <c r="CG39" s="402"/>
      <c r="CH39" s="402"/>
      <c r="CI39" s="402"/>
      <c r="CJ39" s="402"/>
      <c r="CK39" s="402"/>
      <c r="CL39" s="402"/>
      <c r="CM39" s="402"/>
      <c r="CN39" s="402"/>
      <c r="CO39" s="402"/>
      <c r="CP39" s="402"/>
      <c r="CQ39" s="402"/>
      <c r="CR39" s="402"/>
      <c r="CS39" s="402"/>
      <c r="CT39" s="402"/>
      <c r="CU39" s="402"/>
      <c r="CV39" s="402"/>
      <c r="CW39" s="402"/>
      <c r="CX39" s="402"/>
      <c r="CY39" s="402"/>
      <c r="CZ39" s="402"/>
      <c r="DA39" s="402"/>
      <c r="DB39" s="402"/>
      <c r="DC39" s="402"/>
      <c r="DD39" s="402"/>
      <c r="DE39" s="402"/>
      <c r="DF39" s="402"/>
      <c r="DG39" s="402"/>
      <c r="DH39" s="402"/>
      <c r="DI39" s="402"/>
      <c r="DJ39" s="402"/>
      <c r="DK39" s="402"/>
      <c r="DL39" s="402"/>
      <c r="DM39" s="402"/>
      <c r="DN39" s="402"/>
      <c r="DO39" s="402"/>
      <c r="DP39" s="402"/>
      <c r="DQ39" s="402"/>
      <c r="DR39" s="402"/>
      <c r="DS39" s="402"/>
      <c r="DT39" s="402"/>
      <c r="DU39" s="402"/>
      <c r="DV39" s="402"/>
      <c r="DW39" s="402"/>
      <c r="DX39" s="402"/>
      <c r="DY39" s="402"/>
      <c r="DZ39" s="402"/>
      <c r="EA39" s="402"/>
      <c r="EB39" s="402"/>
      <c r="EC39" s="402"/>
      <c r="ED39" s="402"/>
      <c r="EE39" s="402"/>
      <c r="EF39" s="402"/>
      <c r="EG39" s="402"/>
      <c r="EH39" s="402"/>
      <c r="EI39" s="402"/>
      <c r="EJ39" s="402"/>
      <c r="EK39" s="402"/>
      <c r="EL39" s="402"/>
      <c r="EM39" s="402"/>
      <c r="EN39" s="402"/>
      <c r="EO39" s="402"/>
      <c r="EP39" s="402"/>
      <c r="EQ39" s="402"/>
      <c r="ER39" s="402"/>
      <c r="ES39" s="402"/>
      <c r="ET39" s="402"/>
      <c r="EU39" s="402"/>
      <c r="EV39" s="402"/>
      <c r="EW39" s="402"/>
      <c r="EX39" s="402"/>
      <c r="EY39" s="402"/>
      <c r="EZ39" s="402"/>
      <c r="FA39" s="402"/>
      <c r="FB39" s="402"/>
      <c r="FC39" s="402"/>
      <c r="FD39" s="402"/>
      <c r="FE39" s="402"/>
      <c r="FF39" s="404"/>
      <c r="FG39" s="402"/>
    </row>
    <row r="40" spans="1:163" s="414" customFormat="1" ht="11.1" customHeight="1">
      <c r="A40" s="415"/>
      <c r="B40" s="1314" t="s">
        <v>80</v>
      </c>
      <c r="C40" s="1314"/>
      <c r="D40" s="1314"/>
      <c r="E40" s="416"/>
      <c r="F40" s="402"/>
      <c r="G40" s="402"/>
      <c r="H40" s="402"/>
      <c r="I40" s="402"/>
      <c r="J40" s="402"/>
      <c r="K40" s="402"/>
      <c r="L40" s="417"/>
      <c r="M40" s="413"/>
      <c r="N40" s="413"/>
      <c r="O40" s="402"/>
      <c r="P40" s="402"/>
      <c r="Q40" s="402"/>
      <c r="R40" s="402"/>
      <c r="S40" s="402"/>
      <c r="T40" s="402"/>
      <c r="U40" s="402"/>
      <c r="V40" s="402"/>
      <c r="W40" s="402"/>
      <c r="X40" s="402"/>
      <c r="Y40" s="402"/>
      <c r="Z40" s="402"/>
      <c r="AA40" s="402"/>
      <c r="AB40" s="402"/>
      <c r="AC40" s="402"/>
      <c r="AD40" s="402"/>
      <c r="AE40" s="402"/>
      <c r="AF40" s="402"/>
      <c r="AG40" s="402"/>
      <c r="AH40" s="402"/>
      <c r="AI40" s="402"/>
      <c r="AJ40" s="402"/>
      <c r="AK40" s="402"/>
      <c r="AL40" s="402"/>
      <c r="AM40" s="402"/>
      <c r="AN40" s="402"/>
      <c r="AO40" s="402"/>
      <c r="AP40" s="402"/>
      <c r="AQ40" s="402"/>
      <c r="AR40" s="402"/>
      <c r="AS40" s="402"/>
      <c r="AT40" s="402"/>
      <c r="AU40" s="402"/>
      <c r="AV40" s="402"/>
      <c r="AW40" s="402"/>
      <c r="AX40" s="402"/>
      <c r="AY40" s="402"/>
      <c r="AZ40" s="402"/>
      <c r="BA40" s="402"/>
      <c r="BB40" s="402"/>
      <c r="BC40" s="402"/>
      <c r="BD40" s="402"/>
      <c r="BE40" s="402"/>
      <c r="BF40" s="402"/>
      <c r="BG40" s="402"/>
      <c r="BH40" s="402"/>
      <c r="BI40" s="402"/>
      <c r="BJ40" s="402"/>
      <c r="BK40" s="402"/>
      <c r="BL40" s="402"/>
      <c r="BM40" s="402"/>
      <c r="BN40" s="402"/>
      <c r="BO40" s="402"/>
      <c r="BP40" s="402"/>
      <c r="BQ40" s="402"/>
      <c r="BR40" s="402"/>
      <c r="BS40" s="402"/>
      <c r="BT40" s="402"/>
      <c r="BU40" s="402"/>
      <c r="BV40" s="402"/>
      <c r="BW40" s="402"/>
      <c r="BX40" s="402"/>
      <c r="BY40" s="402"/>
      <c r="BZ40" s="402"/>
      <c r="CA40" s="402"/>
      <c r="CB40" s="402"/>
      <c r="CC40" s="402"/>
      <c r="CD40" s="402"/>
      <c r="CE40" s="402"/>
      <c r="CF40" s="402"/>
      <c r="CG40" s="402"/>
      <c r="CH40" s="402"/>
      <c r="CI40" s="402"/>
      <c r="CJ40" s="402"/>
      <c r="CK40" s="402"/>
      <c r="CL40" s="402"/>
      <c r="CM40" s="402"/>
      <c r="CN40" s="402"/>
      <c r="CO40" s="402"/>
      <c r="CP40" s="402"/>
      <c r="CQ40" s="402"/>
      <c r="CR40" s="402"/>
      <c r="CS40" s="402"/>
      <c r="CT40" s="402"/>
      <c r="CU40" s="402"/>
      <c r="CV40" s="402"/>
      <c r="CW40" s="402"/>
      <c r="CX40" s="402"/>
      <c r="CY40" s="402"/>
      <c r="CZ40" s="402"/>
      <c r="DA40" s="402"/>
      <c r="DB40" s="402"/>
      <c r="DC40" s="402"/>
      <c r="DD40" s="402"/>
      <c r="DE40" s="402"/>
      <c r="DF40" s="402"/>
      <c r="DG40" s="402"/>
      <c r="DH40" s="402"/>
      <c r="DI40" s="402"/>
      <c r="DJ40" s="402"/>
      <c r="DK40" s="402"/>
      <c r="DL40" s="402"/>
      <c r="DM40" s="402"/>
      <c r="DN40" s="402"/>
      <c r="DO40" s="402"/>
      <c r="DP40" s="402"/>
      <c r="DQ40" s="402"/>
      <c r="DR40" s="402"/>
      <c r="DS40" s="402"/>
      <c r="DT40" s="402"/>
      <c r="DU40" s="402"/>
      <c r="DV40" s="402"/>
      <c r="DW40" s="402"/>
      <c r="DX40" s="402"/>
      <c r="DY40" s="402"/>
      <c r="DZ40" s="402"/>
      <c r="EA40" s="402"/>
      <c r="EB40" s="402"/>
      <c r="EC40" s="402"/>
      <c r="ED40" s="402"/>
      <c r="EE40" s="402"/>
      <c r="EF40" s="402"/>
      <c r="EG40" s="402"/>
      <c r="EH40" s="402"/>
      <c r="EI40" s="402"/>
      <c r="EJ40" s="402"/>
      <c r="EK40" s="402"/>
      <c r="EL40" s="402"/>
      <c r="EM40" s="402"/>
      <c r="EN40" s="402"/>
      <c r="EO40" s="402"/>
      <c r="EP40" s="402"/>
      <c r="EQ40" s="402"/>
      <c r="ER40" s="402"/>
      <c r="ES40" s="402"/>
      <c r="ET40" s="402"/>
      <c r="EU40" s="402"/>
      <c r="EV40" s="402"/>
      <c r="EW40" s="402"/>
      <c r="EX40" s="402"/>
      <c r="EY40" s="402"/>
      <c r="EZ40" s="402"/>
      <c r="FA40" s="402"/>
      <c r="FB40" s="402"/>
      <c r="FC40" s="402"/>
      <c r="FD40" s="402"/>
      <c r="FE40" s="402"/>
      <c r="FF40" s="404"/>
      <c r="FG40" s="418"/>
    </row>
    <row r="41" spans="1:163" s="414" customFormat="1" ht="11.1" customHeight="1">
      <c r="A41" s="415"/>
      <c r="B41" s="1314" t="s">
        <v>81</v>
      </c>
      <c r="C41" s="1314"/>
      <c r="D41" s="1314"/>
      <c r="E41" s="416"/>
      <c r="F41" s="402"/>
      <c r="G41" s="402"/>
      <c r="H41" s="402"/>
      <c r="I41" s="402"/>
      <c r="J41" s="402"/>
      <c r="K41" s="402"/>
      <c r="L41" s="417"/>
      <c r="M41" s="413"/>
      <c r="N41" s="413"/>
      <c r="O41" s="402"/>
      <c r="P41" s="402"/>
      <c r="Q41" s="402"/>
      <c r="R41" s="402"/>
      <c r="S41" s="402"/>
      <c r="T41" s="402"/>
      <c r="U41" s="402"/>
      <c r="V41" s="402"/>
      <c r="W41" s="402"/>
      <c r="X41" s="402"/>
      <c r="Y41" s="402"/>
      <c r="Z41" s="402"/>
      <c r="AA41" s="402"/>
      <c r="AB41" s="402"/>
      <c r="AC41" s="402"/>
      <c r="AD41" s="402"/>
      <c r="AE41" s="402"/>
      <c r="AF41" s="402"/>
      <c r="AG41" s="402"/>
      <c r="AH41" s="402"/>
      <c r="AI41" s="402"/>
      <c r="AJ41" s="402"/>
      <c r="AK41" s="402"/>
      <c r="AL41" s="402"/>
      <c r="AM41" s="402"/>
      <c r="AN41" s="402"/>
      <c r="AO41" s="402"/>
      <c r="AP41" s="402"/>
      <c r="AQ41" s="402"/>
      <c r="AR41" s="402"/>
      <c r="AS41" s="402"/>
      <c r="AT41" s="402"/>
      <c r="AU41" s="402"/>
      <c r="AV41" s="402"/>
      <c r="AW41" s="402"/>
      <c r="AX41" s="402"/>
      <c r="AY41" s="402"/>
      <c r="AZ41" s="402"/>
      <c r="BA41" s="402"/>
      <c r="BB41" s="402"/>
      <c r="BC41" s="402"/>
      <c r="BD41" s="402"/>
      <c r="BE41" s="402"/>
      <c r="BF41" s="402"/>
      <c r="BG41" s="402"/>
      <c r="BH41" s="402"/>
      <c r="BI41" s="402"/>
      <c r="BJ41" s="402"/>
      <c r="BK41" s="402"/>
      <c r="BL41" s="402"/>
      <c r="BM41" s="402"/>
      <c r="BN41" s="402"/>
      <c r="BO41" s="402"/>
      <c r="BP41" s="402"/>
      <c r="BQ41" s="402"/>
      <c r="BR41" s="402"/>
      <c r="BS41" s="402"/>
      <c r="BT41" s="402"/>
      <c r="BU41" s="402"/>
      <c r="BV41" s="402"/>
      <c r="BW41" s="402"/>
      <c r="BX41" s="402"/>
      <c r="BY41" s="402"/>
      <c r="BZ41" s="402"/>
      <c r="CA41" s="402"/>
      <c r="CB41" s="402"/>
      <c r="CC41" s="402"/>
      <c r="CD41" s="402"/>
      <c r="CE41" s="402"/>
      <c r="CF41" s="402"/>
      <c r="CG41" s="402"/>
      <c r="CH41" s="402"/>
      <c r="CI41" s="402"/>
      <c r="CJ41" s="402"/>
      <c r="CK41" s="402"/>
      <c r="CL41" s="402"/>
      <c r="CM41" s="402"/>
      <c r="CN41" s="402"/>
      <c r="CO41" s="402"/>
      <c r="CP41" s="402"/>
      <c r="CQ41" s="402"/>
      <c r="CR41" s="402"/>
      <c r="CS41" s="402"/>
      <c r="CT41" s="402"/>
      <c r="CU41" s="402"/>
      <c r="CV41" s="402"/>
      <c r="CW41" s="402"/>
      <c r="CX41" s="402"/>
      <c r="CY41" s="402"/>
      <c r="CZ41" s="402"/>
      <c r="DA41" s="402"/>
      <c r="DB41" s="402"/>
      <c r="DC41" s="402"/>
      <c r="DD41" s="402"/>
      <c r="DE41" s="402"/>
      <c r="DF41" s="402"/>
      <c r="DG41" s="402"/>
      <c r="DH41" s="402"/>
      <c r="DI41" s="402"/>
      <c r="DJ41" s="402"/>
      <c r="DK41" s="402"/>
      <c r="DL41" s="402"/>
      <c r="DM41" s="402"/>
      <c r="DN41" s="402"/>
      <c r="DO41" s="402"/>
      <c r="DP41" s="402"/>
      <c r="DQ41" s="402"/>
      <c r="DR41" s="402"/>
      <c r="DS41" s="402"/>
      <c r="DT41" s="402"/>
      <c r="DU41" s="402"/>
      <c r="DV41" s="402"/>
      <c r="DW41" s="402"/>
      <c r="DX41" s="402"/>
      <c r="DY41" s="402"/>
      <c r="DZ41" s="402"/>
      <c r="EA41" s="402"/>
      <c r="EB41" s="402"/>
      <c r="EC41" s="402"/>
      <c r="ED41" s="402"/>
      <c r="EE41" s="402"/>
      <c r="EF41" s="402"/>
      <c r="EG41" s="402"/>
      <c r="EH41" s="402"/>
      <c r="EI41" s="402"/>
      <c r="EJ41" s="402"/>
      <c r="EK41" s="402"/>
      <c r="EL41" s="402"/>
      <c r="EM41" s="402"/>
      <c r="EN41" s="402"/>
      <c r="EO41" s="402"/>
      <c r="EP41" s="402"/>
      <c r="EQ41" s="402"/>
      <c r="ER41" s="402"/>
      <c r="ES41" s="402"/>
      <c r="ET41" s="402"/>
      <c r="EU41" s="402"/>
      <c r="EV41" s="402"/>
      <c r="EW41" s="402"/>
      <c r="EX41" s="402"/>
      <c r="EY41" s="402"/>
      <c r="EZ41" s="402"/>
      <c r="FA41" s="402"/>
      <c r="FB41" s="402"/>
      <c r="FC41" s="402"/>
      <c r="FD41" s="402"/>
      <c r="FE41" s="402"/>
      <c r="FF41" s="404"/>
      <c r="FG41" s="402"/>
    </row>
    <row r="42" spans="1:163" s="414" customFormat="1" ht="11.1" customHeight="1">
      <c r="A42" s="415"/>
      <c r="B42" s="1315" t="s">
        <v>82</v>
      </c>
      <c r="C42" s="1315"/>
      <c r="D42" s="1315"/>
      <c r="E42" s="416"/>
      <c r="F42" s="402"/>
      <c r="G42" s="402"/>
      <c r="H42" s="402"/>
      <c r="I42" s="402"/>
      <c r="J42" s="402"/>
      <c r="K42" s="402"/>
      <c r="L42" s="417"/>
      <c r="M42" s="413"/>
      <c r="N42" s="413"/>
      <c r="O42" s="402"/>
      <c r="P42" s="402"/>
      <c r="Q42" s="402"/>
      <c r="R42" s="402"/>
      <c r="S42" s="402"/>
      <c r="T42" s="402"/>
      <c r="U42" s="402"/>
      <c r="V42" s="402"/>
      <c r="W42" s="402"/>
      <c r="X42" s="413"/>
      <c r="Y42" s="402"/>
      <c r="Z42" s="402"/>
      <c r="AA42" s="402"/>
      <c r="AB42" s="402"/>
      <c r="AC42" s="402"/>
      <c r="AD42" s="413"/>
      <c r="AE42" s="402"/>
      <c r="AF42" s="402"/>
      <c r="AG42" s="402"/>
      <c r="AH42" s="402"/>
      <c r="AI42" s="402"/>
      <c r="AJ42" s="413"/>
      <c r="AK42" s="402"/>
      <c r="AL42" s="402"/>
      <c r="AM42" s="402"/>
      <c r="AN42" s="402"/>
      <c r="AO42" s="402"/>
      <c r="AP42" s="402"/>
      <c r="AQ42" s="402"/>
      <c r="AR42" s="402"/>
      <c r="AS42" s="402"/>
      <c r="AT42" s="402"/>
      <c r="AU42" s="402"/>
      <c r="AV42" s="402"/>
      <c r="AW42" s="402"/>
      <c r="AX42" s="402"/>
      <c r="AY42" s="402"/>
      <c r="AZ42" s="402"/>
      <c r="BA42" s="402"/>
      <c r="BB42" s="402"/>
      <c r="BC42" s="402"/>
      <c r="BD42" s="402"/>
      <c r="BE42" s="402"/>
      <c r="BF42" s="402"/>
      <c r="BG42" s="402"/>
      <c r="BH42" s="402"/>
      <c r="BI42" s="402"/>
      <c r="BJ42" s="402"/>
      <c r="BK42" s="402"/>
      <c r="BL42" s="402"/>
      <c r="BM42" s="402"/>
      <c r="BN42" s="402"/>
      <c r="BO42" s="402"/>
      <c r="BP42" s="402"/>
      <c r="BQ42" s="402"/>
      <c r="BR42" s="402"/>
      <c r="BS42" s="402"/>
      <c r="BT42" s="402"/>
      <c r="BU42" s="402"/>
      <c r="BV42" s="402"/>
      <c r="BW42" s="402"/>
      <c r="BX42" s="402"/>
      <c r="BY42" s="402"/>
      <c r="BZ42" s="402"/>
      <c r="CA42" s="402"/>
      <c r="CB42" s="402"/>
      <c r="CC42" s="402"/>
      <c r="CD42" s="402"/>
      <c r="CE42" s="402"/>
      <c r="CF42" s="402"/>
      <c r="CG42" s="402"/>
      <c r="CH42" s="402"/>
      <c r="CI42" s="402"/>
      <c r="CJ42" s="402"/>
      <c r="CK42" s="402"/>
      <c r="CL42" s="402"/>
      <c r="CM42" s="402"/>
      <c r="CN42" s="402"/>
      <c r="CO42" s="402"/>
      <c r="CP42" s="402"/>
      <c r="CQ42" s="402"/>
      <c r="CR42" s="402"/>
      <c r="CS42" s="402"/>
      <c r="CT42" s="402"/>
      <c r="CU42" s="402"/>
      <c r="CV42" s="402"/>
      <c r="CW42" s="402"/>
      <c r="CX42" s="402"/>
      <c r="CY42" s="402"/>
      <c r="CZ42" s="402"/>
      <c r="DA42" s="402"/>
      <c r="DB42" s="402"/>
      <c r="DC42" s="402"/>
      <c r="DD42" s="402"/>
      <c r="DE42" s="402"/>
      <c r="DF42" s="402"/>
      <c r="DG42" s="402"/>
      <c r="DH42" s="402"/>
      <c r="DI42" s="402"/>
      <c r="DJ42" s="402"/>
      <c r="DK42" s="402"/>
      <c r="DL42" s="402"/>
      <c r="DM42" s="402"/>
      <c r="DN42" s="402"/>
      <c r="DO42" s="402"/>
      <c r="DP42" s="402"/>
      <c r="DQ42" s="402"/>
      <c r="DR42" s="402"/>
      <c r="DS42" s="402"/>
      <c r="DT42" s="402"/>
      <c r="DU42" s="402"/>
      <c r="DV42" s="402"/>
      <c r="DW42" s="402"/>
      <c r="DX42" s="402"/>
      <c r="DY42" s="402"/>
      <c r="DZ42" s="402"/>
      <c r="EA42" s="402"/>
      <c r="EB42" s="402"/>
      <c r="EC42" s="402"/>
      <c r="ED42" s="402"/>
      <c r="EE42" s="402"/>
      <c r="EF42" s="402"/>
      <c r="EG42" s="402"/>
      <c r="EH42" s="402"/>
      <c r="EI42" s="402"/>
      <c r="EJ42" s="402"/>
      <c r="EK42" s="402"/>
      <c r="EL42" s="402"/>
      <c r="EM42" s="402"/>
      <c r="EN42" s="402"/>
      <c r="EO42" s="402"/>
      <c r="EP42" s="402"/>
      <c r="EQ42" s="402"/>
      <c r="ER42" s="402"/>
      <c r="ES42" s="402"/>
      <c r="ET42" s="402"/>
      <c r="EU42" s="402"/>
      <c r="EV42" s="402"/>
      <c r="EW42" s="402"/>
      <c r="EX42" s="402"/>
      <c r="EY42" s="402"/>
      <c r="EZ42" s="402"/>
      <c r="FA42" s="402"/>
      <c r="FB42" s="402"/>
      <c r="FC42" s="402"/>
      <c r="FD42" s="402"/>
      <c r="FE42" s="402"/>
      <c r="FF42" s="404"/>
      <c r="FG42" s="419"/>
    </row>
    <row r="43" spans="1:163" s="414" customFormat="1" ht="3" customHeight="1">
      <c r="A43" s="420"/>
      <c r="B43" s="421"/>
      <c r="C43" s="421"/>
      <c r="D43" s="422"/>
      <c r="E43" s="423"/>
      <c r="F43" s="402"/>
      <c r="G43" s="402"/>
      <c r="H43" s="402"/>
      <c r="I43" s="402"/>
      <c r="J43" s="402"/>
      <c r="K43" s="402"/>
      <c r="L43" s="424"/>
      <c r="M43" s="425"/>
      <c r="N43" s="413"/>
      <c r="O43" s="402"/>
      <c r="P43" s="402"/>
      <c r="Q43" s="402"/>
      <c r="R43" s="419"/>
      <c r="S43" s="419"/>
      <c r="T43" s="419"/>
      <c r="U43" s="419"/>
      <c r="V43" s="419"/>
      <c r="W43" s="419"/>
      <c r="X43" s="450"/>
      <c r="Y43" s="419"/>
      <c r="Z43" s="419"/>
      <c r="AA43" s="419"/>
      <c r="AB43" s="419"/>
      <c r="AC43" s="419"/>
      <c r="AD43" s="450"/>
      <c r="AE43" s="419"/>
      <c r="AF43" s="419"/>
      <c r="AG43" s="419"/>
      <c r="AH43" s="419"/>
      <c r="AI43" s="419"/>
      <c r="AJ43" s="450"/>
      <c r="AK43" s="419"/>
      <c r="AL43" s="419"/>
      <c r="AM43" s="419"/>
      <c r="AN43" s="419"/>
      <c r="AO43" s="419"/>
      <c r="AP43" s="419"/>
      <c r="AQ43" s="419"/>
      <c r="AR43" s="419"/>
      <c r="AS43" s="419"/>
      <c r="AT43" s="419"/>
      <c r="AU43" s="419"/>
      <c r="AV43" s="419"/>
      <c r="AW43" s="419"/>
      <c r="AX43" s="419"/>
      <c r="AY43" s="419"/>
      <c r="AZ43" s="419"/>
      <c r="BA43" s="419"/>
      <c r="BB43" s="419"/>
      <c r="BC43" s="419"/>
      <c r="BD43" s="419"/>
      <c r="BE43" s="419"/>
      <c r="BF43" s="419"/>
      <c r="BG43" s="419"/>
      <c r="BH43" s="419"/>
      <c r="BI43" s="419"/>
      <c r="BJ43" s="419"/>
      <c r="BK43" s="419"/>
      <c r="BL43" s="419"/>
      <c r="BM43" s="419"/>
      <c r="BN43" s="419"/>
      <c r="BO43" s="419"/>
      <c r="BP43" s="419"/>
      <c r="BQ43" s="419"/>
      <c r="BR43" s="419"/>
      <c r="BS43" s="419"/>
      <c r="BT43" s="419"/>
      <c r="BU43" s="419"/>
      <c r="BV43" s="419"/>
      <c r="BW43" s="419"/>
      <c r="BX43" s="419"/>
      <c r="BY43" s="419"/>
      <c r="BZ43" s="419"/>
      <c r="CA43" s="419"/>
      <c r="CB43" s="419"/>
      <c r="CC43" s="419"/>
      <c r="CD43" s="419"/>
      <c r="CE43" s="419"/>
      <c r="CF43" s="419"/>
      <c r="CG43" s="419"/>
      <c r="CH43" s="419"/>
      <c r="CI43" s="419"/>
      <c r="CJ43" s="419"/>
      <c r="CK43" s="419"/>
      <c r="CL43" s="419"/>
      <c r="CM43" s="419"/>
      <c r="CN43" s="419"/>
      <c r="CO43" s="419"/>
      <c r="CP43" s="419"/>
      <c r="CQ43" s="419"/>
      <c r="CR43" s="419"/>
      <c r="CS43" s="419"/>
      <c r="CT43" s="419"/>
      <c r="CU43" s="419"/>
      <c r="CV43" s="419"/>
      <c r="CW43" s="419"/>
      <c r="CX43" s="419"/>
      <c r="CY43" s="419"/>
      <c r="CZ43" s="419"/>
      <c r="DA43" s="419"/>
      <c r="DB43" s="419"/>
      <c r="DC43" s="419"/>
      <c r="DD43" s="419"/>
      <c r="DE43" s="419"/>
      <c r="DF43" s="419"/>
      <c r="DG43" s="419"/>
      <c r="DH43" s="419"/>
      <c r="DI43" s="419"/>
      <c r="DJ43" s="419"/>
      <c r="DK43" s="419"/>
      <c r="DL43" s="419"/>
      <c r="DM43" s="419"/>
      <c r="DN43" s="419"/>
      <c r="DO43" s="419"/>
      <c r="DP43" s="419"/>
      <c r="DQ43" s="419"/>
      <c r="DR43" s="419"/>
      <c r="DS43" s="419"/>
      <c r="DT43" s="419"/>
      <c r="DU43" s="419"/>
      <c r="DV43" s="419"/>
      <c r="DW43" s="419"/>
      <c r="DX43" s="419"/>
      <c r="DY43" s="419"/>
      <c r="DZ43" s="419"/>
      <c r="EA43" s="419"/>
      <c r="EB43" s="419"/>
      <c r="EC43" s="419"/>
      <c r="ED43" s="419"/>
      <c r="EE43" s="419"/>
      <c r="EF43" s="419"/>
      <c r="EG43" s="419"/>
      <c r="EH43" s="419"/>
      <c r="EI43" s="419"/>
      <c r="EJ43" s="419"/>
      <c r="EK43" s="419"/>
      <c r="EL43" s="419"/>
      <c r="EM43" s="419"/>
      <c r="EN43" s="419"/>
      <c r="EO43" s="419"/>
      <c r="EP43" s="419"/>
      <c r="EQ43" s="419"/>
      <c r="ER43" s="419"/>
      <c r="ES43" s="419"/>
      <c r="ET43" s="419"/>
      <c r="EU43" s="419"/>
      <c r="EV43" s="419"/>
      <c r="EW43" s="419"/>
      <c r="EX43" s="419"/>
      <c r="EY43" s="419"/>
      <c r="EZ43" s="419"/>
      <c r="FA43" s="419"/>
      <c r="FB43" s="419"/>
      <c r="FC43" s="419"/>
      <c r="FD43" s="419"/>
      <c r="FE43" s="419"/>
      <c r="FF43" s="402"/>
      <c r="FG43" s="402"/>
    </row>
    <row r="44" spans="1:163" s="426" customFormat="1" ht="11.1" customHeight="1">
      <c r="D44" s="323"/>
      <c r="E44" s="427"/>
      <c r="F44" s="419"/>
      <c r="G44" s="419"/>
      <c r="H44" s="419"/>
      <c r="I44" s="419"/>
      <c r="J44" s="419"/>
      <c r="K44" s="419"/>
      <c r="L44" s="427"/>
      <c r="M44" s="428"/>
      <c r="N44" s="419"/>
      <c r="O44" s="419"/>
      <c r="P44" s="419"/>
      <c r="Q44" s="419"/>
      <c r="R44" s="402"/>
      <c r="S44" s="402"/>
      <c r="T44" s="402"/>
      <c r="U44" s="402"/>
      <c r="V44" s="402"/>
      <c r="W44" s="402"/>
      <c r="X44" s="413"/>
      <c r="Y44" s="402"/>
      <c r="Z44" s="402"/>
      <c r="AA44" s="402"/>
      <c r="AB44" s="402"/>
      <c r="AC44" s="402"/>
      <c r="AD44" s="413"/>
      <c r="AE44" s="402"/>
      <c r="AF44" s="402"/>
      <c r="AG44" s="402"/>
      <c r="AH44" s="402"/>
      <c r="AI44" s="402"/>
      <c r="AJ44" s="413"/>
      <c r="AK44" s="402"/>
      <c r="AL44" s="402"/>
      <c r="AM44" s="402"/>
      <c r="AN44" s="402"/>
      <c r="AO44" s="402"/>
      <c r="AP44" s="402"/>
      <c r="AQ44" s="402"/>
      <c r="AR44" s="402"/>
      <c r="AS44" s="402"/>
      <c r="AT44" s="402"/>
      <c r="AU44" s="402"/>
      <c r="AV44" s="402"/>
      <c r="AW44" s="402"/>
      <c r="AX44" s="402"/>
      <c r="AY44" s="402"/>
      <c r="AZ44" s="402"/>
      <c r="BA44" s="402"/>
      <c r="BB44" s="402"/>
      <c r="BC44" s="402"/>
      <c r="BD44" s="402"/>
      <c r="BE44" s="402"/>
      <c r="BF44" s="402"/>
      <c r="BG44" s="402"/>
      <c r="BH44" s="402"/>
      <c r="BI44" s="402"/>
      <c r="BJ44" s="402"/>
      <c r="BK44" s="402"/>
      <c r="BL44" s="402"/>
      <c r="BM44" s="402"/>
      <c r="BN44" s="402"/>
      <c r="BO44" s="402"/>
      <c r="BP44" s="402"/>
      <c r="BQ44" s="402"/>
      <c r="BR44" s="402"/>
      <c r="BS44" s="402"/>
      <c r="BT44" s="402"/>
      <c r="BU44" s="402"/>
      <c r="BV44" s="402"/>
      <c r="BW44" s="402"/>
      <c r="BX44" s="402"/>
      <c r="BY44" s="402"/>
      <c r="BZ44" s="402"/>
      <c r="CA44" s="402"/>
      <c r="CB44" s="402"/>
      <c r="CC44" s="402"/>
      <c r="CD44" s="402"/>
      <c r="CE44" s="402"/>
      <c r="CF44" s="402"/>
      <c r="CG44" s="402"/>
      <c r="CH44" s="402"/>
      <c r="CI44" s="402"/>
      <c r="CJ44" s="402"/>
      <c r="CK44" s="402"/>
      <c r="CL44" s="402"/>
      <c r="CM44" s="402"/>
      <c r="CN44" s="402"/>
      <c r="CO44" s="402"/>
      <c r="CP44" s="402"/>
      <c r="CQ44" s="402"/>
      <c r="CR44" s="402"/>
      <c r="CS44" s="402"/>
      <c r="CT44" s="402"/>
      <c r="CU44" s="402"/>
      <c r="CV44" s="402"/>
      <c r="CW44" s="402"/>
      <c r="CX44" s="402"/>
      <c r="CY44" s="402"/>
      <c r="CZ44" s="402"/>
      <c r="DA44" s="402"/>
      <c r="DB44" s="402"/>
      <c r="DC44" s="402"/>
      <c r="DD44" s="402"/>
      <c r="DE44" s="402"/>
      <c r="DF44" s="402"/>
      <c r="DG44" s="402"/>
      <c r="DH44" s="402"/>
      <c r="DI44" s="402"/>
      <c r="DJ44" s="402"/>
      <c r="DK44" s="402"/>
      <c r="DL44" s="402"/>
      <c r="DM44" s="402"/>
      <c r="DN44" s="402"/>
      <c r="DO44" s="402"/>
      <c r="DP44" s="402"/>
      <c r="DQ44" s="402"/>
      <c r="DR44" s="402"/>
      <c r="DS44" s="402"/>
      <c r="DT44" s="402"/>
      <c r="DU44" s="402"/>
      <c r="DV44" s="402"/>
      <c r="DW44" s="402"/>
      <c r="DX44" s="402"/>
      <c r="DY44" s="402"/>
      <c r="DZ44" s="402"/>
      <c r="EA44" s="402"/>
      <c r="EB44" s="402"/>
      <c r="EC44" s="402"/>
      <c r="ED44" s="402"/>
      <c r="EE44" s="402"/>
      <c r="EF44" s="402"/>
      <c r="EG44" s="402"/>
      <c r="EH44" s="402"/>
      <c r="EI44" s="402"/>
      <c r="EJ44" s="402"/>
      <c r="EK44" s="402"/>
      <c r="EL44" s="402"/>
      <c r="EM44" s="402"/>
      <c r="EN44" s="402"/>
      <c r="EO44" s="402"/>
      <c r="EP44" s="402"/>
      <c r="EQ44" s="402"/>
      <c r="ER44" s="402"/>
      <c r="ES44" s="402"/>
      <c r="ET44" s="402"/>
      <c r="EU44" s="402"/>
      <c r="EV44" s="402"/>
      <c r="EW44" s="402"/>
      <c r="EX44" s="402"/>
      <c r="EY44" s="402"/>
      <c r="EZ44" s="402"/>
      <c r="FA44" s="402"/>
      <c r="FB44" s="402"/>
      <c r="FC44" s="402"/>
      <c r="FD44" s="402"/>
      <c r="FE44" s="402"/>
      <c r="FF44" s="402"/>
      <c r="FG44" s="402"/>
    </row>
    <row r="45" spans="1:163" s="414" customFormat="1" ht="11.1" customHeight="1">
      <c r="D45" s="323"/>
      <c r="E45" s="429"/>
      <c r="F45" s="402"/>
      <c r="G45" s="402"/>
      <c r="H45" s="402"/>
      <c r="I45" s="402"/>
      <c r="J45" s="402"/>
      <c r="K45" s="402"/>
      <c r="L45" s="429"/>
      <c r="M45" s="430"/>
      <c r="N45" s="402"/>
      <c r="O45" s="402"/>
      <c r="P45" s="402"/>
      <c r="Q45" s="402"/>
      <c r="X45" s="432"/>
      <c r="AD45" s="432"/>
      <c r="AJ45" s="432"/>
      <c r="FF45" s="402"/>
      <c r="FG45" s="402"/>
    </row>
    <row r="46" spans="1:163" s="414" customFormat="1" ht="11.1" customHeight="1">
      <c r="D46" s="323"/>
      <c r="E46" s="429"/>
      <c r="L46" s="429"/>
      <c r="M46" s="429"/>
      <c r="X46" s="433"/>
      <c r="AD46" s="433"/>
      <c r="AJ46" s="433"/>
      <c r="FF46" s="375"/>
      <c r="FG46" s="375"/>
    </row>
    <row r="47" spans="1:163" s="414" customFormat="1" ht="11.1" customHeight="1">
      <c r="D47" s="323"/>
      <c r="E47" s="429"/>
      <c r="L47" s="429"/>
      <c r="M47" s="429"/>
      <c r="R47" s="375"/>
      <c r="S47" s="375"/>
      <c r="T47" s="375"/>
      <c r="U47" s="375"/>
      <c r="V47" s="375"/>
      <c r="W47" s="375"/>
      <c r="X47" s="432"/>
      <c r="Y47" s="375"/>
      <c r="Z47" s="375"/>
      <c r="AA47" s="375"/>
      <c r="AB47" s="375"/>
      <c r="AC47" s="375"/>
      <c r="AD47" s="432"/>
      <c r="AE47" s="375"/>
      <c r="AF47" s="375"/>
      <c r="AG47" s="375"/>
      <c r="AH47" s="375"/>
      <c r="AI47" s="375"/>
      <c r="AJ47" s="432"/>
      <c r="AK47" s="375"/>
      <c r="AL47" s="375"/>
      <c r="AM47" s="375"/>
      <c r="AN47" s="375"/>
      <c r="AO47" s="375"/>
      <c r="AP47" s="375"/>
      <c r="AQ47" s="375"/>
      <c r="AR47" s="375"/>
      <c r="AS47" s="375"/>
      <c r="AT47" s="375"/>
      <c r="AU47" s="375"/>
      <c r="AV47" s="375"/>
      <c r="AW47" s="375"/>
      <c r="AX47" s="375"/>
      <c r="AY47" s="375"/>
      <c r="BB47" s="375"/>
      <c r="BC47" s="375"/>
      <c r="BD47" s="375"/>
      <c r="BE47" s="375"/>
      <c r="BH47" s="375"/>
      <c r="BI47" s="375"/>
      <c r="BJ47" s="375"/>
      <c r="BK47" s="375"/>
      <c r="BN47" s="375"/>
      <c r="BO47" s="375"/>
      <c r="BP47" s="375"/>
      <c r="BQ47" s="375"/>
      <c r="BT47" s="375"/>
      <c r="BU47" s="375"/>
      <c r="BV47" s="375"/>
      <c r="BW47" s="375"/>
      <c r="BZ47" s="375"/>
      <c r="CA47" s="375"/>
      <c r="CB47" s="375"/>
      <c r="CC47" s="375"/>
      <c r="CF47" s="375"/>
      <c r="CG47" s="375"/>
      <c r="CH47" s="375"/>
      <c r="CI47" s="375"/>
      <c r="CR47" s="375"/>
      <c r="CS47" s="375"/>
      <c r="CT47" s="375"/>
      <c r="CU47" s="375"/>
      <c r="DD47" s="375"/>
      <c r="DE47" s="375"/>
      <c r="DF47" s="375"/>
      <c r="DG47" s="375"/>
      <c r="DJ47" s="375"/>
      <c r="DK47" s="375"/>
      <c r="DL47" s="375"/>
      <c r="DM47" s="375"/>
      <c r="DP47" s="375"/>
      <c r="DQ47" s="375"/>
      <c r="DR47" s="375"/>
      <c r="DS47" s="375"/>
      <c r="DV47" s="375"/>
      <c r="DW47" s="375"/>
      <c r="DX47" s="375"/>
      <c r="DY47" s="375"/>
      <c r="EB47" s="375"/>
      <c r="EC47" s="375"/>
      <c r="ED47" s="375"/>
      <c r="EE47" s="375"/>
      <c r="EH47" s="375"/>
      <c r="EI47" s="375"/>
      <c r="EJ47" s="375"/>
      <c r="EK47" s="375"/>
      <c r="EN47" s="375"/>
      <c r="EO47" s="375"/>
      <c r="EP47" s="375"/>
      <c r="EQ47" s="375"/>
      <c r="ET47" s="375"/>
      <c r="EU47" s="375"/>
      <c r="EV47" s="375"/>
      <c r="EW47" s="375"/>
      <c r="EZ47" s="375"/>
      <c r="FA47" s="375"/>
      <c r="FB47" s="375"/>
      <c r="FC47" s="375"/>
      <c r="FF47" s="431"/>
      <c r="FG47" s="431"/>
    </row>
  </sheetData>
  <mergeCells count="7">
    <mergeCell ref="B42:D42"/>
    <mergeCell ref="B36:D36"/>
    <mergeCell ref="B37:D37"/>
    <mergeCell ref="B38:D38"/>
    <mergeCell ref="B39:D39"/>
    <mergeCell ref="B40:D40"/>
    <mergeCell ref="B41:D41"/>
  </mergeCells>
  <phoneticPr fontId="12" type="noConversion"/>
  <hyperlinks>
    <hyperlink ref="FG1" location="Tabelle1!A1" display="Retour Tabelle 1" xr:uid="{00000000-0004-0000-0500-000002000000}"/>
    <hyperlink ref="B42" r:id="rId1" xr:uid="{7E31B7CF-D6C2-4B96-9AA8-CD41A1215580}"/>
    <hyperlink ref="B38" r:id="rId2" display="http://www.statistique.admin.ch" xr:uid="{15F5ACDC-5DCB-4E13-912B-B18B99ABF51B}"/>
  </hyperlinks>
  <pageMargins left="0.78740157480314965" right="0.78740157480314965" top="0.98425196850393704" bottom="0.98425196850393704" header="0.51181102362204722" footer="0.51181102362204722"/>
  <pageSetup paperSize="9" scale="58" orientation="landscape" horizontalDpi="1200" verticalDpi="1200" r:id="rId3"/>
  <headerFooter alignWithMargins="0">
    <oddHeader xml:space="preserve">&amp;C </oddHeader>
    <oddFooter xml:space="preserve">&amp;L&amp;"Arial,Standard"&amp;9&amp;F&amp;C </oddFooter>
  </headerFooter>
  <ignoredErrors>
    <ignoredError sqref="B1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8"/>
  <sheetViews>
    <sheetView showGridLines="0" zoomScaleNormal="100" workbookViewId="0">
      <pane xSplit="5" topLeftCell="J1" activePane="topRight" state="frozen"/>
      <selection pane="topRight" activeCell="E16" sqref="E16"/>
    </sheetView>
  </sheetViews>
  <sheetFormatPr baseColWidth="10" defaultColWidth="5" defaultRowHeight="12.75"/>
  <cols>
    <col min="1" max="1" width="0.625" style="11" customWidth="1"/>
    <col min="2" max="2" width="7" style="11" customWidth="1"/>
    <col min="3" max="3" width="32.125" style="11" customWidth="1"/>
    <col min="4" max="4" width="34.125" style="11" customWidth="1"/>
    <col min="5" max="5" width="8.5" style="169" customWidth="1"/>
    <col min="6" max="6" width="6.625" style="169" customWidth="1"/>
    <col min="7" max="8" width="6.625" style="11" customWidth="1"/>
    <col min="9" max="9" width="1.125" style="11" bestFit="1" customWidth="1"/>
    <col min="10" max="10" width="5.625" style="11" customWidth="1"/>
    <col min="11" max="16" width="6.625" style="11" customWidth="1"/>
    <col min="17" max="26" width="8" style="11" customWidth="1"/>
    <col min="27" max="27" width="9.5" style="11" customWidth="1"/>
    <col min="28" max="28" width="9.5" style="176" customWidth="1"/>
    <col min="29" max="16384" width="5" style="11"/>
  </cols>
  <sheetData>
    <row r="1" spans="1:28" s="451" customFormat="1" ht="14.1" customHeight="1">
      <c r="B1" s="171" t="s">
        <v>614</v>
      </c>
      <c r="D1" s="172"/>
      <c r="E1" s="173" t="s">
        <v>386</v>
      </c>
      <c r="AB1" s="906" t="s">
        <v>713</v>
      </c>
    </row>
    <row r="2" spans="1:28" s="452" customFormat="1" ht="14.1" customHeight="1">
      <c r="B2" s="174" t="s">
        <v>378</v>
      </c>
      <c r="D2" s="172"/>
      <c r="E2" s="175" t="s">
        <v>387</v>
      </c>
      <c r="F2" s="175"/>
      <c r="AB2" s="799"/>
    </row>
    <row r="3" spans="1:28" ht="3" customHeight="1">
      <c r="C3" s="177"/>
      <c r="D3" s="15"/>
      <c r="E3" s="16"/>
      <c r="F3" s="16"/>
      <c r="Y3" s="15"/>
    </row>
    <row r="4" spans="1:28" ht="3" customHeight="1">
      <c r="A4" s="20"/>
      <c r="B4" s="178"/>
      <c r="C4" s="179"/>
      <c r="D4" s="22"/>
      <c r="E4" s="180"/>
      <c r="F4" s="181"/>
      <c r="G4" s="182"/>
      <c r="H4" s="182"/>
      <c r="I4" s="182"/>
      <c r="J4" s="511"/>
      <c r="K4" s="182"/>
      <c r="L4" s="182"/>
      <c r="M4" s="182"/>
      <c r="N4" s="182"/>
      <c r="O4" s="182"/>
      <c r="P4" s="182"/>
      <c r="Q4" s="27"/>
      <c r="R4" s="182"/>
      <c r="S4" s="1205"/>
      <c r="T4" s="27"/>
      <c r="U4" s="182"/>
      <c r="V4" s="182"/>
      <c r="W4" s="182"/>
      <c r="X4" s="182"/>
      <c r="Y4" s="1294"/>
      <c r="Z4" s="1283"/>
      <c r="AA4" s="302"/>
      <c r="AB4" s="303"/>
    </row>
    <row r="5" spans="1:28" s="192" customFormat="1" ht="10.35" customHeight="1">
      <c r="A5" s="184"/>
      <c r="B5" s="185" t="s">
        <v>85</v>
      </c>
      <c r="C5" s="186" t="s">
        <v>33</v>
      </c>
      <c r="D5" s="187" t="s">
        <v>34</v>
      </c>
      <c r="E5" s="188" t="s">
        <v>35</v>
      </c>
      <c r="F5" s="189"/>
      <c r="G5" s="190"/>
      <c r="H5" s="190"/>
      <c r="I5" s="190"/>
      <c r="J5" s="916"/>
      <c r="K5" s="190"/>
      <c r="L5" s="190"/>
      <c r="M5" s="190"/>
      <c r="N5" s="190"/>
      <c r="O5" s="190"/>
      <c r="P5" s="190"/>
      <c r="Q5" s="1203" t="s">
        <v>848</v>
      </c>
      <c r="R5" s="1204" t="s">
        <v>850</v>
      </c>
      <c r="S5" s="1204" t="s">
        <v>852</v>
      </c>
      <c r="T5" s="1209" t="s">
        <v>846</v>
      </c>
      <c r="U5" s="1203" t="s">
        <v>848</v>
      </c>
      <c r="V5" s="1204" t="s">
        <v>850</v>
      </c>
      <c r="W5" s="1204" t="s">
        <v>852</v>
      </c>
      <c r="X5" s="1204" t="s">
        <v>846</v>
      </c>
      <c r="Y5" s="1209" t="s">
        <v>848</v>
      </c>
      <c r="Z5" s="1275" t="s">
        <v>850</v>
      </c>
      <c r="AA5" s="312" t="s">
        <v>124</v>
      </c>
      <c r="AB5" s="313"/>
    </row>
    <row r="6" spans="1:28" s="192" customFormat="1" ht="10.35" customHeight="1">
      <c r="A6" s="184"/>
      <c r="B6" s="193"/>
      <c r="C6" s="194"/>
      <c r="D6" s="195"/>
      <c r="E6" s="33" t="s">
        <v>844</v>
      </c>
      <c r="F6" s="189"/>
      <c r="G6" s="190"/>
      <c r="H6" s="190"/>
      <c r="I6" s="190"/>
      <c r="J6" s="916"/>
      <c r="K6" s="190"/>
      <c r="L6" s="190"/>
      <c r="M6" s="190"/>
      <c r="N6" s="190"/>
      <c r="O6" s="190"/>
      <c r="P6" s="190"/>
      <c r="Q6" s="1203" t="s">
        <v>849</v>
      </c>
      <c r="R6" s="1204" t="s">
        <v>851</v>
      </c>
      <c r="S6" s="1204" t="s">
        <v>853</v>
      </c>
      <c r="T6" s="1209" t="s">
        <v>847</v>
      </c>
      <c r="U6" s="1203" t="s">
        <v>849</v>
      </c>
      <c r="V6" s="1204" t="s">
        <v>851</v>
      </c>
      <c r="W6" s="1204" t="s">
        <v>853</v>
      </c>
      <c r="X6" s="1204" t="s">
        <v>847</v>
      </c>
      <c r="Y6" s="1209" t="s">
        <v>849</v>
      </c>
      <c r="Z6" s="1275" t="s">
        <v>851</v>
      </c>
      <c r="AA6" s="318" t="s">
        <v>132</v>
      </c>
      <c r="AB6" s="313"/>
    </row>
    <row r="7" spans="1:28" s="203" customFormat="1" ht="3" customHeight="1">
      <c r="A7" s="196"/>
      <c r="B7" s="193"/>
      <c r="C7" s="46"/>
      <c r="D7" s="197"/>
      <c r="E7" s="198"/>
      <c r="F7" s="199"/>
      <c r="G7" s="200"/>
      <c r="H7" s="200"/>
      <c r="I7" s="200"/>
      <c r="J7" s="926"/>
      <c r="K7" s="200"/>
      <c r="L7" s="200"/>
      <c r="M7" s="200"/>
      <c r="N7" s="200"/>
      <c r="O7" s="200"/>
      <c r="P7" s="200"/>
      <c r="Q7" s="1211"/>
      <c r="R7" s="1206"/>
      <c r="S7" s="1206"/>
      <c r="T7" s="1210"/>
      <c r="U7" s="200"/>
      <c r="V7" s="200"/>
      <c r="W7" s="200"/>
      <c r="X7" s="200"/>
      <c r="Y7" s="781"/>
      <c r="Z7" s="1284"/>
      <c r="AA7" s="312"/>
      <c r="AB7" s="322"/>
    </row>
    <row r="8" spans="1:28" s="203" customFormat="1" ht="10.35" customHeight="1">
      <c r="A8" s="196"/>
      <c r="B8" s="193"/>
      <c r="C8" s="46"/>
      <c r="D8" s="197"/>
      <c r="E8" s="204"/>
      <c r="F8" s="205"/>
      <c r="G8" s="50"/>
      <c r="H8" s="50"/>
      <c r="I8" s="50"/>
      <c r="J8" s="927"/>
      <c r="K8" s="50"/>
      <c r="L8" s="50"/>
      <c r="M8" s="50"/>
      <c r="N8" s="50"/>
      <c r="O8" s="50"/>
      <c r="P8" s="50"/>
      <c r="Q8" s="1207"/>
      <c r="R8" s="1208"/>
      <c r="S8" s="1208"/>
      <c r="T8" s="1207"/>
      <c r="U8" s="50"/>
      <c r="V8" s="50"/>
      <c r="W8" s="50"/>
      <c r="X8" s="50"/>
      <c r="Y8" s="51"/>
      <c r="Z8" s="1285"/>
      <c r="AA8" s="1187" t="s">
        <v>133</v>
      </c>
      <c r="AB8" s="329" t="s">
        <v>134</v>
      </c>
    </row>
    <row r="9" spans="1:28" s="192" customFormat="1" ht="10.35" customHeight="1">
      <c r="A9" s="184"/>
      <c r="B9" s="193"/>
      <c r="C9" s="46"/>
      <c r="D9" s="197"/>
      <c r="E9" s="1195" t="s">
        <v>845</v>
      </c>
      <c r="F9" s="207" t="s">
        <v>90</v>
      </c>
      <c r="G9" s="208" t="s">
        <v>91</v>
      </c>
      <c r="H9" s="208" t="s">
        <v>92</v>
      </c>
      <c r="I9" s="208"/>
      <c r="J9" s="928" t="s">
        <v>383</v>
      </c>
      <c r="K9" s="208" t="s">
        <v>521</v>
      </c>
      <c r="L9" s="208" t="s">
        <v>612</v>
      </c>
      <c r="M9" s="208" t="s">
        <v>675</v>
      </c>
      <c r="N9" s="208" t="s">
        <v>714</v>
      </c>
      <c r="O9" s="208" t="s">
        <v>724</v>
      </c>
      <c r="P9" s="208" t="s">
        <v>822</v>
      </c>
      <c r="Q9" s="785" t="s">
        <v>829</v>
      </c>
      <c r="R9" s="785" t="s">
        <v>829</v>
      </c>
      <c r="S9" s="785" t="s">
        <v>829</v>
      </c>
      <c r="T9" s="785" t="s">
        <v>829</v>
      </c>
      <c r="U9" s="208" t="s">
        <v>841</v>
      </c>
      <c r="V9" s="208" t="s">
        <v>841</v>
      </c>
      <c r="W9" s="208" t="s">
        <v>841</v>
      </c>
      <c r="X9" s="208" t="s">
        <v>841</v>
      </c>
      <c r="Y9" s="785" t="s">
        <v>857</v>
      </c>
      <c r="Z9" s="1286" t="s">
        <v>857</v>
      </c>
      <c r="AA9" s="1187" t="s">
        <v>135</v>
      </c>
      <c r="AB9" s="329" t="s">
        <v>136</v>
      </c>
    </row>
    <row r="10" spans="1:28" s="65" customFormat="1" ht="3" customHeight="1">
      <c r="A10" s="66"/>
      <c r="B10" s="210"/>
      <c r="C10" s="72"/>
      <c r="D10" s="54"/>
      <c r="E10" s="211"/>
      <c r="F10" s="212"/>
      <c r="G10" s="213"/>
      <c r="H10" s="213"/>
      <c r="I10" s="213"/>
      <c r="J10" s="929"/>
      <c r="K10" s="213"/>
      <c r="L10" s="213"/>
      <c r="M10" s="213"/>
      <c r="N10" s="213"/>
      <c r="O10" s="213"/>
      <c r="P10" s="213"/>
      <c r="Q10" s="787"/>
      <c r="R10" s="213"/>
      <c r="S10" s="213"/>
      <c r="T10" s="213"/>
      <c r="U10" s="213"/>
      <c r="V10" s="213"/>
      <c r="W10" s="213"/>
      <c r="X10" s="213"/>
      <c r="Y10" s="787"/>
      <c r="Z10" s="1287"/>
      <c r="AA10" s="1188"/>
      <c r="AB10" s="340"/>
    </row>
    <row r="11" spans="1:28" s="65" customFormat="1" ht="5.0999999999999996" customHeight="1">
      <c r="A11" s="135"/>
      <c r="B11" s="138"/>
      <c r="C11" s="142"/>
      <c r="D11" s="143"/>
      <c r="E11" s="216"/>
      <c r="F11" s="217"/>
      <c r="G11" s="218"/>
      <c r="H11" s="218"/>
      <c r="I11" s="218"/>
      <c r="J11" s="72"/>
      <c r="K11" s="218"/>
      <c r="L11" s="218"/>
      <c r="M11" s="218"/>
      <c r="N11" s="218"/>
      <c r="O11" s="218"/>
      <c r="P11" s="218"/>
      <c r="Q11" s="74"/>
      <c r="R11" s="218"/>
      <c r="S11" s="218"/>
      <c r="T11" s="218"/>
      <c r="U11" s="218"/>
      <c r="V11" s="218"/>
      <c r="W11" s="218"/>
      <c r="X11" s="218"/>
      <c r="Y11" s="74"/>
      <c r="Z11" s="1288"/>
      <c r="AA11" s="72"/>
      <c r="AB11" s="1212"/>
    </row>
    <row r="12" spans="1:28" s="230" customFormat="1" ht="11.1" customHeight="1">
      <c r="A12" s="221"/>
      <c r="B12" s="222"/>
      <c r="C12" s="223" t="s">
        <v>94</v>
      </c>
      <c r="D12" s="224" t="s">
        <v>95</v>
      </c>
      <c r="E12" s="225"/>
      <c r="F12" s="226"/>
      <c r="G12" s="227"/>
      <c r="H12" s="227"/>
      <c r="I12" s="227"/>
      <c r="J12" s="532"/>
      <c r="K12" s="227"/>
      <c r="L12" s="227"/>
      <c r="M12" s="227"/>
      <c r="N12" s="227"/>
      <c r="O12" s="227"/>
      <c r="P12" s="227"/>
      <c r="Q12" s="681"/>
      <c r="R12" s="227"/>
      <c r="S12" s="227"/>
      <c r="T12" s="227"/>
      <c r="U12" s="227"/>
      <c r="V12" s="227"/>
      <c r="W12" s="227"/>
      <c r="X12" s="227"/>
      <c r="Y12" s="681"/>
      <c r="Z12" s="229"/>
      <c r="AA12" s="532"/>
      <c r="AB12" s="228"/>
    </row>
    <row r="13" spans="1:28" s="801" customFormat="1" ht="11.1" customHeight="1">
      <c r="A13" s="800"/>
      <c r="B13" s="473">
        <v>53</v>
      </c>
      <c r="C13" s="233" t="s">
        <v>379</v>
      </c>
      <c r="D13" s="234" t="s">
        <v>380</v>
      </c>
      <c r="E13" s="931">
        <v>100</v>
      </c>
      <c r="F13" s="932">
        <v>101.0202</v>
      </c>
      <c r="G13" s="838">
        <v>100.5916</v>
      </c>
      <c r="H13" s="903">
        <v>100</v>
      </c>
      <c r="I13" s="84" t="s">
        <v>615</v>
      </c>
      <c r="J13" s="903">
        <v>99.858800000000002</v>
      </c>
      <c r="K13" s="948">
        <v>98.936499999999995</v>
      </c>
      <c r="L13" s="948">
        <v>99.977099999999993</v>
      </c>
      <c r="M13" s="948">
        <v>99.372200000000007</v>
      </c>
      <c r="N13" s="948">
        <v>99.424300000000002</v>
      </c>
      <c r="O13" s="948">
        <v>99.313199999999995</v>
      </c>
      <c r="P13" s="948">
        <v>102.9389</v>
      </c>
      <c r="Q13" s="838">
        <v>102.90179999999999</v>
      </c>
      <c r="R13" s="948">
        <v>103.1126</v>
      </c>
      <c r="S13" s="948">
        <v>103.3194</v>
      </c>
      <c r="T13" s="948">
        <v>103.7808</v>
      </c>
      <c r="U13" s="948">
        <v>112.0488</v>
      </c>
      <c r="V13" s="948">
        <v>111.6626</v>
      </c>
      <c r="W13" s="948">
        <v>111.5505</v>
      </c>
      <c r="X13" s="948">
        <v>111.5848</v>
      </c>
      <c r="Y13" s="838">
        <v>111.99769999999999</v>
      </c>
      <c r="Z13" s="1289">
        <v>112.1698</v>
      </c>
      <c r="AA13" s="373">
        <f>((Z13-Y13)/Y13)*100</f>
        <v>0.15366386988304256</v>
      </c>
      <c r="AB13" s="374">
        <f>((Z13-V13)/V13)*100</f>
        <v>0.45422549716735722</v>
      </c>
    </row>
    <row r="14" spans="1:28" s="240" customFormat="1" ht="5.0999999999999996" customHeight="1">
      <c r="A14" s="242"/>
      <c r="B14" s="243"/>
      <c r="C14" s="93"/>
      <c r="D14" s="476"/>
      <c r="E14" s="843"/>
      <c r="F14" s="839"/>
      <c r="G14" s="837"/>
      <c r="H14" s="246"/>
      <c r="I14" s="246"/>
      <c r="J14" s="537"/>
      <c r="K14" s="246"/>
      <c r="L14" s="246"/>
      <c r="M14" s="246"/>
      <c r="N14" s="246"/>
      <c r="O14" s="246"/>
      <c r="P14" s="246"/>
      <c r="Q14" s="685"/>
      <c r="R14" s="246"/>
      <c r="S14" s="246"/>
      <c r="T14" s="246"/>
      <c r="U14" s="246"/>
      <c r="V14" s="246"/>
      <c r="W14" s="246"/>
      <c r="X14" s="246"/>
      <c r="Y14" s="685"/>
      <c r="Z14" s="1290"/>
      <c r="AA14" s="974"/>
      <c r="AB14" s="1246"/>
    </row>
    <row r="15" spans="1:28" s="240" customFormat="1" ht="11.1" customHeight="1">
      <c r="A15" s="242"/>
      <c r="B15" s="247">
        <v>53.1</v>
      </c>
      <c r="C15" s="248" t="s">
        <v>162</v>
      </c>
      <c r="D15" s="252" t="s">
        <v>163</v>
      </c>
      <c r="E15" s="843">
        <v>43.2072</v>
      </c>
      <c r="F15" s="839">
        <v>100.26390000000001</v>
      </c>
      <c r="G15" s="837">
        <v>99.517899999999997</v>
      </c>
      <c r="H15" s="246">
        <v>100</v>
      </c>
      <c r="I15" s="246" t="s">
        <v>615</v>
      </c>
      <c r="J15" s="537">
        <v>100.51300000000001</v>
      </c>
      <c r="K15" s="246">
        <v>99.818399999999997</v>
      </c>
      <c r="L15" s="246">
        <v>100.74760000000001</v>
      </c>
      <c r="M15" s="246">
        <v>100.294</v>
      </c>
      <c r="N15" s="246">
        <v>100.11920000000001</v>
      </c>
      <c r="O15" s="246">
        <v>99.126099999999994</v>
      </c>
      <c r="P15" s="246">
        <v>104.6046</v>
      </c>
      <c r="Q15" s="685">
        <v>102.8719</v>
      </c>
      <c r="R15" s="246">
        <v>104.1746</v>
      </c>
      <c r="S15" s="246">
        <v>103.3008</v>
      </c>
      <c r="T15" s="246">
        <v>104.3554</v>
      </c>
      <c r="U15" s="246">
        <v>112.6097</v>
      </c>
      <c r="V15" s="246">
        <v>111.6942</v>
      </c>
      <c r="W15" s="246">
        <v>111.88079999999999</v>
      </c>
      <c r="X15" s="246">
        <v>112.096</v>
      </c>
      <c r="Y15" s="685">
        <v>112.16070000000001</v>
      </c>
      <c r="Z15" s="1290">
        <v>112.6087</v>
      </c>
      <c r="AA15" s="974">
        <f t="shared" ref="AA15:AA16" si="0">((Z15-Y15)/Y15)*100</f>
        <v>0.39942689373371709</v>
      </c>
      <c r="AB15" s="1246">
        <f t="shared" ref="AB15:AB16" si="1">((Z15-V15)/V15)*100</f>
        <v>0.81875334618986828</v>
      </c>
    </row>
    <row r="16" spans="1:28" s="240" customFormat="1" ht="11.1" customHeight="1">
      <c r="A16" s="242"/>
      <c r="B16" s="247">
        <v>53.2</v>
      </c>
      <c r="C16" s="248" t="s">
        <v>164</v>
      </c>
      <c r="D16" s="252" t="s">
        <v>165</v>
      </c>
      <c r="E16" s="843">
        <v>56.7928</v>
      </c>
      <c r="F16" s="839">
        <v>102.6718</v>
      </c>
      <c r="G16" s="837">
        <v>102.96510000000001</v>
      </c>
      <c r="H16" s="246">
        <v>100</v>
      </c>
      <c r="I16" s="246" t="s">
        <v>615</v>
      </c>
      <c r="J16" s="537">
        <v>98.581599999999995</v>
      </c>
      <c r="K16" s="246">
        <v>97.242699999999999</v>
      </c>
      <c r="L16" s="246">
        <v>98.438100000000006</v>
      </c>
      <c r="M16" s="246">
        <v>97.667699999999996</v>
      </c>
      <c r="N16" s="246">
        <v>97.902699999999996</v>
      </c>
      <c r="O16" s="246">
        <v>98.426299999999998</v>
      </c>
      <c r="P16" s="1202">
        <v>100.54049999999999</v>
      </c>
      <c r="Q16" s="685">
        <v>101.74379999999999</v>
      </c>
      <c r="R16" s="246">
        <v>101.1536</v>
      </c>
      <c r="S16" s="246">
        <v>102.1484</v>
      </c>
      <c r="T16" s="246">
        <v>102.17059999999999</v>
      </c>
      <c r="U16" s="246">
        <v>110.3546</v>
      </c>
      <c r="V16" s="1202">
        <v>110.36709999999999</v>
      </c>
      <c r="W16" s="1202">
        <v>110.0337</v>
      </c>
      <c r="X16" s="1202">
        <v>109.9329</v>
      </c>
      <c r="Y16" s="1293">
        <v>110.6005</v>
      </c>
      <c r="Z16" s="1291">
        <v>110.5652</v>
      </c>
      <c r="AA16" s="974">
        <f t="shared" si="0"/>
        <v>-3.1916673071091306E-2</v>
      </c>
      <c r="AB16" s="1246">
        <f t="shared" si="1"/>
        <v>0.17949189568269061</v>
      </c>
    </row>
    <row r="17" spans="1:28" s="240" customFormat="1" ht="5.0999999999999996" customHeight="1">
      <c r="A17" s="253"/>
      <c r="B17" s="254"/>
      <c r="C17" s="104"/>
      <c r="D17" s="255"/>
      <c r="E17" s="256"/>
      <c r="F17" s="257"/>
      <c r="G17" s="258"/>
      <c r="H17" s="258"/>
      <c r="I17" s="258"/>
      <c r="J17" s="538"/>
      <c r="K17" s="258"/>
      <c r="L17" s="258"/>
      <c r="M17" s="258"/>
      <c r="N17" s="258"/>
      <c r="O17" s="258"/>
      <c r="P17" s="258"/>
      <c r="Q17" s="796"/>
      <c r="R17" s="258"/>
      <c r="S17" s="258"/>
      <c r="T17" s="258"/>
      <c r="U17" s="258"/>
      <c r="V17" s="258"/>
      <c r="W17" s="258"/>
      <c r="X17" s="258"/>
      <c r="Y17" s="796"/>
      <c r="Z17" s="1292"/>
      <c r="AA17" s="1213"/>
      <c r="AB17" s="259"/>
    </row>
    <row r="18" spans="1:28" s="240" customFormat="1" ht="5.0999999999999996" customHeight="1">
      <c r="B18" s="260"/>
      <c r="C18" s="261"/>
      <c r="D18" s="260"/>
      <c r="E18" s="262"/>
      <c r="F18" s="262"/>
      <c r="G18" s="260"/>
      <c r="H18" s="260"/>
      <c r="I18" s="260"/>
      <c r="J18" s="260"/>
      <c r="K18" s="260"/>
      <c r="L18" s="260"/>
      <c r="M18" s="260"/>
      <c r="N18" s="260"/>
      <c r="O18" s="260"/>
      <c r="P18" s="260"/>
      <c r="Q18" s="260"/>
      <c r="R18" s="260"/>
      <c r="S18" s="260"/>
      <c r="T18" s="260"/>
      <c r="U18" s="260"/>
      <c r="V18" s="260"/>
      <c r="W18" s="260"/>
      <c r="X18" s="260"/>
      <c r="Y18" s="260"/>
      <c r="Z18" s="260"/>
      <c r="AA18" s="260"/>
      <c r="AB18" s="263"/>
    </row>
    <row r="19" spans="1:28" s="240" customFormat="1" ht="10.5" customHeight="1">
      <c r="B19" s="933" t="s">
        <v>616</v>
      </c>
      <c r="C19" s="479"/>
      <c r="D19" s="480"/>
      <c r="E19" s="112"/>
      <c r="F19" s="112"/>
      <c r="AB19" s="265"/>
    </row>
    <row r="20" spans="1:28" s="240" customFormat="1" ht="10.5" customHeight="1">
      <c r="B20" s="933" t="s">
        <v>617</v>
      </c>
      <c r="C20" s="479"/>
      <c r="D20" s="480"/>
      <c r="E20" s="112"/>
      <c r="F20" s="112"/>
      <c r="AB20" s="265"/>
    </row>
    <row r="21" spans="1:28" s="240" customFormat="1" ht="15" customHeight="1">
      <c r="C21" s="266"/>
      <c r="E21" s="112"/>
      <c r="F21" s="267"/>
      <c r="AB21" s="265"/>
    </row>
    <row r="22" spans="1:28" s="267" customFormat="1" ht="3" customHeight="1">
      <c r="A22" s="268"/>
      <c r="B22" s="269"/>
      <c r="C22" s="270"/>
      <c r="D22" s="271"/>
      <c r="E22" s="272"/>
      <c r="G22" s="841"/>
      <c r="AB22" s="265"/>
    </row>
    <row r="23" spans="1:28" s="267" customFormat="1" ht="11.1" customHeight="1">
      <c r="A23" s="273"/>
      <c r="B23" s="1314" t="s">
        <v>77</v>
      </c>
      <c r="C23" s="1314"/>
      <c r="D23" s="1314"/>
      <c r="E23" s="274"/>
    </row>
    <row r="24" spans="1:28" s="267" customFormat="1" ht="11.1" customHeight="1">
      <c r="A24" s="273"/>
      <c r="B24" s="1314" t="s">
        <v>78</v>
      </c>
      <c r="C24" s="1314"/>
      <c r="D24" s="1314"/>
      <c r="E24" s="274"/>
    </row>
    <row r="25" spans="1:28" s="267" customFormat="1" ht="11.1" customHeight="1">
      <c r="A25" s="273"/>
      <c r="B25" s="1314" t="s">
        <v>79</v>
      </c>
      <c r="C25" s="1314"/>
      <c r="D25" s="1314"/>
      <c r="E25" s="274"/>
      <c r="H25" s="922"/>
    </row>
    <row r="26" spans="1:28" s="267" customFormat="1" ht="8.1" customHeight="1">
      <c r="A26" s="273"/>
      <c r="B26" s="1314"/>
      <c r="C26" s="1314"/>
      <c r="D26" s="1314"/>
      <c r="E26" s="274"/>
    </row>
    <row r="27" spans="1:28" s="267" customFormat="1" ht="11.1" customHeight="1">
      <c r="A27" s="273"/>
      <c r="B27" s="1314" t="s">
        <v>80</v>
      </c>
      <c r="C27" s="1314"/>
      <c r="D27" s="1314"/>
      <c r="E27" s="274"/>
      <c r="AB27" s="275"/>
    </row>
    <row r="28" spans="1:28" s="267" customFormat="1" ht="11.1" customHeight="1">
      <c r="A28" s="273"/>
      <c r="B28" s="1314" t="s">
        <v>81</v>
      </c>
      <c r="C28" s="1314"/>
      <c r="D28" s="1314"/>
      <c r="E28" s="274"/>
      <c r="AB28" s="265"/>
    </row>
    <row r="29" spans="1:28" s="267" customFormat="1" ht="11.1" customHeight="1">
      <c r="A29" s="273"/>
      <c r="B29" s="1315" t="s">
        <v>82</v>
      </c>
      <c r="C29" s="1315"/>
      <c r="D29" s="1315"/>
      <c r="E29" s="274"/>
      <c r="AB29" s="276"/>
    </row>
    <row r="30" spans="1:28" s="267" customFormat="1" ht="3" customHeight="1">
      <c r="A30" s="277"/>
      <c r="B30" s="278"/>
      <c r="C30" s="278"/>
      <c r="D30" s="279"/>
      <c r="E30" s="280"/>
      <c r="F30" s="281"/>
      <c r="AB30" s="265"/>
    </row>
    <row r="31" spans="1:28" s="281" customFormat="1" ht="11.1" customHeight="1">
      <c r="D31" s="203"/>
      <c r="E31" s="169"/>
      <c r="F31" s="169"/>
      <c r="AB31" s="282"/>
    </row>
    <row r="32" spans="1:28" s="267" customFormat="1" ht="11.1" customHeight="1">
      <c r="D32" s="203"/>
      <c r="E32" s="168"/>
      <c r="F32" s="168"/>
      <c r="AB32" s="265"/>
    </row>
    <row r="33" spans="3:28" s="267" customFormat="1" ht="11.1" customHeight="1">
      <c r="D33" s="203"/>
      <c r="E33" s="168"/>
      <c r="F33" s="168"/>
      <c r="AB33" s="265"/>
    </row>
    <row r="34" spans="3:28" s="267" customFormat="1" ht="11.1" customHeight="1">
      <c r="D34" s="203"/>
      <c r="E34" s="168"/>
      <c r="F34" s="168"/>
      <c r="AB34" s="265"/>
    </row>
    <row r="35" spans="3:28" s="267" customFormat="1" ht="11.1" customHeight="1">
      <c r="D35" s="203"/>
      <c r="E35" s="168"/>
      <c r="F35" s="168"/>
      <c r="AB35" s="265"/>
    </row>
    <row r="36" spans="3:28" s="240" customFormat="1" ht="11.1" customHeight="1">
      <c r="D36" s="203"/>
      <c r="E36" s="112"/>
      <c r="F36" s="112"/>
      <c r="AB36" s="275"/>
    </row>
    <row r="37" spans="3:28" s="101" customFormat="1" ht="11.1" customHeight="1">
      <c r="E37" s="112"/>
      <c r="F37" s="112"/>
      <c r="AB37" s="276"/>
    </row>
    <row r="38" spans="3:28" s="281" customFormat="1">
      <c r="C38" s="203"/>
      <c r="D38" s="203"/>
      <c r="E38" s="112"/>
      <c r="F38" s="112"/>
      <c r="AB38" s="282"/>
    </row>
  </sheetData>
  <mergeCells count="7">
    <mergeCell ref="B29:D29"/>
    <mergeCell ref="B23:D23"/>
    <mergeCell ref="B24:D24"/>
    <mergeCell ref="B25:D25"/>
    <mergeCell ref="B26:D26"/>
    <mergeCell ref="B27:D27"/>
    <mergeCell ref="B28:D28"/>
  </mergeCells>
  <hyperlinks>
    <hyperlink ref="B29" r:id="rId1" xr:uid="{E7B1A742-68B8-4F9E-90EB-1DC52389859C}"/>
    <hyperlink ref="B25" r:id="rId2" display="http://www.statistique.admin.ch" xr:uid="{17343392-4363-4934-9C46-7A830152EEE8}"/>
    <hyperlink ref="AB1" location="Tabelle1!A1" display="Retour Tabelle 1" xr:uid="{D53BFA2D-E257-4F1E-8732-C918AB9CD2DD}"/>
  </hyperlinks>
  <pageMargins left="0.39370078740157483" right="0.39370078740157483" top="0.39370078740157483" bottom="0.39370078740157483" header="0.51181102362204722" footer="0.51181102362204722"/>
  <pageSetup paperSize="9" scale="53" orientation="landscape" horizontalDpi="1200" verticalDpi="1200" r:id="rId3"/>
  <headerFooter alignWithMargins="0">
    <oddHeader xml:space="preserve">&amp;C </oddHeader>
    <oddFooter xml:space="preserve">&amp;L&amp;"Arial,Standard"&amp;9&amp;F&amp;C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43"/>
  <sheetViews>
    <sheetView showGridLines="0" zoomScaleNormal="100" workbookViewId="0">
      <pane xSplit="5" topLeftCell="K1" activePane="topRight" state="frozen"/>
      <selection pane="topRight" activeCell="E16" sqref="E16"/>
    </sheetView>
  </sheetViews>
  <sheetFormatPr baseColWidth="10" defaultColWidth="5" defaultRowHeight="12.75"/>
  <cols>
    <col min="1" max="1" width="0.625" style="11" customWidth="1"/>
    <col min="2" max="2" width="7" style="11" customWidth="1"/>
    <col min="3" max="3" width="33.625" style="11" customWidth="1"/>
    <col min="4" max="4" width="36.125" style="11" customWidth="1"/>
    <col min="5" max="5" width="8.5" style="169" customWidth="1"/>
    <col min="6" max="6" width="6.625" style="169" customWidth="1"/>
    <col min="7" max="8" width="6.625" style="11" customWidth="1"/>
    <col min="9" max="9" width="1.125" style="11" bestFit="1" customWidth="1"/>
    <col min="10" max="10" width="5.625" style="11" customWidth="1"/>
    <col min="11" max="16" width="6.625" style="11" customWidth="1"/>
    <col min="17" max="26" width="8" style="11" customWidth="1"/>
    <col min="27" max="27" width="9.5" style="11" customWidth="1"/>
    <col min="28" max="28" width="9.5" style="176" customWidth="1"/>
    <col min="29" max="16384" width="5" style="11"/>
  </cols>
  <sheetData>
    <row r="1" spans="1:28" s="170" customFormat="1" ht="14.1" customHeight="1">
      <c r="B1" s="171" t="s">
        <v>158</v>
      </c>
      <c r="C1" s="451"/>
      <c r="D1" s="172"/>
      <c r="E1" s="173" t="s">
        <v>386</v>
      </c>
      <c r="AA1" s="451"/>
      <c r="AB1" s="906" t="s">
        <v>713</v>
      </c>
    </row>
    <row r="2" spans="1:28" ht="14.1" customHeight="1">
      <c r="B2" s="174" t="s">
        <v>159</v>
      </c>
      <c r="C2" s="452"/>
      <c r="D2" s="172"/>
      <c r="E2" s="175" t="s">
        <v>387</v>
      </c>
      <c r="F2" s="175"/>
      <c r="AA2" s="452"/>
      <c r="AB2" s="799"/>
    </row>
    <row r="3" spans="1:28" ht="3" customHeight="1">
      <c r="B3" s="452"/>
      <c r="C3" s="453"/>
      <c r="D3" s="454"/>
      <c r="E3" s="16"/>
      <c r="F3" s="16"/>
    </row>
    <row r="4" spans="1:28" ht="3" customHeight="1">
      <c r="A4" s="20"/>
      <c r="B4" s="455"/>
      <c r="C4" s="456"/>
      <c r="D4" s="457"/>
      <c r="E4" s="180"/>
      <c r="F4" s="181"/>
      <c r="G4" s="182"/>
      <c r="H4" s="182"/>
      <c r="I4" s="182"/>
      <c r="J4" s="511"/>
      <c r="K4" s="182"/>
      <c r="L4" s="182"/>
      <c r="M4" s="182"/>
      <c r="N4" s="182"/>
      <c r="O4" s="182"/>
      <c r="P4" s="182"/>
      <c r="Q4" s="27"/>
      <c r="R4" s="27"/>
      <c r="S4" s="27"/>
      <c r="T4" s="27"/>
      <c r="U4" s="27"/>
      <c r="V4" s="27"/>
      <c r="W4" s="182"/>
      <c r="X4" s="182"/>
      <c r="Y4" s="27"/>
      <c r="Z4" s="178"/>
      <c r="AA4" s="302"/>
      <c r="AB4" s="303"/>
    </row>
    <row r="5" spans="1:28" s="192" customFormat="1" ht="10.35" customHeight="1">
      <c r="A5" s="184"/>
      <c r="B5" s="458" t="s">
        <v>85</v>
      </c>
      <c r="C5" s="459" t="s">
        <v>33</v>
      </c>
      <c r="D5" s="460" t="s">
        <v>34</v>
      </c>
      <c r="E5" s="188" t="s">
        <v>35</v>
      </c>
      <c r="F5" s="189"/>
      <c r="G5" s="190"/>
      <c r="H5" s="190"/>
      <c r="I5" s="190"/>
      <c r="J5" s="916"/>
      <c r="K5" s="190"/>
      <c r="L5" s="190"/>
      <c r="M5" s="190"/>
      <c r="N5" s="190"/>
      <c r="O5" s="190"/>
      <c r="P5" s="190"/>
      <c r="Q5" s="1203" t="s">
        <v>848</v>
      </c>
      <c r="R5" s="1204" t="s">
        <v>850</v>
      </c>
      <c r="S5" s="1204" t="s">
        <v>852</v>
      </c>
      <c r="T5" s="1209" t="s">
        <v>846</v>
      </c>
      <c r="U5" s="1203" t="s">
        <v>848</v>
      </c>
      <c r="V5" s="1204" t="s">
        <v>850</v>
      </c>
      <c r="W5" s="1204" t="s">
        <v>852</v>
      </c>
      <c r="X5" s="1204" t="s">
        <v>846</v>
      </c>
      <c r="Y5" s="1203" t="s">
        <v>848</v>
      </c>
      <c r="Z5" s="1274" t="s">
        <v>850</v>
      </c>
      <c r="AA5" s="312" t="s">
        <v>124</v>
      </c>
      <c r="AB5" s="313"/>
    </row>
    <row r="6" spans="1:28" s="192" customFormat="1" ht="10.35" customHeight="1">
      <c r="A6" s="184"/>
      <c r="B6" s="461"/>
      <c r="C6" s="462"/>
      <c r="D6" s="463"/>
      <c r="E6" s="33" t="s">
        <v>844</v>
      </c>
      <c r="F6" s="189"/>
      <c r="G6" s="190"/>
      <c r="H6" s="190"/>
      <c r="I6" s="190"/>
      <c r="J6" s="916"/>
      <c r="K6" s="190"/>
      <c r="L6" s="190"/>
      <c r="M6" s="190"/>
      <c r="N6" s="190"/>
      <c r="O6" s="190"/>
      <c r="P6" s="190"/>
      <c r="Q6" s="1203" t="s">
        <v>849</v>
      </c>
      <c r="R6" s="1204" t="s">
        <v>851</v>
      </c>
      <c r="S6" s="1204" t="s">
        <v>853</v>
      </c>
      <c r="T6" s="1209" t="s">
        <v>847</v>
      </c>
      <c r="U6" s="1203" t="s">
        <v>849</v>
      </c>
      <c r="V6" s="1204" t="s">
        <v>851</v>
      </c>
      <c r="W6" s="1204" t="s">
        <v>853</v>
      </c>
      <c r="X6" s="1204" t="s">
        <v>847</v>
      </c>
      <c r="Y6" s="1203" t="s">
        <v>849</v>
      </c>
      <c r="Z6" s="1275" t="s">
        <v>851</v>
      </c>
      <c r="AA6" s="318" t="s">
        <v>132</v>
      </c>
      <c r="AB6" s="313"/>
    </row>
    <row r="7" spans="1:28" s="203" customFormat="1" ht="3" customHeight="1">
      <c r="A7" s="196"/>
      <c r="B7" s="461"/>
      <c r="C7" s="464"/>
      <c r="D7" s="465"/>
      <c r="E7" s="198"/>
      <c r="F7" s="199"/>
      <c r="G7" s="200"/>
      <c r="H7" s="200"/>
      <c r="I7" s="200"/>
      <c r="J7" s="926"/>
      <c r="K7" s="200"/>
      <c r="L7" s="200"/>
      <c r="M7" s="200"/>
      <c r="N7" s="200"/>
      <c r="O7" s="200"/>
      <c r="P7" s="200"/>
      <c r="Q7" s="1211"/>
      <c r="R7" s="1206"/>
      <c r="S7" s="1206"/>
      <c r="T7" s="1210"/>
      <c r="U7" s="200"/>
      <c r="V7" s="200"/>
      <c r="W7" s="200"/>
      <c r="X7" s="200"/>
      <c r="Y7" s="781"/>
      <c r="Z7" s="201"/>
      <c r="AA7" s="1278"/>
      <c r="AB7" s="322"/>
    </row>
    <row r="8" spans="1:28" s="203" customFormat="1" ht="10.35" customHeight="1">
      <c r="A8" s="196"/>
      <c r="B8" s="461"/>
      <c r="C8" s="464"/>
      <c r="D8" s="465"/>
      <c r="E8" s="204"/>
      <c r="F8" s="205"/>
      <c r="G8" s="50"/>
      <c r="H8" s="50"/>
      <c r="I8" s="50"/>
      <c r="J8" s="927"/>
      <c r="K8" s="50"/>
      <c r="L8" s="50"/>
      <c r="M8" s="50"/>
      <c r="N8" s="50"/>
      <c r="O8" s="50"/>
      <c r="P8" s="50"/>
      <c r="Q8" s="1207"/>
      <c r="R8" s="1208"/>
      <c r="S8" s="1208"/>
      <c r="T8" s="1207"/>
      <c r="U8" s="50"/>
      <c r="V8" s="50"/>
      <c r="W8" s="50"/>
      <c r="X8" s="50"/>
      <c r="Y8" s="51"/>
      <c r="Z8" s="206"/>
      <c r="AA8" s="1279" t="s">
        <v>133</v>
      </c>
      <c r="AB8" s="329" t="s">
        <v>134</v>
      </c>
    </row>
    <row r="9" spans="1:28" s="192" customFormat="1" ht="10.35" customHeight="1">
      <c r="A9" s="184"/>
      <c r="B9" s="461"/>
      <c r="C9" s="464"/>
      <c r="D9" s="465"/>
      <c r="E9" s="1195" t="s">
        <v>845</v>
      </c>
      <c r="F9" s="207" t="s">
        <v>90</v>
      </c>
      <c r="G9" s="208" t="s">
        <v>91</v>
      </c>
      <c r="H9" s="208" t="s">
        <v>92</v>
      </c>
      <c r="I9" s="208"/>
      <c r="J9" s="928" t="s">
        <v>383</v>
      </c>
      <c r="K9" s="208" t="s">
        <v>521</v>
      </c>
      <c r="L9" s="208" t="s">
        <v>612</v>
      </c>
      <c r="M9" s="208" t="s">
        <v>675</v>
      </c>
      <c r="N9" s="208" t="s">
        <v>714</v>
      </c>
      <c r="O9" s="208" t="s">
        <v>724</v>
      </c>
      <c r="P9" s="208" t="s">
        <v>822</v>
      </c>
      <c r="Q9" s="785" t="s">
        <v>829</v>
      </c>
      <c r="R9" s="785" t="s">
        <v>829</v>
      </c>
      <c r="S9" s="785" t="s">
        <v>829</v>
      </c>
      <c r="T9" s="785" t="s">
        <v>829</v>
      </c>
      <c r="U9" s="208" t="s">
        <v>841</v>
      </c>
      <c r="V9" s="208" t="s">
        <v>841</v>
      </c>
      <c r="W9" s="208" t="s">
        <v>841</v>
      </c>
      <c r="X9" s="208" t="s">
        <v>841</v>
      </c>
      <c r="Y9" s="785" t="s">
        <v>857</v>
      </c>
      <c r="Z9" s="209" t="s">
        <v>857</v>
      </c>
      <c r="AA9" s="1279" t="s">
        <v>135</v>
      </c>
      <c r="AB9" s="329" t="s">
        <v>136</v>
      </c>
    </row>
    <row r="10" spans="1:28" s="65" customFormat="1" ht="3" customHeight="1">
      <c r="A10" s="66"/>
      <c r="B10" s="466"/>
      <c r="C10" s="467"/>
      <c r="D10" s="468"/>
      <c r="E10" s="211"/>
      <c r="F10" s="212"/>
      <c r="G10" s="213"/>
      <c r="H10" s="213"/>
      <c r="I10" s="213"/>
      <c r="J10" s="929"/>
      <c r="K10" s="213"/>
      <c r="L10" s="213"/>
      <c r="M10" s="213"/>
      <c r="N10" s="213"/>
      <c r="O10" s="213"/>
      <c r="P10" s="213"/>
      <c r="Q10" s="787"/>
      <c r="R10" s="787"/>
      <c r="S10" s="787"/>
      <c r="T10" s="787"/>
      <c r="U10" s="787"/>
      <c r="V10" s="787"/>
      <c r="W10" s="213"/>
      <c r="X10" s="213"/>
      <c r="Y10" s="787"/>
      <c r="Z10" s="214"/>
      <c r="AA10" s="1277"/>
      <c r="AB10" s="340"/>
    </row>
    <row r="11" spans="1:28" s="65" customFormat="1" ht="5.0999999999999996" customHeight="1">
      <c r="A11" s="135"/>
      <c r="B11" s="469"/>
      <c r="C11" s="470"/>
      <c r="D11" s="471"/>
      <c r="E11" s="216"/>
      <c r="F11" s="217"/>
      <c r="G11" s="218"/>
      <c r="H11" s="218"/>
      <c r="I11" s="218"/>
      <c r="J11" s="72"/>
      <c r="K11" s="218"/>
      <c r="L11" s="218"/>
      <c r="M11" s="218"/>
      <c r="N11" s="218"/>
      <c r="O11" s="218"/>
      <c r="P11" s="218"/>
      <c r="Q11" s="74"/>
      <c r="R11" s="74"/>
      <c r="S11" s="74"/>
      <c r="T11" s="74"/>
      <c r="U11" s="74"/>
      <c r="V11" s="74"/>
      <c r="W11" s="218"/>
      <c r="X11" s="218"/>
      <c r="Y11" s="74"/>
      <c r="Z11" s="219"/>
      <c r="AA11" s="72"/>
      <c r="AB11" s="1212"/>
    </row>
    <row r="12" spans="1:28" s="230" customFormat="1" ht="11.1" customHeight="1">
      <c r="A12" s="221"/>
      <c r="B12" s="472"/>
      <c r="C12" s="233" t="s">
        <v>94</v>
      </c>
      <c r="D12" s="234" t="s">
        <v>95</v>
      </c>
      <c r="E12" s="225"/>
      <c r="F12" s="226"/>
      <c r="G12" s="227"/>
      <c r="H12" s="227"/>
      <c r="I12" s="227"/>
      <c r="J12" s="532"/>
      <c r="K12" s="227"/>
      <c r="L12" s="227"/>
      <c r="M12" s="227"/>
      <c r="N12" s="227"/>
      <c r="O12" s="227"/>
      <c r="P12" s="227"/>
      <c r="Q12" s="681"/>
      <c r="R12" s="681"/>
      <c r="S12" s="681"/>
      <c r="T12" s="681"/>
      <c r="U12" s="681"/>
      <c r="V12" s="681"/>
      <c r="W12" s="227"/>
      <c r="X12" s="227"/>
      <c r="Y12" s="681"/>
      <c r="Z12" s="228"/>
      <c r="AA12" s="532"/>
      <c r="AB12" s="228"/>
    </row>
    <row r="13" spans="1:28" s="240" customFormat="1" ht="11.1" customHeight="1">
      <c r="A13" s="231"/>
      <c r="B13" s="473">
        <v>53</v>
      </c>
      <c r="C13" s="233" t="s">
        <v>160</v>
      </c>
      <c r="D13" s="234" t="s">
        <v>161</v>
      </c>
      <c r="E13" s="859">
        <v>100</v>
      </c>
      <c r="F13" s="81">
        <v>101.14709999999999</v>
      </c>
      <c r="G13" s="682">
        <v>100.7915</v>
      </c>
      <c r="H13" s="237">
        <v>100</v>
      </c>
      <c r="I13" s="237" t="s">
        <v>615</v>
      </c>
      <c r="J13" s="534">
        <v>99.810400000000001</v>
      </c>
      <c r="K13" s="237">
        <v>98.860100000000003</v>
      </c>
      <c r="L13" s="237">
        <v>99.899799999999999</v>
      </c>
      <c r="M13" s="237">
        <v>99.045000000000002</v>
      </c>
      <c r="N13" s="237">
        <v>99.112499999999997</v>
      </c>
      <c r="O13" s="237">
        <v>98.956500000000005</v>
      </c>
      <c r="P13" s="237">
        <v>102.82380000000001</v>
      </c>
      <c r="Q13" s="682">
        <v>102.8456</v>
      </c>
      <c r="R13" s="682">
        <v>103.1056</v>
      </c>
      <c r="S13" s="682">
        <v>103.45740000000001</v>
      </c>
      <c r="T13" s="682">
        <v>104.10720000000001</v>
      </c>
      <c r="U13" s="682">
        <v>110.76479999999999</v>
      </c>
      <c r="V13" s="682">
        <v>110.2205</v>
      </c>
      <c r="W13" s="237">
        <v>110.0419</v>
      </c>
      <c r="X13" s="237">
        <v>110.08410000000001</v>
      </c>
      <c r="Y13" s="682">
        <v>110.70780000000001</v>
      </c>
      <c r="Z13" s="238">
        <v>110.9485</v>
      </c>
      <c r="AA13" s="1276">
        <f>((Z13-Y13)/Y13)*100</f>
        <v>0.2174191881692073</v>
      </c>
      <c r="AB13" s="374">
        <f>((Z13-V13)/V13)*100</f>
        <v>0.66049419118947428</v>
      </c>
    </row>
    <row r="14" spans="1:28" s="240" customFormat="1" ht="5.0999999999999996" customHeight="1">
      <c r="A14" s="242"/>
      <c r="B14" s="474"/>
      <c r="C14" s="475"/>
      <c r="D14" s="476"/>
      <c r="E14" s="843"/>
      <c r="F14" s="839"/>
      <c r="G14" s="837"/>
      <c r="H14" s="246"/>
      <c r="I14" s="246"/>
      <c r="J14" s="537"/>
      <c r="K14" s="246"/>
      <c r="L14" s="246"/>
      <c r="M14" s="246"/>
      <c r="N14" s="246"/>
      <c r="O14" s="246"/>
      <c r="P14" s="246"/>
      <c r="Q14" s="685"/>
      <c r="R14" s="685"/>
      <c r="S14" s="685"/>
      <c r="T14" s="685"/>
      <c r="U14" s="685"/>
      <c r="V14" s="685"/>
      <c r="W14" s="246"/>
      <c r="X14" s="246"/>
      <c r="Y14" s="685"/>
      <c r="Z14" s="54"/>
      <c r="AA14" s="1282"/>
      <c r="AB14" s="1246"/>
    </row>
    <row r="15" spans="1:28" s="240" customFormat="1" ht="11.1" customHeight="1">
      <c r="A15" s="242"/>
      <c r="B15" s="477">
        <v>53.1</v>
      </c>
      <c r="C15" s="478" t="s">
        <v>162</v>
      </c>
      <c r="D15" s="252" t="s">
        <v>163</v>
      </c>
      <c r="E15" s="843">
        <v>54.2316</v>
      </c>
      <c r="F15" s="839">
        <v>100.05119999999999</v>
      </c>
      <c r="G15" s="837">
        <v>99.352099999999993</v>
      </c>
      <c r="H15" s="246">
        <v>100</v>
      </c>
      <c r="I15" s="246" t="s">
        <v>615</v>
      </c>
      <c r="J15" s="537">
        <v>100.67100000000001</v>
      </c>
      <c r="K15" s="246">
        <v>99.739800000000002</v>
      </c>
      <c r="L15" s="246">
        <v>100.8903</v>
      </c>
      <c r="M15" s="246">
        <v>100.3077</v>
      </c>
      <c r="N15" s="246">
        <v>100.099</v>
      </c>
      <c r="O15" s="246">
        <v>98.9054</v>
      </c>
      <c r="P15" s="246">
        <v>103.3895</v>
      </c>
      <c r="Q15" s="685">
        <v>101.46980000000001</v>
      </c>
      <c r="R15" s="685">
        <v>102.9132</v>
      </c>
      <c r="S15" s="685">
        <v>101.94499999999999</v>
      </c>
      <c r="T15" s="685">
        <v>103.1135</v>
      </c>
      <c r="U15" s="685">
        <v>111.363</v>
      </c>
      <c r="V15" s="685">
        <v>110.349</v>
      </c>
      <c r="W15" s="246">
        <v>110.5557</v>
      </c>
      <c r="X15" s="246">
        <v>110.794</v>
      </c>
      <c r="Y15" s="685">
        <v>110.8657</v>
      </c>
      <c r="Z15" s="54">
        <v>111.36190000000001</v>
      </c>
      <c r="AA15" s="1282">
        <f>((Z15-Y15)/Y15)*100</f>
        <v>0.44756854464455803</v>
      </c>
      <c r="AB15" s="1246">
        <f t="shared" ref="AB15:AB16" si="0">((Z15-V15)/V15)*100</f>
        <v>0.91790591668252719</v>
      </c>
    </row>
    <row r="16" spans="1:28" s="240" customFormat="1" ht="11.1" customHeight="1">
      <c r="A16" s="242"/>
      <c r="B16" s="477">
        <v>53.2</v>
      </c>
      <c r="C16" s="478" t="s">
        <v>164</v>
      </c>
      <c r="D16" s="252" t="s">
        <v>165</v>
      </c>
      <c r="E16" s="843">
        <v>45.7684</v>
      </c>
      <c r="F16" s="839">
        <v>103.551</v>
      </c>
      <c r="G16" s="837">
        <v>103.9272</v>
      </c>
      <c r="H16" s="246">
        <v>100</v>
      </c>
      <c r="I16" s="246" t="s">
        <v>615</v>
      </c>
      <c r="J16" s="537">
        <v>98.161100000000005</v>
      </c>
      <c r="K16" s="246">
        <v>97.179599999999994</v>
      </c>
      <c r="L16" s="246">
        <v>98.045100000000005</v>
      </c>
      <c r="M16" s="246">
        <v>96.815200000000004</v>
      </c>
      <c r="N16" s="246">
        <v>97.185900000000004</v>
      </c>
      <c r="O16" s="246">
        <v>98.024900000000002</v>
      </c>
      <c r="P16" s="246">
        <v>101.23609999999999</v>
      </c>
      <c r="Q16" s="685">
        <v>103.51049999999999</v>
      </c>
      <c r="R16" s="685">
        <v>102.395</v>
      </c>
      <c r="S16" s="685">
        <v>104.27509999999999</v>
      </c>
      <c r="T16" s="685">
        <v>104.3172</v>
      </c>
      <c r="U16" s="685">
        <v>109.0038</v>
      </c>
      <c r="V16" s="685">
        <v>109.0277</v>
      </c>
      <c r="W16" s="246">
        <v>108.3888</v>
      </c>
      <c r="X16" s="246">
        <v>108.1956</v>
      </c>
      <c r="Y16" s="685">
        <v>109.4751</v>
      </c>
      <c r="Z16" s="54">
        <v>109.4074</v>
      </c>
      <c r="AA16" s="1282">
        <f t="shared" ref="AA15:AA16" si="1">((Z16-Y16)/Y16)*100</f>
        <v>-6.1840546389089479E-2</v>
      </c>
      <c r="AB16" s="1246">
        <f t="shared" si="0"/>
        <v>0.34826012105180582</v>
      </c>
    </row>
    <row r="17" spans="1:29" s="240" customFormat="1" ht="5.0999999999999996" customHeight="1">
      <c r="A17" s="253"/>
      <c r="B17" s="254"/>
      <c r="C17" s="104"/>
      <c r="D17" s="255"/>
      <c r="E17" s="256"/>
      <c r="F17" s="852"/>
      <c r="G17" s="853"/>
      <c r="H17" s="258"/>
      <c r="I17" s="258"/>
      <c r="J17" s="538"/>
      <c r="K17" s="258"/>
      <c r="L17" s="258"/>
      <c r="M17" s="258"/>
      <c r="N17" s="258"/>
      <c r="O17" s="258"/>
      <c r="P17" s="258"/>
      <c r="Q17" s="796"/>
      <c r="R17" s="796"/>
      <c r="S17" s="796"/>
      <c r="T17" s="796"/>
      <c r="U17" s="796"/>
      <c r="V17" s="796"/>
      <c r="W17" s="258"/>
      <c r="X17" s="258"/>
      <c r="Y17" s="796"/>
      <c r="Z17" s="255"/>
      <c r="AA17" s="538"/>
      <c r="AB17" s="1243"/>
    </row>
    <row r="18" spans="1:29" s="240" customFormat="1" ht="5.0999999999999996" customHeight="1">
      <c r="B18" s="260"/>
      <c r="C18" s="261"/>
      <c r="D18" s="260"/>
      <c r="E18" s="262"/>
      <c r="F18" s="262"/>
      <c r="G18" s="260"/>
      <c r="H18" s="260"/>
      <c r="I18" s="260"/>
      <c r="J18" s="260"/>
      <c r="K18" s="260"/>
      <c r="L18" s="260"/>
      <c r="M18" s="260"/>
      <c r="N18" s="260"/>
      <c r="O18" s="260"/>
      <c r="P18" s="260"/>
      <c r="Q18" s="260"/>
      <c r="R18" s="260"/>
      <c r="S18" s="260"/>
      <c r="T18" s="260"/>
      <c r="U18" s="260"/>
      <c r="V18" s="260"/>
      <c r="W18" s="260"/>
      <c r="X18" s="260"/>
      <c r="Y18" s="1281"/>
      <c r="Z18" s="260"/>
      <c r="AA18" s="260"/>
      <c r="AB18" s="263"/>
    </row>
    <row r="19" spans="1:29" s="240" customFormat="1" ht="10.5" customHeight="1">
      <c r="C19" s="479" t="s">
        <v>166</v>
      </c>
      <c r="D19" s="480" t="s">
        <v>167</v>
      </c>
      <c r="E19" s="112"/>
      <c r="F19" s="112"/>
      <c r="AB19" s="265"/>
    </row>
    <row r="20" spans="1:29" s="240" customFormat="1" ht="10.5" customHeight="1">
      <c r="E20" s="112"/>
      <c r="F20" s="112"/>
      <c r="AB20" s="265"/>
    </row>
    <row r="21" spans="1:29" s="240" customFormat="1" ht="10.5" customHeight="1">
      <c r="B21" s="933" t="s">
        <v>616</v>
      </c>
      <c r="E21" s="112"/>
      <c r="F21" s="112"/>
      <c r="G21" s="241"/>
      <c r="AB21" s="265"/>
    </row>
    <row r="22" spans="1:29" s="240" customFormat="1" ht="10.5" customHeight="1">
      <c r="B22" s="933" t="s">
        <v>617</v>
      </c>
      <c r="E22" s="112"/>
      <c r="F22" s="112"/>
      <c r="AA22" s="267"/>
      <c r="AB22" s="265"/>
    </row>
    <row r="23" spans="1:29" s="240" customFormat="1" ht="10.5" customHeight="1">
      <c r="C23" s="266"/>
      <c r="E23" s="112"/>
      <c r="F23" s="267"/>
      <c r="AA23" s="267"/>
      <c r="AB23" s="267"/>
    </row>
    <row r="24" spans="1:29" s="267" customFormat="1" ht="3" customHeight="1">
      <c r="A24" s="268"/>
      <c r="B24" s="269"/>
      <c r="C24" s="270"/>
      <c r="D24" s="271"/>
      <c r="E24" s="272"/>
    </row>
    <row r="25" spans="1:29" s="267" customFormat="1" ht="11.1" customHeight="1">
      <c r="A25" s="273"/>
      <c r="B25" s="1314" t="s">
        <v>77</v>
      </c>
      <c r="C25" s="1314"/>
      <c r="D25" s="1314"/>
      <c r="E25" s="274"/>
    </row>
    <row r="26" spans="1:29" s="267" customFormat="1" ht="11.1" customHeight="1">
      <c r="A26" s="273"/>
      <c r="B26" s="1314" t="s">
        <v>78</v>
      </c>
      <c r="C26" s="1314"/>
      <c r="D26" s="1314"/>
      <c r="E26" s="274"/>
    </row>
    <row r="27" spans="1:29" s="267" customFormat="1" ht="11.1" customHeight="1">
      <c r="A27" s="273"/>
      <c r="B27" s="1314" t="s">
        <v>79</v>
      </c>
      <c r="C27" s="1314"/>
      <c r="D27" s="1314"/>
      <c r="E27" s="274"/>
      <c r="AB27" s="275"/>
    </row>
    <row r="28" spans="1:29" s="267" customFormat="1" ht="8.1" customHeight="1">
      <c r="A28" s="273"/>
      <c r="B28" s="1314"/>
      <c r="C28" s="1314"/>
      <c r="D28" s="1314"/>
      <c r="E28" s="274"/>
      <c r="AB28" s="265"/>
    </row>
    <row r="29" spans="1:29" s="267" customFormat="1" ht="11.1" customHeight="1">
      <c r="A29" s="273"/>
      <c r="B29" s="1314" t="s">
        <v>80</v>
      </c>
      <c r="C29" s="1314"/>
      <c r="D29" s="1314"/>
      <c r="E29" s="274"/>
      <c r="AB29" s="276"/>
      <c r="AC29" s="1280"/>
    </row>
    <row r="30" spans="1:29" s="267" customFormat="1" ht="11.1" customHeight="1">
      <c r="A30" s="273"/>
      <c r="B30" s="1314" t="s">
        <v>81</v>
      </c>
      <c r="C30" s="1314"/>
      <c r="D30" s="1314"/>
      <c r="E30" s="274"/>
      <c r="AB30" s="265"/>
    </row>
    <row r="31" spans="1:29" s="267" customFormat="1" ht="11.1" customHeight="1">
      <c r="A31" s="273"/>
      <c r="B31" s="1315" t="s">
        <v>82</v>
      </c>
      <c r="C31" s="1315"/>
      <c r="D31" s="1315"/>
      <c r="E31" s="274"/>
      <c r="AA31" s="281"/>
      <c r="AB31" s="282"/>
    </row>
    <row r="32" spans="1:29" s="267" customFormat="1" ht="3" customHeight="1">
      <c r="A32" s="277"/>
      <c r="B32" s="278"/>
      <c r="C32" s="278"/>
      <c r="D32" s="279"/>
      <c r="E32" s="280"/>
      <c r="F32" s="281"/>
      <c r="AB32" s="265"/>
    </row>
    <row r="33" spans="3:28" s="281" customFormat="1" ht="11.1" customHeight="1">
      <c r="D33" s="203"/>
      <c r="E33" s="169"/>
      <c r="F33" s="169"/>
      <c r="AA33" s="267"/>
      <c r="AB33" s="265"/>
    </row>
    <row r="34" spans="3:28" s="267" customFormat="1" ht="11.1" customHeight="1">
      <c r="D34" s="203"/>
      <c r="E34" s="168"/>
      <c r="F34" s="168"/>
      <c r="AB34" s="265"/>
    </row>
    <row r="35" spans="3:28" s="267" customFormat="1" ht="11.1" customHeight="1">
      <c r="D35" s="203"/>
      <c r="E35" s="168"/>
      <c r="F35" s="168"/>
      <c r="AB35" s="265"/>
    </row>
    <row r="36" spans="3:28" s="267" customFormat="1" ht="11.1" customHeight="1">
      <c r="D36" s="203"/>
      <c r="E36" s="168"/>
      <c r="F36" s="168"/>
      <c r="AA36" s="240"/>
      <c r="AB36" s="275"/>
    </row>
    <row r="37" spans="3:28" s="267" customFormat="1" ht="11.1" customHeight="1">
      <c r="D37" s="203"/>
      <c r="E37" s="168"/>
      <c r="F37" s="168"/>
      <c r="AA37" s="101"/>
      <c r="AB37" s="276"/>
    </row>
    <row r="38" spans="3:28" s="240" customFormat="1" ht="11.1" customHeight="1">
      <c r="D38" s="203"/>
      <c r="E38" s="112"/>
      <c r="F38" s="112"/>
      <c r="AA38" s="281"/>
      <c r="AB38" s="282"/>
    </row>
    <row r="39" spans="3:28" s="101" customFormat="1">
      <c r="E39" s="112"/>
      <c r="F39" s="112"/>
      <c r="AA39" s="11"/>
      <c r="AB39" s="176"/>
    </row>
    <row r="40" spans="3:28" s="281" customFormat="1">
      <c r="C40" s="203"/>
      <c r="D40" s="203"/>
      <c r="E40" s="112"/>
      <c r="F40" s="112"/>
      <c r="AA40" s="11"/>
      <c r="AB40" s="176"/>
    </row>
    <row r="42" spans="3:28">
      <c r="C42" s="933"/>
    </row>
    <row r="43" spans="3:28">
      <c r="C43" s="933"/>
    </row>
  </sheetData>
  <mergeCells count="7">
    <mergeCell ref="B31:D31"/>
    <mergeCell ref="B25:D25"/>
    <mergeCell ref="B26:D26"/>
    <mergeCell ref="B27:D27"/>
    <mergeCell ref="B28:D28"/>
    <mergeCell ref="B29:D29"/>
    <mergeCell ref="B30:D30"/>
  </mergeCells>
  <hyperlinks>
    <hyperlink ref="B31" r:id="rId1" xr:uid="{F53B7BA0-904F-4947-9130-3FD079FB1F12}"/>
    <hyperlink ref="B27" r:id="rId2" display="http://www.statistique.admin.ch" xr:uid="{B4950F7C-3F31-49F5-AAB8-63E8D4CEAAA8}"/>
    <hyperlink ref="AB1" location="Tabelle1!A1" display="Retour Tabelle 1" xr:uid="{2663408B-7840-4AA8-B336-3720DFD37695}"/>
  </hyperlinks>
  <pageMargins left="0.39370078740157483" right="0.39370078740157483" top="0.39370078740157483" bottom="0.39370078740157483" header="0.51181102362204722" footer="0.51181102362204722"/>
  <pageSetup paperSize="9" scale="52" orientation="landscape" horizontalDpi="1200" verticalDpi="1200" r:id="rId3"/>
  <headerFooter alignWithMargins="0">
    <oddHeader xml:space="preserve">&amp;C </oddHeader>
    <oddFooter xml:space="preserve">&amp;L&amp;"Arial,Standard"&amp;9&amp;F&amp;C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N43"/>
  <sheetViews>
    <sheetView showGridLines="0" zoomScaleNormal="100" workbookViewId="0">
      <pane xSplit="5" ySplit="10" topLeftCell="EW11" activePane="bottomRight" state="frozen"/>
      <selection pane="topRight" activeCell="F1" sqref="F1"/>
      <selection pane="bottomLeft" activeCell="A11" sqref="A11"/>
      <selection pane="bottomRight" activeCell="FN1" sqref="FN1"/>
    </sheetView>
  </sheetViews>
  <sheetFormatPr baseColWidth="10" defaultColWidth="5" defaultRowHeight="12.75"/>
  <cols>
    <col min="1" max="1" width="0.625" style="287" customWidth="1"/>
    <col min="2" max="2" width="5.625" style="287" customWidth="1"/>
    <col min="3" max="3" width="29.125" style="287" customWidth="1"/>
    <col min="4" max="4" width="31.125" style="287" customWidth="1"/>
    <col min="5" max="5" width="8.125" style="427" customWidth="1"/>
    <col min="6" max="8" width="7.625" style="427" customWidth="1"/>
    <col min="9" max="168" width="7.625" style="287" customWidth="1"/>
    <col min="169" max="170" width="9.5" style="287" customWidth="1"/>
    <col min="171" max="16384" width="5" style="287"/>
  </cols>
  <sheetData>
    <row r="1" spans="1:170" s="283" customFormat="1" ht="14.1" customHeight="1">
      <c r="B1" s="284" t="s">
        <v>497</v>
      </c>
      <c r="D1" s="285"/>
      <c r="E1" s="286" t="s">
        <v>837</v>
      </c>
      <c r="F1" s="286"/>
      <c r="G1" s="286"/>
      <c r="H1" s="286"/>
      <c r="FN1" s="906" t="s">
        <v>713</v>
      </c>
    </row>
    <row r="2" spans="1:170" ht="14.1" customHeight="1">
      <c r="B2" s="288" t="s">
        <v>498</v>
      </c>
      <c r="D2" s="285"/>
      <c r="E2" s="289" t="s">
        <v>838</v>
      </c>
      <c r="F2" s="289"/>
      <c r="G2" s="289"/>
      <c r="H2" s="289"/>
    </row>
    <row r="3" spans="1:170" ht="3" customHeight="1">
      <c r="C3" s="290"/>
      <c r="D3" s="291"/>
      <c r="E3" s="292"/>
      <c r="F3" s="292"/>
      <c r="G3" s="292"/>
      <c r="H3" s="292"/>
    </row>
    <row r="4" spans="1:170" ht="3" customHeight="1">
      <c r="A4" s="293"/>
      <c r="B4" s="294"/>
      <c r="C4" s="295"/>
      <c r="D4" s="296"/>
      <c r="E4" s="482"/>
      <c r="F4" s="483"/>
      <c r="G4" s="300"/>
      <c r="H4" s="300"/>
      <c r="I4" s="299"/>
      <c r="J4" s="299"/>
      <c r="K4" s="299"/>
      <c r="L4" s="299"/>
      <c r="M4" s="299"/>
      <c r="N4" s="298"/>
      <c r="O4" s="299"/>
      <c r="P4" s="299"/>
      <c r="Q4" s="299"/>
      <c r="R4" s="298"/>
      <c r="S4" s="299"/>
      <c r="T4" s="299"/>
      <c r="U4" s="299"/>
      <c r="V4" s="299"/>
      <c r="W4" s="299"/>
      <c r="X4" s="298"/>
      <c r="Y4" s="301"/>
      <c r="Z4" s="298"/>
      <c r="AA4" s="299"/>
      <c r="AB4" s="299"/>
      <c r="AC4" s="299"/>
      <c r="AD4" s="298"/>
      <c r="AE4" s="299"/>
      <c r="AF4" s="484"/>
      <c r="AG4" s="299"/>
      <c r="AH4" s="484"/>
      <c r="AI4" s="299"/>
      <c r="AJ4" s="484"/>
      <c r="AK4" s="299"/>
      <c r="AL4" s="484"/>
      <c r="AM4" s="299"/>
      <c r="AN4" s="484"/>
      <c r="AO4" s="299"/>
      <c r="AP4" s="484"/>
      <c r="AQ4" s="299"/>
      <c r="AR4" s="299"/>
      <c r="AS4" s="299"/>
      <c r="AT4" s="299"/>
      <c r="AU4" s="299"/>
      <c r="AV4" s="484"/>
      <c r="AW4" s="298"/>
      <c r="AX4" s="298"/>
      <c r="AY4" s="298"/>
      <c r="AZ4" s="298"/>
      <c r="BA4" s="298"/>
      <c r="BB4" s="298"/>
      <c r="BC4" s="299"/>
      <c r="BD4" s="299"/>
      <c r="BE4" s="299"/>
      <c r="BF4" s="299"/>
      <c r="BG4" s="299"/>
      <c r="BH4" s="298"/>
      <c r="BI4" s="299"/>
      <c r="BJ4" s="299"/>
      <c r="BK4" s="299"/>
      <c r="BL4" s="299"/>
      <c r="BM4" s="299"/>
      <c r="BN4" s="298"/>
      <c r="BO4" s="299"/>
      <c r="BP4" s="299"/>
      <c r="BQ4" s="299"/>
      <c r="BR4" s="299"/>
      <c r="BS4" s="299"/>
      <c r="BT4" s="298"/>
      <c r="BU4" s="299"/>
      <c r="BV4" s="299"/>
      <c r="BW4" s="299"/>
      <c r="BX4" s="299"/>
      <c r="BY4" s="299"/>
      <c r="BZ4" s="298"/>
      <c r="CA4" s="299"/>
      <c r="CB4" s="299"/>
      <c r="CC4" s="299"/>
      <c r="CD4" s="299"/>
      <c r="CE4" s="299"/>
      <c r="CF4" s="298"/>
      <c r="CG4" s="298"/>
      <c r="CH4" s="298"/>
      <c r="CI4" s="298"/>
      <c r="CJ4" s="298"/>
      <c r="CK4" s="298"/>
      <c r="CL4" s="298"/>
      <c r="CM4" s="299"/>
      <c r="CN4" s="299"/>
      <c r="CO4" s="299"/>
      <c r="CP4" s="299"/>
      <c r="CQ4" s="299"/>
      <c r="CR4" s="298"/>
      <c r="CS4" s="298"/>
      <c r="CT4" s="298"/>
      <c r="CU4" s="298"/>
      <c r="CV4" s="298"/>
      <c r="CW4" s="298"/>
      <c r="CX4" s="298"/>
      <c r="CY4" s="298"/>
      <c r="CZ4" s="298"/>
      <c r="DA4" s="298"/>
      <c r="DB4" s="298"/>
      <c r="DC4" s="298"/>
      <c r="DD4" s="298"/>
      <c r="DE4" s="298"/>
      <c r="DF4" s="298"/>
      <c r="DG4" s="298"/>
      <c r="DH4" s="298"/>
      <c r="DI4" s="298"/>
      <c r="DJ4" s="298"/>
      <c r="DK4" s="298"/>
      <c r="DL4" s="298"/>
      <c r="DM4" s="298"/>
      <c r="DN4" s="298"/>
      <c r="DO4" s="298"/>
      <c r="DP4" s="298"/>
      <c r="DQ4" s="298"/>
      <c r="DR4" s="298"/>
      <c r="DS4" s="298"/>
      <c r="DT4" s="298"/>
      <c r="DU4" s="298"/>
      <c r="DV4" s="298"/>
      <c r="DW4" s="298"/>
      <c r="DX4" s="298"/>
      <c r="DY4" s="298"/>
      <c r="DZ4" s="298"/>
      <c r="EA4" s="298"/>
      <c r="EB4" s="298"/>
      <c r="EC4" s="299"/>
      <c r="ED4" s="299"/>
      <c r="EE4" s="299"/>
      <c r="EF4" s="299"/>
      <c r="EG4" s="299"/>
      <c r="EH4" s="298"/>
      <c r="EI4" s="299"/>
      <c r="EJ4" s="299"/>
      <c r="EK4" s="299"/>
      <c r="EL4" s="299"/>
      <c r="EM4" s="299"/>
      <c r="EN4" s="299"/>
      <c r="EO4" s="299"/>
      <c r="EP4" s="299"/>
      <c r="EQ4" s="299"/>
      <c r="ER4" s="299"/>
      <c r="ES4" s="299"/>
      <c r="ET4" s="299"/>
      <c r="EU4" s="299"/>
      <c r="EV4" s="299"/>
      <c r="EW4" s="299"/>
      <c r="EX4" s="299"/>
      <c r="EY4" s="299"/>
      <c r="EZ4" s="299"/>
      <c r="FA4" s="299"/>
      <c r="FB4" s="299"/>
      <c r="FC4" s="299"/>
      <c r="FD4" s="299"/>
      <c r="FE4" s="299"/>
      <c r="FF4" s="299"/>
      <c r="FG4" s="299"/>
      <c r="FH4" s="299"/>
      <c r="FI4" s="299"/>
      <c r="FJ4" s="299"/>
      <c r="FK4" s="299"/>
      <c r="FL4" s="299"/>
      <c r="FM4" s="302"/>
      <c r="FN4" s="303"/>
    </row>
    <row r="5" spans="1:170" s="314" customFormat="1" ht="10.35" customHeight="1">
      <c r="A5" s="304"/>
      <c r="B5" s="305" t="s">
        <v>85</v>
      </c>
      <c r="C5" s="306" t="s">
        <v>33</v>
      </c>
      <c r="D5" s="307" t="s">
        <v>34</v>
      </c>
      <c r="E5" s="188" t="s">
        <v>35</v>
      </c>
      <c r="F5" s="485" t="s">
        <v>118</v>
      </c>
      <c r="G5" s="309" t="s">
        <v>119</v>
      </c>
      <c r="H5" s="309" t="s">
        <v>120</v>
      </c>
      <c r="I5" s="309" t="s">
        <v>121</v>
      </c>
      <c r="J5" s="309" t="s">
        <v>36</v>
      </c>
      <c r="K5" s="309" t="s">
        <v>122</v>
      </c>
      <c r="L5" s="309" t="s">
        <v>123</v>
      </c>
      <c r="M5" s="309" t="s">
        <v>114</v>
      </c>
      <c r="N5" s="309" t="s">
        <v>115</v>
      </c>
      <c r="O5" s="310" t="s">
        <v>116</v>
      </c>
      <c r="P5" s="309" t="s">
        <v>37</v>
      </c>
      <c r="Q5" s="309" t="s">
        <v>117</v>
      </c>
      <c r="R5" s="309" t="s">
        <v>118</v>
      </c>
      <c r="S5" s="310" t="s">
        <v>119</v>
      </c>
      <c r="T5" s="310" t="s">
        <v>120</v>
      </c>
      <c r="U5" s="310" t="s">
        <v>121</v>
      </c>
      <c r="V5" s="310" t="s">
        <v>36</v>
      </c>
      <c r="W5" s="310" t="s">
        <v>122</v>
      </c>
      <c r="X5" s="309" t="s">
        <v>123</v>
      </c>
      <c r="Y5" s="311" t="s">
        <v>114</v>
      </c>
      <c r="Z5" s="309" t="s">
        <v>115</v>
      </c>
      <c r="AA5" s="310" t="s">
        <v>116</v>
      </c>
      <c r="AB5" s="309" t="s">
        <v>37</v>
      </c>
      <c r="AC5" s="309" t="s">
        <v>117</v>
      </c>
      <c r="AD5" s="309" t="s">
        <v>118</v>
      </c>
      <c r="AE5" s="310" t="s">
        <v>119</v>
      </c>
      <c r="AF5" s="308" t="s">
        <v>120</v>
      </c>
      <c r="AG5" s="310" t="s">
        <v>121</v>
      </c>
      <c r="AH5" s="308" t="s">
        <v>36</v>
      </c>
      <c r="AI5" s="310" t="s">
        <v>122</v>
      </c>
      <c r="AJ5" s="308" t="s">
        <v>123</v>
      </c>
      <c r="AK5" s="310" t="s">
        <v>114</v>
      </c>
      <c r="AL5" s="308" t="s">
        <v>115</v>
      </c>
      <c r="AM5" s="310" t="s">
        <v>116</v>
      </c>
      <c r="AN5" s="308" t="s">
        <v>37</v>
      </c>
      <c r="AO5" s="310" t="s">
        <v>117</v>
      </c>
      <c r="AP5" s="308" t="s">
        <v>118</v>
      </c>
      <c r="AQ5" s="310" t="s">
        <v>119</v>
      </c>
      <c r="AR5" s="310" t="s">
        <v>120</v>
      </c>
      <c r="AS5" s="310" t="s">
        <v>121</v>
      </c>
      <c r="AT5" s="310" t="s">
        <v>36</v>
      </c>
      <c r="AU5" s="310" t="s">
        <v>122</v>
      </c>
      <c r="AV5" s="308" t="s">
        <v>123</v>
      </c>
      <c r="AW5" s="309" t="s">
        <v>114</v>
      </c>
      <c r="AX5" s="309" t="s">
        <v>115</v>
      </c>
      <c r="AY5" s="309" t="s">
        <v>116</v>
      </c>
      <c r="AZ5" s="309" t="s">
        <v>37</v>
      </c>
      <c r="BA5" s="309" t="s">
        <v>117</v>
      </c>
      <c r="BB5" s="309" t="s">
        <v>118</v>
      </c>
      <c r="BC5" s="310" t="s">
        <v>119</v>
      </c>
      <c r="BD5" s="310" t="s">
        <v>120</v>
      </c>
      <c r="BE5" s="310" t="s">
        <v>121</v>
      </c>
      <c r="BF5" s="310" t="s">
        <v>36</v>
      </c>
      <c r="BG5" s="310" t="s">
        <v>122</v>
      </c>
      <c r="BH5" s="309" t="s">
        <v>123</v>
      </c>
      <c r="BI5" s="310" t="s">
        <v>114</v>
      </c>
      <c r="BJ5" s="310" t="s">
        <v>115</v>
      </c>
      <c r="BK5" s="310" t="s">
        <v>116</v>
      </c>
      <c r="BL5" s="310" t="s">
        <v>37</v>
      </c>
      <c r="BM5" s="310" t="s">
        <v>117</v>
      </c>
      <c r="BN5" s="309" t="s">
        <v>118</v>
      </c>
      <c r="BO5" s="310" t="s">
        <v>119</v>
      </c>
      <c r="BP5" s="310" t="s">
        <v>120</v>
      </c>
      <c r="BQ5" s="310" t="s">
        <v>121</v>
      </c>
      <c r="BR5" s="310" t="s">
        <v>36</v>
      </c>
      <c r="BS5" s="310" t="s">
        <v>122</v>
      </c>
      <c r="BT5" s="309" t="s">
        <v>123</v>
      </c>
      <c r="BU5" s="310" t="s">
        <v>114</v>
      </c>
      <c r="BV5" s="310" t="s">
        <v>115</v>
      </c>
      <c r="BW5" s="310" t="s">
        <v>116</v>
      </c>
      <c r="BX5" s="310" t="s">
        <v>37</v>
      </c>
      <c r="BY5" s="310" t="s">
        <v>117</v>
      </c>
      <c r="BZ5" s="309" t="s">
        <v>118</v>
      </c>
      <c r="CA5" s="310" t="s">
        <v>619</v>
      </c>
      <c r="CB5" s="310" t="s">
        <v>120</v>
      </c>
      <c r="CC5" s="310" t="s">
        <v>121</v>
      </c>
      <c r="CD5" s="310" t="s">
        <v>36</v>
      </c>
      <c r="CE5" s="310" t="s">
        <v>122</v>
      </c>
      <c r="CF5" s="309" t="s">
        <v>123</v>
      </c>
      <c r="CG5" s="310" t="s">
        <v>114</v>
      </c>
      <c r="CH5" s="310" t="s">
        <v>115</v>
      </c>
      <c r="CI5" s="310" t="s">
        <v>116</v>
      </c>
      <c r="CJ5" s="310" t="s">
        <v>37</v>
      </c>
      <c r="CK5" s="310" t="s">
        <v>117</v>
      </c>
      <c r="CL5" s="309" t="s">
        <v>118</v>
      </c>
      <c r="CM5" s="310" t="s">
        <v>119</v>
      </c>
      <c r="CN5" s="310" t="s">
        <v>120</v>
      </c>
      <c r="CO5" s="310" t="s">
        <v>121</v>
      </c>
      <c r="CP5" s="310" t="s">
        <v>36</v>
      </c>
      <c r="CQ5" s="310" t="s">
        <v>122</v>
      </c>
      <c r="CR5" s="309" t="s">
        <v>123</v>
      </c>
      <c r="CS5" s="309" t="s">
        <v>114</v>
      </c>
      <c r="CT5" s="309" t="s">
        <v>115</v>
      </c>
      <c r="CU5" s="309" t="s">
        <v>116</v>
      </c>
      <c r="CV5" s="309" t="s">
        <v>37</v>
      </c>
      <c r="CW5" s="309" t="s">
        <v>117</v>
      </c>
      <c r="CX5" s="309" t="s">
        <v>118</v>
      </c>
      <c r="CY5" s="309" t="s">
        <v>119</v>
      </c>
      <c r="CZ5" s="309" t="s">
        <v>120</v>
      </c>
      <c r="DA5" s="309" t="s">
        <v>121</v>
      </c>
      <c r="DB5" s="309" t="s">
        <v>36</v>
      </c>
      <c r="DC5" s="309" t="s">
        <v>122</v>
      </c>
      <c r="DD5" s="309" t="s">
        <v>123</v>
      </c>
      <c r="DE5" s="309" t="s">
        <v>114</v>
      </c>
      <c r="DF5" s="309" t="s">
        <v>115</v>
      </c>
      <c r="DG5" s="309" t="s">
        <v>116</v>
      </c>
      <c r="DH5" s="309" t="s">
        <v>37</v>
      </c>
      <c r="DI5" s="309" t="s">
        <v>117</v>
      </c>
      <c r="DJ5" s="309" t="s">
        <v>118</v>
      </c>
      <c r="DK5" s="309" t="s">
        <v>119</v>
      </c>
      <c r="DL5" s="309" t="s">
        <v>120</v>
      </c>
      <c r="DM5" s="309" t="s">
        <v>121</v>
      </c>
      <c r="DN5" s="309" t="s">
        <v>36</v>
      </c>
      <c r="DO5" s="309" t="s">
        <v>122</v>
      </c>
      <c r="DP5" s="309" t="s">
        <v>123</v>
      </c>
      <c r="DQ5" s="309" t="s">
        <v>114</v>
      </c>
      <c r="DR5" s="309" t="s">
        <v>115</v>
      </c>
      <c r="DS5" s="309" t="s">
        <v>116</v>
      </c>
      <c r="DT5" s="309" t="s">
        <v>37</v>
      </c>
      <c r="DU5" s="309" t="s">
        <v>117</v>
      </c>
      <c r="DV5" s="309" t="s">
        <v>118</v>
      </c>
      <c r="DW5" s="309" t="s">
        <v>119</v>
      </c>
      <c r="DX5" s="309" t="s">
        <v>120</v>
      </c>
      <c r="DY5" s="309" t="s">
        <v>121</v>
      </c>
      <c r="DZ5" s="309" t="s">
        <v>36</v>
      </c>
      <c r="EA5" s="309" t="s">
        <v>122</v>
      </c>
      <c r="EB5" s="309" t="s">
        <v>123</v>
      </c>
      <c r="EC5" s="310" t="s">
        <v>114</v>
      </c>
      <c r="ED5" s="310" t="s">
        <v>115</v>
      </c>
      <c r="EE5" s="310" t="s">
        <v>116</v>
      </c>
      <c r="EF5" s="310" t="s">
        <v>37</v>
      </c>
      <c r="EG5" s="310" t="s">
        <v>117</v>
      </c>
      <c r="EH5" s="309" t="s">
        <v>118</v>
      </c>
      <c r="EI5" s="310" t="s">
        <v>119</v>
      </c>
      <c r="EJ5" s="310" t="s">
        <v>120</v>
      </c>
      <c r="EK5" s="310" t="s">
        <v>121</v>
      </c>
      <c r="EL5" s="310" t="s">
        <v>36</v>
      </c>
      <c r="EM5" s="310" t="s">
        <v>122</v>
      </c>
      <c r="EN5" s="310" t="s">
        <v>123</v>
      </c>
      <c r="EO5" s="310" t="s">
        <v>114</v>
      </c>
      <c r="EP5" s="310" t="s">
        <v>115</v>
      </c>
      <c r="EQ5" s="310" t="s">
        <v>116</v>
      </c>
      <c r="ER5" s="310" t="s">
        <v>37</v>
      </c>
      <c r="ES5" s="310" t="s">
        <v>117</v>
      </c>
      <c r="ET5" s="310" t="s">
        <v>118</v>
      </c>
      <c r="EU5" s="310" t="s">
        <v>119</v>
      </c>
      <c r="EV5" s="310" t="s">
        <v>120</v>
      </c>
      <c r="EW5" s="310" t="s">
        <v>121</v>
      </c>
      <c r="EX5" s="310" t="s">
        <v>36</v>
      </c>
      <c r="EY5" s="310" t="s">
        <v>122</v>
      </c>
      <c r="EZ5" s="310" t="s">
        <v>123</v>
      </c>
      <c r="FA5" s="310" t="s">
        <v>114</v>
      </c>
      <c r="FB5" s="310" t="s">
        <v>115</v>
      </c>
      <c r="FC5" s="310" t="s">
        <v>116</v>
      </c>
      <c r="FD5" s="310" t="s">
        <v>37</v>
      </c>
      <c r="FE5" s="310" t="s">
        <v>117</v>
      </c>
      <c r="FF5" s="310" t="s">
        <v>118</v>
      </c>
      <c r="FG5" s="310" t="s">
        <v>119</v>
      </c>
      <c r="FH5" s="310" t="s">
        <v>120</v>
      </c>
      <c r="FI5" s="310" t="s">
        <v>121</v>
      </c>
      <c r="FJ5" s="310" t="s">
        <v>36</v>
      </c>
      <c r="FK5" s="310" t="s">
        <v>122</v>
      </c>
      <c r="FL5" s="310" t="s">
        <v>123</v>
      </c>
      <c r="FM5" s="312" t="s">
        <v>124</v>
      </c>
      <c r="FN5" s="313"/>
    </row>
    <row r="6" spans="1:170" s="314" customFormat="1" ht="10.35" customHeight="1">
      <c r="A6" s="304"/>
      <c r="B6" s="315"/>
      <c r="C6" s="316"/>
      <c r="D6" s="317"/>
      <c r="E6" s="33" t="s">
        <v>844</v>
      </c>
      <c r="F6" s="485" t="s">
        <v>127</v>
      </c>
      <c r="G6" s="309" t="s">
        <v>128</v>
      </c>
      <c r="H6" s="309" t="s">
        <v>129</v>
      </c>
      <c r="I6" s="309" t="s">
        <v>130</v>
      </c>
      <c r="J6" s="309" t="s">
        <v>40</v>
      </c>
      <c r="K6" s="309" t="s">
        <v>122</v>
      </c>
      <c r="L6" s="309" t="s">
        <v>131</v>
      </c>
      <c r="M6" s="309" t="s">
        <v>125</v>
      </c>
      <c r="N6" s="309" t="s">
        <v>126</v>
      </c>
      <c r="O6" s="310" t="s">
        <v>116</v>
      </c>
      <c r="P6" s="309" t="s">
        <v>41</v>
      </c>
      <c r="Q6" s="309" t="s">
        <v>117</v>
      </c>
      <c r="R6" s="309" t="s">
        <v>127</v>
      </c>
      <c r="S6" s="310" t="s">
        <v>128</v>
      </c>
      <c r="T6" s="310" t="s">
        <v>129</v>
      </c>
      <c r="U6" s="310" t="s">
        <v>130</v>
      </c>
      <c r="V6" s="310" t="s">
        <v>40</v>
      </c>
      <c r="W6" s="310" t="s">
        <v>122</v>
      </c>
      <c r="X6" s="309" t="s">
        <v>131</v>
      </c>
      <c r="Y6" s="311" t="s">
        <v>125</v>
      </c>
      <c r="Z6" s="309" t="s">
        <v>126</v>
      </c>
      <c r="AA6" s="310" t="s">
        <v>116</v>
      </c>
      <c r="AB6" s="309" t="s">
        <v>41</v>
      </c>
      <c r="AC6" s="309" t="s">
        <v>117</v>
      </c>
      <c r="AD6" s="309" t="s">
        <v>127</v>
      </c>
      <c r="AE6" s="310" t="s">
        <v>128</v>
      </c>
      <c r="AF6" s="308" t="s">
        <v>129</v>
      </c>
      <c r="AG6" s="310" t="s">
        <v>130</v>
      </c>
      <c r="AH6" s="308" t="s">
        <v>40</v>
      </c>
      <c r="AI6" s="310" t="s">
        <v>122</v>
      </c>
      <c r="AJ6" s="308" t="s">
        <v>131</v>
      </c>
      <c r="AK6" s="310" t="s">
        <v>125</v>
      </c>
      <c r="AL6" s="308" t="s">
        <v>126</v>
      </c>
      <c r="AM6" s="310" t="s">
        <v>116</v>
      </c>
      <c r="AN6" s="308" t="s">
        <v>41</v>
      </c>
      <c r="AO6" s="310" t="s">
        <v>117</v>
      </c>
      <c r="AP6" s="308" t="s">
        <v>127</v>
      </c>
      <c r="AQ6" s="310" t="s">
        <v>128</v>
      </c>
      <c r="AR6" s="310" t="s">
        <v>129</v>
      </c>
      <c r="AS6" s="310" t="s">
        <v>130</v>
      </c>
      <c r="AT6" s="310" t="s">
        <v>40</v>
      </c>
      <c r="AU6" s="310" t="s">
        <v>122</v>
      </c>
      <c r="AV6" s="308" t="s">
        <v>131</v>
      </c>
      <c r="AW6" s="309" t="s">
        <v>125</v>
      </c>
      <c r="AX6" s="309" t="s">
        <v>126</v>
      </c>
      <c r="AY6" s="309" t="s">
        <v>116</v>
      </c>
      <c r="AZ6" s="309" t="s">
        <v>41</v>
      </c>
      <c r="BA6" s="309" t="s">
        <v>117</v>
      </c>
      <c r="BB6" s="309" t="s">
        <v>127</v>
      </c>
      <c r="BC6" s="310" t="s">
        <v>128</v>
      </c>
      <c r="BD6" s="310" t="s">
        <v>129</v>
      </c>
      <c r="BE6" s="310" t="s">
        <v>130</v>
      </c>
      <c r="BF6" s="310" t="s">
        <v>40</v>
      </c>
      <c r="BG6" s="310" t="s">
        <v>122</v>
      </c>
      <c r="BH6" s="309" t="s">
        <v>131</v>
      </c>
      <c r="BI6" s="310" t="s">
        <v>125</v>
      </c>
      <c r="BJ6" s="310" t="s">
        <v>126</v>
      </c>
      <c r="BK6" s="310" t="s">
        <v>116</v>
      </c>
      <c r="BL6" s="310" t="s">
        <v>41</v>
      </c>
      <c r="BM6" s="310" t="s">
        <v>117</v>
      </c>
      <c r="BN6" s="309" t="s">
        <v>127</v>
      </c>
      <c r="BO6" s="310" t="s">
        <v>128</v>
      </c>
      <c r="BP6" s="310" t="s">
        <v>129</v>
      </c>
      <c r="BQ6" s="310" t="s">
        <v>130</v>
      </c>
      <c r="BR6" s="310" t="s">
        <v>40</v>
      </c>
      <c r="BS6" s="310" t="s">
        <v>122</v>
      </c>
      <c r="BT6" s="309" t="s">
        <v>131</v>
      </c>
      <c r="BU6" s="310" t="s">
        <v>125</v>
      </c>
      <c r="BV6" s="310" t="s">
        <v>126</v>
      </c>
      <c r="BW6" s="310" t="s">
        <v>116</v>
      </c>
      <c r="BX6" s="310" t="s">
        <v>41</v>
      </c>
      <c r="BY6" s="310" t="s">
        <v>117</v>
      </c>
      <c r="BZ6" s="309" t="s">
        <v>127</v>
      </c>
      <c r="CA6" s="310" t="s">
        <v>620</v>
      </c>
      <c r="CB6" s="310" t="s">
        <v>129</v>
      </c>
      <c r="CC6" s="310" t="s">
        <v>130</v>
      </c>
      <c r="CD6" s="310" t="s">
        <v>40</v>
      </c>
      <c r="CE6" s="310" t="s">
        <v>122</v>
      </c>
      <c r="CF6" s="309" t="s">
        <v>131</v>
      </c>
      <c r="CG6" s="310" t="s">
        <v>125</v>
      </c>
      <c r="CH6" s="310" t="s">
        <v>126</v>
      </c>
      <c r="CI6" s="310" t="s">
        <v>116</v>
      </c>
      <c r="CJ6" s="310" t="s">
        <v>41</v>
      </c>
      <c r="CK6" s="310" t="s">
        <v>117</v>
      </c>
      <c r="CL6" s="309" t="s">
        <v>127</v>
      </c>
      <c r="CM6" s="310" t="s">
        <v>128</v>
      </c>
      <c r="CN6" s="310" t="s">
        <v>129</v>
      </c>
      <c r="CO6" s="310" t="s">
        <v>130</v>
      </c>
      <c r="CP6" s="310" t="s">
        <v>40</v>
      </c>
      <c r="CQ6" s="310" t="s">
        <v>122</v>
      </c>
      <c r="CR6" s="309" t="s">
        <v>131</v>
      </c>
      <c r="CS6" s="309" t="s">
        <v>125</v>
      </c>
      <c r="CT6" s="309" t="s">
        <v>126</v>
      </c>
      <c r="CU6" s="309" t="s">
        <v>116</v>
      </c>
      <c r="CV6" s="309" t="s">
        <v>41</v>
      </c>
      <c r="CW6" s="309" t="s">
        <v>117</v>
      </c>
      <c r="CX6" s="309" t="s">
        <v>127</v>
      </c>
      <c r="CY6" s="309" t="s">
        <v>128</v>
      </c>
      <c r="CZ6" s="309" t="s">
        <v>129</v>
      </c>
      <c r="DA6" s="309" t="s">
        <v>130</v>
      </c>
      <c r="DB6" s="309" t="s">
        <v>40</v>
      </c>
      <c r="DC6" s="309" t="s">
        <v>122</v>
      </c>
      <c r="DD6" s="309" t="s">
        <v>131</v>
      </c>
      <c r="DE6" s="309" t="s">
        <v>125</v>
      </c>
      <c r="DF6" s="309" t="s">
        <v>126</v>
      </c>
      <c r="DG6" s="309" t="s">
        <v>116</v>
      </c>
      <c r="DH6" s="309" t="s">
        <v>41</v>
      </c>
      <c r="DI6" s="309" t="s">
        <v>117</v>
      </c>
      <c r="DJ6" s="309" t="s">
        <v>127</v>
      </c>
      <c r="DK6" s="309" t="s">
        <v>128</v>
      </c>
      <c r="DL6" s="309" t="s">
        <v>129</v>
      </c>
      <c r="DM6" s="309" t="s">
        <v>130</v>
      </c>
      <c r="DN6" s="309" t="s">
        <v>40</v>
      </c>
      <c r="DO6" s="309" t="s">
        <v>122</v>
      </c>
      <c r="DP6" s="309" t="s">
        <v>131</v>
      </c>
      <c r="DQ6" s="309" t="s">
        <v>125</v>
      </c>
      <c r="DR6" s="309" t="s">
        <v>126</v>
      </c>
      <c r="DS6" s="309" t="s">
        <v>116</v>
      </c>
      <c r="DT6" s="309" t="s">
        <v>41</v>
      </c>
      <c r="DU6" s="309" t="s">
        <v>117</v>
      </c>
      <c r="DV6" s="309" t="s">
        <v>127</v>
      </c>
      <c r="DW6" s="309" t="s">
        <v>128</v>
      </c>
      <c r="DX6" s="309" t="s">
        <v>129</v>
      </c>
      <c r="DY6" s="309" t="s">
        <v>130</v>
      </c>
      <c r="DZ6" s="309" t="s">
        <v>40</v>
      </c>
      <c r="EA6" s="309" t="s">
        <v>122</v>
      </c>
      <c r="EB6" s="309" t="s">
        <v>131</v>
      </c>
      <c r="EC6" s="310" t="s">
        <v>125</v>
      </c>
      <c r="ED6" s="310" t="s">
        <v>126</v>
      </c>
      <c r="EE6" s="310" t="s">
        <v>116</v>
      </c>
      <c r="EF6" s="310" t="s">
        <v>41</v>
      </c>
      <c r="EG6" s="310" t="s">
        <v>117</v>
      </c>
      <c r="EH6" s="309" t="s">
        <v>127</v>
      </c>
      <c r="EI6" s="310" t="s">
        <v>128</v>
      </c>
      <c r="EJ6" s="310" t="s">
        <v>129</v>
      </c>
      <c r="EK6" s="310" t="s">
        <v>130</v>
      </c>
      <c r="EL6" s="310" t="s">
        <v>40</v>
      </c>
      <c r="EM6" s="310" t="s">
        <v>122</v>
      </c>
      <c r="EN6" s="310" t="s">
        <v>131</v>
      </c>
      <c r="EO6" s="310" t="s">
        <v>125</v>
      </c>
      <c r="EP6" s="310" t="s">
        <v>126</v>
      </c>
      <c r="EQ6" s="310" t="s">
        <v>116</v>
      </c>
      <c r="ER6" s="310" t="s">
        <v>41</v>
      </c>
      <c r="ES6" s="310" t="s">
        <v>117</v>
      </c>
      <c r="ET6" s="310" t="s">
        <v>127</v>
      </c>
      <c r="EU6" s="310" t="s">
        <v>128</v>
      </c>
      <c r="EV6" s="310" t="s">
        <v>129</v>
      </c>
      <c r="EW6" s="310" t="s">
        <v>130</v>
      </c>
      <c r="EX6" s="310" t="s">
        <v>40</v>
      </c>
      <c r="EY6" s="310" t="s">
        <v>122</v>
      </c>
      <c r="EZ6" s="310" t="s">
        <v>131</v>
      </c>
      <c r="FA6" s="310" t="s">
        <v>125</v>
      </c>
      <c r="FB6" s="310" t="s">
        <v>126</v>
      </c>
      <c r="FC6" s="310" t="s">
        <v>116</v>
      </c>
      <c r="FD6" s="310" t="s">
        <v>41</v>
      </c>
      <c r="FE6" s="310" t="s">
        <v>117</v>
      </c>
      <c r="FF6" s="310" t="s">
        <v>127</v>
      </c>
      <c r="FG6" s="310" t="s">
        <v>128</v>
      </c>
      <c r="FH6" s="310" t="s">
        <v>129</v>
      </c>
      <c r="FI6" s="310" t="s">
        <v>130</v>
      </c>
      <c r="FJ6" s="310" t="s">
        <v>40</v>
      </c>
      <c r="FK6" s="310" t="s">
        <v>122</v>
      </c>
      <c r="FL6" s="310" t="s">
        <v>131</v>
      </c>
      <c r="FM6" s="318" t="s">
        <v>132</v>
      </c>
      <c r="FN6" s="313"/>
    </row>
    <row r="7" spans="1:170" s="323" customFormat="1" ht="3" customHeight="1">
      <c r="A7" s="319"/>
      <c r="B7" s="315"/>
      <c r="C7" s="320"/>
      <c r="D7" s="321"/>
      <c r="E7" s="198"/>
      <c r="F7" s="485"/>
      <c r="G7" s="309"/>
      <c r="H7" s="309"/>
      <c r="I7" s="309"/>
      <c r="J7" s="309"/>
      <c r="K7" s="309"/>
      <c r="L7" s="309"/>
      <c r="M7" s="309"/>
      <c r="N7" s="309"/>
      <c r="O7" s="310"/>
      <c r="P7" s="309"/>
      <c r="Q7" s="309"/>
      <c r="R7" s="309"/>
      <c r="S7" s="310"/>
      <c r="T7" s="310"/>
      <c r="U7" s="310"/>
      <c r="V7" s="310"/>
      <c r="W7" s="310"/>
      <c r="X7" s="309"/>
      <c r="Y7" s="311"/>
      <c r="Z7" s="309"/>
      <c r="AA7" s="310"/>
      <c r="AB7" s="309"/>
      <c r="AC7" s="309"/>
      <c r="AD7" s="309"/>
      <c r="AE7" s="310"/>
      <c r="AF7" s="308"/>
      <c r="AG7" s="310"/>
      <c r="AH7" s="308"/>
      <c r="AI7" s="310"/>
      <c r="AJ7" s="308"/>
      <c r="AK7" s="310"/>
      <c r="AL7" s="308"/>
      <c r="AM7" s="310"/>
      <c r="AN7" s="308"/>
      <c r="AO7" s="310"/>
      <c r="AP7" s="308"/>
      <c r="AQ7" s="310"/>
      <c r="AR7" s="310"/>
      <c r="AS7" s="310"/>
      <c r="AT7" s="310"/>
      <c r="AU7" s="310"/>
      <c r="AV7" s="308"/>
      <c r="AW7" s="309"/>
      <c r="AX7" s="309"/>
      <c r="AY7" s="309"/>
      <c r="AZ7" s="309"/>
      <c r="BA7" s="309"/>
      <c r="BB7" s="309"/>
      <c r="BC7" s="310"/>
      <c r="BD7" s="310"/>
      <c r="BE7" s="310"/>
      <c r="BF7" s="310"/>
      <c r="BG7" s="310"/>
      <c r="BH7" s="309"/>
      <c r="BI7" s="310"/>
      <c r="BJ7" s="310"/>
      <c r="BK7" s="310"/>
      <c r="BL7" s="310"/>
      <c r="BM7" s="310"/>
      <c r="BN7" s="309"/>
      <c r="BO7" s="310"/>
      <c r="BP7" s="310"/>
      <c r="BQ7" s="310"/>
      <c r="BR7" s="310"/>
      <c r="BS7" s="310"/>
      <c r="BT7" s="309"/>
      <c r="BU7" s="310"/>
      <c r="BV7" s="310"/>
      <c r="BW7" s="310"/>
      <c r="BX7" s="310"/>
      <c r="BY7" s="310"/>
      <c r="BZ7" s="309"/>
      <c r="CA7" s="310"/>
      <c r="CB7" s="310"/>
      <c r="CC7" s="310"/>
      <c r="CD7" s="310"/>
      <c r="CE7" s="310"/>
      <c r="CF7" s="309"/>
      <c r="CG7" s="309"/>
      <c r="CH7" s="309"/>
      <c r="CI7" s="309"/>
      <c r="CJ7" s="309"/>
      <c r="CK7" s="309"/>
      <c r="CL7" s="309"/>
      <c r="CM7" s="310"/>
      <c r="CN7" s="310"/>
      <c r="CO7" s="310"/>
      <c r="CP7" s="310"/>
      <c r="CQ7" s="310"/>
      <c r="CR7" s="309"/>
      <c r="CS7" s="309"/>
      <c r="CT7" s="309"/>
      <c r="CU7" s="309"/>
      <c r="CV7" s="309"/>
      <c r="CW7" s="309"/>
      <c r="CX7" s="309"/>
      <c r="CY7" s="309"/>
      <c r="CZ7" s="309"/>
      <c r="DA7" s="309"/>
      <c r="DB7" s="309"/>
      <c r="DC7" s="309"/>
      <c r="DD7" s="309"/>
      <c r="DE7" s="309"/>
      <c r="DF7" s="309"/>
      <c r="DG7" s="309"/>
      <c r="DH7" s="309"/>
      <c r="DI7" s="309"/>
      <c r="DJ7" s="309"/>
      <c r="DK7" s="309"/>
      <c r="DL7" s="309"/>
      <c r="DM7" s="309"/>
      <c r="DN7" s="309"/>
      <c r="DO7" s="309"/>
      <c r="DP7" s="309"/>
      <c r="DQ7" s="309"/>
      <c r="DR7" s="309"/>
      <c r="DS7" s="309"/>
      <c r="DT7" s="309"/>
      <c r="DU7" s="309"/>
      <c r="DV7" s="309"/>
      <c r="DW7" s="309"/>
      <c r="DX7" s="309"/>
      <c r="DY7" s="309"/>
      <c r="DZ7" s="309"/>
      <c r="EA7" s="309"/>
      <c r="EB7" s="309"/>
      <c r="EC7" s="310"/>
      <c r="ED7" s="310"/>
      <c r="EE7" s="310"/>
      <c r="EF7" s="310"/>
      <c r="EG7" s="310"/>
      <c r="EH7" s="309"/>
      <c r="EI7" s="310"/>
      <c r="EJ7" s="310"/>
      <c r="EK7" s="310"/>
      <c r="EL7" s="310"/>
      <c r="EM7" s="310"/>
      <c r="EN7" s="310"/>
      <c r="EO7" s="310"/>
      <c r="EP7" s="310"/>
      <c r="EQ7" s="310"/>
      <c r="ER7" s="310"/>
      <c r="ES7" s="310"/>
      <c r="ET7" s="310"/>
      <c r="EU7" s="310"/>
      <c r="EV7" s="310"/>
      <c r="EW7" s="310"/>
      <c r="EX7" s="310"/>
      <c r="EY7" s="310"/>
      <c r="EZ7" s="310"/>
      <c r="FA7" s="310"/>
      <c r="FB7" s="310"/>
      <c r="FC7" s="310"/>
      <c r="FD7" s="310"/>
      <c r="FE7" s="310"/>
      <c r="FF7" s="310"/>
      <c r="FG7" s="310"/>
      <c r="FH7" s="310"/>
      <c r="FI7" s="310"/>
      <c r="FJ7" s="310"/>
      <c r="FK7" s="310"/>
      <c r="FL7" s="310"/>
      <c r="FM7" s="312"/>
      <c r="FN7" s="322"/>
    </row>
    <row r="8" spans="1:170" s="323" customFormat="1" ht="10.35" customHeight="1">
      <c r="A8" s="319"/>
      <c r="B8" s="315"/>
      <c r="C8" s="320"/>
      <c r="D8" s="321"/>
      <c r="E8" s="204"/>
      <c r="F8" s="486"/>
      <c r="G8" s="325"/>
      <c r="H8" s="325"/>
      <c r="I8" s="325"/>
      <c r="J8" s="325"/>
      <c r="K8" s="325"/>
      <c r="L8" s="325"/>
      <c r="M8" s="325"/>
      <c r="N8" s="325"/>
      <c r="O8" s="326"/>
      <c r="P8" s="325"/>
      <c r="Q8" s="325"/>
      <c r="R8" s="325"/>
      <c r="S8" s="326"/>
      <c r="T8" s="326"/>
      <c r="U8" s="326"/>
      <c r="V8" s="326"/>
      <c r="W8" s="326"/>
      <c r="X8" s="325"/>
      <c r="Y8" s="327"/>
      <c r="Z8" s="325"/>
      <c r="AA8" s="326"/>
      <c r="AB8" s="325"/>
      <c r="AC8" s="325"/>
      <c r="AD8" s="325"/>
      <c r="AE8" s="326"/>
      <c r="AF8" s="324"/>
      <c r="AG8" s="326"/>
      <c r="AH8" s="324"/>
      <c r="AI8" s="326"/>
      <c r="AJ8" s="324"/>
      <c r="AK8" s="326"/>
      <c r="AL8" s="324"/>
      <c r="AM8" s="326"/>
      <c r="AN8" s="324"/>
      <c r="AO8" s="326"/>
      <c r="AP8" s="324"/>
      <c r="AQ8" s="326"/>
      <c r="AR8" s="326"/>
      <c r="AS8" s="326"/>
      <c r="AT8" s="326"/>
      <c r="AU8" s="326"/>
      <c r="AV8" s="324"/>
      <c r="AW8" s="325"/>
      <c r="AX8" s="325"/>
      <c r="AY8" s="325"/>
      <c r="AZ8" s="325"/>
      <c r="BA8" s="325"/>
      <c r="BB8" s="325"/>
      <c r="BC8" s="326"/>
      <c r="BD8" s="326"/>
      <c r="BE8" s="326"/>
      <c r="BF8" s="326"/>
      <c r="BG8" s="326"/>
      <c r="BH8" s="325"/>
      <c r="BI8" s="326"/>
      <c r="BJ8" s="326"/>
      <c r="BK8" s="326"/>
      <c r="BL8" s="326"/>
      <c r="BM8" s="326"/>
      <c r="BN8" s="325"/>
      <c r="BO8" s="326"/>
      <c r="BP8" s="326"/>
      <c r="BQ8" s="326"/>
      <c r="BR8" s="326"/>
      <c r="BS8" s="326"/>
      <c r="BT8" s="325"/>
      <c r="BU8" s="326"/>
      <c r="BV8" s="326"/>
      <c r="BW8" s="326"/>
      <c r="BX8" s="326"/>
      <c r="BY8" s="326"/>
      <c r="BZ8" s="325"/>
      <c r="CA8" s="326"/>
      <c r="CB8" s="326"/>
      <c r="CC8" s="326"/>
      <c r="CD8" s="326"/>
      <c r="CE8" s="326"/>
      <c r="CF8" s="325"/>
      <c r="CG8" s="325"/>
      <c r="CH8" s="325"/>
      <c r="CI8" s="325"/>
      <c r="CJ8" s="325"/>
      <c r="CK8" s="325"/>
      <c r="CL8" s="325"/>
      <c r="CM8" s="326"/>
      <c r="CN8" s="326"/>
      <c r="CO8" s="326"/>
      <c r="CP8" s="326"/>
      <c r="CQ8" s="326"/>
      <c r="CR8" s="325"/>
      <c r="CS8" s="325"/>
      <c r="CT8" s="325"/>
      <c r="CU8" s="325"/>
      <c r="CV8" s="325"/>
      <c r="CW8" s="325"/>
      <c r="CX8" s="325"/>
      <c r="CY8" s="325"/>
      <c r="CZ8" s="325"/>
      <c r="DA8" s="325"/>
      <c r="DB8" s="325"/>
      <c r="DC8" s="325"/>
      <c r="DD8" s="325"/>
      <c r="DE8" s="325"/>
      <c r="DF8" s="325"/>
      <c r="DG8" s="325"/>
      <c r="DH8" s="325"/>
      <c r="DI8" s="325"/>
      <c r="DJ8" s="325"/>
      <c r="DK8" s="325"/>
      <c r="DL8" s="325"/>
      <c r="DM8" s="325"/>
      <c r="DN8" s="325"/>
      <c r="DO8" s="325"/>
      <c r="DP8" s="325"/>
      <c r="DQ8" s="325"/>
      <c r="DR8" s="325"/>
      <c r="DS8" s="325"/>
      <c r="DT8" s="325"/>
      <c r="DU8" s="325"/>
      <c r="DV8" s="325"/>
      <c r="DW8" s="325"/>
      <c r="DX8" s="325"/>
      <c r="DY8" s="325"/>
      <c r="DZ8" s="325"/>
      <c r="EA8" s="325"/>
      <c r="EB8" s="325"/>
      <c r="EC8" s="326"/>
      <c r="ED8" s="326"/>
      <c r="EE8" s="326"/>
      <c r="EF8" s="326"/>
      <c r="EG8" s="326"/>
      <c r="EH8" s="325"/>
      <c r="EI8" s="326"/>
      <c r="EJ8" s="326"/>
      <c r="EK8" s="326"/>
      <c r="EL8" s="326"/>
      <c r="EM8" s="326"/>
      <c r="EN8" s="326"/>
      <c r="EO8" s="326"/>
      <c r="EP8" s="326"/>
      <c r="EQ8" s="326"/>
      <c r="ER8" s="326"/>
      <c r="ES8" s="326"/>
      <c r="ET8" s="326"/>
      <c r="EU8" s="326"/>
      <c r="EV8" s="326"/>
      <c r="EW8" s="326"/>
      <c r="EX8" s="326"/>
      <c r="EY8" s="326"/>
      <c r="EZ8" s="326"/>
      <c r="FA8" s="326"/>
      <c r="FB8" s="326"/>
      <c r="FC8" s="326"/>
      <c r="FD8" s="326"/>
      <c r="FE8" s="326"/>
      <c r="FF8" s="326"/>
      <c r="FG8" s="326"/>
      <c r="FH8" s="326"/>
      <c r="FI8" s="326"/>
      <c r="FJ8" s="326"/>
      <c r="FK8" s="326"/>
      <c r="FL8" s="326"/>
      <c r="FM8" s="328" t="s">
        <v>133</v>
      </c>
      <c r="FN8" s="329" t="s">
        <v>134</v>
      </c>
    </row>
    <row r="9" spans="1:170" s="314" customFormat="1" ht="10.35" customHeight="1">
      <c r="A9" s="304"/>
      <c r="B9" s="315"/>
      <c r="C9" s="320"/>
      <c r="D9" s="321"/>
      <c r="E9" s="1195" t="s">
        <v>845</v>
      </c>
      <c r="F9" s="485" t="s">
        <v>55</v>
      </c>
      <c r="G9" s="309" t="s">
        <v>56</v>
      </c>
      <c r="H9" s="309" t="s">
        <v>56</v>
      </c>
      <c r="I9" s="309" t="s">
        <v>56</v>
      </c>
      <c r="J9" s="309" t="s">
        <v>56</v>
      </c>
      <c r="K9" s="309" t="s">
        <v>56</v>
      </c>
      <c r="L9" s="309" t="s">
        <v>56</v>
      </c>
      <c r="M9" s="309" t="s">
        <v>56</v>
      </c>
      <c r="N9" s="309" t="s">
        <v>56</v>
      </c>
      <c r="O9" s="309" t="s">
        <v>56</v>
      </c>
      <c r="P9" s="309" t="s">
        <v>56</v>
      </c>
      <c r="Q9" s="309" t="s">
        <v>56</v>
      </c>
      <c r="R9" s="309" t="s">
        <v>56</v>
      </c>
      <c r="S9" s="310" t="s">
        <v>57</v>
      </c>
      <c r="T9" s="310" t="s">
        <v>57</v>
      </c>
      <c r="U9" s="310" t="s">
        <v>57</v>
      </c>
      <c r="V9" s="310" t="s">
        <v>57</v>
      </c>
      <c r="W9" s="310" t="s">
        <v>57</v>
      </c>
      <c r="X9" s="309" t="s">
        <v>57</v>
      </c>
      <c r="Y9" s="311" t="s">
        <v>57</v>
      </c>
      <c r="Z9" s="309" t="s">
        <v>57</v>
      </c>
      <c r="AA9" s="309" t="s">
        <v>57</v>
      </c>
      <c r="AB9" s="309" t="s">
        <v>57</v>
      </c>
      <c r="AC9" s="309" t="s">
        <v>57</v>
      </c>
      <c r="AD9" s="309" t="s">
        <v>57</v>
      </c>
      <c r="AE9" s="310" t="s">
        <v>58</v>
      </c>
      <c r="AF9" s="308" t="s">
        <v>58</v>
      </c>
      <c r="AG9" s="310" t="s">
        <v>58</v>
      </c>
      <c r="AH9" s="308" t="s">
        <v>58</v>
      </c>
      <c r="AI9" s="310" t="s">
        <v>58</v>
      </c>
      <c r="AJ9" s="308" t="s">
        <v>58</v>
      </c>
      <c r="AK9" s="310" t="s">
        <v>58</v>
      </c>
      <c r="AL9" s="308" t="s">
        <v>58</v>
      </c>
      <c r="AM9" s="310" t="s">
        <v>58</v>
      </c>
      <c r="AN9" s="308" t="s">
        <v>58</v>
      </c>
      <c r="AO9" s="310" t="s">
        <v>58</v>
      </c>
      <c r="AP9" s="308" t="s">
        <v>58</v>
      </c>
      <c r="AQ9" s="310" t="s">
        <v>59</v>
      </c>
      <c r="AR9" s="310" t="s">
        <v>59</v>
      </c>
      <c r="AS9" s="310" t="s">
        <v>59</v>
      </c>
      <c r="AT9" s="310" t="s">
        <v>59</v>
      </c>
      <c r="AU9" s="310" t="s">
        <v>59</v>
      </c>
      <c r="AV9" s="308" t="s">
        <v>59</v>
      </c>
      <c r="AW9" s="309" t="s">
        <v>59</v>
      </c>
      <c r="AX9" s="309" t="s">
        <v>59</v>
      </c>
      <c r="AY9" s="309" t="s">
        <v>59</v>
      </c>
      <c r="AZ9" s="309" t="s">
        <v>59</v>
      </c>
      <c r="BA9" s="309" t="s">
        <v>59</v>
      </c>
      <c r="BB9" s="309" t="s">
        <v>59</v>
      </c>
      <c r="BC9" s="310" t="s">
        <v>382</v>
      </c>
      <c r="BD9" s="310" t="s">
        <v>382</v>
      </c>
      <c r="BE9" s="310" t="s">
        <v>382</v>
      </c>
      <c r="BF9" s="310" t="s">
        <v>382</v>
      </c>
      <c r="BG9" s="310" t="s">
        <v>382</v>
      </c>
      <c r="BH9" s="309" t="s">
        <v>382</v>
      </c>
      <c r="BI9" s="310" t="s">
        <v>382</v>
      </c>
      <c r="BJ9" s="310" t="s">
        <v>382</v>
      </c>
      <c r="BK9" s="310" t="s">
        <v>382</v>
      </c>
      <c r="BL9" s="310" t="s">
        <v>382</v>
      </c>
      <c r="BM9" s="310" t="s">
        <v>382</v>
      </c>
      <c r="BN9" s="309" t="s">
        <v>382</v>
      </c>
      <c r="BO9" s="310" t="s">
        <v>520</v>
      </c>
      <c r="BP9" s="310" t="s">
        <v>520</v>
      </c>
      <c r="BQ9" s="310" t="s">
        <v>520</v>
      </c>
      <c r="BR9" s="310" t="s">
        <v>520</v>
      </c>
      <c r="BS9" s="310" t="s">
        <v>520</v>
      </c>
      <c r="BT9" s="309" t="s">
        <v>520</v>
      </c>
      <c r="BU9" s="310" t="s">
        <v>520</v>
      </c>
      <c r="BV9" s="310" t="s">
        <v>520</v>
      </c>
      <c r="BW9" s="310" t="s">
        <v>520</v>
      </c>
      <c r="BX9" s="310" t="s">
        <v>520</v>
      </c>
      <c r="BY9" s="310" t="s">
        <v>520</v>
      </c>
      <c r="BZ9" s="309" t="s">
        <v>520</v>
      </c>
      <c r="CA9" s="310" t="s">
        <v>611</v>
      </c>
      <c r="CB9" s="310" t="s">
        <v>611</v>
      </c>
      <c r="CC9" s="310" t="s">
        <v>611</v>
      </c>
      <c r="CD9" s="310" t="s">
        <v>611</v>
      </c>
      <c r="CE9" s="310" t="s">
        <v>611</v>
      </c>
      <c r="CF9" s="309" t="s">
        <v>611</v>
      </c>
      <c r="CG9" s="309" t="s">
        <v>611</v>
      </c>
      <c r="CH9" s="309" t="s">
        <v>611</v>
      </c>
      <c r="CI9" s="309" t="s">
        <v>611</v>
      </c>
      <c r="CJ9" s="309" t="s">
        <v>611</v>
      </c>
      <c r="CK9" s="309" t="s">
        <v>611</v>
      </c>
      <c r="CL9" s="309" t="s">
        <v>611</v>
      </c>
      <c r="CM9" s="946" t="s">
        <v>675</v>
      </c>
      <c r="CN9" s="946" t="s">
        <v>675</v>
      </c>
      <c r="CO9" s="946" t="s">
        <v>675</v>
      </c>
      <c r="CP9" s="946" t="s">
        <v>675</v>
      </c>
      <c r="CQ9" s="946" t="s">
        <v>675</v>
      </c>
      <c r="CR9" s="946" t="s">
        <v>675</v>
      </c>
      <c r="CS9" s="946" t="s">
        <v>675</v>
      </c>
      <c r="CT9" s="946" t="s">
        <v>675</v>
      </c>
      <c r="CU9" s="946" t="s">
        <v>675</v>
      </c>
      <c r="CV9" s="946" t="s">
        <v>675</v>
      </c>
      <c r="CW9" s="946" t="s">
        <v>675</v>
      </c>
      <c r="CX9" s="946" t="s">
        <v>675</v>
      </c>
      <c r="CY9" s="946" t="s">
        <v>714</v>
      </c>
      <c r="CZ9" s="946" t="s">
        <v>714</v>
      </c>
      <c r="DA9" s="946" t="s">
        <v>714</v>
      </c>
      <c r="DB9" s="946" t="s">
        <v>714</v>
      </c>
      <c r="DC9" s="946" t="s">
        <v>714</v>
      </c>
      <c r="DD9" s="946" t="s">
        <v>714</v>
      </c>
      <c r="DE9" s="946" t="s">
        <v>714</v>
      </c>
      <c r="DF9" s="946" t="s">
        <v>714</v>
      </c>
      <c r="DG9" s="946" t="s">
        <v>714</v>
      </c>
      <c r="DH9" s="946" t="s">
        <v>714</v>
      </c>
      <c r="DI9" s="946" t="s">
        <v>714</v>
      </c>
      <c r="DJ9" s="946" t="s">
        <v>714</v>
      </c>
      <c r="DK9" s="946" t="s">
        <v>724</v>
      </c>
      <c r="DL9" s="946" t="s">
        <v>724</v>
      </c>
      <c r="DM9" s="946" t="s">
        <v>724</v>
      </c>
      <c r="DN9" s="946" t="s">
        <v>724</v>
      </c>
      <c r="DO9" s="946" t="s">
        <v>724</v>
      </c>
      <c r="DP9" s="946" t="s">
        <v>724</v>
      </c>
      <c r="DQ9" s="946" t="s">
        <v>724</v>
      </c>
      <c r="DR9" s="946" t="s">
        <v>724</v>
      </c>
      <c r="DS9" s="946" t="s">
        <v>724</v>
      </c>
      <c r="DT9" s="946" t="s">
        <v>724</v>
      </c>
      <c r="DU9" s="946" t="s">
        <v>724</v>
      </c>
      <c r="DV9" s="946" t="s">
        <v>724</v>
      </c>
      <c r="DW9" s="946" t="s">
        <v>822</v>
      </c>
      <c r="DX9" s="946" t="s">
        <v>822</v>
      </c>
      <c r="DY9" s="946" t="s">
        <v>822</v>
      </c>
      <c r="DZ9" s="946" t="s">
        <v>822</v>
      </c>
      <c r="EA9" s="946" t="s">
        <v>822</v>
      </c>
      <c r="EB9" s="1116" t="s">
        <v>822</v>
      </c>
      <c r="EC9" s="946" t="s">
        <v>822</v>
      </c>
      <c r="ED9" s="946" t="s">
        <v>822</v>
      </c>
      <c r="EE9" s="946" t="s">
        <v>822</v>
      </c>
      <c r="EF9" s="946" t="s">
        <v>822</v>
      </c>
      <c r="EG9" s="946" t="s">
        <v>822</v>
      </c>
      <c r="EH9" s="1116" t="s">
        <v>822</v>
      </c>
      <c r="EI9" s="1116" t="s">
        <v>829</v>
      </c>
      <c r="EJ9" s="946" t="s">
        <v>829</v>
      </c>
      <c r="EK9" s="946" t="s">
        <v>829</v>
      </c>
      <c r="EL9" s="946" t="s">
        <v>829</v>
      </c>
      <c r="EM9" s="946" t="s">
        <v>829</v>
      </c>
      <c r="EN9" s="946" t="s">
        <v>829</v>
      </c>
      <c r="EO9" s="946" t="s">
        <v>829</v>
      </c>
      <c r="EP9" s="946" t="s">
        <v>829</v>
      </c>
      <c r="EQ9" s="946" t="s">
        <v>829</v>
      </c>
      <c r="ER9" s="946" t="s">
        <v>829</v>
      </c>
      <c r="ES9" s="946" t="s">
        <v>829</v>
      </c>
      <c r="ET9" s="946" t="s">
        <v>829</v>
      </c>
      <c r="EU9" s="946" t="s">
        <v>841</v>
      </c>
      <c r="EV9" s="946" t="s">
        <v>841</v>
      </c>
      <c r="EW9" s="946" t="s">
        <v>841</v>
      </c>
      <c r="EX9" s="946" t="s">
        <v>841</v>
      </c>
      <c r="EY9" s="946" t="s">
        <v>841</v>
      </c>
      <c r="EZ9" s="946" t="s">
        <v>841</v>
      </c>
      <c r="FA9" s="946" t="s">
        <v>841</v>
      </c>
      <c r="FB9" s="946" t="s">
        <v>841</v>
      </c>
      <c r="FC9" s="946" t="s">
        <v>841</v>
      </c>
      <c r="FD9" s="946" t="s">
        <v>841</v>
      </c>
      <c r="FE9" s="946" t="s">
        <v>841</v>
      </c>
      <c r="FF9" s="946" t="s">
        <v>841</v>
      </c>
      <c r="FG9" s="946" t="s">
        <v>857</v>
      </c>
      <c r="FH9" s="946" t="s">
        <v>857</v>
      </c>
      <c r="FI9" s="946" t="s">
        <v>857</v>
      </c>
      <c r="FJ9" s="946" t="s">
        <v>857</v>
      </c>
      <c r="FK9" s="946" t="s">
        <v>857</v>
      </c>
      <c r="FL9" s="946" t="s">
        <v>857</v>
      </c>
      <c r="FM9" s="328" t="s">
        <v>135</v>
      </c>
      <c r="FN9" s="329" t="s">
        <v>136</v>
      </c>
    </row>
    <row r="10" spans="1:170" s="341" customFormat="1" ht="3" customHeight="1">
      <c r="A10" s="330"/>
      <c r="B10" s="331"/>
      <c r="C10" s="332"/>
      <c r="D10" s="333"/>
      <c r="E10" s="487"/>
      <c r="F10" s="488"/>
      <c r="G10" s="337"/>
      <c r="H10" s="337"/>
      <c r="I10" s="336"/>
      <c r="J10" s="336"/>
      <c r="K10" s="336"/>
      <c r="L10" s="336"/>
      <c r="M10" s="336"/>
      <c r="N10" s="335"/>
      <c r="O10" s="336"/>
      <c r="P10" s="336"/>
      <c r="Q10" s="336"/>
      <c r="R10" s="335"/>
      <c r="S10" s="336"/>
      <c r="T10" s="336"/>
      <c r="U10" s="336"/>
      <c r="V10" s="336"/>
      <c r="W10" s="336"/>
      <c r="X10" s="335"/>
      <c r="Y10" s="338"/>
      <c r="Z10" s="335"/>
      <c r="AA10" s="336"/>
      <c r="AB10" s="336"/>
      <c r="AC10" s="336"/>
      <c r="AD10" s="335"/>
      <c r="AE10" s="336"/>
      <c r="AF10" s="489"/>
      <c r="AG10" s="336"/>
      <c r="AH10" s="489"/>
      <c r="AI10" s="336"/>
      <c r="AJ10" s="489"/>
      <c r="AK10" s="336"/>
      <c r="AL10" s="489"/>
      <c r="AM10" s="336"/>
      <c r="AN10" s="489"/>
      <c r="AO10" s="336"/>
      <c r="AP10" s="489"/>
      <c r="AQ10" s="336"/>
      <c r="AR10" s="336"/>
      <c r="AS10" s="336"/>
      <c r="AT10" s="336"/>
      <c r="AU10" s="336"/>
      <c r="AV10" s="489"/>
      <c r="AW10" s="335"/>
      <c r="AX10" s="335"/>
      <c r="AY10" s="335"/>
      <c r="AZ10" s="335"/>
      <c r="BA10" s="335"/>
      <c r="BB10" s="335"/>
      <c r="BC10" s="336"/>
      <c r="BD10" s="336"/>
      <c r="BE10" s="336"/>
      <c r="BF10" s="336"/>
      <c r="BG10" s="336"/>
      <c r="BH10" s="335"/>
      <c r="BI10" s="336"/>
      <c r="BJ10" s="336"/>
      <c r="BK10" s="336"/>
      <c r="BL10" s="336"/>
      <c r="BM10" s="336"/>
      <c r="BN10" s="335"/>
      <c r="BO10" s="336"/>
      <c r="BP10" s="336"/>
      <c r="BQ10" s="336"/>
      <c r="BR10" s="336"/>
      <c r="BS10" s="336"/>
      <c r="BT10" s="335"/>
      <c r="BU10" s="336"/>
      <c r="BV10" s="336"/>
      <c r="BW10" s="336"/>
      <c r="BX10" s="336"/>
      <c r="BY10" s="336"/>
      <c r="BZ10" s="335"/>
      <c r="CA10" s="336"/>
      <c r="CB10" s="336"/>
      <c r="CC10" s="336"/>
      <c r="CD10" s="336"/>
      <c r="CE10" s="336"/>
      <c r="CF10" s="335"/>
      <c r="CG10" s="335"/>
      <c r="CH10" s="335"/>
      <c r="CI10" s="335"/>
      <c r="CJ10" s="335"/>
      <c r="CK10" s="335"/>
      <c r="CL10" s="335"/>
      <c r="CM10" s="336"/>
      <c r="CN10" s="336"/>
      <c r="CO10" s="336"/>
      <c r="CP10" s="336"/>
      <c r="CQ10" s="336"/>
      <c r="CR10" s="335"/>
      <c r="CS10" s="335"/>
      <c r="CT10" s="335"/>
      <c r="CU10" s="335"/>
      <c r="CV10" s="335"/>
      <c r="CW10" s="335"/>
      <c r="CX10" s="335"/>
      <c r="CY10" s="335"/>
      <c r="CZ10" s="335"/>
      <c r="DA10" s="335"/>
      <c r="DB10" s="335"/>
      <c r="DC10" s="335"/>
      <c r="DD10" s="335"/>
      <c r="DE10" s="335"/>
      <c r="DF10" s="335"/>
      <c r="DG10" s="335"/>
      <c r="DH10" s="335"/>
      <c r="DI10" s="335"/>
      <c r="DJ10" s="335"/>
      <c r="DK10" s="335"/>
      <c r="DL10" s="335"/>
      <c r="DM10" s="335"/>
      <c r="DN10" s="335"/>
      <c r="DO10" s="335"/>
      <c r="DP10" s="335"/>
      <c r="DQ10" s="335"/>
      <c r="DR10" s="335"/>
      <c r="DS10" s="335"/>
      <c r="DT10" s="335"/>
      <c r="DU10" s="335"/>
      <c r="DV10" s="335"/>
      <c r="DW10" s="335"/>
      <c r="DX10" s="335"/>
      <c r="DY10" s="335"/>
      <c r="DZ10" s="335"/>
      <c r="EA10" s="335"/>
      <c r="EB10" s="335"/>
      <c r="EC10" s="336"/>
      <c r="ED10" s="336"/>
      <c r="EE10" s="336"/>
      <c r="EF10" s="336"/>
      <c r="EG10" s="336"/>
      <c r="EH10" s="335"/>
      <c r="EI10" s="336"/>
      <c r="EJ10" s="336"/>
      <c r="EK10" s="336"/>
      <c r="EL10" s="336"/>
      <c r="EM10" s="336"/>
      <c r="EN10" s="336"/>
      <c r="EO10" s="336"/>
      <c r="EP10" s="336"/>
      <c r="EQ10" s="336"/>
      <c r="ER10" s="336"/>
      <c r="ES10" s="336"/>
      <c r="ET10" s="336"/>
      <c r="EU10" s="336"/>
      <c r="EV10" s="336"/>
      <c r="EW10" s="336"/>
      <c r="EX10" s="336"/>
      <c r="EY10" s="336"/>
      <c r="EZ10" s="336"/>
      <c r="FA10" s="336"/>
      <c r="FB10" s="336"/>
      <c r="FC10" s="336"/>
      <c r="FD10" s="336"/>
      <c r="FE10" s="336"/>
      <c r="FF10" s="336"/>
      <c r="FG10" s="336"/>
      <c r="FH10" s="336"/>
      <c r="FI10" s="336"/>
      <c r="FJ10" s="336"/>
      <c r="FK10" s="336"/>
      <c r="FL10" s="336"/>
      <c r="FM10" s="339"/>
      <c r="FN10" s="340"/>
    </row>
    <row r="11" spans="1:170" s="341" customFormat="1" ht="5.0999999999999996" customHeight="1">
      <c r="A11" s="342"/>
      <c r="B11" s="343"/>
      <c r="C11" s="344"/>
      <c r="D11" s="345"/>
      <c r="E11" s="490"/>
      <c r="F11" s="491"/>
      <c r="G11" s="350"/>
      <c r="H11" s="350"/>
      <c r="I11" s="350"/>
      <c r="J11" s="348"/>
      <c r="K11" s="348"/>
      <c r="L11" s="348"/>
      <c r="M11" s="349"/>
      <c r="N11" s="347"/>
      <c r="O11" s="348"/>
      <c r="P11" s="348"/>
      <c r="Q11" s="349"/>
      <c r="R11" s="347"/>
      <c r="S11" s="349"/>
      <c r="T11" s="349"/>
      <c r="U11" s="349"/>
      <c r="V11" s="349"/>
      <c r="W11" s="349"/>
      <c r="X11" s="347"/>
      <c r="Y11" s="352"/>
      <c r="Z11" s="347"/>
      <c r="AA11" s="348"/>
      <c r="AB11" s="348"/>
      <c r="AC11" s="349"/>
      <c r="AD11" s="347"/>
      <c r="AE11" s="349"/>
      <c r="AF11" s="344"/>
      <c r="AG11" s="349"/>
      <c r="AH11" s="344"/>
      <c r="AI11" s="349"/>
      <c r="AJ11" s="344"/>
      <c r="AK11" s="349"/>
      <c r="AL11" s="344"/>
      <c r="AM11" s="349"/>
      <c r="AN11" s="344"/>
      <c r="AO11" s="349"/>
      <c r="AP11" s="344"/>
      <c r="AQ11" s="349"/>
      <c r="AR11" s="349"/>
      <c r="AS11" s="349"/>
      <c r="AT11" s="349"/>
      <c r="AU11" s="349"/>
      <c r="AV11" s="344"/>
      <c r="AW11" s="347"/>
      <c r="AX11" s="347"/>
      <c r="AY11" s="347"/>
      <c r="AZ11" s="347"/>
      <c r="BA11" s="347"/>
      <c r="BB11" s="347"/>
      <c r="BC11" s="349"/>
      <c r="BD11" s="349"/>
      <c r="BE11" s="349"/>
      <c r="BF11" s="349"/>
      <c r="BG11" s="349"/>
      <c r="BH11" s="347"/>
      <c r="BI11" s="349"/>
      <c r="BJ11" s="349"/>
      <c r="BK11" s="349"/>
      <c r="BL11" s="349"/>
      <c r="BM11" s="349"/>
      <c r="BN11" s="347"/>
      <c r="BO11" s="349"/>
      <c r="BP11" s="349"/>
      <c r="BQ11" s="349"/>
      <c r="BR11" s="349"/>
      <c r="BS11" s="349"/>
      <c r="BT11" s="347"/>
      <c r="BU11" s="349"/>
      <c r="BV11" s="349"/>
      <c r="BW11" s="349"/>
      <c r="BX11" s="349"/>
      <c r="BY11" s="349"/>
      <c r="BZ11" s="347"/>
      <c r="CA11" s="349"/>
      <c r="CB11" s="349"/>
      <c r="CC11" s="349"/>
      <c r="CD11" s="349"/>
      <c r="CE11" s="349"/>
      <c r="CF11" s="347"/>
      <c r="CG11" s="347"/>
      <c r="CH11" s="347"/>
      <c r="CI11" s="347"/>
      <c r="CJ11" s="347"/>
      <c r="CK11" s="347"/>
      <c r="CL11" s="347"/>
      <c r="CM11" s="349"/>
      <c r="CN11" s="349"/>
      <c r="CO11" s="349"/>
      <c r="CP11" s="349"/>
      <c r="CQ11" s="349"/>
      <c r="CR11" s="347"/>
      <c r="CS11" s="347"/>
      <c r="CT11" s="347"/>
      <c r="CU11" s="347"/>
      <c r="CV11" s="347"/>
      <c r="CW11" s="347"/>
      <c r="CX11" s="347"/>
      <c r="CY11" s="347"/>
      <c r="CZ11" s="347"/>
      <c r="DA11" s="347"/>
      <c r="DB11" s="347"/>
      <c r="DC11" s="347"/>
      <c r="DD11" s="347"/>
      <c r="DE11" s="347"/>
      <c r="DF11" s="347"/>
      <c r="DG11" s="347"/>
      <c r="DH11" s="347"/>
      <c r="DI11" s="347"/>
      <c r="DJ11" s="347"/>
      <c r="DK11" s="349"/>
      <c r="DL11" s="349"/>
      <c r="DM11" s="349"/>
      <c r="DN11" s="349"/>
      <c r="DO11" s="349"/>
      <c r="DP11" s="347"/>
      <c r="DQ11" s="349"/>
      <c r="DR11" s="349"/>
      <c r="DS11" s="349"/>
      <c r="DT11" s="349"/>
      <c r="DU11" s="349"/>
      <c r="DV11" s="349"/>
      <c r="DW11" s="349"/>
      <c r="DX11" s="349"/>
      <c r="DY11" s="349"/>
      <c r="DZ11" s="349"/>
      <c r="EA11" s="349"/>
      <c r="EB11" s="347"/>
      <c r="EC11" s="349"/>
      <c r="ED11" s="349"/>
      <c r="EE11" s="349"/>
      <c r="EF11" s="349"/>
      <c r="EG11" s="349"/>
      <c r="EH11" s="347"/>
      <c r="EI11" s="349"/>
      <c r="EJ11" s="349"/>
      <c r="EK11" s="349"/>
      <c r="EL11" s="349"/>
      <c r="EM11" s="349"/>
      <c r="EN11" s="349"/>
      <c r="EO11" s="349"/>
      <c r="EP11" s="349"/>
      <c r="EQ11" s="349"/>
      <c r="ER11" s="349"/>
      <c r="ES11" s="349"/>
      <c r="ET11" s="349"/>
      <c r="EU11" s="349"/>
      <c r="EV11" s="349"/>
      <c r="EW11" s="349"/>
      <c r="EX11" s="349"/>
      <c r="EY11" s="349"/>
      <c r="EZ11" s="349"/>
      <c r="FA11" s="349"/>
      <c r="FB11" s="349"/>
      <c r="FC11" s="349"/>
      <c r="FD11" s="349"/>
      <c r="FE11" s="349"/>
      <c r="FF11" s="349"/>
      <c r="FG11" s="349"/>
      <c r="FH11" s="349"/>
      <c r="FI11" s="349"/>
      <c r="FJ11" s="349"/>
      <c r="FK11" s="349"/>
      <c r="FL11" s="349"/>
      <c r="FM11" s="353"/>
      <c r="FN11" s="354"/>
    </row>
    <row r="12" spans="1:170" s="341" customFormat="1" ht="11.1" customHeight="1">
      <c r="A12" s="355"/>
      <c r="B12" s="356"/>
      <c r="C12" s="357" t="s">
        <v>94</v>
      </c>
      <c r="D12" s="358" t="s">
        <v>95</v>
      </c>
      <c r="E12" s="492"/>
      <c r="F12" s="493"/>
      <c r="G12" s="362"/>
      <c r="H12" s="362"/>
      <c r="I12" s="362"/>
      <c r="J12" s="361"/>
      <c r="K12" s="361"/>
      <c r="L12" s="361"/>
      <c r="M12" s="361"/>
      <c r="N12" s="360"/>
      <c r="O12" s="361"/>
      <c r="P12" s="361"/>
      <c r="Q12" s="361"/>
      <c r="R12" s="360"/>
      <c r="S12" s="361"/>
      <c r="T12" s="361"/>
      <c r="U12" s="361"/>
      <c r="V12" s="361"/>
      <c r="W12" s="361"/>
      <c r="X12" s="360"/>
      <c r="Y12" s="363"/>
      <c r="Z12" s="360"/>
      <c r="AA12" s="361"/>
      <c r="AB12" s="361"/>
      <c r="AC12" s="361"/>
      <c r="AD12" s="360"/>
      <c r="AE12" s="361"/>
      <c r="AF12" s="494"/>
      <c r="AG12" s="361"/>
      <c r="AH12" s="494"/>
      <c r="AI12" s="361"/>
      <c r="AJ12" s="494"/>
      <c r="AK12" s="361"/>
      <c r="AL12" s="494"/>
      <c r="AM12" s="361"/>
      <c r="AN12" s="494"/>
      <c r="AO12" s="361"/>
      <c r="AP12" s="494"/>
      <c r="AQ12" s="361"/>
      <c r="AR12" s="361"/>
      <c r="AS12" s="361"/>
      <c r="AT12" s="361"/>
      <c r="AU12" s="361"/>
      <c r="AV12" s="494"/>
      <c r="AW12" s="360"/>
      <c r="AX12" s="360"/>
      <c r="AY12" s="360"/>
      <c r="AZ12" s="360"/>
      <c r="BA12" s="360"/>
      <c r="BB12" s="360"/>
      <c r="BC12" s="361"/>
      <c r="BD12" s="361"/>
      <c r="BE12" s="361"/>
      <c r="BF12" s="361"/>
      <c r="BG12" s="361"/>
      <c r="BH12" s="360"/>
      <c r="BI12" s="361"/>
      <c r="BJ12" s="361"/>
      <c r="BK12" s="361"/>
      <c r="BL12" s="361"/>
      <c r="BM12" s="361"/>
      <c r="BN12" s="360"/>
      <c r="BO12" s="361"/>
      <c r="BP12" s="361"/>
      <c r="BQ12" s="361"/>
      <c r="BR12" s="361"/>
      <c r="BS12" s="361"/>
      <c r="BT12" s="360"/>
      <c r="BU12" s="361"/>
      <c r="BV12" s="361"/>
      <c r="BW12" s="361"/>
      <c r="BX12" s="361"/>
      <c r="BY12" s="361"/>
      <c r="BZ12" s="360"/>
      <c r="CA12" s="361"/>
      <c r="CB12" s="361"/>
      <c r="CC12" s="361"/>
      <c r="CD12" s="361"/>
      <c r="CE12" s="361"/>
      <c r="CF12" s="360"/>
      <c r="CG12" s="360"/>
      <c r="CH12" s="360"/>
      <c r="CI12" s="360"/>
      <c r="CJ12" s="360"/>
      <c r="CK12" s="360"/>
      <c r="CL12" s="360"/>
      <c r="CM12" s="361"/>
      <c r="CN12" s="361"/>
      <c r="CO12" s="361"/>
      <c r="CP12" s="361"/>
      <c r="CQ12" s="361"/>
      <c r="CR12" s="360"/>
      <c r="CS12" s="360"/>
      <c r="CT12" s="360"/>
      <c r="CU12" s="360"/>
      <c r="CV12" s="360"/>
      <c r="CW12" s="360"/>
      <c r="CX12" s="360"/>
      <c r="CY12" s="360"/>
      <c r="CZ12" s="360"/>
      <c r="DA12" s="360"/>
      <c r="DB12" s="360"/>
      <c r="DC12" s="360"/>
      <c r="DD12" s="360"/>
      <c r="DE12" s="360"/>
      <c r="DF12" s="360"/>
      <c r="DG12" s="360"/>
      <c r="DH12" s="360"/>
      <c r="DI12" s="360"/>
      <c r="DJ12" s="360"/>
      <c r="DK12" s="361"/>
      <c r="DL12" s="361"/>
      <c r="DM12" s="361"/>
      <c r="DN12" s="361"/>
      <c r="DO12" s="361"/>
      <c r="DP12" s="360"/>
      <c r="DQ12" s="361"/>
      <c r="DR12" s="361"/>
      <c r="DS12" s="361"/>
      <c r="DT12" s="361"/>
      <c r="DU12" s="361"/>
      <c r="DV12" s="361"/>
      <c r="DW12" s="361"/>
      <c r="DX12" s="361"/>
      <c r="DY12" s="361"/>
      <c r="DZ12" s="361"/>
      <c r="EA12" s="361"/>
      <c r="EB12" s="360"/>
      <c r="EC12" s="361"/>
      <c r="ED12" s="361"/>
      <c r="EE12" s="361"/>
      <c r="EF12" s="361"/>
      <c r="EG12" s="361"/>
      <c r="EH12" s="360"/>
      <c r="EI12" s="361"/>
      <c r="EJ12" s="361"/>
      <c r="EK12" s="361"/>
      <c r="EL12" s="361"/>
      <c r="EM12" s="361"/>
      <c r="EN12" s="361"/>
      <c r="EO12" s="361"/>
      <c r="EP12" s="361"/>
      <c r="EQ12" s="361"/>
      <c r="ER12" s="361"/>
      <c r="ES12" s="361"/>
      <c r="ET12" s="361"/>
      <c r="EU12" s="361"/>
      <c r="EV12" s="361"/>
      <c r="EW12" s="361"/>
      <c r="EX12" s="361"/>
      <c r="EY12" s="361"/>
      <c r="EZ12" s="361"/>
      <c r="FA12" s="361"/>
      <c r="FB12" s="361"/>
      <c r="FC12" s="361"/>
      <c r="FD12" s="361"/>
      <c r="FE12" s="361"/>
      <c r="FF12" s="361"/>
      <c r="FG12" s="361"/>
      <c r="FH12" s="361"/>
      <c r="FI12" s="361"/>
      <c r="FJ12" s="361"/>
      <c r="FK12" s="361"/>
      <c r="FL12" s="361"/>
      <c r="FM12" s="364"/>
      <c r="FN12" s="365"/>
    </row>
    <row r="13" spans="1:170" s="375" customFormat="1" ht="11.1" customHeight="1">
      <c r="A13" s="366"/>
      <c r="B13" s="367" t="s">
        <v>169</v>
      </c>
      <c r="C13" s="357" t="s">
        <v>499</v>
      </c>
      <c r="D13" s="434" t="s">
        <v>170</v>
      </c>
      <c r="E13" s="856">
        <v>100</v>
      </c>
      <c r="F13" s="495">
        <v>118.2722</v>
      </c>
      <c r="G13" s="371">
        <v>118.2722</v>
      </c>
      <c r="H13" s="371">
        <v>118.33540000000001</v>
      </c>
      <c r="I13" s="371">
        <v>118.33540000000001</v>
      </c>
      <c r="J13" s="371">
        <v>118.3365</v>
      </c>
      <c r="K13" s="371">
        <v>118.3372</v>
      </c>
      <c r="L13" s="371">
        <v>118.26220000000001</v>
      </c>
      <c r="M13" s="371">
        <v>118.1867</v>
      </c>
      <c r="N13" s="370">
        <v>118.1867</v>
      </c>
      <c r="O13" s="371">
        <v>113.3181</v>
      </c>
      <c r="P13" s="371">
        <v>113.3181</v>
      </c>
      <c r="Q13" s="371">
        <v>112.8436</v>
      </c>
      <c r="R13" s="370">
        <v>112.8175</v>
      </c>
      <c r="S13" s="371">
        <v>112.8175</v>
      </c>
      <c r="T13" s="371">
        <v>112.8169</v>
      </c>
      <c r="U13" s="371">
        <v>112.5367</v>
      </c>
      <c r="V13" s="371">
        <v>112.4821</v>
      </c>
      <c r="W13" s="371">
        <v>112.4821</v>
      </c>
      <c r="X13" s="370">
        <v>112.4821</v>
      </c>
      <c r="Y13" s="372">
        <v>112.4821</v>
      </c>
      <c r="Z13" s="370">
        <v>112.48690000000001</v>
      </c>
      <c r="AA13" s="371">
        <v>112.47490000000001</v>
      </c>
      <c r="AB13" s="371">
        <v>112.47490000000001</v>
      </c>
      <c r="AC13" s="371">
        <v>110.7693</v>
      </c>
      <c r="AD13" s="370">
        <v>110.7471</v>
      </c>
      <c r="AE13" s="371">
        <v>110.74979999999999</v>
      </c>
      <c r="AF13" s="496">
        <v>110.74979999999999</v>
      </c>
      <c r="AG13" s="371">
        <v>110.35080000000001</v>
      </c>
      <c r="AH13" s="496">
        <v>110.34480000000001</v>
      </c>
      <c r="AI13" s="371">
        <v>110.0232</v>
      </c>
      <c r="AJ13" s="371">
        <v>110.0232</v>
      </c>
      <c r="AK13" s="371">
        <v>110.0232</v>
      </c>
      <c r="AL13" s="496">
        <v>110.259</v>
      </c>
      <c r="AM13" s="371">
        <v>110.3997</v>
      </c>
      <c r="AN13" s="496">
        <v>110.8784</v>
      </c>
      <c r="AO13" s="371">
        <v>110.76649999999999</v>
      </c>
      <c r="AP13" s="496">
        <v>110.76649999999999</v>
      </c>
      <c r="AQ13" s="371">
        <v>110.76649999999999</v>
      </c>
      <c r="AR13" s="371">
        <v>110.8126</v>
      </c>
      <c r="AS13" s="371">
        <v>110.8126</v>
      </c>
      <c r="AT13" s="371">
        <v>110.5608</v>
      </c>
      <c r="AU13" s="371">
        <v>110.5081</v>
      </c>
      <c r="AV13" s="496">
        <v>110.5081</v>
      </c>
      <c r="AW13" s="370">
        <v>110.1146</v>
      </c>
      <c r="AX13" s="370">
        <v>110.1161</v>
      </c>
      <c r="AY13" s="370">
        <v>110.1161</v>
      </c>
      <c r="AZ13" s="370">
        <v>108.92310000000001</v>
      </c>
      <c r="BA13" s="370">
        <v>108.94070000000001</v>
      </c>
      <c r="BB13" s="370">
        <v>108.94070000000001</v>
      </c>
      <c r="BC13" s="371">
        <v>109.04389999999999</v>
      </c>
      <c r="BD13" s="371">
        <v>109.2744</v>
      </c>
      <c r="BE13" s="371">
        <v>109.6861</v>
      </c>
      <c r="BF13" s="371">
        <v>109.6861</v>
      </c>
      <c r="BG13" s="371">
        <v>109.1335</v>
      </c>
      <c r="BH13" s="370">
        <v>109.1335</v>
      </c>
      <c r="BI13" s="371">
        <v>109.1335</v>
      </c>
      <c r="BJ13" s="371">
        <v>108.99379999999999</v>
      </c>
      <c r="BK13" s="371">
        <v>108.99379999999999</v>
      </c>
      <c r="BL13" s="371">
        <v>108.95659999999999</v>
      </c>
      <c r="BM13" s="371">
        <v>108.0137</v>
      </c>
      <c r="BN13" s="370">
        <v>107.9151</v>
      </c>
      <c r="BO13" s="371">
        <v>107.9109</v>
      </c>
      <c r="BP13" s="371">
        <v>107.9109</v>
      </c>
      <c r="BQ13" s="371">
        <v>107.9109</v>
      </c>
      <c r="BR13" s="371">
        <v>107.361</v>
      </c>
      <c r="BS13" s="371">
        <v>107.361</v>
      </c>
      <c r="BT13" s="370">
        <v>107.361</v>
      </c>
      <c r="BU13" s="371">
        <v>107.408</v>
      </c>
      <c r="BV13" s="371">
        <v>107.4225</v>
      </c>
      <c r="BW13" s="371">
        <v>107.4286</v>
      </c>
      <c r="BX13" s="371">
        <v>107.4286</v>
      </c>
      <c r="BY13" s="371">
        <v>106.95359999999999</v>
      </c>
      <c r="BZ13" s="370">
        <v>106.6563</v>
      </c>
      <c r="CA13" s="371">
        <v>106.726</v>
      </c>
      <c r="CB13" s="371">
        <v>106.726</v>
      </c>
      <c r="CC13" s="371">
        <v>106.43519999999999</v>
      </c>
      <c r="CD13" s="371">
        <v>106.4404</v>
      </c>
      <c r="CE13" s="371">
        <v>106.524</v>
      </c>
      <c r="CF13" s="370">
        <v>106.4978</v>
      </c>
      <c r="CG13" s="370">
        <v>106.72199999999999</v>
      </c>
      <c r="CH13" s="370">
        <v>106.72199999999999</v>
      </c>
      <c r="CI13" s="370">
        <v>106.7176</v>
      </c>
      <c r="CJ13" s="370">
        <v>106.9045</v>
      </c>
      <c r="CK13" s="370">
        <v>107.27419999999999</v>
      </c>
      <c r="CL13" s="370">
        <v>107.27160000000001</v>
      </c>
      <c r="CM13" s="371">
        <v>107.29349999999999</v>
      </c>
      <c r="CN13" s="371">
        <v>107.29349999999999</v>
      </c>
      <c r="CO13" s="371">
        <v>106.20059999999999</v>
      </c>
      <c r="CP13" s="371">
        <v>106.20059999999999</v>
      </c>
      <c r="CQ13" s="371">
        <v>107.06699999999999</v>
      </c>
      <c r="CR13" s="370">
        <v>106.1484</v>
      </c>
      <c r="CS13" s="370">
        <v>104.92140000000001</v>
      </c>
      <c r="CT13" s="370">
        <v>104.92140000000001</v>
      </c>
      <c r="CU13" s="370">
        <v>105.0081</v>
      </c>
      <c r="CV13" s="370">
        <v>105.03279999999999</v>
      </c>
      <c r="CW13" s="370">
        <v>105.2034</v>
      </c>
      <c r="CX13" s="370">
        <v>105.7437</v>
      </c>
      <c r="CY13" s="370">
        <v>105.7801</v>
      </c>
      <c r="CZ13" s="370">
        <v>105.80159999999999</v>
      </c>
      <c r="DA13" s="370">
        <v>105.6118</v>
      </c>
      <c r="DB13" s="370">
        <v>105.61969999999999</v>
      </c>
      <c r="DC13" s="370">
        <v>105.3999</v>
      </c>
      <c r="DD13" s="370">
        <v>105.22</v>
      </c>
      <c r="DE13" s="370">
        <v>104.2814</v>
      </c>
      <c r="DF13" s="370">
        <v>105.23990000000001</v>
      </c>
      <c r="DG13" s="370">
        <v>105.23990000000001</v>
      </c>
      <c r="DH13" s="370">
        <v>104.7465</v>
      </c>
      <c r="DI13" s="370">
        <v>104.2582</v>
      </c>
      <c r="DJ13" s="370">
        <v>103.4499</v>
      </c>
      <c r="DK13" s="371">
        <v>103.4499</v>
      </c>
      <c r="DL13" s="371">
        <v>103.41549999999999</v>
      </c>
      <c r="DM13" s="371">
        <v>103.42359999999999</v>
      </c>
      <c r="DN13" s="371">
        <v>103.5613</v>
      </c>
      <c r="DO13" s="371">
        <v>103.2278</v>
      </c>
      <c r="DP13" s="370">
        <v>103.2278</v>
      </c>
      <c r="DQ13" s="371">
        <v>103.2278</v>
      </c>
      <c r="DR13" s="371">
        <v>103.2278</v>
      </c>
      <c r="DS13" s="371">
        <v>103.0253</v>
      </c>
      <c r="DT13" s="371">
        <v>103.0253</v>
      </c>
      <c r="DU13" s="371">
        <v>102.7954</v>
      </c>
      <c r="DV13" s="371">
        <v>103.1915</v>
      </c>
      <c r="DW13" s="371">
        <v>102.79689999999999</v>
      </c>
      <c r="DX13" s="371">
        <v>103.03149999999999</v>
      </c>
      <c r="DY13" s="371">
        <v>102.6185</v>
      </c>
      <c r="DZ13" s="371">
        <v>102.6185</v>
      </c>
      <c r="EA13" s="371">
        <v>102.7959</v>
      </c>
      <c r="EB13" s="370">
        <v>102.7672</v>
      </c>
      <c r="EC13" s="371">
        <v>102.7672</v>
      </c>
      <c r="ED13" s="371">
        <v>102.7668</v>
      </c>
      <c r="EE13" s="371">
        <v>102.5719</v>
      </c>
      <c r="EF13" s="371">
        <v>100.0163</v>
      </c>
      <c r="EG13" s="371">
        <v>100.0163</v>
      </c>
      <c r="EH13" s="370">
        <v>100</v>
      </c>
      <c r="EI13" s="371">
        <v>100</v>
      </c>
      <c r="EJ13" s="371">
        <v>100</v>
      </c>
      <c r="EK13" s="371">
        <v>100</v>
      </c>
      <c r="EL13" s="371">
        <v>100.0209</v>
      </c>
      <c r="EM13" s="371">
        <v>100.0518</v>
      </c>
      <c r="EN13" s="371">
        <v>100.0518</v>
      </c>
      <c r="EO13" s="371">
        <v>99.645799999999994</v>
      </c>
      <c r="EP13" s="371">
        <v>100.00539999999999</v>
      </c>
      <c r="EQ13" s="371">
        <v>100.00539999999999</v>
      </c>
      <c r="ER13" s="371">
        <v>100.24469999999999</v>
      </c>
      <c r="ES13" s="371">
        <v>100.3882</v>
      </c>
      <c r="ET13" s="371">
        <v>100.39060000000001</v>
      </c>
      <c r="EU13" s="371">
        <v>100.1309</v>
      </c>
      <c r="EV13" s="371">
        <v>100.1309</v>
      </c>
      <c r="EW13" s="371">
        <v>100.3301</v>
      </c>
      <c r="EX13" s="371">
        <v>100.4785</v>
      </c>
      <c r="EY13" s="371">
        <v>100.42359999999999</v>
      </c>
      <c r="EZ13" s="371">
        <v>100.42359999999999</v>
      </c>
      <c r="FA13" s="371">
        <v>100.3095</v>
      </c>
      <c r="FB13" s="371">
        <v>101.06399999999999</v>
      </c>
      <c r="FC13" s="371">
        <v>101.06399999999999</v>
      </c>
      <c r="FD13" s="371">
        <v>101.2714</v>
      </c>
      <c r="FE13" s="371">
        <v>100.8389</v>
      </c>
      <c r="FF13" s="371">
        <v>100.8389</v>
      </c>
      <c r="FG13" s="371">
        <v>101.09610000000001</v>
      </c>
      <c r="FH13" s="371">
        <v>101.09610000000001</v>
      </c>
      <c r="FI13" s="371">
        <v>101.3199</v>
      </c>
      <c r="FJ13" s="371">
        <v>101.6879</v>
      </c>
      <c r="FK13" s="371">
        <v>101.6879</v>
      </c>
      <c r="FL13" s="371">
        <v>101.6879</v>
      </c>
      <c r="FM13" s="373">
        <f>((FL13-FK13)/FK13)*100</f>
        <v>0</v>
      </c>
      <c r="FN13" s="374">
        <f>((FL13-EZ13)/EZ13)*100</f>
        <v>1.2589670157214101</v>
      </c>
    </row>
    <row r="14" spans="1:170" s="375" customFormat="1" ht="5.0999999999999996" customHeight="1">
      <c r="A14" s="377"/>
      <c r="B14" s="378"/>
      <c r="C14" s="379"/>
      <c r="D14" s="380"/>
      <c r="E14" s="857"/>
      <c r="F14" s="497"/>
      <c r="G14" s="383"/>
      <c r="H14" s="383"/>
      <c r="I14" s="383"/>
      <c r="J14" s="383"/>
      <c r="K14" s="383"/>
      <c r="L14" s="383"/>
      <c r="M14" s="383"/>
      <c r="N14" s="382"/>
      <c r="O14" s="383"/>
      <c r="P14" s="383"/>
      <c r="Q14" s="383"/>
      <c r="R14" s="382"/>
      <c r="S14" s="383"/>
      <c r="T14" s="383"/>
      <c r="U14" s="383"/>
      <c r="V14" s="383"/>
      <c r="W14" s="383"/>
      <c r="X14" s="382"/>
      <c r="Y14" s="384"/>
      <c r="Z14" s="382"/>
      <c r="AA14" s="383"/>
      <c r="AB14" s="383"/>
      <c r="AC14" s="383"/>
      <c r="AD14" s="382"/>
      <c r="AE14" s="383"/>
      <c r="AF14" s="498"/>
      <c r="AG14" s="383"/>
      <c r="AH14" s="498"/>
      <c r="AI14" s="383"/>
      <c r="AJ14" s="383"/>
      <c r="AK14" s="383"/>
      <c r="AL14" s="498"/>
      <c r="AM14" s="383"/>
      <c r="AN14" s="498"/>
      <c r="AO14" s="383"/>
      <c r="AP14" s="498"/>
      <c r="AQ14" s="383"/>
      <c r="AR14" s="383"/>
      <c r="AS14" s="383"/>
      <c r="AT14" s="383"/>
      <c r="AU14" s="383"/>
      <c r="AV14" s="498"/>
      <c r="AW14" s="382"/>
      <c r="AX14" s="382"/>
      <c r="AY14" s="382"/>
      <c r="AZ14" s="382"/>
      <c r="BA14" s="382"/>
      <c r="BB14" s="382"/>
      <c r="BC14" s="383"/>
      <c r="BD14" s="383"/>
      <c r="BE14" s="383"/>
      <c r="BF14" s="383"/>
      <c r="BG14" s="383"/>
      <c r="BH14" s="382"/>
      <c r="BI14" s="383"/>
      <c r="BJ14" s="383"/>
      <c r="BK14" s="383"/>
      <c r="BL14" s="383"/>
      <c r="BM14" s="383"/>
      <c r="BN14" s="382"/>
      <c r="BO14" s="383"/>
      <c r="BP14" s="383"/>
      <c r="BQ14" s="383"/>
      <c r="BR14" s="383"/>
      <c r="BS14" s="383"/>
      <c r="BT14" s="382"/>
      <c r="BU14" s="383"/>
      <c r="BV14" s="383"/>
      <c r="BW14" s="383"/>
      <c r="BX14" s="383"/>
      <c r="BY14" s="383"/>
      <c r="BZ14" s="382"/>
      <c r="CA14" s="383"/>
      <c r="CB14" s="383"/>
      <c r="CC14" s="383"/>
      <c r="CD14" s="383"/>
      <c r="CE14" s="382"/>
      <c r="CF14" s="382"/>
      <c r="CG14" s="382"/>
      <c r="CH14" s="382"/>
      <c r="CI14" s="382"/>
      <c r="CJ14" s="382"/>
      <c r="CK14" s="382"/>
      <c r="CL14" s="382"/>
      <c r="CM14" s="383"/>
      <c r="CN14" s="383"/>
      <c r="CO14" s="383"/>
      <c r="CP14" s="383"/>
      <c r="CQ14" s="382"/>
      <c r="CR14" s="382"/>
      <c r="CS14" s="382"/>
      <c r="CT14" s="382"/>
      <c r="CU14" s="382"/>
      <c r="CV14" s="382"/>
      <c r="CW14" s="382"/>
      <c r="CX14" s="382"/>
      <c r="CY14" s="382"/>
      <c r="CZ14" s="382"/>
      <c r="DA14" s="382"/>
      <c r="DB14" s="382"/>
      <c r="DC14" s="382"/>
      <c r="DD14" s="382"/>
      <c r="DE14" s="382"/>
      <c r="DF14" s="382"/>
      <c r="DG14" s="382"/>
      <c r="DH14" s="382"/>
      <c r="DI14" s="382"/>
      <c r="DJ14" s="382"/>
      <c r="DK14" s="383"/>
      <c r="DL14" s="383"/>
      <c r="DM14" s="383"/>
      <c r="DN14" s="383"/>
      <c r="DO14" s="383"/>
      <c r="DP14" s="382"/>
      <c r="DQ14" s="383"/>
      <c r="DR14" s="383"/>
      <c r="DS14" s="383"/>
      <c r="DT14" s="383"/>
      <c r="DU14" s="383"/>
      <c r="DV14" s="383"/>
      <c r="DW14" s="383"/>
      <c r="DX14" s="383"/>
      <c r="DY14" s="383"/>
      <c r="DZ14" s="383"/>
      <c r="EA14" s="383"/>
      <c r="EB14" s="382"/>
      <c r="EC14" s="383"/>
      <c r="ED14" s="383"/>
      <c r="EE14" s="383"/>
      <c r="EF14" s="383"/>
      <c r="EG14" s="383"/>
      <c r="EH14" s="382"/>
      <c r="EI14" s="383"/>
      <c r="EJ14" s="383"/>
      <c r="EK14" s="383"/>
      <c r="EL14" s="383"/>
      <c r="EM14" s="383"/>
      <c r="EN14" s="383"/>
      <c r="EO14" s="383"/>
      <c r="EP14" s="383"/>
      <c r="EQ14" s="383"/>
      <c r="ER14" s="383"/>
      <c r="ES14" s="383"/>
      <c r="ET14" s="383"/>
      <c r="EU14" s="383"/>
      <c r="EV14" s="383"/>
      <c r="EW14" s="383"/>
      <c r="EX14" s="383"/>
      <c r="EY14" s="383"/>
      <c r="EZ14" s="383"/>
      <c r="FA14" s="383"/>
      <c r="FB14" s="383"/>
      <c r="FC14" s="383"/>
      <c r="FD14" s="383"/>
      <c r="FE14" s="383"/>
      <c r="FF14" s="383"/>
      <c r="FG14" s="383"/>
      <c r="FH14" s="383"/>
      <c r="FI14" s="383"/>
      <c r="FJ14" s="383"/>
      <c r="FK14" s="383"/>
      <c r="FL14" s="383"/>
      <c r="FM14" s="974"/>
      <c r="FN14" s="1246"/>
    </row>
    <row r="15" spans="1:170" s="375" customFormat="1" ht="11.1" customHeight="1">
      <c r="A15" s="377"/>
      <c r="B15" s="499" t="s">
        <v>171</v>
      </c>
      <c r="C15" s="500" t="s">
        <v>832</v>
      </c>
      <c r="D15" s="501" t="s">
        <v>832</v>
      </c>
      <c r="E15" s="857">
        <v>12.9518</v>
      </c>
      <c r="F15" s="497" t="s">
        <v>30</v>
      </c>
      <c r="G15" s="915" t="s">
        <v>30</v>
      </c>
      <c r="H15" s="915" t="s">
        <v>30</v>
      </c>
      <c r="I15" s="915" t="s">
        <v>30</v>
      </c>
      <c r="J15" s="915" t="s">
        <v>30</v>
      </c>
      <c r="K15" s="915" t="s">
        <v>30</v>
      </c>
      <c r="L15" s="915" t="s">
        <v>30</v>
      </c>
      <c r="M15" s="915" t="s">
        <v>30</v>
      </c>
      <c r="N15" s="914" t="s">
        <v>30</v>
      </c>
      <c r="O15" s="915" t="s">
        <v>30</v>
      </c>
      <c r="P15" s="915" t="s">
        <v>30</v>
      </c>
      <c r="Q15" s="915" t="s">
        <v>30</v>
      </c>
      <c r="R15" s="914" t="s">
        <v>30</v>
      </c>
      <c r="S15" s="915" t="s">
        <v>30</v>
      </c>
      <c r="T15" s="915" t="s">
        <v>30</v>
      </c>
      <c r="U15" s="915" t="s">
        <v>30</v>
      </c>
      <c r="V15" s="915" t="s">
        <v>30</v>
      </c>
      <c r="W15" s="915" t="s">
        <v>30</v>
      </c>
      <c r="X15" s="914" t="s">
        <v>30</v>
      </c>
      <c r="Y15" s="1157" t="s">
        <v>30</v>
      </c>
      <c r="Z15" s="914" t="s">
        <v>30</v>
      </c>
      <c r="AA15" s="915" t="s">
        <v>30</v>
      </c>
      <c r="AB15" s="915" t="s">
        <v>30</v>
      </c>
      <c r="AC15" s="915" t="s">
        <v>30</v>
      </c>
      <c r="AD15" s="914" t="s">
        <v>30</v>
      </c>
      <c r="AE15" s="915" t="s">
        <v>30</v>
      </c>
      <c r="AF15" s="1158" t="s">
        <v>30</v>
      </c>
      <c r="AG15" s="915" t="s">
        <v>30</v>
      </c>
      <c r="AH15" s="1158" t="s">
        <v>30</v>
      </c>
      <c r="AI15" s="915" t="s">
        <v>30</v>
      </c>
      <c r="AJ15" s="915" t="s">
        <v>30</v>
      </c>
      <c r="AK15" s="915" t="s">
        <v>30</v>
      </c>
      <c r="AL15" s="1158" t="s">
        <v>30</v>
      </c>
      <c r="AM15" s="915" t="s">
        <v>30</v>
      </c>
      <c r="AN15" s="1158" t="s">
        <v>30</v>
      </c>
      <c r="AO15" s="915" t="s">
        <v>30</v>
      </c>
      <c r="AP15" s="1158" t="s">
        <v>30</v>
      </c>
      <c r="AQ15" s="915" t="s">
        <v>30</v>
      </c>
      <c r="AR15" s="915" t="s">
        <v>30</v>
      </c>
      <c r="AS15" s="915" t="s">
        <v>30</v>
      </c>
      <c r="AT15" s="915" t="s">
        <v>30</v>
      </c>
      <c r="AU15" s="915" t="s">
        <v>30</v>
      </c>
      <c r="AV15" s="1158" t="s">
        <v>30</v>
      </c>
      <c r="AW15" s="914" t="s">
        <v>30</v>
      </c>
      <c r="AX15" s="914" t="s">
        <v>30</v>
      </c>
      <c r="AY15" s="914" t="s">
        <v>30</v>
      </c>
      <c r="AZ15" s="914" t="s">
        <v>30</v>
      </c>
      <c r="BA15" s="914" t="s">
        <v>30</v>
      </c>
      <c r="BB15" s="914" t="s">
        <v>30</v>
      </c>
      <c r="BC15" s="915" t="s">
        <v>30</v>
      </c>
      <c r="BD15" s="915" t="s">
        <v>30</v>
      </c>
      <c r="BE15" s="915" t="s">
        <v>30</v>
      </c>
      <c r="BF15" s="915" t="s">
        <v>30</v>
      </c>
      <c r="BG15" s="915" t="s">
        <v>30</v>
      </c>
      <c r="BH15" s="914" t="s">
        <v>30</v>
      </c>
      <c r="BI15" s="915" t="s">
        <v>30</v>
      </c>
      <c r="BJ15" s="915" t="s">
        <v>30</v>
      </c>
      <c r="BK15" s="915" t="s">
        <v>30</v>
      </c>
      <c r="BL15" s="915" t="s">
        <v>30</v>
      </c>
      <c r="BM15" s="915" t="s">
        <v>30</v>
      </c>
      <c r="BN15" s="914" t="s">
        <v>30</v>
      </c>
      <c r="BO15" s="914" t="s">
        <v>30</v>
      </c>
      <c r="BP15" s="914" t="s">
        <v>30</v>
      </c>
      <c r="BQ15" s="914" t="s">
        <v>30</v>
      </c>
      <c r="BR15" s="915" t="s">
        <v>30</v>
      </c>
      <c r="BS15" s="915" t="s">
        <v>30</v>
      </c>
      <c r="BT15" s="914" t="s">
        <v>30</v>
      </c>
      <c r="BU15" s="915" t="s">
        <v>30</v>
      </c>
      <c r="BV15" s="915" t="s">
        <v>30</v>
      </c>
      <c r="BW15" s="915" t="s">
        <v>30</v>
      </c>
      <c r="BX15" s="915" t="s">
        <v>30</v>
      </c>
      <c r="BY15" s="915" t="s">
        <v>30</v>
      </c>
      <c r="BZ15" s="914" t="s">
        <v>30</v>
      </c>
      <c r="CA15" s="915" t="s">
        <v>30</v>
      </c>
      <c r="CB15" s="915" t="s">
        <v>30</v>
      </c>
      <c r="CC15" s="915" t="s">
        <v>30</v>
      </c>
      <c r="CD15" s="915" t="s">
        <v>30</v>
      </c>
      <c r="CE15" s="914" t="s">
        <v>30</v>
      </c>
      <c r="CF15" s="914" t="s">
        <v>30</v>
      </c>
      <c r="CG15" s="914" t="s">
        <v>30</v>
      </c>
      <c r="CH15" s="914" t="s">
        <v>30</v>
      </c>
      <c r="CI15" s="914" t="s">
        <v>30</v>
      </c>
      <c r="CJ15" s="914" t="s">
        <v>30</v>
      </c>
      <c r="CK15" s="914" t="s">
        <v>30</v>
      </c>
      <c r="CL15" s="914" t="s">
        <v>30</v>
      </c>
      <c r="CM15" s="915" t="s">
        <v>30</v>
      </c>
      <c r="CN15" s="915" t="s">
        <v>30</v>
      </c>
      <c r="CO15" s="915" t="s">
        <v>30</v>
      </c>
      <c r="CP15" s="915" t="s">
        <v>30</v>
      </c>
      <c r="CQ15" s="914" t="s">
        <v>30</v>
      </c>
      <c r="CR15" s="914" t="s">
        <v>30</v>
      </c>
      <c r="CS15" s="914" t="s">
        <v>30</v>
      </c>
      <c r="CT15" s="914" t="s">
        <v>30</v>
      </c>
      <c r="CU15" s="914" t="s">
        <v>30</v>
      </c>
      <c r="CV15" s="914" t="s">
        <v>30</v>
      </c>
      <c r="CW15" s="914" t="s">
        <v>30</v>
      </c>
      <c r="CX15" s="914" t="s">
        <v>30</v>
      </c>
      <c r="CY15" s="914" t="s">
        <v>30</v>
      </c>
      <c r="CZ15" s="914" t="s">
        <v>30</v>
      </c>
      <c r="DA15" s="914" t="s">
        <v>30</v>
      </c>
      <c r="DB15" s="914" t="s">
        <v>30</v>
      </c>
      <c r="DC15" s="914" t="s">
        <v>30</v>
      </c>
      <c r="DD15" s="914" t="s">
        <v>30</v>
      </c>
      <c r="DE15" s="914" t="s">
        <v>30</v>
      </c>
      <c r="DF15" s="914" t="s">
        <v>30</v>
      </c>
      <c r="DG15" s="914" t="s">
        <v>30</v>
      </c>
      <c r="DH15" s="914" t="s">
        <v>30</v>
      </c>
      <c r="DI15" s="914" t="s">
        <v>30</v>
      </c>
      <c r="DJ15" s="914" t="s">
        <v>30</v>
      </c>
      <c r="DK15" s="915" t="s">
        <v>30</v>
      </c>
      <c r="DL15" s="915" t="s">
        <v>30</v>
      </c>
      <c r="DM15" s="915" t="s">
        <v>30</v>
      </c>
      <c r="DN15" s="915" t="s">
        <v>30</v>
      </c>
      <c r="DO15" s="915" t="s">
        <v>30</v>
      </c>
      <c r="DP15" s="914" t="s">
        <v>30</v>
      </c>
      <c r="DQ15" s="915" t="s">
        <v>30</v>
      </c>
      <c r="DR15" s="915" t="s">
        <v>30</v>
      </c>
      <c r="DS15" s="915" t="s">
        <v>30</v>
      </c>
      <c r="DT15" s="915" t="s">
        <v>30</v>
      </c>
      <c r="DU15" s="915" t="s">
        <v>30</v>
      </c>
      <c r="DV15" s="915" t="s">
        <v>30</v>
      </c>
      <c r="DW15" s="915" t="s">
        <v>30</v>
      </c>
      <c r="DX15" s="915" t="s">
        <v>30</v>
      </c>
      <c r="DY15" s="915" t="s">
        <v>30</v>
      </c>
      <c r="DZ15" s="915" t="s">
        <v>30</v>
      </c>
      <c r="EA15" s="915" t="s">
        <v>30</v>
      </c>
      <c r="EB15" s="914" t="s">
        <v>30</v>
      </c>
      <c r="EC15" s="915" t="s">
        <v>30</v>
      </c>
      <c r="ED15" s="915" t="s">
        <v>30</v>
      </c>
      <c r="EE15" s="915" t="s">
        <v>30</v>
      </c>
      <c r="EF15" s="915" t="s">
        <v>30</v>
      </c>
      <c r="EG15" s="915" t="s">
        <v>30</v>
      </c>
      <c r="EH15" s="382">
        <v>100</v>
      </c>
      <c r="EI15" s="383">
        <v>100</v>
      </c>
      <c r="EJ15" s="383">
        <v>100</v>
      </c>
      <c r="EK15" s="383">
        <v>100</v>
      </c>
      <c r="EL15" s="383">
        <v>100</v>
      </c>
      <c r="EM15" s="383">
        <v>100</v>
      </c>
      <c r="EN15" s="383">
        <v>100</v>
      </c>
      <c r="EO15" s="383">
        <v>98.384900000000002</v>
      </c>
      <c r="EP15" s="383">
        <v>98.384900000000002</v>
      </c>
      <c r="EQ15" s="383">
        <v>98.384900000000002</v>
      </c>
      <c r="ER15" s="383">
        <v>98.801699999999997</v>
      </c>
      <c r="ES15" s="383">
        <v>99.036299999999997</v>
      </c>
      <c r="ET15" s="383">
        <v>99.036299999999997</v>
      </c>
      <c r="EU15" s="383">
        <v>99.264099999999999</v>
      </c>
      <c r="EV15" s="383">
        <v>99.264099999999999</v>
      </c>
      <c r="EW15" s="383">
        <v>99.264099999999999</v>
      </c>
      <c r="EX15" s="383">
        <v>99.274500000000003</v>
      </c>
      <c r="EY15" s="383">
        <v>99.160300000000007</v>
      </c>
      <c r="EZ15" s="383">
        <v>99.160300000000007</v>
      </c>
      <c r="FA15" s="383">
        <v>99.231800000000007</v>
      </c>
      <c r="FB15" s="383">
        <v>99.231800000000007</v>
      </c>
      <c r="FC15" s="383">
        <v>99.231800000000007</v>
      </c>
      <c r="FD15" s="383">
        <v>100.0814</v>
      </c>
      <c r="FE15" s="383">
        <v>100.0814</v>
      </c>
      <c r="FF15" s="383">
        <v>100.0814</v>
      </c>
      <c r="FG15" s="383">
        <v>98.445700000000002</v>
      </c>
      <c r="FH15" s="383">
        <v>98.445700000000002</v>
      </c>
      <c r="FI15" s="383">
        <v>98.475899999999996</v>
      </c>
      <c r="FJ15" s="383">
        <v>98.261899999999997</v>
      </c>
      <c r="FK15" s="383">
        <v>98.261899999999997</v>
      </c>
      <c r="FL15" s="383">
        <v>98.261899999999997</v>
      </c>
      <c r="FM15" s="974">
        <f t="shared" ref="FM15:FM17" si="0">((FL15-FK15)/FK15)*100</f>
        <v>0</v>
      </c>
      <c r="FN15" s="1246">
        <f t="shared" ref="FN15:FN17" si="1">((FL15-EZ15)/EZ15)*100</f>
        <v>-0.90600774705200493</v>
      </c>
    </row>
    <row r="16" spans="1:170" s="375" customFormat="1" ht="11.1" customHeight="1">
      <c r="A16" s="377"/>
      <c r="B16" s="385" t="s">
        <v>172</v>
      </c>
      <c r="C16" s="500" t="s">
        <v>833</v>
      </c>
      <c r="D16" s="501" t="s">
        <v>833</v>
      </c>
      <c r="E16" s="857">
        <v>43.401299999999999</v>
      </c>
      <c r="F16" s="497" t="s">
        <v>30</v>
      </c>
      <c r="G16" s="915" t="s">
        <v>30</v>
      </c>
      <c r="H16" s="915" t="s">
        <v>30</v>
      </c>
      <c r="I16" s="915" t="s">
        <v>30</v>
      </c>
      <c r="J16" s="915" t="s">
        <v>30</v>
      </c>
      <c r="K16" s="915" t="s">
        <v>30</v>
      </c>
      <c r="L16" s="915" t="s">
        <v>30</v>
      </c>
      <c r="M16" s="915" t="s">
        <v>30</v>
      </c>
      <c r="N16" s="914" t="s">
        <v>30</v>
      </c>
      <c r="O16" s="915" t="s">
        <v>30</v>
      </c>
      <c r="P16" s="915" t="s">
        <v>30</v>
      </c>
      <c r="Q16" s="915" t="s">
        <v>30</v>
      </c>
      <c r="R16" s="914" t="s">
        <v>30</v>
      </c>
      <c r="S16" s="915" t="s">
        <v>30</v>
      </c>
      <c r="T16" s="915" t="s">
        <v>30</v>
      </c>
      <c r="U16" s="915" t="s">
        <v>30</v>
      </c>
      <c r="V16" s="915" t="s">
        <v>30</v>
      </c>
      <c r="W16" s="915" t="s">
        <v>30</v>
      </c>
      <c r="X16" s="914" t="s">
        <v>30</v>
      </c>
      <c r="Y16" s="1157" t="s">
        <v>30</v>
      </c>
      <c r="Z16" s="914" t="s">
        <v>30</v>
      </c>
      <c r="AA16" s="915" t="s">
        <v>30</v>
      </c>
      <c r="AB16" s="915" t="s">
        <v>30</v>
      </c>
      <c r="AC16" s="915" t="s">
        <v>30</v>
      </c>
      <c r="AD16" s="914" t="s">
        <v>30</v>
      </c>
      <c r="AE16" s="915" t="s">
        <v>30</v>
      </c>
      <c r="AF16" s="1158" t="s">
        <v>30</v>
      </c>
      <c r="AG16" s="915" t="s">
        <v>30</v>
      </c>
      <c r="AH16" s="915" t="s">
        <v>30</v>
      </c>
      <c r="AI16" s="915" t="s">
        <v>30</v>
      </c>
      <c r="AJ16" s="915" t="s">
        <v>30</v>
      </c>
      <c r="AK16" s="915" t="s">
        <v>30</v>
      </c>
      <c r="AL16" s="1158" t="s">
        <v>30</v>
      </c>
      <c r="AM16" s="915" t="s">
        <v>30</v>
      </c>
      <c r="AN16" s="915" t="s">
        <v>30</v>
      </c>
      <c r="AO16" s="915" t="s">
        <v>30</v>
      </c>
      <c r="AP16" s="1158" t="s">
        <v>30</v>
      </c>
      <c r="AQ16" s="915" t="s">
        <v>30</v>
      </c>
      <c r="AR16" s="915" t="s">
        <v>30</v>
      </c>
      <c r="AS16" s="915" t="s">
        <v>30</v>
      </c>
      <c r="AT16" s="915" t="s">
        <v>30</v>
      </c>
      <c r="AU16" s="915" t="s">
        <v>30</v>
      </c>
      <c r="AV16" s="1158" t="s">
        <v>30</v>
      </c>
      <c r="AW16" s="914" t="s">
        <v>30</v>
      </c>
      <c r="AX16" s="914" t="s">
        <v>30</v>
      </c>
      <c r="AY16" s="914" t="s">
        <v>30</v>
      </c>
      <c r="AZ16" s="914" t="s">
        <v>30</v>
      </c>
      <c r="BA16" s="914" t="s">
        <v>30</v>
      </c>
      <c r="BB16" s="914" t="s">
        <v>30</v>
      </c>
      <c r="BC16" s="915" t="s">
        <v>30</v>
      </c>
      <c r="BD16" s="915" t="s">
        <v>30</v>
      </c>
      <c r="BE16" s="915" t="s">
        <v>30</v>
      </c>
      <c r="BF16" s="915" t="s">
        <v>30</v>
      </c>
      <c r="BG16" s="915" t="s">
        <v>30</v>
      </c>
      <c r="BH16" s="914" t="s">
        <v>30</v>
      </c>
      <c r="BI16" s="915" t="s">
        <v>30</v>
      </c>
      <c r="BJ16" s="915" t="s">
        <v>30</v>
      </c>
      <c r="BK16" s="915" t="s">
        <v>30</v>
      </c>
      <c r="BL16" s="915" t="s">
        <v>30</v>
      </c>
      <c r="BM16" s="915" t="s">
        <v>30</v>
      </c>
      <c r="BN16" s="914" t="s">
        <v>30</v>
      </c>
      <c r="BO16" s="915" t="s">
        <v>30</v>
      </c>
      <c r="BP16" s="915" t="s">
        <v>30</v>
      </c>
      <c r="BQ16" s="915" t="s">
        <v>30</v>
      </c>
      <c r="BR16" s="915" t="s">
        <v>30</v>
      </c>
      <c r="BS16" s="915" t="s">
        <v>30</v>
      </c>
      <c r="BT16" s="914" t="s">
        <v>30</v>
      </c>
      <c r="BU16" s="915" t="s">
        <v>30</v>
      </c>
      <c r="BV16" s="915" t="s">
        <v>30</v>
      </c>
      <c r="BW16" s="915" t="s">
        <v>30</v>
      </c>
      <c r="BX16" s="915" t="s">
        <v>30</v>
      </c>
      <c r="BY16" s="915" t="s">
        <v>30</v>
      </c>
      <c r="BZ16" s="914" t="s">
        <v>30</v>
      </c>
      <c r="CA16" s="915" t="s">
        <v>30</v>
      </c>
      <c r="CB16" s="915" t="s">
        <v>30</v>
      </c>
      <c r="CC16" s="915" t="s">
        <v>30</v>
      </c>
      <c r="CD16" s="915" t="s">
        <v>30</v>
      </c>
      <c r="CE16" s="914" t="s">
        <v>30</v>
      </c>
      <c r="CF16" s="914" t="s">
        <v>30</v>
      </c>
      <c r="CG16" s="914" t="s">
        <v>30</v>
      </c>
      <c r="CH16" s="914" t="s">
        <v>30</v>
      </c>
      <c r="CI16" s="914" t="s">
        <v>30</v>
      </c>
      <c r="CJ16" s="914" t="s">
        <v>30</v>
      </c>
      <c r="CK16" s="914" t="s">
        <v>30</v>
      </c>
      <c r="CL16" s="914" t="s">
        <v>30</v>
      </c>
      <c r="CM16" s="915" t="s">
        <v>30</v>
      </c>
      <c r="CN16" s="915" t="s">
        <v>30</v>
      </c>
      <c r="CO16" s="915" t="s">
        <v>30</v>
      </c>
      <c r="CP16" s="915" t="s">
        <v>30</v>
      </c>
      <c r="CQ16" s="914" t="s">
        <v>30</v>
      </c>
      <c r="CR16" s="914" t="s">
        <v>30</v>
      </c>
      <c r="CS16" s="914" t="s">
        <v>30</v>
      </c>
      <c r="CT16" s="914" t="s">
        <v>30</v>
      </c>
      <c r="CU16" s="914" t="s">
        <v>30</v>
      </c>
      <c r="CV16" s="914" t="s">
        <v>30</v>
      </c>
      <c r="CW16" s="914" t="s">
        <v>30</v>
      </c>
      <c r="CX16" s="914" t="s">
        <v>30</v>
      </c>
      <c r="CY16" s="914" t="s">
        <v>30</v>
      </c>
      <c r="CZ16" s="914" t="s">
        <v>30</v>
      </c>
      <c r="DA16" s="914" t="s">
        <v>30</v>
      </c>
      <c r="DB16" s="914" t="s">
        <v>30</v>
      </c>
      <c r="DC16" s="914" t="s">
        <v>30</v>
      </c>
      <c r="DD16" s="914" t="s">
        <v>30</v>
      </c>
      <c r="DE16" s="914" t="s">
        <v>30</v>
      </c>
      <c r="DF16" s="914" t="s">
        <v>30</v>
      </c>
      <c r="DG16" s="914" t="s">
        <v>30</v>
      </c>
      <c r="DH16" s="914" t="s">
        <v>30</v>
      </c>
      <c r="DI16" s="914" t="s">
        <v>30</v>
      </c>
      <c r="DJ16" s="914" t="s">
        <v>30</v>
      </c>
      <c r="DK16" s="915" t="s">
        <v>30</v>
      </c>
      <c r="DL16" s="915" t="s">
        <v>30</v>
      </c>
      <c r="DM16" s="915" t="s">
        <v>30</v>
      </c>
      <c r="DN16" s="915" t="s">
        <v>30</v>
      </c>
      <c r="DO16" s="915" t="s">
        <v>30</v>
      </c>
      <c r="DP16" s="914" t="s">
        <v>30</v>
      </c>
      <c r="DQ16" s="915" t="s">
        <v>30</v>
      </c>
      <c r="DR16" s="915" t="s">
        <v>30</v>
      </c>
      <c r="DS16" s="915" t="s">
        <v>30</v>
      </c>
      <c r="DT16" s="915" t="s">
        <v>30</v>
      </c>
      <c r="DU16" s="915" t="s">
        <v>30</v>
      </c>
      <c r="DV16" s="915" t="s">
        <v>30</v>
      </c>
      <c r="DW16" s="915" t="s">
        <v>30</v>
      </c>
      <c r="DX16" s="915" t="s">
        <v>30</v>
      </c>
      <c r="DY16" s="915" t="s">
        <v>30</v>
      </c>
      <c r="DZ16" s="915" t="s">
        <v>30</v>
      </c>
      <c r="EA16" s="915" t="s">
        <v>30</v>
      </c>
      <c r="EB16" s="914" t="s">
        <v>30</v>
      </c>
      <c r="EC16" s="915" t="s">
        <v>30</v>
      </c>
      <c r="ED16" s="915" t="s">
        <v>30</v>
      </c>
      <c r="EE16" s="915" t="s">
        <v>30</v>
      </c>
      <c r="EF16" s="915" t="s">
        <v>30</v>
      </c>
      <c r="EG16" s="915" t="s">
        <v>30</v>
      </c>
      <c r="EH16" s="382">
        <v>100</v>
      </c>
      <c r="EI16" s="383">
        <v>100</v>
      </c>
      <c r="EJ16" s="383">
        <v>100</v>
      </c>
      <c r="EK16" s="383">
        <v>100</v>
      </c>
      <c r="EL16" s="383">
        <v>100.0505</v>
      </c>
      <c r="EM16" s="383">
        <v>100.1254</v>
      </c>
      <c r="EN16" s="383">
        <v>100.1254</v>
      </c>
      <c r="EO16" s="383">
        <v>100.5625</v>
      </c>
      <c r="EP16" s="383">
        <v>101.4329</v>
      </c>
      <c r="EQ16" s="383">
        <v>101.4329</v>
      </c>
      <c r="ER16" s="383">
        <v>101.6454</v>
      </c>
      <c r="ES16" s="383">
        <v>101.7865</v>
      </c>
      <c r="ET16" s="383">
        <v>101.79219999999999</v>
      </c>
      <c r="EU16" s="383">
        <v>101.4712</v>
      </c>
      <c r="EV16" s="383">
        <v>101.4712</v>
      </c>
      <c r="EW16" s="383">
        <v>101.9242</v>
      </c>
      <c r="EX16" s="383">
        <v>102.2581</v>
      </c>
      <c r="EY16" s="383">
        <v>102.5008</v>
      </c>
      <c r="EZ16" s="383">
        <v>102.5008</v>
      </c>
      <c r="FA16" s="383">
        <v>102.21729999999999</v>
      </c>
      <c r="FB16" s="383">
        <v>102.69370000000001</v>
      </c>
      <c r="FC16" s="383">
        <v>102.69370000000001</v>
      </c>
      <c r="FD16" s="383">
        <v>102.8815</v>
      </c>
      <c r="FE16" s="383">
        <v>101.89790000000001</v>
      </c>
      <c r="FF16" s="383">
        <v>101.89790000000001</v>
      </c>
      <c r="FG16" s="383">
        <v>102.99379999999999</v>
      </c>
      <c r="FH16" s="383">
        <v>102.99379999999999</v>
      </c>
      <c r="FI16" s="383">
        <v>103.5056</v>
      </c>
      <c r="FJ16" s="383">
        <v>104.4276</v>
      </c>
      <c r="FK16" s="383">
        <v>104.4276</v>
      </c>
      <c r="FL16" s="383">
        <v>104.4276</v>
      </c>
      <c r="FM16" s="974">
        <f t="shared" si="0"/>
        <v>0</v>
      </c>
      <c r="FN16" s="1246">
        <f t="shared" si="1"/>
        <v>1.8797902065154617</v>
      </c>
    </row>
    <row r="17" spans="1:170" s="375" customFormat="1" ht="11.1" customHeight="1">
      <c r="A17" s="377"/>
      <c r="B17" s="385" t="s">
        <v>834</v>
      </c>
      <c r="C17" s="500" t="s">
        <v>835</v>
      </c>
      <c r="D17" s="386" t="s">
        <v>836</v>
      </c>
      <c r="E17" s="857">
        <v>43.646900000000002</v>
      </c>
      <c r="F17" s="497" t="s">
        <v>30</v>
      </c>
      <c r="G17" s="915" t="s">
        <v>30</v>
      </c>
      <c r="H17" s="915" t="s">
        <v>30</v>
      </c>
      <c r="I17" s="915" t="s">
        <v>30</v>
      </c>
      <c r="J17" s="915" t="s">
        <v>30</v>
      </c>
      <c r="K17" s="915" t="s">
        <v>30</v>
      </c>
      <c r="L17" s="915" t="s">
        <v>30</v>
      </c>
      <c r="M17" s="915" t="s">
        <v>30</v>
      </c>
      <c r="N17" s="914" t="s">
        <v>30</v>
      </c>
      <c r="O17" s="915" t="s">
        <v>30</v>
      </c>
      <c r="P17" s="915" t="s">
        <v>30</v>
      </c>
      <c r="Q17" s="915" t="s">
        <v>30</v>
      </c>
      <c r="R17" s="914" t="s">
        <v>30</v>
      </c>
      <c r="S17" s="914" t="s">
        <v>30</v>
      </c>
      <c r="T17" s="914" t="s">
        <v>30</v>
      </c>
      <c r="U17" s="915" t="s">
        <v>30</v>
      </c>
      <c r="V17" s="915" t="s">
        <v>30</v>
      </c>
      <c r="W17" s="915" t="s">
        <v>30</v>
      </c>
      <c r="X17" s="914" t="s">
        <v>30</v>
      </c>
      <c r="Y17" s="1157" t="s">
        <v>30</v>
      </c>
      <c r="Z17" s="914" t="s">
        <v>30</v>
      </c>
      <c r="AA17" s="915" t="s">
        <v>30</v>
      </c>
      <c r="AB17" s="915" t="s">
        <v>30</v>
      </c>
      <c r="AC17" s="915" t="s">
        <v>30</v>
      </c>
      <c r="AD17" s="914" t="s">
        <v>30</v>
      </c>
      <c r="AE17" s="915" t="s">
        <v>30</v>
      </c>
      <c r="AF17" s="1158" t="s">
        <v>30</v>
      </c>
      <c r="AG17" s="915" t="s">
        <v>30</v>
      </c>
      <c r="AH17" s="1158" t="s">
        <v>30</v>
      </c>
      <c r="AI17" s="915" t="s">
        <v>30</v>
      </c>
      <c r="AJ17" s="915" t="s">
        <v>30</v>
      </c>
      <c r="AK17" s="915" t="s">
        <v>30</v>
      </c>
      <c r="AL17" s="915" t="s">
        <v>30</v>
      </c>
      <c r="AM17" s="915" t="s">
        <v>30</v>
      </c>
      <c r="AN17" s="915" t="s">
        <v>30</v>
      </c>
      <c r="AO17" s="915" t="s">
        <v>30</v>
      </c>
      <c r="AP17" s="1158" t="s">
        <v>30</v>
      </c>
      <c r="AQ17" s="915" t="s">
        <v>30</v>
      </c>
      <c r="AR17" s="915" t="s">
        <v>30</v>
      </c>
      <c r="AS17" s="915" t="s">
        <v>30</v>
      </c>
      <c r="AT17" s="915" t="s">
        <v>30</v>
      </c>
      <c r="AU17" s="915" t="s">
        <v>30</v>
      </c>
      <c r="AV17" s="1158" t="s">
        <v>30</v>
      </c>
      <c r="AW17" s="914" t="s">
        <v>30</v>
      </c>
      <c r="AX17" s="914" t="s">
        <v>30</v>
      </c>
      <c r="AY17" s="914" t="s">
        <v>30</v>
      </c>
      <c r="AZ17" s="914" t="s">
        <v>30</v>
      </c>
      <c r="BA17" s="914" t="s">
        <v>30</v>
      </c>
      <c r="BB17" s="914" t="s">
        <v>30</v>
      </c>
      <c r="BC17" s="915" t="s">
        <v>30</v>
      </c>
      <c r="BD17" s="915" t="s">
        <v>30</v>
      </c>
      <c r="BE17" s="915" t="s">
        <v>30</v>
      </c>
      <c r="BF17" s="915" t="s">
        <v>30</v>
      </c>
      <c r="BG17" s="915" t="s">
        <v>30</v>
      </c>
      <c r="BH17" s="914" t="s">
        <v>30</v>
      </c>
      <c r="BI17" s="915" t="s">
        <v>30</v>
      </c>
      <c r="BJ17" s="915" t="s">
        <v>30</v>
      </c>
      <c r="BK17" s="915" t="s">
        <v>30</v>
      </c>
      <c r="BL17" s="915" t="s">
        <v>30</v>
      </c>
      <c r="BM17" s="915" t="s">
        <v>30</v>
      </c>
      <c r="BN17" s="914" t="s">
        <v>30</v>
      </c>
      <c r="BO17" s="914" t="s">
        <v>30</v>
      </c>
      <c r="BP17" s="914" t="s">
        <v>30</v>
      </c>
      <c r="BQ17" s="914" t="s">
        <v>30</v>
      </c>
      <c r="BR17" s="914" t="s">
        <v>30</v>
      </c>
      <c r="BS17" s="914" t="s">
        <v>30</v>
      </c>
      <c r="BT17" s="914" t="s">
        <v>30</v>
      </c>
      <c r="BU17" s="914" t="s">
        <v>30</v>
      </c>
      <c r="BV17" s="914" t="s">
        <v>30</v>
      </c>
      <c r="BW17" s="914" t="s">
        <v>30</v>
      </c>
      <c r="BX17" s="914" t="s">
        <v>30</v>
      </c>
      <c r="BY17" s="914" t="s">
        <v>30</v>
      </c>
      <c r="BZ17" s="914" t="s">
        <v>30</v>
      </c>
      <c r="CA17" s="915" t="s">
        <v>30</v>
      </c>
      <c r="CB17" s="914" t="s">
        <v>30</v>
      </c>
      <c r="CC17" s="914" t="s">
        <v>30</v>
      </c>
      <c r="CD17" s="914" t="s">
        <v>30</v>
      </c>
      <c r="CE17" s="914" t="s">
        <v>30</v>
      </c>
      <c r="CF17" s="914" t="s">
        <v>30</v>
      </c>
      <c r="CG17" s="914" t="s">
        <v>30</v>
      </c>
      <c r="CH17" s="914" t="s">
        <v>30</v>
      </c>
      <c r="CI17" s="914" t="s">
        <v>30</v>
      </c>
      <c r="CJ17" s="914" t="s">
        <v>30</v>
      </c>
      <c r="CK17" s="914" t="s">
        <v>30</v>
      </c>
      <c r="CL17" s="914" t="s">
        <v>30</v>
      </c>
      <c r="CM17" s="915" t="s">
        <v>30</v>
      </c>
      <c r="CN17" s="914" t="s">
        <v>30</v>
      </c>
      <c r="CO17" s="914" t="s">
        <v>30</v>
      </c>
      <c r="CP17" s="914" t="s">
        <v>30</v>
      </c>
      <c r="CQ17" s="914" t="s">
        <v>30</v>
      </c>
      <c r="CR17" s="914" t="s">
        <v>30</v>
      </c>
      <c r="CS17" s="914" t="s">
        <v>30</v>
      </c>
      <c r="CT17" s="914" t="s">
        <v>30</v>
      </c>
      <c r="CU17" s="914" t="s">
        <v>30</v>
      </c>
      <c r="CV17" s="914" t="s">
        <v>30</v>
      </c>
      <c r="CW17" s="914" t="s">
        <v>30</v>
      </c>
      <c r="CX17" s="914" t="s">
        <v>30</v>
      </c>
      <c r="CY17" s="914" t="s">
        <v>30</v>
      </c>
      <c r="CZ17" s="914" t="s">
        <v>30</v>
      </c>
      <c r="DA17" s="914" t="s">
        <v>30</v>
      </c>
      <c r="DB17" s="914" t="s">
        <v>30</v>
      </c>
      <c r="DC17" s="914" t="s">
        <v>30</v>
      </c>
      <c r="DD17" s="914" t="s">
        <v>30</v>
      </c>
      <c r="DE17" s="914" t="s">
        <v>30</v>
      </c>
      <c r="DF17" s="914" t="s">
        <v>30</v>
      </c>
      <c r="DG17" s="914" t="s">
        <v>30</v>
      </c>
      <c r="DH17" s="914" t="s">
        <v>30</v>
      </c>
      <c r="DI17" s="914" t="s">
        <v>30</v>
      </c>
      <c r="DJ17" s="914" t="s">
        <v>30</v>
      </c>
      <c r="DK17" s="915" t="s">
        <v>30</v>
      </c>
      <c r="DL17" s="915" t="s">
        <v>30</v>
      </c>
      <c r="DM17" s="915" t="s">
        <v>30</v>
      </c>
      <c r="DN17" s="915" t="s">
        <v>30</v>
      </c>
      <c r="DO17" s="915" t="s">
        <v>30</v>
      </c>
      <c r="DP17" s="914" t="s">
        <v>30</v>
      </c>
      <c r="DQ17" s="915" t="s">
        <v>30</v>
      </c>
      <c r="DR17" s="915" t="s">
        <v>30</v>
      </c>
      <c r="DS17" s="915" t="s">
        <v>30</v>
      </c>
      <c r="DT17" s="915" t="s">
        <v>30</v>
      </c>
      <c r="DU17" s="915" t="s">
        <v>30</v>
      </c>
      <c r="DV17" s="915" t="s">
        <v>30</v>
      </c>
      <c r="DW17" s="915" t="s">
        <v>30</v>
      </c>
      <c r="DX17" s="915" t="s">
        <v>30</v>
      </c>
      <c r="DY17" s="915" t="s">
        <v>30</v>
      </c>
      <c r="DZ17" s="915" t="s">
        <v>30</v>
      </c>
      <c r="EA17" s="915" t="s">
        <v>30</v>
      </c>
      <c r="EB17" s="914" t="s">
        <v>30</v>
      </c>
      <c r="EC17" s="915" t="s">
        <v>30</v>
      </c>
      <c r="ED17" s="915" t="s">
        <v>30</v>
      </c>
      <c r="EE17" s="915" t="s">
        <v>30</v>
      </c>
      <c r="EF17" s="915" t="s">
        <v>30</v>
      </c>
      <c r="EG17" s="915" t="s">
        <v>30</v>
      </c>
      <c r="EH17" s="382">
        <v>100</v>
      </c>
      <c r="EI17" s="383">
        <v>100</v>
      </c>
      <c r="EJ17" s="383">
        <v>100</v>
      </c>
      <c r="EK17" s="383">
        <v>100</v>
      </c>
      <c r="EL17" s="383">
        <v>100</v>
      </c>
      <c r="EM17" s="383">
        <v>100</v>
      </c>
      <c r="EN17" s="383">
        <v>100</v>
      </c>
      <c r="EO17" s="383">
        <v>100</v>
      </c>
      <c r="EP17" s="383">
        <v>100</v>
      </c>
      <c r="EQ17" s="383">
        <v>100</v>
      </c>
      <c r="ER17" s="383">
        <v>100</v>
      </c>
      <c r="ES17" s="383">
        <v>100</v>
      </c>
      <c r="ET17" s="383">
        <v>100</v>
      </c>
      <c r="EU17" s="383">
        <v>99.63</v>
      </c>
      <c r="EV17" s="383">
        <v>99.63</v>
      </c>
      <c r="EW17" s="383">
        <v>99.63</v>
      </c>
      <c r="EX17" s="383">
        <v>99.63</v>
      </c>
      <c r="EY17" s="383">
        <v>99.277500000000003</v>
      </c>
      <c r="EZ17" s="383">
        <v>99.277500000000003</v>
      </c>
      <c r="FA17" s="383">
        <v>99.277500000000003</v>
      </c>
      <c r="FB17" s="383">
        <v>100.6044</v>
      </c>
      <c r="FC17" s="383">
        <v>100.6044</v>
      </c>
      <c r="FD17" s="383">
        <v>100.6044</v>
      </c>
      <c r="FE17" s="383">
        <v>100.6044</v>
      </c>
      <c r="FF17" s="383">
        <v>100.6044</v>
      </c>
      <c r="FG17" s="383">
        <v>100.6044</v>
      </c>
      <c r="FH17" s="383">
        <v>100.6044</v>
      </c>
      <c r="FI17" s="383">
        <v>100.6044</v>
      </c>
      <c r="FJ17" s="383">
        <v>100.6044</v>
      </c>
      <c r="FK17" s="383">
        <v>100.6044</v>
      </c>
      <c r="FL17" s="383">
        <v>100.6044</v>
      </c>
      <c r="FM17" s="974">
        <f t="shared" si="0"/>
        <v>0</v>
      </c>
      <c r="FN17" s="1246">
        <f t="shared" si="1"/>
        <v>1.3365566215909896</v>
      </c>
    </row>
    <row r="18" spans="1:170" s="375" customFormat="1" ht="5.0999999999999996" customHeight="1">
      <c r="A18" s="388"/>
      <c r="B18" s="389"/>
      <c r="C18" s="390"/>
      <c r="D18" s="391"/>
      <c r="E18" s="504"/>
      <c r="F18" s="505"/>
      <c r="G18" s="395"/>
      <c r="H18" s="395"/>
      <c r="I18" s="395"/>
      <c r="J18" s="394"/>
      <c r="K18" s="394"/>
      <c r="L18" s="394"/>
      <c r="M18" s="394"/>
      <c r="N18" s="393"/>
      <c r="O18" s="394"/>
      <c r="P18" s="394"/>
      <c r="Q18" s="394"/>
      <c r="R18" s="393"/>
      <c r="S18" s="394"/>
      <c r="T18" s="394"/>
      <c r="U18" s="394"/>
      <c r="V18" s="394"/>
      <c r="W18" s="394"/>
      <c r="X18" s="393"/>
      <c r="Y18" s="394"/>
      <c r="Z18" s="394"/>
      <c r="AA18" s="394"/>
      <c r="AB18" s="394"/>
      <c r="AC18" s="394"/>
      <c r="AD18" s="393"/>
      <c r="AE18" s="394"/>
      <c r="AF18" s="506"/>
      <c r="AG18" s="394"/>
      <c r="AH18" s="506"/>
      <c r="AI18" s="394"/>
      <c r="AJ18" s="394"/>
      <c r="AK18" s="394"/>
      <c r="AL18" s="506" t="s">
        <v>173</v>
      </c>
      <c r="AM18" s="394"/>
      <c r="AN18" s="506"/>
      <c r="AO18" s="394"/>
      <c r="AP18" s="506"/>
      <c r="AQ18" s="394"/>
      <c r="AR18" s="394"/>
      <c r="AS18" s="394"/>
      <c r="AT18" s="394"/>
      <c r="AU18" s="394"/>
      <c r="AV18" s="506"/>
      <c r="AW18" s="393"/>
      <c r="AX18" s="393"/>
      <c r="AY18" s="393"/>
      <c r="AZ18" s="393"/>
      <c r="BA18" s="393"/>
      <c r="BB18" s="393"/>
      <c r="BC18" s="394"/>
      <c r="BD18" s="394"/>
      <c r="BE18" s="394"/>
      <c r="BF18" s="394"/>
      <c r="BG18" s="394"/>
      <c r="BH18" s="393"/>
      <c r="BI18" s="394"/>
      <c r="BJ18" s="394"/>
      <c r="BK18" s="394"/>
      <c r="BL18" s="394"/>
      <c r="BM18" s="394"/>
      <c r="BN18" s="393"/>
      <c r="BO18" s="394"/>
      <c r="BP18" s="394"/>
      <c r="BQ18" s="394"/>
      <c r="BR18" s="394"/>
      <c r="BS18" s="394"/>
      <c r="BT18" s="393"/>
      <c r="BU18" s="394"/>
      <c r="BV18" s="394"/>
      <c r="BW18" s="394"/>
      <c r="BX18" s="394"/>
      <c r="BY18" s="394"/>
      <c r="BZ18" s="393"/>
      <c r="CA18" s="394"/>
      <c r="CB18" s="394"/>
      <c r="CC18" s="394"/>
      <c r="CD18" s="394"/>
      <c r="CE18" s="394"/>
      <c r="CF18" s="393"/>
      <c r="CG18" s="393"/>
      <c r="CH18" s="393"/>
      <c r="CI18" s="393"/>
      <c r="CJ18" s="393"/>
      <c r="CK18" s="393"/>
      <c r="CL18" s="393"/>
      <c r="CM18" s="394"/>
      <c r="CN18" s="394"/>
      <c r="CO18" s="394"/>
      <c r="CP18" s="394"/>
      <c r="CQ18" s="394"/>
      <c r="CR18" s="393"/>
      <c r="CS18" s="393"/>
      <c r="CT18" s="393"/>
      <c r="CU18" s="393"/>
      <c r="CV18" s="393"/>
      <c r="CW18" s="393"/>
      <c r="CX18" s="393"/>
      <c r="CY18" s="393"/>
      <c r="CZ18" s="393"/>
      <c r="DA18" s="393"/>
      <c r="DB18" s="393"/>
      <c r="DC18" s="393"/>
      <c r="DD18" s="393"/>
      <c r="DE18" s="393"/>
      <c r="DF18" s="393"/>
      <c r="DG18" s="393"/>
      <c r="DH18" s="393"/>
      <c r="DI18" s="393"/>
      <c r="DJ18" s="393"/>
      <c r="DK18" s="394"/>
      <c r="DL18" s="394"/>
      <c r="DM18" s="394"/>
      <c r="DN18" s="394"/>
      <c r="DO18" s="394"/>
      <c r="DP18" s="393"/>
      <c r="DQ18" s="394"/>
      <c r="DR18" s="394"/>
      <c r="DS18" s="394"/>
      <c r="DT18" s="394"/>
      <c r="DU18" s="394"/>
      <c r="DV18" s="394"/>
      <c r="DW18" s="394"/>
      <c r="DX18" s="394"/>
      <c r="DY18" s="394"/>
      <c r="DZ18" s="394"/>
      <c r="EA18" s="394"/>
      <c r="EB18" s="393"/>
      <c r="EC18" s="394"/>
      <c r="ED18" s="394"/>
      <c r="EE18" s="394"/>
      <c r="EF18" s="394"/>
      <c r="EG18" s="394"/>
      <c r="EH18" s="393"/>
      <c r="EI18" s="394"/>
      <c r="EJ18" s="394"/>
      <c r="EK18" s="394"/>
      <c r="EL18" s="394"/>
      <c r="EM18" s="394"/>
      <c r="EN18" s="394"/>
      <c r="EO18" s="394"/>
      <c r="EP18" s="394"/>
      <c r="EQ18" s="394"/>
      <c r="ER18" s="394"/>
      <c r="ES18" s="394"/>
      <c r="ET18" s="394"/>
      <c r="EU18" s="394"/>
      <c r="EV18" s="394"/>
      <c r="EW18" s="394"/>
      <c r="EX18" s="394"/>
      <c r="EY18" s="394"/>
      <c r="EZ18" s="394"/>
      <c r="FA18" s="394"/>
      <c r="FB18" s="394"/>
      <c r="FC18" s="394"/>
      <c r="FD18" s="394"/>
      <c r="FE18" s="394"/>
      <c r="FF18" s="394"/>
      <c r="FG18" s="394"/>
      <c r="FH18" s="394"/>
      <c r="FI18" s="394"/>
      <c r="FJ18" s="394"/>
      <c r="FK18" s="394"/>
      <c r="FL18" s="394"/>
      <c r="FM18" s="398"/>
      <c r="FN18" s="399"/>
    </row>
    <row r="19" spans="1:170" s="375" customFormat="1" ht="5.0999999999999996" customHeight="1">
      <c r="C19" s="400"/>
      <c r="E19" s="401"/>
      <c r="F19" s="401"/>
      <c r="G19" s="401"/>
      <c r="H19" s="401"/>
      <c r="FM19" s="414"/>
      <c r="FN19" s="414"/>
    </row>
    <row r="20" spans="1:170" s="375" customFormat="1" ht="10.5" customHeight="1">
      <c r="C20" s="400"/>
      <c r="E20" s="401"/>
      <c r="F20" s="401"/>
      <c r="G20" s="401"/>
      <c r="H20" s="401"/>
      <c r="FM20" s="414"/>
      <c r="FN20" s="414"/>
    </row>
    <row r="21" spans="1:170" s="375" customFormat="1" ht="10.5" customHeight="1">
      <c r="B21" s="375" t="s">
        <v>719</v>
      </c>
      <c r="C21" s="866"/>
      <c r="D21" s="866"/>
      <c r="E21" s="401"/>
      <c r="F21" s="401"/>
      <c r="G21" s="401"/>
      <c r="H21" s="401"/>
      <c r="Y21" s="404"/>
      <c r="Z21" s="404"/>
      <c r="AA21" s="404"/>
      <c r="AB21" s="404"/>
      <c r="AC21" s="404"/>
      <c r="AD21" s="404"/>
      <c r="AE21" s="404"/>
      <c r="AF21" s="404"/>
      <c r="AG21" s="404"/>
      <c r="AH21" s="404"/>
      <c r="AI21" s="404"/>
      <c r="AJ21" s="404"/>
      <c r="AK21" s="404"/>
      <c r="AL21" s="404"/>
      <c r="AM21" s="404"/>
      <c r="AN21" s="404"/>
      <c r="AO21" s="404"/>
      <c r="AP21" s="404"/>
      <c r="AQ21" s="404"/>
      <c r="AR21" s="404"/>
      <c r="AS21" s="404"/>
      <c r="AT21" s="404"/>
      <c r="AU21" s="404"/>
      <c r="AV21" s="404"/>
      <c r="AW21" s="404"/>
      <c r="AX21" s="404"/>
      <c r="AY21" s="404"/>
      <c r="AZ21" s="404"/>
      <c r="BA21" s="404"/>
      <c r="BB21" s="404"/>
      <c r="BC21" s="404"/>
      <c r="BD21" s="404"/>
      <c r="BE21" s="404"/>
      <c r="BF21" s="404"/>
      <c r="BG21" s="404"/>
      <c r="BH21" s="404"/>
      <c r="BI21" s="404"/>
      <c r="BJ21" s="404"/>
      <c r="BK21" s="404"/>
      <c r="BL21" s="404"/>
      <c r="BM21" s="404"/>
      <c r="BN21" s="404"/>
      <c r="BO21" s="404"/>
      <c r="BP21" s="404"/>
      <c r="BQ21" s="404"/>
      <c r="BR21" s="404"/>
      <c r="BS21" s="404"/>
      <c r="BT21" s="404"/>
      <c r="BU21" s="404"/>
      <c r="BV21" s="404"/>
      <c r="BW21" s="404"/>
      <c r="BX21" s="404"/>
      <c r="BY21" s="404"/>
      <c r="BZ21" s="404"/>
      <c r="CA21" s="404"/>
      <c r="CB21" s="404"/>
      <c r="CC21" s="404"/>
      <c r="CD21" s="404"/>
      <c r="CE21" s="404"/>
      <c r="CF21" s="404"/>
      <c r="CG21" s="404"/>
      <c r="CH21" s="404"/>
      <c r="CI21" s="404"/>
      <c r="CJ21" s="404"/>
      <c r="CK21" s="404"/>
      <c r="CL21" s="404"/>
      <c r="CM21" s="404"/>
      <c r="CN21" s="404"/>
      <c r="CO21" s="404"/>
      <c r="CP21" s="404"/>
      <c r="CQ21" s="404"/>
      <c r="CR21" s="404"/>
      <c r="CS21" s="404"/>
      <c r="CT21" s="404"/>
      <c r="CU21" s="404"/>
      <c r="CV21" s="404"/>
      <c r="CW21" s="404"/>
      <c r="CX21" s="404"/>
      <c r="CY21" s="404"/>
      <c r="CZ21" s="404"/>
      <c r="DA21" s="404"/>
      <c r="DB21" s="404"/>
      <c r="DC21" s="404"/>
      <c r="DD21" s="404"/>
      <c r="DE21" s="404"/>
      <c r="DF21" s="404"/>
      <c r="DG21" s="404"/>
      <c r="DH21" s="404"/>
      <c r="DI21" s="404"/>
      <c r="DJ21" s="404"/>
      <c r="DK21" s="404"/>
      <c r="DL21" s="404"/>
      <c r="DM21" s="404"/>
      <c r="DN21" s="404"/>
      <c r="DO21" s="404"/>
      <c r="DP21" s="404"/>
      <c r="DQ21" s="404"/>
      <c r="DR21" s="404"/>
      <c r="DS21" s="404"/>
      <c r="DT21" s="404"/>
      <c r="DU21" s="404"/>
      <c r="DV21" s="404"/>
      <c r="DW21" s="404"/>
      <c r="DX21" s="404"/>
      <c r="DY21" s="404"/>
      <c r="DZ21" s="404"/>
      <c r="EA21" s="404"/>
      <c r="EB21" s="404"/>
      <c r="EC21" s="404"/>
      <c r="ED21" s="404"/>
      <c r="EE21" s="404"/>
      <c r="EF21" s="404"/>
      <c r="EG21" s="404"/>
      <c r="EH21" s="404"/>
      <c r="EI21" s="404"/>
      <c r="EJ21" s="404"/>
      <c r="EK21" s="404"/>
      <c r="EL21" s="404"/>
      <c r="EM21" s="404"/>
      <c r="EN21" s="404"/>
      <c r="EO21" s="404"/>
      <c r="EP21" s="404"/>
      <c r="EQ21" s="404"/>
      <c r="ER21" s="404"/>
      <c r="ES21" s="404"/>
      <c r="ET21" s="404"/>
      <c r="EU21" s="404"/>
      <c r="EV21" s="404"/>
      <c r="EW21" s="404"/>
      <c r="EX21" s="404"/>
      <c r="EY21" s="404"/>
      <c r="EZ21" s="404"/>
      <c r="FA21" s="404"/>
      <c r="FB21" s="404"/>
      <c r="FC21" s="404"/>
      <c r="FD21" s="404"/>
      <c r="FE21" s="404"/>
      <c r="FF21" s="404"/>
      <c r="FG21" s="404"/>
      <c r="FH21" s="404"/>
      <c r="FI21" s="404"/>
      <c r="FJ21" s="404"/>
      <c r="FK21" s="404"/>
      <c r="FL21" s="404"/>
      <c r="FM21" s="414"/>
      <c r="FN21" s="414"/>
    </row>
    <row r="22" spans="1:170" s="375" customFormat="1" ht="10.5" customHeight="1">
      <c r="B22" s="375" t="s">
        <v>720</v>
      </c>
      <c r="C22" s="866"/>
      <c r="D22" s="866"/>
      <c r="E22" s="401"/>
      <c r="F22" s="401"/>
      <c r="G22" s="401"/>
      <c r="H22" s="401"/>
      <c r="I22" s="401"/>
      <c r="J22" s="401"/>
      <c r="K22" s="401"/>
      <c r="L22" s="401"/>
      <c r="M22" s="401"/>
      <c r="N22" s="401"/>
      <c r="O22" s="401"/>
      <c r="P22" s="401"/>
      <c r="Q22" s="401"/>
      <c r="R22" s="401"/>
      <c r="S22" s="401"/>
      <c r="T22" s="401"/>
      <c r="U22" s="401"/>
      <c r="V22" s="401"/>
      <c r="W22" s="401"/>
      <c r="X22" s="401"/>
      <c r="Y22" s="401"/>
      <c r="Z22" s="401"/>
      <c r="AA22" s="401"/>
      <c r="AB22" s="401"/>
      <c r="AC22" s="401"/>
      <c r="AD22" s="401"/>
      <c r="AE22" s="401"/>
      <c r="AF22" s="401"/>
      <c r="AG22" s="401"/>
      <c r="AH22" s="401"/>
      <c r="AI22" s="401"/>
      <c r="AJ22" s="401"/>
      <c r="AK22" s="401"/>
      <c r="AL22" s="401"/>
      <c r="AM22" s="401"/>
      <c r="AN22" s="401"/>
      <c r="AO22" s="401"/>
      <c r="AP22" s="401"/>
      <c r="AQ22" s="401"/>
      <c r="AR22" s="401"/>
      <c r="AS22" s="401"/>
      <c r="AT22" s="401"/>
      <c r="AU22" s="401"/>
      <c r="AV22" s="401"/>
      <c r="AW22" s="401"/>
      <c r="AX22" s="401"/>
      <c r="AY22" s="401"/>
      <c r="AZ22" s="401"/>
      <c r="BA22" s="401"/>
      <c r="BB22" s="401"/>
      <c r="BC22" s="401"/>
      <c r="BD22" s="401"/>
      <c r="BE22" s="401"/>
      <c r="BF22" s="401"/>
      <c r="BG22" s="401"/>
      <c r="BH22" s="401"/>
      <c r="BI22" s="401"/>
      <c r="BJ22" s="401"/>
      <c r="BK22" s="401"/>
      <c r="BL22" s="401"/>
      <c r="BM22" s="401"/>
      <c r="BN22" s="401"/>
      <c r="BO22" s="401"/>
      <c r="BP22" s="401"/>
      <c r="BQ22" s="401"/>
      <c r="BR22" s="401"/>
      <c r="BS22" s="401"/>
      <c r="BT22" s="401"/>
      <c r="BU22" s="401"/>
      <c r="BV22" s="401"/>
      <c r="BW22" s="401"/>
      <c r="BX22" s="401"/>
      <c r="BY22" s="401"/>
      <c r="BZ22" s="401"/>
      <c r="CA22" s="401"/>
      <c r="CB22" s="401"/>
      <c r="CC22" s="401"/>
      <c r="CD22" s="401"/>
      <c r="CE22" s="401"/>
      <c r="CF22" s="401"/>
      <c r="CG22" s="401"/>
      <c r="CH22" s="401"/>
      <c r="CI22" s="401"/>
      <c r="CJ22" s="401"/>
      <c r="CK22" s="401"/>
      <c r="CL22" s="401"/>
      <c r="CM22" s="401"/>
      <c r="CN22" s="401"/>
      <c r="CO22" s="401"/>
      <c r="CP22" s="401"/>
      <c r="CQ22" s="401"/>
      <c r="CR22" s="401"/>
      <c r="CS22" s="401"/>
      <c r="CT22" s="401"/>
      <c r="CU22" s="401"/>
      <c r="CV22" s="401"/>
      <c r="CW22" s="401"/>
      <c r="CX22" s="401"/>
      <c r="CY22" s="401"/>
      <c r="CZ22" s="401"/>
      <c r="DA22" s="401"/>
      <c r="DB22" s="401"/>
      <c r="DC22" s="401"/>
      <c r="DD22" s="401"/>
      <c r="DE22" s="401"/>
      <c r="DF22" s="401"/>
      <c r="DG22" s="401"/>
      <c r="DH22" s="401"/>
      <c r="DI22" s="401"/>
      <c r="DJ22" s="401"/>
      <c r="DK22" s="401"/>
      <c r="DL22" s="401"/>
      <c r="DM22" s="401"/>
      <c r="DN22" s="401"/>
      <c r="DO22" s="401"/>
      <c r="DP22" s="401"/>
      <c r="DQ22" s="401"/>
      <c r="DR22" s="401"/>
      <c r="DS22" s="401"/>
      <c r="DT22" s="401"/>
      <c r="DU22" s="401"/>
      <c r="DV22" s="401"/>
      <c r="DW22" s="401"/>
      <c r="DX22" s="401"/>
      <c r="DY22" s="401"/>
      <c r="DZ22" s="401"/>
      <c r="EA22" s="401"/>
      <c r="EB22" s="401"/>
      <c r="EC22" s="401"/>
      <c r="ED22" s="401"/>
      <c r="EE22" s="401"/>
      <c r="EF22" s="401"/>
      <c r="EG22" s="401"/>
      <c r="EH22" s="401"/>
      <c r="EI22" s="404"/>
      <c r="EJ22" s="404"/>
      <c r="EK22" s="404"/>
      <c r="EL22" s="404"/>
      <c r="EM22" s="404"/>
      <c r="EN22" s="404"/>
      <c r="EO22" s="404"/>
      <c r="EP22" s="404"/>
      <c r="EQ22" s="404"/>
      <c r="ER22" s="404"/>
      <c r="ES22" s="404"/>
      <c r="ET22" s="404"/>
      <c r="EU22" s="404"/>
      <c r="EV22" s="404"/>
      <c r="EW22" s="404"/>
      <c r="EX22" s="404"/>
      <c r="EY22" s="404"/>
      <c r="EZ22" s="404"/>
      <c r="FA22" s="404"/>
      <c r="FB22" s="404"/>
      <c r="FC22" s="404"/>
      <c r="FD22" s="404"/>
      <c r="FE22" s="404"/>
      <c r="FF22" s="404"/>
      <c r="FG22" s="404"/>
      <c r="FH22" s="404"/>
      <c r="FI22" s="404"/>
      <c r="FJ22" s="404"/>
      <c r="FK22" s="404"/>
      <c r="FL22" s="404"/>
      <c r="FM22" s="414"/>
      <c r="FN22" s="414"/>
    </row>
    <row r="23" spans="1:170" s="375" customFormat="1" ht="15" customHeight="1">
      <c r="C23" s="439"/>
      <c r="E23" s="401"/>
      <c r="F23" s="405"/>
      <c r="G23" s="405"/>
      <c r="H23" s="406"/>
      <c r="I23" s="407"/>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04"/>
      <c r="AL23" s="404"/>
      <c r="AM23" s="404"/>
      <c r="AN23" s="404"/>
      <c r="AO23" s="404"/>
      <c r="AP23" s="404"/>
      <c r="AQ23" s="404"/>
      <c r="AR23" s="404"/>
      <c r="AS23" s="404"/>
      <c r="AT23" s="404"/>
      <c r="AU23" s="404"/>
      <c r="AV23" s="404"/>
      <c r="AW23" s="404"/>
      <c r="AX23" s="404"/>
      <c r="AY23" s="404"/>
      <c r="AZ23" s="404"/>
      <c r="BA23" s="404"/>
      <c r="BB23" s="404"/>
      <c r="BC23" s="404"/>
      <c r="BD23" s="404"/>
      <c r="BE23" s="404"/>
      <c r="BF23" s="404"/>
      <c r="BG23" s="404"/>
      <c r="BH23" s="404"/>
      <c r="BI23" s="404"/>
      <c r="BJ23" s="404"/>
      <c r="BK23" s="404"/>
      <c r="BL23" s="404"/>
      <c r="BM23" s="404"/>
      <c r="BN23" s="404"/>
      <c r="BO23" s="404"/>
      <c r="BP23" s="404"/>
      <c r="BQ23" s="404"/>
      <c r="BR23" s="404"/>
      <c r="BS23" s="404"/>
      <c r="BT23" s="404"/>
      <c r="BU23" s="404"/>
      <c r="BV23" s="404"/>
      <c r="BW23" s="404"/>
      <c r="BX23" s="404"/>
      <c r="BY23" s="404"/>
      <c r="BZ23" s="404"/>
      <c r="CA23" s="404"/>
      <c r="CB23" s="404"/>
      <c r="CC23" s="404"/>
      <c r="CD23" s="404"/>
      <c r="CE23" s="404"/>
      <c r="CF23" s="404"/>
      <c r="CG23" s="404"/>
      <c r="CH23" s="404"/>
      <c r="CI23" s="404"/>
      <c r="CJ23" s="404"/>
      <c r="CK23" s="404"/>
      <c r="CL23" s="404"/>
      <c r="CM23" s="404"/>
      <c r="CN23" s="404"/>
      <c r="CO23" s="404"/>
      <c r="CP23" s="404"/>
      <c r="CQ23" s="404"/>
      <c r="CR23" s="404"/>
      <c r="CS23" s="404"/>
      <c r="CT23" s="404"/>
      <c r="CU23" s="404"/>
      <c r="CV23" s="404"/>
      <c r="CW23" s="404"/>
      <c r="CX23" s="404"/>
      <c r="CY23" s="404"/>
      <c r="CZ23" s="404"/>
      <c r="DA23" s="404"/>
      <c r="DB23" s="404"/>
      <c r="DC23" s="404"/>
      <c r="DD23" s="404"/>
      <c r="DE23" s="404"/>
      <c r="DF23" s="404"/>
      <c r="DG23" s="404"/>
      <c r="DH23" s="404"/>
      <c r="DI23" s="404"/>
      <c r="DJ23" s="404"/>
      <c r="DK23" s="404"/>
      <c r="DL23" s="404"/>
      <c r="DM23" s="404"/>
      <c r="DN23" s="404"/>
      <c r="DO23" s="404"/>
      <c r="DP23" s="404"/>
      <c r="DQ23" s="404"/>
      <c r="DR23" s="404"/>
      <c r="DS23" s="404"/>
      <c r="DT23" s="404"/>
      <c r="DU23" s="404"/>
      <c r="DV23" s="404"/>
      <c r="DW23" s="404"/>
      <c r="DX23" s="404"/>
      <c r="DY23" s="404"/>
      <c r="DZ23" s="404"/>
      <c r="EA23" s="404"/>
      <c r="EB23" s="404"/>
      <c r="EC23" s="404"/>
      <c r="ED23" s="404"/>
      <c r="EE23" s="404"/>
      <c r="EF23" s="404"/>
      <c r="EG23" s="404"/>
      <c r="EH23" s="404"/>
      <c r="EI23" s="404"/>
      <c r="EJ23" s="404"/>
      <c r="EK23" s="404"/>
      <c r="EL23" s="404"/>
      <c r="EM23" s="404"/>
      <c r="EN23" s="404"/>
      <c r="EO23" s="404"/>
      <c r="EP23" s="404"/>
      <c r="EQ23" s="404"/>
      <c r="ER23" s="404"/>
      <c r="ES23" s="404"/>
      <c r="ET23" s="404"/>
      <c r="EU23" s="404"/>
      <c r="EV23" s="404"/>
      <c r="EW23" s="404"/>
      <c r="EX23" s="404"/>
      <c r="EY23" s="404"/>
      <c r="EZ23" s="404"/>
      <c r="FA23" s="404"/>
      <c r="FB23" s="404"/>
      <c r="FC23" s="404"/>
      <c r="FD23" s="404"/>
      <c r="FE23" s="404"/>
      <c r="FF23" s="404"/>
      <c r="FG23" s="404"/>
      <c r="FH23" s="404"/>
      <c r="FI23" s="404"/>
      <c r="FJ23" s="404"/>
      <c r="FK23" s="404"/>
      <c r="FL23" s="404"/>
      <c r="FM23" s="402"/>
      <c r="FN23" s="402"/>
    </row>
    <row r="24" spans="1:170" s="414" customFormat="1" ht="3" customHeight="1">
      <c r="A24" s="408"/>
      <c r="B24" s="409"/>
      <c r="C24" s="410"/>
      <c r="D24" s="411"/>
      <c r="E24" s="412"/>
      <c r="F24" s="405"/>
      <c r="G24" s="405"/>
      <c r="H24" s="406"/>
      <c r="I24" s="413"/>
      <c r="J24" s="402"/>
      <c r="K24" s="402"/>
      <c r="L24" s="402"/>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2"/>
      <c r="AM24" s="402"/>
      <c r="AN24" s="402"/>
      <c r="AO24" s="402"/>
      <c r="AP24" s="402"/>
      <c r="AQ24" s="402"/>
      <c r="AR24" s="402"/>
      <c r="AS24" s="402"/>
      <c r="AT24" s="402"/>
      <c r="AU24" s="402"/>
      <c r="AV24" s="402"/>
      <c r="AW24" s="402"/>
      <c r="AX24" s="402"/>
      <c r="AY24" s="402"/>
      <c r="AZ24" s="402"/>
      <c r="BA24" s="402"/>
      <c r="BB24" s="402"/>
      <c r="BC24" s="402"/>
      <c r="BD24" s="402"/>
      <c r="BE24" s="402"/>
      <c r="BF24" s="402"/>
      <c r="BG24" s="402"/>
      <c r="BH24" s="402"/>
      <c r="BI24" s="402"/>
      <c r="BJ24" s="402"/>
      <c r="BK24" s="402"/>
      <c r="BL24" s="402"/>
      <c r="BM24" s="402"/>
      <c r="BN24" s="402"/>
      <c r="BO24" s="402"/>
      <c r="BP24" s="402"/>
      <c r="BQ24" s="402"/>
      <c r="BR24" s="402"/>
      <c r="BS24" s="402"/>
      <c r="BT24" s="402"/>
      <c r="BU24" s="402"/>
      <c r="BV24" s="402"/>
      <c r="BW24" s="402"/>
      <c r="BX24" s="402"/>
      <c r="BY24" s="402"/>
      <c r="BZ24" s="402"/>
      <c r="CA24" s="402"/>
      <c r="CB24" s="402"/>
      <c r="CC24" s="402"/>
      <c r="CD24" s="402"/>
      <c r="CE24" s="402"/>
      <c r="CF24" s="402"/>
      <c r="CG24" s="402"/>
      <c r="CH24" s="402"/>
      <c r="CI24" s="402"/>
      <c r="CJ24" s="402"/>
      <c r="CK24" s="402"/>
      <c r="CL24" s="402"/>
      <c r="CM24" s="402"/>
      <c r="CN24" s="402"/>
      <c r="CO24" s="402"/>
      <c r="CP24" s="402"/>
      <c r="CQ24" s="402"/>
      <c r="CR24" s="402"/>
      <c r="CS24" s="402"/>
      <c r="CT24" s="402"/>
      <c r="CU24" s="402"/>
      <c r="CV24" s="402"/>
      <c r="CW24" s="402"/>
      <c r="CX24" s="402"/>
      <c r="CY24" s="402"/>
      <c r="CZ24" s="402"/>
      <c r="DA24" s="402"/>
      <c r="DB24" s="402"/>
      <c r="DC24" s="402"/>
      <c r="DD24" s="402"/>
      <c r="DE24" s="402"/>
      <c r="DF24" s="402"/>
      <c r="DG24" s="402"/>
      <c r="DH24" s="402"/>
      <c r="DI24" s="402"/>
      <c r="DJ24" s="402"/>
      <c r="DK24" s="402"/>
      <c r="DL24" s="402"/>
      <c r="DM24" s="402"/>
      <c r="DN24" s="402"/>
      <c r="DO24" s="402"/>
      <c r="DP24" s="402"/>
      <c r="DQ24" s="402"/>
      <c r="DR24" s="402"/>
      <c r="DS24" s="402"/>
      <c r="DT24" s="402"/>
      <c r="DU24" s="402"/>
      <c r="DV24" s="402"/>
      <c r="DW24" s="402"/>
      <c r="DX24" s="402"/>
      <c r="DY24" s="402"/>
      <c r="DZ24" s="402"/>
      <c r="EA24" s="402"/>
      <c r="EB24" s="402"/>
      <c r="EC24" s="402"/>
      <c r="ED24" s="402"/>
      <c r="EE24" s="402"/>
      <c r="EF24" s="402"/>
      <c r="EG24" s="402"/>
      <c r="EH24" s="402"/>
      <c r="EI24" s="402"/>
      <c r="EJ24" s="402"/>
      <c r="EK24" s="402"/>
      <c r="EL24" s="402"/>
      <c r="EM24" s="402"/>
      <c r="EN24" s="402"/>
      <c r="EO24" s="402"/>
      <c r="EP24" s="402"/>
      <c r="EQ24" s="402"/>
      <c r="ER24" s="402"/>
      <c r="ES24" s="402"/>
      <c r="ET24" s="402"/>
      <c r="EU24" s="402"/>
      <c r="EV24" s="402"/>
      <c r="EW24" s="402"/>
      <c r="EX24" s="402"/>
      <c r="EY24" s="402"/>
      <c r="EZ24" s="402"/>
      <c r="FA24" s="402"/>
      <c r="FB24" s="402"/>
      <c r="FC24" s="402"/>
      <c r="FD24" s="402"/>
      <c r="FE24" s="402"/>
      <c r="FF24" s="402"/>
      <c r="FG24" s="402"/>
      <c r="FH24" s="402"/>
      <c r="FI24" s="402"/>
      <c r="FJ24" s="402"/>
      <c r="FK24" s="402"/>
      <c r="FL24" s="402"/>
      <c r="FM24" s="402"/>
      <c r="FN24" s="402"/>
    </row>
    <row r="25" spans="1:170" s="414" customFormat="1" ht="11.1" customHeight="1">
      <c r="A25" s="415"/>
      <c r="B25" s="1314" t="s">
        <v>77</v>
      </c>
      <c r="C25" s="1314"/>
      <c r="D25" s="1314"/>
      <c r="E25" s="416"/>
      <c r="F25" s="417"/>
      <c r="G25" s="417"/>
      <c r="H25" s="413"/>
      <c r="I25" s="413"/>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c r="AM25" s="402"/>
      <c r="AN25" s="402"/>
      <c r="AO25" s="402"/>
      <c r="AP25" s="402"/>
      <c r="AQ25" s="402"/>
      <c r="AR25" s="402"/>
      <c r="AS25" s="402"/>
      <c r="AT25" s="402"/>
      <c r="AU25" s="402"/>
      <c r="AV25" s="402"/>
      <c r="AW25" s="402"/>
      <c r="AX25" s="402"/>
      <c r="AY25" s="402"/>
      <c r="AZ25" s="402"/>
      <c r="BA25" s="402"/>
      <c r="BB25" s="402"/>
      <c r="BC25" s="402"/>
      <c r="BD25" s="402"/>
      <c r="BE25" s="402"/>
      <c r="BF25" s="402"/>
      <c r="BG25" s="402"/>
      <c r="BH25" s="402"/>
      <c r="BI25" s="402"/>
      <c r="BJ25" s="402"/>
      <c r="BK25" s="402"/>
      <c r="BL25" s="402"/>
      <c r="BM25" s="402"/>
      <c r="BN25" s="402"/>
      <c r="BO25" s="402"/>
      <c r="BP25" s="402"/>
      <c r="BQ25" s="402"/>
      <c r="BR25" s="402"/>
      <c r="BS25" s="402"/>
      <c r="BT25" s="402"/>
      <c r="BU25" s="402"/>
      <c r="BV25" s="402"/>
      <c r="BW25" s="402"/>
      <c r="BX25" s="402"/>
      <c r="BY25" s="402"/>
      <c r="BZ25" s="402"/>
      <c r="CA25" s="402"/>
      <c r="CB25" s="402"/>
      <c r="CC25" s="402"/>
      <c r="CD25" s="402"/>
      <c r="CE25" s="402"/>
      <c r="CF25" s="402"/>
      <c r="CG25" s="402"/>
      <c r="CH25" s="402"/>
      <c r="CI25" s="402"/>
      <c r="CJ25" s="402"/>
      <c r="CK25" s="402"/>
      <c r="CL25" s="402"/>
      <c r="CM25" s="402"/>
      <c r="CN25" s="402"/>
      <c r="CO25" s="402"/>
      <c r="CP25" s="402"/>
      <c r="CQ25" s="402"/>
      <c r="CR25" s="402"/>
      <c r="CS25" s="402"/>
      <c r="CT25" s="402"/>
      <c r="CU25" s="402"/>
      <c r="CV25" s="402"/>
      <c r="CW25" s="402"/>
      <c r="CX25" s="402"/>
      <c r="CY25" s="402"/>
      <c r="CZ25" s="402"/>
      <c r="DA25" s="402"/>
      <c r="DB25" s="402"/>
      <c r="DC25" s="402"/>
      <c r="DD25" s="402"/>
      <c r="DE25" s="402"/>
      <c r="DF25" s="402"/>
      <c r="DG25" s="402"/>
      <c r="DH25" s="402"/>
      <c r="DI25" s="402"/>
      <c r="DJ25" s="402"/>
      <c r="DK25" s="402"/>
      <c r="DL25" s="402"/>
      <c r="DM25" s="402"/>
      <c r="DN25" s="402"/>
      <c r="DO25" s="402"/>
      <c r="DP25" s="402"/>
      <c r="DQ25" s="402"/>
      <c r="DR25" s="402"/>
      <c r="DS25" s="402"/>
      <c r="DT25" s="402"/>
      <c r="DU25" s="402"/>
      <c r="DV25" s="402"/>
      <c r="DW25" s="402"/>
      <c r="DX25" s="402"/>
      <c r="DY25" s="402"/>
      <c r="DZ25" s="402"/>
      <c r="EA25" s="402"/>
      <c r="EB25" s="402"/>
      <c r="EC25" s="402"/>
      <c r="ED25" s="402"/>
      <c r="EE25" s="402"/>
      <c r="EF25" s="402"/>
      <c r="EG25" s="402"/>
      <c r="EH25" s="402"/>
      <c r="EI25" s="402"/>
      <c r="EJ25" s="402"/>
      <c r="EK25" s="402"/>
      <c r="EL25" s="402"/>
      <c r="EM25" s="402"/>
      <c r="EN25" s="402"/>
      <c r="EO25" s="402"/>
      <c r="EP25" s="402"/>
      <c r="EQ25" s="402"/>
      <c r="ER25" s="402"/>
      <c r="ES25" s="402"/>
      <c r="ET25" s="402"/>
      <c r="EU25" s="402"/>
      <c r="EV25" s="402"/>
      <c r="EW25" s="402"/>
      <c r="EX25" s="402"/>
      <c r="EY25" s="402"/>
      <c r="EZ25" s="402"/>
      <c r="FA25" s="402"/>
      <c r="FB25" s="402"/>
      <c r="FC25" s="402"/>
      <c r="FD25" s="402"/>
      <c r="FE25" s="402"/>
      <c r="FF25" s="402"/>
      <c r="FG25" s="402"/>
      <c r="FH25" s="402"/>
      <c r="FI25" s="402"/>
      <c r="FJ25" s="402"/>
      <c r="FK25" s="402"/>
      <c r="FL25" s="402"/>
      <c r="FM25" s="404"/>
      <c r="FN25" s="404"/>
    </row>
    <row r="26" spans="1:170" s="414" customFormat="1" ht="11.1" customHeight="1">
      <c r="A26" s="415"/>
      <c r="B26" s="1314" t="s">
        <v>78</v>
      </c>
      <c r="C26" s="1314"/>
      <c r="D26" s="1314"/>
      <c r="E26" s="416"/>
      <c r="F26" s="417"/>
      <c r="G26" s="417"/>
      <c r="H26" s="413"/>
      <c r="I26" s="413"/>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c r="AM26" s="402"/>
      <c r="AN26" s="402"/>
      <c r="AO26" s="402"/>
      <c r="AP26" s="402"/>
      <c r="AQ26" s="402"/>
      <c r="AR26" s="402"/>
      <c r="AS26" s="402"/>
      <c r="AT26" s="402"/>
      <c r="AU26" s="402"/>
      <c r="AV26" s="402"/>
      <c r="AW26" s="402"/>
      <c r="AX26" s="402"/>
      <c r="AY26" s="402"/>
      <c r="AZ26" s="402"/>
      <c r="BA26" s="402"/>
      <c r="BB26" s="402"/>
      <c r="BC26" s="402"/>
      <c r="BD26" s="402"/>
      <c r="BE26" s="402"/>
      <c r="BF26" s="402"/>
      <c r="BG26" s="402"/>
      <c r="BH26" s="402"/>
      <c r="BI26" s="402"/>
      <c r="BJ26" s="402"/>
      <c r="BK26" s="402"/>
      <c r="BL26" s="402"/>
      <c r="BM26" s="402"/>
      <c r="BN26" s="402"/>
      <c r="BO26" s="402"/>
      <c r="BP26" s="402"/>
      <c r="BQ26" s="402"/>
      <c r="BR26" s="402"/>
      <c r="BS26" s="402"/>
      <c r="BT26" s="402"/>
      <c r="BU26" s="402"/>
      <c r="BV26" s="402"/>
      <c r="BW26" s="402"/>
      <c r="BX26" s="402"/>
      <c r="BY26" s="402"/>
      <c r="BZ26" s="402"/>
      <c r="CA26" s="402"/>
      <c r="CB26" s="402"/>
      <c r="CC26" s="402"/>
      <c r="CD26" s="402"/>
      <c r="CE26" s="402"/>
      <c r="CF26" s="402"/>
      <c r="CG26" s="402"/>
      <c r="CH26" s="402"/>
      <c r="CI26" s="402"/>
      <c r="CJ26" s="402"/>
      <c r="CK26" s="402"/>
      <c r="CL26" s="402"/>
      <c r="CM26" s="402"/>
      <c r="CN26" s="402"/>
      <c r="CO26" s="402"/>
      <c r="CP26" s="402"/>
      <c r="CQ26" s="402"/>
      <c r="CR26" s="402"/>
      <c r="CS26" s="402"/>
      <c r="CT26" s="402"/>
      <c r="CU26" s="402"/>
      <c r="CV26" s="402"/>
      <c r="CW26" s="402"/>
      <c r="CX26" s="402"/>
      <c r="CY26" s="402"/>
      <c r="CZ26" s="402"/>
      <c r="DA26" s="402"/>
      <c r="DB26" s="402"/>
      <c r="DC26" s="402"/>
      <c r="DD26" s="402"/>
      <c r="DE26" s="402"/>
      <c r="DF26" s="402"/>
      <c r="DG26" s="402"/>
      <c r="DH26" s="402"/>
      <c r="DI26" s="402"/>
      <c r="DJ26" s="402"/>
      <c r="DK26" s="402"/>
      <c r="DL26" s="402"/>
      <c r="DM26" s="402"/>
      <c r="DN26" s="402"/>
      <c r="DO26" s="402"/>
      <c r="DP26" s="402"/>
      <c r="DQ26" s="402"/>
      <c r="DR26" s="402"/>
      <c r="DS26" s="402"/>
      <c r="DT26" s="402"/>
      <c r="DU26" s="402"/>
      <c r="DV26" s="402"/>
      <c r="DW26" s="402"/>
      <c r="DX26" s="402"/>
      <c r="DY26" s="402"/>
      <c r="DZ26" s="402"/>
      <c r="EA26" s="402"/>
      <c r="EB26" s="402"/>
      <c r="EC26" s="402"/>
      <c r="ED26" s="402"/>
      <c r="EE26" s="402"/>
      <c r="EF26" s="402"/>
      <c r="EG26" s="402"/>
      <c r="EH26" s="402"/>
      <c r="EI26" s="402"/>
      <c r="EJ26" s="402"/>
      <c r="EK26" s="402"/>
      <c r="EL26" s="402"/>
      <c r="EM26" s="402"/>
      <c r="EN26" s="402"/>
      <c r="EO26" s="402"/>
      <c r="EP26" s="402"/>
      <c r="EQ26" s="402"/>
      <c r="ER26" s="402"/>
      <c r="ES26" s="402"/>
      <c r="ET26" s="402"/>
      <c r="EU26" s="402"/>
      <c r="EV26" s="402"/>
      <c r="EW26" s="402"/>
      <c r="EX26" s="402"/>
      <c r="EY26" s="402"/>
      <c r="EZ26" s="402"/>
      <c r="FA26" s="402"/>
      <c r="FB26" s="402"/>
      <c r="FC26" s="402"/>
      <c r="FD26" s="402"/>
      <c r="FE26" s="402"/>
      <c r="FF26" s="402"/>
      <c r="FG26" s="402"/>
      <c r="FH26" s="402"/>
      <c r="FI26" s="402"/>
      <c r="FJ26" s="402"/>
      <c r="FK26" s="402"/>
      <c r="FL26" s="402"/>
      <c r="FM26" s="402"/>
      <c r="FN26" s="402"/>
    </row>
    <row r="27" spans="1:170" s="414" customFormat="1" ht="11.1" customHeight="1">
      <c r="A27" s="415"/>
      <c r="B27" s="1314" t="s">
        <v>79</v>
      </c>
      <c r="C27" s="1314"/>
      <c r="D27" s="1314"/>
      <c r="E27" s="416"/>
      <c r="F27" s="417"/>
      <c r="G27" s="417"/>
      <c r="H27" s="413"/>
      <c r="I27" s="413"/>
      <c r="J27" s="402"/>
      <c r="K27" s="402"/>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2"/>
      <c r="AM27" s="402"/>
      <c r="AN27" s="402"/>
      <c r="AO27" s="402"/>
      <c r="AP27" s="402"/>
      <c r="AQ27" s="402"/>
      <c r="AR27" s="402"/>
      <c r="AS27" s="402"/>
      <c r="AT27" s="402"/>
      <c r="AU27" s="402"/>
      <c r="AV27" s="402"/>
      <c r="AW27" s="402"/>
      <c r="AX27" s="402"/>
      <c r="AY27" s="402"/>
      <c r="AZ27" s="402"/>
      <c r="BA27" s="402"/>
      <c r="BB27" s="402"/>
      <c r="BC27" s="402"/>
      <c r="BD27" s="402"/>
      <c r="BE27" s="402"/>
      <c r="BF27" s="402"/>
      <c r="BG27" s="402"/>
      <c r="BH27" s="402"/>
      <c r="BI27" s="402"/>
      <c r="BJ27" s="402"/>
      <c r="BK27" s="402"/>
      <c r="BL27" s="402"/>
      <c r="BM27" s="402"/>
      <c r="BN27" s="402"/>
      <c r="BO27" s="402"/>
      <c r="BP27" s="402"/>
      <c r="BQ27" s="402"/>
      <c r="BR27" s="402"/>
      <c r="BS27" s="402"/>
      <c r="BT27" s="402"/>
      <c r="BU27" s="402"/>
      <c r="BV27" s="402"/>
      <c r="BW27" s="402"/>
      <c r="BX27" s="402"/>
      <c r="BY27" s="402"/>
      <c r="BZ27" s="402"/>
      <c r="CA27" s="402"/>
      <c r="CB27" s="402"/>
      <c r="CC27" s="402"/>
      <c r="CD27" s="402"/>
      <c r="CE27" s="402"/>
      <c r="CF27" s="402"/>
      <c r="CG27" s="402"/>
      <c r="CH27" s="402"/>
      <c r="CI27" s="402"/>
      <c r="CJ27" s="402"/>
      <c r="CK27" s="402"/>
      <c r="CL27" s="402"/>
      <c r="CM27" s="402"/>
      <c r="CN27" s="402"/>
      <c r="CO27" s="402"/>
      <c r="CP27" s="402"/>
      <c r="CQ27" s="402"/>
      <c r="CR27" s="402"/>
      <c r="CS27" s="402"/>
      <c r="CT27" s="402"/>
      <c r="CU27" s="402"/>
      <c r="CV27" s="402"/>
      <c r="CW27" s="402"/>
      <c r="CX27" s="402"/>
      <c r="CY27" s="402"/>
      <c r="CZ27" s="402"/>
      <c r="DA27" s="402"/>
      <c r="DB27" s="402"/>
      <c r="DC27" s="402"/>
      <c r="DD27" s="402"/>
      <c r="DE27" s="402"/>
      <c r="DF27" s="402"/>
      <c r="DG27" s="402"/>
      <c r="DH27" s="402"/>
      <c r="DI27" s="402"/>
      <c r="DJ27" s="402"/>
      <c r="DK27" s="402"/>
      <c r="DL27" s="402"/>
      <c r="DM27" s="402"/>
      <c r="DN27" s="402"/>
      <c r="DO27" s="402"/>
      <c r="DP27" s="402"/>
      <c r="DQ27" s="402"/>
      <c r="DR27" s="402"/>
      <c r="DS27" s="402"/>
      <c r="DT27" s="402"/>
      <c r="DU27" s="402"/>
      <c r="DV27" s="402"/>
      <c r="DW27" s="402"/>
      <c r="DX27" s="402"/>
      <c r="DY27" s="402"/>
      <c r="DZ27" s="402"/>
      <c r="EA27" s="402"/>
      <c r="EB27" s="402"/>
      <c r="EC27" s="402"/>
      <c r="ED27" s="402"/>
      <c r="EE27" s="402"/>
      <c r="EF27" s="402"/>
      <c r="EG27" s="402"/>
      <c r="EH27" s="402"/>
      <c r="EI27" s="402"/>
      <c r="EJ27" s="402"/>
      <c r="EK27" s="402"/>
      <c r="EL27" s="402"/>
      <c r="EM27" s="402"/>
      <c r="EN27" s="402"/>
      <c r="EO27" s="402"/>
      <c r="EP27" s="402"/>
      <c r="EQ27" s="402"/>
      <c r="ER27" s="402"/>
      <c r="ES27" s="402"/>
      <c r="ET27" s="402"/>
      <c r="EU27" s="402"/>
      <c r="EV27" s="402"/>
      <c r="EW27" s="402"/>
      <c r="EX27" s="402"/>
      <c r="EY27" s="402"/>
      <c r="EZ27" s="402"/>
      <c r="FA27" s="402"/>
      <c r="FB27" s="402"/>
      <c r="FC27" s="402"/>
      <c r="FD27" s="402"/>
      <c r="FE27" s="402"/>
      <c r="FF27" s="402"/>
      <c r="FG27" s="402"/>
      <c r="FH27" s="402"/>
      <c r="FI27" s="402"/>
      <c r="FJ27" s="402"/>
      <c r="FK27" s="402"/>
      <c r="FL27" s="402"/>
      <c r="FM27" s="404"/>
      <c r="FN27" s="404"/>
    </row>
    <row r="28" spans="1:170" s="414" customFormat="1" ht="8.1" customHeight="1">
      <c r="A28" s="415"/>
      <c r="B28" s="1314"/>
      <c r="C28" s="1314"/>
      <c r="D28" s="1314"/>
      <c r="E28" s="416"/>
      <c r="F28" s="417"/>
      <c r="G28" s="417"/>
      <c r="H28" s="413"/>
      <c r="I28" s="413"/>
      <c r="J28" s="402"/>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2"/>
      <c r="AM28" s="402"/>
      <c r="AN28" s="402"/>
      <c r="AO28" s="402"/>
      <c r="AP28" s="402"/>
      <c r="AQ28" s="402"/>
      <c r="AR28" s="402"/>
      <c r="AS28" s="402"/>
      <c r="AT28" s="402"/>
      <c r="AU28" s="402"/>
      <c r="AV28" s="402"/>
      <c r="AW28" s="402"/>
      <c r="AX28" s="402"/>
      <c r="AY28" s="402"/>
      <c r="AZ28" s="402"/>
      <c r="BA28" s="402"/>
      <c r="BB28" s="402"/>
      <c r="BC28" s="402"/>
      <c r="BD28" s="402"/>
      <c r="BE28" s="402"/>
      <c r="BF28" s="402"/>
      <c r="BG28" s="402"/>
      <c r="BH28" s="402"/>
      <c r="BI28" s="402"/>
      <c r="BJ28" s="402"/>
      <c r="BK28" s="402"/>
      <c r="BL28" s="402"/>
      <c r="BM28" s="402"/>
      <c r="BN28" s="402"/>
      <c r="BO28" s="402"/>
      <c r="BP28" s="402"/>
      <c r="BQ28" s="402"/>
      <c r="BR28" s="402"/>
      <c r="BS28" s="402"/>
      <c r="BT28" s="402"/>
      <c r="BU28" s="402"/>
      <c r="BV28" s="402"/>
      <c r="BW28" s="402"/>
      <c r="BX28" s="402"/>
      <c r="BY28" s="402"/>
      <c r="BZ28" s="402"/>
      <c r="CA28" s="402"/>
      <c r="CB28" s="402"/>
      <c r="CC28" s="402"/>
      <c r="CD28" s="402"/>
      <c r="CE28" s="402"/>
      <c r="CF28" s="402"/>
      <c r="CG28" s="402"/>
      <c r="CH28" s="402"/>
      <c r="CI28" s="402"/>
      <c r="CJ28" s="402"/>
      <c r="CK28" s="402"/>
      <c r="CL28" s="402"/>
      <c r="CM28" s="402"/>
      <c r="CN28" s="402"/>
      <c r="CO28" s="402"/>
      <c r="CP28" s="402"/>
      <c r="CQ28" s="402"/>
      <c r="CR28" s="402"/>
      <c r="CS28" s="402"/>
      <c r="CT28" s="402"/>
      <c r="CU28" s="402"/>
      <c r="CV28" s="402"/>
      <c r="CW28" s="402"/>
      <c r="CX28" s="402"/>
      <c r="CY28" s="402"/>
      <c r="CZ28" s="402"/>
      <c r="DA28" s="402"/>
      <c r="DB28" s="402"/>
      <c r="DC28" s="402"/>
      <c r="DD28" s="402"/>
      <c r="DE28" s="402"/>
      <c r="DF28" s="402"/>
      <c r="DG28" s="402"/>
      <c r="DH28" s="402"/>
      <c r="DI28" s="402"/>
      <c r="DJ28" s="402"/>
      <c r="DK28" s="402"/>
      <c r="DL28" s="402"/>
      <c r="DM28" s="402"/>
      <c r="DN28" s="402"/>
      <c r="DO28" s="402"/>
      <c r="DP28" s="402"/>
      <c r="DQ28" s="402"/>
      <c r="DR28" s="402"/>
      <c r="DS28" s="402"/>
      <c r="DT28" s="402"/>
      <c r="DU28" s="402"/>
      <c r="DV28" s="402"/>
      <c r="DW28" s="402"/>
      <c r="DX28" s="402"/>
      <c r="DY28" s="402"/>
      <c r="DZ28" s="402"/>
      <c r="EA28" s="402"/>
      <c r="EB28" s="402"/>
      <c r="EC28" s="402"/>
      <c r="ED28" s="402"/>
      <c r="EE28" s="402"/>
      <c r="EF28" s="402"/>
      <c r="EG28" s="402"/>
      <c r="EH28" s="402"/>
      <c r="EI28" s="402"/>
      <c r="EJ28" s="402"/>
      <c r="EK28" s="402"/>
      <c r="EL28" s="402"/>
      <c r="EM28" s="402"/>
      <c r="EN28" s="402"/>
      <c r="EO28" s="402"/>
      <c r="EP28" s="402"/>
      <c r="EQ28" s="402"/>
      <c r="ER28" s="402"/>
      <c r="ES28" s="402"/>
      <c r="ET28" s="402"/>
      <c r="EU28" s="402"/>
      <c r="EV28" s="402"/>
      <c r="EW28" s="402"/>
      <c r="EX28" s="402"/>
      <c r="EY28" s="402"/>
      <c r="EZ28" s="402"/>
      <c r="FA28" s="402"/>
      <c r="FB28" s="402"/>
      <c r="FC28" s="402"/>
      <c r="FD28" s="402"/>
      <c r="FE28" s="402"/>
      <c r="FF28" s="402"/>
      <c r="FG28" s="402"/>
      <c r="FH28" s="402"/>
      <c r="FI28" s="402"/>
      <c r="FJ28" s="402"/>
      <c r="FK28" s="402"/>
      <c r="FL28" s="402"/>
      <c r="FM28" s="402"/>
      <c r="FN28" s="402"/>
    </row>
    <row r="29" spans="1:170" s="414" customFormat="1" ht="11.1" customHeight="1">
      <c r="A29" s="415"/>
      <c r="B29" s="1314" t="s">
        <v>80</v>
      </c>
      <c r="C29" s="1314"/>
      <c r="D29" s="1314"/>
      <c r="E29" s="416"/>
      <c r="F29" s="417"/>
      <c r="G29" s="417"/>
      <c r="H29" s="413"/>
      <c r="I29" s="413"/>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c r="AT29" s="402"/>
      <c r="AU29" s="402"/>
      <c r="AV29" s="402"/>
      <c r="AW29" s="402"/>
      <c r="AX29" s="402"/>
      <c r="AY29" s="402"/>
      <c r="AZ29" s="402"/>
      <c r="BA29" s="402"/>
      <c r="BB29" s="402"/>
      <c r="BC29" s="402"/>
      <c r="BD29" s="402"/>
      <c r="BE29" s="402"/>
      <c r="BF29" s="402"/>
      <c r="BG29" s="402"/>
      <c r="BH29" s="402"/>
      <c r="BI29" s="402"/>
      <c r="BJ29" s="402"/>
      <c r="BK29" s="402"/>
      <c r="BL29" s="402"/>
      <c r="BM29" s="402"/>
      <c r="BN29" s="402"/>
      <c r="BO29" s="907"/>
      <c r="BP29" s="402"/>
      <c r="BQ29" s="402"/>
      <c r="BR29" s="402"/>
      <c r="BS29" s="402"/>
      <c r="BT29" s="402"/>
      <c r="BU29" s="907"/>
      <c r="BV29" s="402"/>
      <c r="BW29" s="402"/>
      <c r="BX29" s="402"/>
      <c r="BY29" s="402"/>
      <c r="BZ29" s="402"/>
      <c r="CA29" s="907"/>
      <c r="CB29" s="402"/>
      <c r="CC29" s="402"/>
      <c r="CD29" s="402"/>
      <c r="CE29" s="402"/>
      <c r="CF29" s="402"/>
      <c r="CG29" s="402"/>
      <c r="CH29" s="402"/>
      <c r="CI29" s="402"/>
      <c r="CJ29" s="402"/>
      <c r="CK29" s="402"/>
      <c r="CL29" s="402"/>
      <c r="CM29" s="907"/>
      <c r="CN29" s="402"/>
      <c r="CO29" s="402"/>
      <c r="CP29" s="402"/>
      <c r="CQ29" s="402"/>
      <c r="CR29" s="402"/>
      <c r="CS29" s="402"/>
      <c r="CT29" s="402"/>
      <c r="CU29" s="402"/>
      <c r="CV29" s="402"/>
      <c r="CW29" s="402"/>
      <c r="CX29" s="402"/>
      <c r="CY29" s="402"/>
      <c r="CZ29" s="402"/>
      <c r="DA29" s="402"/>
      <c r="DB29" s="402"/>
      <c r="DC29" s="402"/>
      <c r="DD29" s="402"/>
      <c r="DE29" s="402"/>
      <c r="DF29" s="402"/>
      <c r="DG29" s="402"/>
      <c r="DH29" s="402"/>
      <c r="DI29" s="402"/>
      <c r="DJ29" s="402"/>
      <c r="DK29" s="402"/>
      <c r="DL29" s="402"/>
      <c r="DM29" s="402"/>
      <c r="DN29" s="402"/>
      <c r="DO29" s="402"/>
      <c r="DP29" s="402"/>
      <c r="DQ29" s="402"/>
      <c r="DR29" s="402"/>
      <c r="DS29" s="402"/>
      <c r="DT29" s="402"/>
      <c r="DU29" s="402"/>
      <c r="DV29" s="402"/>
      <c r="DW29" s="402"/>
      <c r="DX29" s="402"/>
      <c r="DY29" s="402"/>
      <c r="DZ29" s="402"/>
      <c r="EA29" s="402"/>
      <c r="EB29" s="402"/>
      <c r="EC29" s="402"/>
      <c r="ED29" s="402"/>
      <c r="EE29" s="402"/>
      <c r="EF29" s="402"/>
      <c r="EG29" s="402"/>
      <c r="EH29" s="402"/>
      <c r="EI29" s="402"/>
      <c r="EJ29" s="402"/>
      <c r="EK29" s="402"/>
      <c r="EL29" s="402"/>
      <c r="EM29" s="402"/>
      <c r="EN29" s="402"/>
      <c r="EO29" s="402"/>
      <c r="EP29" s="402"/>
      <c r="EQ29" s="402"/>
      <c r="ER29" s="402"/>
      <c r="ES29" s="402"/>
      <c r="ET29" s="402"/>
      <c r="EU29" s="402"/>
      <c r="EV29" s="402"/>
      <c r="EW29" s="402"/>
      <c r="EX29" s="402"/>
      <c r="EY29" s="402"/>
      <c r="EZ29" s="402"/>
      <c r="FA29" s="402"/>
      <c r="FB29" s="402"/>
      <c r="FC29" s="402"/>
      <c r="FD29" s="402"/>
      <c r="FE29" s="402"/>
      <c r="FF29" s="402"/>
      <c r="FG29" s="402"/>
      <c r="FH29" s="402"/>
      <c r="FI29" s="402"/>
      <c r="FJ29" s="402"/>
      <c r="FK29" s="402"/>
      <c r="FL29" s="402"/>
      <c r="FM29" s="418"/>
      <c r="FN29" s="418"/>
    </row>
    <row r="30" spans="1:170" s="414" customFormat="1" ht="11.1" customHeight="1">
      <c r="A30" s="415"/>
      <c r="B30" s="1314" t="s">
        <v>81</v>
      </c>
      <c r="C30" s="1314"/>
      <c r="D30" s="1314"/>
      <c r="E30" s="416"/>
      <c r="F30" s="417"/>
      <c r="G30" s="417"/>
      <c r="H30" s="413"/>
      <c r="I30" s="413"/>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c r="AT30" s="402"/>
      <c r="AU30" s="402"/>
      <c r="AV30" s="402"/>
      <c r="AW30" s="402"/>
      <c r="AX30" s="402"/>
      <c r="AY30" s="402"/>
      <c r="AZ30" s="402"/>
      <c r="BA30" s="402"/>
      <c r="BB30" s="402"/>
      <c r="BC30" s="402"/>
      <c r="BD30" s="402"/>
      <c r="BE30" s="402"/>
      <c r="BF30" s="402"/>
      <c r="BG30" s="402"/>
      <c r="BH30" s="402"/>
      <c r="BI30" s="402"/>
      <c r="BJ30" s="402"/>
      <c r="BK30" s="402"/>
      <c r="BL30" s="402"/>
      <c r="BM30" s="402"/>
      <c r="BN30" s="402"/>
      <c r="BO30" s="402"/>
      <c r="BP30" s="402"/>
      <c r="BQ30" s="402"/>
      <c r="BR30" s="402"/>
      <c r="BS30" s="402"/>
      <c r="BT30" s="402"/>
      <c r="BU30" s="402"/>
      <c r="BV30" s="402"/>
      <c r="BW30" s="402"/>
      <c r="BX30" s="402"/>
      <c r="BY30" s="402"/>
      <c r="BZ30" s="402"/>
      <c r="CA30" s="402"/>
      <c r="CB30" s="402"/>
      <c r="CC30" s="402"/>
      <c r="CD30" s="402"/>
      <c r="CE30" s="402"/>
      <c r="CF30" s="402"/>
      <c r="CG30" s="402"/>
      <c r="CH30" s="402"/>
      <c r="CI30" s="402"/>
      <c r="CJ30" s="402"/>
      <c r="CK30" s="402"/>
      <c r="CL30" s="402"/>
      <c r="CM30" s="402"/>
      <c r="CN30" s="402"/>
      <c r="CO30" s="402"/>
      <c r="CP30" s="402"/>
      <c r="CQ30" s="402"/>
      <c r="CR30" s="402"/>
      <c r="CS30" s="402"/>
      <c r="CT30" s="402"/>
      <c r="CU30" s="402"/>
      <c r="CV30" s="402"/>
      <c r="CW30" s="402"/>
      <c r="CX30" s="402"/>
      <c r="CY30" s="402"/>
      <c r="CZ30" s="402"/>
      <c r="DA30" s="402"/>
      <c r="DB30" s="402"/>
      <c r="DC30" s="402"/>
      <c r="DD30" s="402"/>
      <c r="DE30" s="402"/>
      <c r="DF30" s="402"/>
      <c r="DG30" s="402"/>
      <c r="DH30" s="402"/>
      <c r="DI30" s="402"/>
      <c r="DJ30" s="402"/>
      <c r="DK30" s="402"/>
      <c r="DL30" s="402"/>
      <c r="DM30" s="402"/>
      <c r="DN30" s="402"/>
      <c r="DO30" s="402"/>
      <c r="DP30" s="402"/>
      <c r="DQ30" s="402"/>
      <c r="DR30" s="402"/>
      <c r="DS30" s="402"/>
      <c r="DT30" s="402"/>
      <c r="DU30" s="402"/>
      <c r="DV30" s="402"/>
      <c r="DW30" s="402"/>
      <c r="DX30" s="402"/>
      <c r="DY30" s="402"/>
      <c r="DZ30" s="402"/>
      <c r="EA30" s="402"/>
      <c r="EB30" s="402"/>
      <c r="EC30" s="402"/>
      <c r="ED30" s="402"/>
      <c r="EE30" s="402"/>
      <c r="EF30" s="402"/>
      <c r="EG30" s="402"/>
      <c r="EH30" s="402"/>
      <c r="EI30" s="402"/>
      <c r="EJ30" s="402"/>
      <c r="EK30" s="402"/>
      <c r="EL30" s="402"/>
      <c r="EM30" s="402"/>
      <c r="EN30" s="402"/>
      <c r="EO30" s="402"/>
      <c r="EP30" s="402"/>
      <c r="EQ30" s="402"/>
      <c r="ER30" s="402"/>
      <c r="ES30" s="402"/>
      <c r="ET30" s="402"/>
      <c r="EU30" s="402"/>
      <c r="EV30" s="402"/>
      <c r="EW30" s="402"/>
      <c r="EX30" s="402"/>
      <c r="EY30" s="402"/>
      <c r="EZ30" s="402"/>
      <c r="FA30" s="402"/>
      <c r="FB30" s="402"/>
      <c r="FC30" s="402"/>
      <c r="FD30" s="402"/>
      <c r="FE30" s="402"/>
      <c r="FF30" s="402"/>
      <c r="FG30" s="402"/>
      <c r="FH30" s="402"/>
      <c r="FI30" s="402"/>
      <c r="FJ30" s="402"/>
      <c r="FK30" s="402"/>
      <c r="FL30" s="402"/>
      <c r="FM30" s="402"/>
      <c r="FN30" s="402"/>
    </row>
    <row r="31" spans="1:170" s="414" customFormat="1" ht="11.1" customHeight="1">
      <c r="A31" s="415"/>
      <c r="B31" s="1315" t="s">
        <v>82</v>
      </c>
      <c r="C31" s="1315"/>
      <c r="D31" s="1315"/>
      <c r="E31" s="416"/>
      <c r="F31" s="417"/>
      <c r="G31" s="417"/>
      <c r="H31" s="413"/>
      <c r="I31" s="413"/>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c r="AT31" s="402"/>
      <c r="AU31" s="402"/>
      <c r="AV31" s="402"/>
      <c r="AW31" s="402"/>
      <c r="AX31" s="402"/>
      <c r="AY31" s="402"/>
      <c r="AZ31" s="402"/>
      <c r="BA31" s="402"/>
      <c r="BB31" s="402"/>
      <c r="BC31" s="402"/>
      <c r="BD31" s="402"/>
      <c r="BE31" s="402"/>
      <c r="BF31" s="402"/>
      <c r="BG31" s="402"/>
      <c r="BH31" s="402"/>
      <c r="BI31" s="402"/>
      <c r="BJ31" s="402"/>
      <c r="BK31" s="402"/>
      <c r="BL31" s="402"/>
      <c r="BM31" s="402"/>
      <c r="BN31" s="402"/>
      <c r="BO31" s="402"/>
      <c r="BP31" s="402"/>
      <c r="BQ31" s="402"/>
      <c r="BR31" s="402"/>
      <c r="BS31" s="402"/>
      <c r="BT31" s="402"/>
      <c r="BU31" s="402"/>
      <c r="BV31" s="402"/>
      <c r="BW31" s="402"/>
      <c r="BX31" s="402"/>
      <c r="BY31" s="402"/>
      <c r="BZ31" s="402"/>
      <c r="CA31" s="402"/>
      <c r="CB31" s="402"/>
      <c r="CC31" s="402"/>
      <c r="CD31" s="402"/>
      <c r="CE31" s="402"/>
      <c r="CF31" s="402"/>
      <c r="CG31" s="402"/>
      <c r="CH31" s="402"/>
      <c r="CI31" s="402"/>
      <c r="CJ31" s="402"/>
      <c r="CK31" s="402"/>
      <c r="CL31" s="402"/>
      <c r="CM31" s="402"/>
      <c r="CN31" s="402"/>
      <c r="CO31" s="402"/>
      <c r="CP31" s="402"/>
      <c r="CQ31" s="402"/>
      <c r="CR31" s="402"/>
      <c r="CS31" s="402"/>
      <c r="CT31" s="402"/>
      <c r="CU31" s="402"/>
      <c r="CV31" s="402"/>
      <c r="CW31" s="402"/>
      <c r="CX31" s="402"/>
      <c r="CY31" s="402"/>
      <c r="CZ31" s="402"/>
      <c r="DA31" s="402"/>
      <c r="DB31" s="402"/>
      <c r="DC31" s="402"/>
      <c r="DD31" s="402"/>
      <c r="DE31" s="402"/>
      <c r="DF31" s="402"/>
      <c r="DG31" s="402"/>
      <c r="DH31" s="402"/>
      <c r="DI31" s="402"/>
      <c r="DJ31" s="402"/>
      <c r="DK31" s="402"/>
      <c r="DL31" s="402"/>
      <c r="DM31" s="402"/>
      <c r="DN31" s="402"/>
      <c r="DO31" s="402"/>
      <c r="DP31" s="402"/>
      <c r="DQ31" s="402"/>
      <c r="DR31" s="402"/>
      <c r="DS31" s="402"/>
      <c r="DT31" s="402"/>
      <c r="DU31" s="402"/>
      <c r="DV31" s="402"/>
      <c r="DW31" s="402"/>
      <c r="DX31" s="402"/>
      <c r="DY31" s="402"/>
      <c r="DZ31" s="402"/>
      <c r="EA31" s="402"/>
      <c r="EB31" s="402"/>
      <c r="EC31" s="402"/>
      <c r="ED31" s="402"/>
      <c r="EE31" s="402"/>
      <c r="EF31" s="402"/>
      <c r="EG31" s="402"/>
      <c r="EH31" s="402"/>
      <c r="EI31" s="402"/>
      <c r="EJ31" s="402"/>
      <c r="EK31" s="402"/>
      <c r="EL31" s="402"/>
      <c r="EM31" s="402"/>
      <c r="EN31" s="402"/>
      <c r="EO31" s="402"/>
      <c r="EP31" s="402"/>
      <c r="EQ31" s="402"/>
      <c r="ER31" s="402"/>
      <c r="ES31" s="402"/>
      <c r="ET31" s="402"/>
      <c r="EU31" s="402"/>
      <c r="EV31" s="402"/>
      <c r="EW31" s="402"/>
      <c r="EX31" s="402"/>
      <c r="EY31" s="402"/>
      <c r="EZ31" s="402"/>
      <c r="FA31" s="402"/>
      <c r="FB31" s="402"/>
      <c r="FC31" s="402"/>
      <c r="FD31" s="402"/>
      <c r="FE31" s="402"/>
      <c r="FF31" s="402"/>
      <c r="FG31" s="402"/>
      <c r="FH31" s="402"/>
      <c r="FI31" s="402"/>
      <c r="FJ31" s="402"/>
      <c r="FK31" s="402"/>
      <c r="FL31" s="402"/>
      <c r="FM31" s="419"/>
      <c r="FN31" s="419"/>
    </row>
    <row r="32" spans="1:170" s="414" customFormat="1" ht="3" customHeight="1">
      <c r="A32" s="420"/>
      <c r="B32" s="421"/>
      <c r="C32" s="421"/>
      <c r="D32" s="422"/>
      <c r="E32" s="423"/>
      <c r="F32" s="424"/>
      <c r="G32" s="424"/>
      <c r="H32" s="425"/>
      <c r="I32" s="413"/>
      <c r="J32" s="402"/>
      <c r="K32" s="402"/>
      <c r="L32" s="402"/>
      <c r="M32" s="402"/>
      <c r="N32" s="402"/>
      <c r="O32" s="402"/>
      <c r="P32" s="402"/>
      <c r="Q32" s="402"/>
      <c r="R32" s="402"/>
      <c r="S32" s="402"/>
      <c r="T32" s="402"/>
      <c r="U32" s="402"/>
      <c r="V32" s="402"/>
      <c r="W32" s="402"/>
      <c r="X32" s="402"/>
      <c r="Y32" s="419"/>
      <c r="Z32" s="419"/>
      <c r="AA32" s="419"/>
      <c r="AB32" s="419"/>
      <c r="AC32" s="419"/>
      <c r="AD32" s="419"/>
      <c r="AE32" s="419"/>
      <c r="AF32" s="419"/>
      <c r="AG32" s="419"/>
      <c r="AH32" s="419"/>
      <c r="AI32" s="419"/>
      <c r="AJ32" s="419"/>
      <c r="AK32" s="419"/>
      <c r="AL32" s="419"/>
      <c r="AM32" s="419"/>
      <c r="AN32" s="419"/>
      <c r="AO32" s="419"/>
      <c r="AP32" s="419"/>
      <c r="AQ32" s="419"/>
      <c r="AR32" s="419"/>
      <c r="AS32" s="419"/>
      <c r="AT32" s="419"/>
      <c r="AU32" s="419"/>
      <c r="AV32" s="419"/>
      <c r="AW32" s="419"/>
      <c r="AX32" s="419"/>
      <c r="AY32" s="419"/>
      <c r="AZ32" s="419"/>
      <c r="BA32" s="419"/>
      <c r="BB32" s="419"/>
      <c r="BC32" s="419"/>
      <c r="BD32" s="419"/>
      <c r="BE32" s="419"/>
      <c r="BF32" s="419"/>
      <c r="BG32" s="419"/>
      <c r="BH32" s="419"/>
      <c r="BI32" s="419"/>
      <c r="BJ32" s="419"/>
      <c r="BK32" s="419"/>
      <c r="BL32" s="419"/>
      <c r="BM32" s="419"/>
      <c r="BN32" s="419"/>
      <c r="BO32" s="419"/>
      <c r="BP32" s="419"/>
      <c r="BQ32" s="419"/>
      <c r="BR32" s="419"/>
      <c r="BS32" s="419"/>
      <c r="BT32" s="419"/>
      <c r="BU32" s="419"/>
      <c r="BV32" s="419"/>
      <c r="BW32" s="419"/>
      <c r="BX32" s="419"/>
      <c r="BY32" s="419"/>
      <c r="BZ32" s="419"/>
      <c r="CA32" s="419"/>
      <c r="CB32" s="419"/>
      <c r="CC32" s="419"/>
      <c r="CD32" s="419"/>
      <c r="CE32" s="419"/>
      <c r="CF32" s="419"/>
      <c r="CG32" s="419"/>
      <c r="CH32" s="419"/>
      <c r="CI32" s="419"/>
      <c r="CJ32" s="419"/>
      <c r="CK32" s="419"/>
      <c r="CL32" s="419"/>
      <c r="CM32" s="419"/>
      <c r="CN32" s="419"/>
      <c r="CO32" s="419"/>
      <c r="CP32" s="419"/>
      <c r="CQ32" s="419"/>
      <c r="CR32" s="419"/>
      <c r="CS32" s="419"/>
      <c r="CT32" s="419"/>
      <c r="CU32" s="419"/>
      <c r="CV32" s="419"/>
      <c r="CW32" s="419"/>
      <c r="CX32" s="419"/>
      <c r="CY32" s="419"/>
      <c r="CZ32" s="419"/>
      <c r="DA32" s="419"/>
      <c r="DB32" s="419"/>
      <c r="DC32" s="419"/>
      <c r="DD32" s="419"/>
      <c r="DE32" s="419"/>
      <c r="DF32" s="419"/>
      <c r="DG32" s="419"/>
      <c r="DH32" s="419"/>
      <c r="DI32" s="419"/>
      <c r="DJ32" s="419"/>
      <c r="DK32" s="419"/>
      <c r="DL32" s="419"/>
      <c r="DM32" s="419"/>
      <c r="DN32" s="419"/>
      <c r="DO32" s="419"/>
      <c r="DP32" s="419"/>
      <c r="DQ32" s="419"/>
      <c r="DR32" s="419"/>
      <c r="DS32" s="419"/>
      <c r="DT32" s="419"/>
      <c r="DU32" s="419"/>
      <c r="DV32" s="419"/>
      <c r="DW32" s="419"/>
      <c r="DX32" s="419"/>
      <c r="DY32" s="419"/>
      <c r="DZ32" s="419"/>
      <c r="EA32" s="419"/>
      <c r="EB32" s="419"/>
      <c r="EC32" s="419"/>
      <c r="ED32" s="419"/>
      <c r="EE32" s="419"/>
      <c r="EF32" s="419"/>
      <c r="EG32" s="419"/>
      <c r="EH32" s="419"/>
      <c r="EI32" s="419"/>
      <c r="EJ32" s="419"/>
      <c r="EK32" s="419"/>
      <c r="EL32" s="419"/>
      <c r="EM32" s="419"/>
      <c r="EN32" s="419"/>
      <c r="EO32" s="419"/>
      <c r="EP32" s="419"/>
      <c r="EQ32" s="419"/>
      <c r="ER32" s="419"/>
      <c r="ES32" s="419"/>
      <c r="ET32" s="419"/>
      <c r="EU32" s="419"/>
      <c r="EV32" s="419"/>
      <c r="EW32" s="419"/>
      <c r="EX32" s="419"/>
      <c r="EY32" s="419"/>
      <c r="EZ32" s="419"/>
      <c r="FA32" s="419"/>
      <c r="FB32" s="419"/>
      <c r="FC32" s="419"/>
      <c r="FD32" s="419"/>
      <c r="FE32" s="419"/>
      <c r="FF32" s="419"/>
      <c r="FG32" s="419"/>
      <c r="FH32" s="419"/>
      <c r="FI32" s="419"/>
      <c r="FJ32" s="419"/>
      <c r="FK32" s="419"/>
      <c r="FL32" s="419"/>
      <c r="FM32" s="402"/>
      <c r="FN32" s="402"/>
    </row>
    <row r="33" spans="3:170" s="426" customFormat="1" ht="11.1" customHeight="1">
      <c r="D33" s="323"/>
      <c r="E33" s="427"/>
      <c r="F33" s="427"/>
      <c r="G33" s="427"/>
      <c r="H33" s="428"/>
      <c r="I33" s="419"/>
      <c r="J33" s="419"/>
      <c r="K33" s="419"/>
      <c r="L33" s="419"/>
      <c r="M33" s="419"/>
      <c r="N33" s="419"/>
      <c r="O33" s="419"/>
      <c r="P33" s="419"/>
      <c r="Q33" s="419"/>
      <c r="R33" s="419"/>
      <c r="S33" s="419"/>
      <c r="T33" s="419"/>
      <c r="U33" s="419"/>
      <c r="V33" s="419"/>
      <c r="W33" s="419"/>
      <c r="X33" s="419"/>
      <c r="Y33" s="402"/>
      <c r="Z33" s="402"/>
      <c r="AA33" s="402"/>
      <c r="AB33" s="402"/>
      <c r="AC33" s="402"/>
      <c r="AD33" s="402"/>
      <c r="AE33" s="402"/>
      <c r="AF33" s="402"/>
      <c r="AG33" s="402"/>
      <c r="AH33" s="402"/>
      <c r="AI33" s="402"/>
      <c r="AJ33" s="402"/>
      <c r="AK33" s="402"/>
      <c r="AL33" s="402"/>
      <c r="AM33" s="402"/>
      <c r="AN33" s="402"/>
      <c r="AO33" s="402"/>
      <c r="AP33" s="402"/>
      <c r="AQ33" s="402"/>
      <c r="AR33" s="402"/>
      <c r="AS33" s="402"/>
      <c r="AT33" s="402"/>
      <c r="AU33" s="402"/>
      <c r="AV33" s="402"/>
      <c r="AW33" s="402"/>
      <c r="AX33" s="402"/>
      <c r="AY33" s="402"/>
      <c r="AZ33" s="402"/>
      <c r="BA33" s="402"/>
      <c r="BB33" s="402"/>
      <c r="BC33" s="402"/>
      <c r="BD33" s="402"/>
      <c r="BE33" s="402"/>
      <c r="BF33" s="402"/>
      <c r="BG33" s="402"/>
      <c r="BH33" s="402"/>
      <c r="BI33" s="402"/>
      <c r="BJ33" s="402"/>
      <c r="BK33" s="402"/>
      <c r="BL33" s="402"/>
      <c r="BM33" s="402"/>
      <c r="BN33" s="402"/>
      <c r="BO33" s="402"/>
      <c r="BP33" s="402"/>
      <c r="BQ33" s="402"/>
      <c r="BR33" s="402"/>
      <c r="BS33" s="402"/>
      <c r="BT33" s="402"/>
      <c r="BU33" s="402"/>
      <c r="BV33" s="402"/>
      <c r="BW33" s="402"/>
      <c r="BX33" s="402"/>
      <c r="BY33" s="402"/>
      <c r="BZ33" s="402"/>
      <c r="CA33" s="402"/>
      <c r="CB33" s="402"/>
      <c r="CC33" s="402"/>
      <c r="CD33" s="402"/>
      <c r="CE33" s="402"/>
      <c r="CF33" s="402"/>
      <c r="CG33" s="402"/>
      <c r="CH33" s="402"/>
      <c r="CI33" s="402"/>
      <c r="CJ33" s="402"/>
      <c r="CK33" s="402"/>
      <c r="CL33" s="402"/>
      <c r="CM33" s="402"/>
      <c r="CN33" s="402"/>
      <c r="CO33" s="402"/>
      <c r="CP33" s="402"/>
      <c r="CQ33" s="402"/>
      <c r="CR33" s="402"/>
      <c r="CS33" s="402"/>
      <c r="CT33" s="402"/>
      <c r="CU33" s="402"/>
      <c r="CV33" s="402"/>
      <c r="CW33" s="402"/>
      <c r="CX33" s="402"/>
      <c r="CY33" s="402"/>
      <c r="CZ33" s="402"/>
      <c r="DA33" s="402"/>
      <c r="DB33" s="402"/>
      <c r="DC33" s="402"/>
      <c r="DD33" s="402"/>
      <c r="DE33" s="402"/>
      <c r="DF33" s="402"/>
      <c r="DG33" s="402"/>
      <c r="DH33" s="402"/>
      <c r="DI33" s="402"/>
      <c r="DJ33" s="402"/>
      <c r="DK33" s="402"/>
      <c r="DL33" s="402"/>
      <c r="DM33" s="402"/>
      <c r="DN33" s="402"/>
      <c r="DO33" s="402"/>
      <c r="DP33" s="402"/>
      <c r="DQ33" s="402"/>
      <c r="DR33" s="402"/>
      <c r="DS33" s="402"/>
      <c r="DT33" s="402"/>
      <c r="DU33" s="402"/>
      <c r="DV33" s="402"/>
      <c r="DW33" s="402"/>
      <c r="DX33" s="402"/>
      <c r="DY33" s="402"/>
      <c r="DZ33" s="402"/>
      <c r="EA33" s="402"/>
      <c r="EB33" s="402"/>
      <c r="EC33" s="402"/>
      <c r="ED33" s="402"/>
      <c r="EE33" s="402"/>
      <c r="EF33" s="402"/>
      <c r="EG33" s="402"/>
      <c r="EH33" s="402"/>
      <c r="EI33" s="402"/>
      <c r="EJ33" s="402"/>
      <c r="EK33" s="402"/>
      <c r="EL33" s="402"/>
      <c r="EM33" s="402"/>
      <c r="EN33" s="402"/>
      <c r="EO33" s="402"/>
      <c r="EP33" s="402"/>
      <c r="EQ33" s="402"/>
      <c r="ER33" s="402"/>
      <c r="ES33" s="402"/>
      <c r="ET33" s="402"/>
      <c r="EU33" s="402"/>
      <c r="EV33" s="402"/>
      <c r="EW33" s="402"/>
      <c r="EX33" s="402"/>
      <c r="EY33" s="402"/>
      <c r="EZ33" s="402"/>
      <c r="FA33" s="402"/>
      <c r="FB33" s="402"/>
      <c r="FC33" s="402"/>
      <c r="FD33" s="402"/>
      <c r="FE33" s="402"/>
      <c r="FF33" s="402"/>
      <c r="FG33" s="402"/>
      <c r="FH33" s="402"/>
      <c r="FI33" s="402"/>
      <c r="FJ33" s="402"/>
      <c r="FK33" s="402"/>
      <c r="FL33" s="402"/>
      <c r="FM33" s="402"/>
      <c r="FN33" s="402"/>
    </row>
    <row r="34" spans="3:170" s="414" customFormat="1" ht="11.1" customHeight="1">
      <c r="D34" s="323"/>
      <c r="E34" s="429"/>
      <c r="F34" s="429"/>
      <c r="G34" s="429"/>
      <c r="H34" s="430"/>
      <c r="I34" s="402"/>
      <c r="J34" s="402"/>
      <c r="K34" s="402"/>
      <c r="L34" s="402"/>
      <c r="M34" s="402"/>
      <c r="N34" s="402"/>
      <c r="O34" s="402"/>
      <c r="P34" s="402"/>
      <c r="Q34" s="402"/>
      <c r="R34" s="402"/>
      <c r="S34" s="402"/>
      <c r="T34" s="402"/>
      <c r="U34" s="402"/>
      <c r="V34" s="402"/>
      <c r="W34" s="402"/>
      <c r="X34" s="402"/>
      <c r="FM34" s="402"/>
      <c r="FN34" s="402"/>
    </row>
    <row r="35" spans="3:170" s="414" customFormat="1" ht="11.1" customHeight="1">
      <c r="D35" s="323"/>
      <c r="E35" s="429"/>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c r="AK35" s="429"/>
      <c r="AL35" s="429"/>
      <c r="AM35" s="429"/>
      <c r="AN35" s="429"/>
      <c r="AO35" s="429"/>
      <c r="AP35" s="429"/>
      <c r="AQ35" s="429"/>
      <c r="AR35" s="429"/>
      <c r="AS35" s="429"/>
      <c r="AT35" s="429"/>
      <c r="AU35" s="429"/>
      <c r="AV35" s="429"/>
      <c r="AW35" s="429"/>
      <c r="AX35" s="429"/>
      <c r="AY35" s="429"/>
      <c r="AZ35" s="429"/>
      <c r="BA35" s="429"/>
      <c r="BB35" s="429"/>
      <c r="FM35" s="375"/>
      <c r="FN35" s="375"/>
    </row>
    <row r="36" spans="3:170" s="414" customFormat="1" ht="11.1" customHeight="1">
      <c r="D36" s="323"/>
      <c r="E36" s="429"/>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29"/>
      <c r="AG36" s="429"/>
      <c r="AH36" s="429"/>
      <c r="AI36" s="429"/>
      <c r="AJ36" s="429"/>
      <c r="AK36" s="429"/>
      <c r="AL36" s="429"/>
      <c r="AM36" s="429"/>
      <c r="AN36" s="429"/>
      <c r="AO36" s="429"/>
      <c r="AP36" s="429"/>
      <c r="AQ36" s="429"/>
      <c r="AR36" s="429"/>
      <c r="AS36" s="429"/>
      <c r="AT36" s="429"/>
      <c r="AU36" s="429"/>
      <c r="AV36" s="429"/>
      <c r="AW36" s="429"/>
      <c r="AX36" s="429"/>
      <c r="AY36" s="429"/>
      <c r="AZ36" s="429"/>
      <c r="BA36" s="429"/>
      <c r="BB36" s="429"/>
      <c r="BC36" s="375"/>
      <c r="BD36" s="375"/>
      <c r="BE36" s="375"/>
      <c r="BF36" s="375"/>
      <c r="BG36" s="375"/>
      <c r="BH36" s="375"/>
      <c r="BI36" s="375"/>
      <c r="BJ36" s="375"/>
      <c r="BK36" s="375"/>
      <c r="BL36" s="375"/>
      <c r="BM36" s="375"/>
      <c r="BN36" s="375"/>
      <c r="BO36" s="375"/>
      <c r="BP36" s="375"/>
      <c r="BQ36" s="375"/>
      <c r="BR36" s="375"/>
      <c r="BS36" s="375"/>
      <c r="BT36" s="375"/>
      <c r="BU36" s="375"/>
      <c r="BV36" s="375"/>
      <c r="BW36" s="375"/>
      <c r="BX36" s="375"/>
      <c r="BY36" s="375"/>
      <c r="BZ36" s="375"/>
      <c r="CA36" s="375"/>
      <c r="CB36" s="375"/>
      <c r="CC36" s="375"/>
      <c r="CD36" s="375"/>
      <c r="CE36" s="375"/>
      <c r="CF36" s="375"/>
      <c r="CG36" s="375"/>
      <c r="CH36" s="375"/>
      <c r="CI36" s="375"/>
      <c r="CJ36" s="375"/>
      <c r="CK36" s="375"/>
      <c r="CL36" s="375"/>
      <c r="CM36" s="375"/>
      <c r="CN36" s="375"/>
      <c r="CO36" s="375"/>
      <c r="CP36" s="375"/>
      <c r="CQ36" s="375"/>
      <c r="CR36" s="375"/>
      <c r="CS36" s="375"/>
      <c r="CT36" s="375"/>
      <c r="CU36" s="375"/>
      <c r="CV36" s="375"/>
      <c r="CW36" s="375"/>
      <c r="CX36" s="375"/>
      <c r="CY36" s="375"/>
      <c r="CZ36" s="375"/>
      <c r="DA36" s="375"/>
      <c r="DB36" s="375"/>
      <c r="DC36" s="375"/>
      <c r="DD36" s="375"/>
      <c r="DE36" s="375"/>
      <c r="DF36" s="375"/>
      <c r="DG36" s="375"/>
      <c r="DH36" s="375"/>
      <c r="DI36" s="375"/>
      <c r="DJ36" s="375"/>
      <c r="DK36" s="375"/>
      <c r="DL36" s="375"/>
      <c r="DM36" s="375"/>
      <c r="DN36" s="375"/>
      <c r="DO36" s="375"/>
      <c r="DP36" s="375"/>
      <c r="DQ36" s="375"/>
      <c r="DR36" s="375"/>
      <c r="DS36" s="375"/>
      <c r="DT36" s="375"/>
      <c r="DU36" s="375"/>
      <c r="DV36" s="375"/>
      <c r="DW36" s="375"/>
      <c r="DX36" s="375"/>
      <c r="DY36" s="375"/>
      <c r="DZ36" s="375"/>
      <c r="EA36" s="375"/>
      <c r="EB36" s="375"/>
      <c r="EC36" s="375"/>
      <c r="ED36" s="375"/>
      <c r="EE36" s="375"/>
      <c r="EF36" s="375"/>
      <c r="EG36" s="375"/>
      <c r="EH36" s="375"/>
      <c r="EI36" s="375"/>
      <c r="EJ36" s="375"/>
      <c r="EK36" s="375"/>
      <c r="EL36" s="375"/>
      <c r="EM36" s="375"/>
      <c r="EN36" s="375"/>
      <c r="EO36" s="375"/>
      <c r="EP36" s="375"/>
      <c r="EQ36" s="375"/>
      <c r="ER36" s="375"/>
      <c r="ES36" s="375"/>
      <c r="ET36" s="375"/>
      <c r="EU36" s="375"/>
      <c r="EV36" s="375"/>
      <c r="EW36" s="375"/>
      <c r="EX36" s="375"/>
      <c r="EY36" s="375"/>
      <c r="EZ36" s="375"/>
      <c r="FA36" s="375"/>
      <c r="FB36" s="375"/>
      <c r="FC36" s="375"/>
      <c r="FD36" s="375"/>
      <c r="FE36" s="375"/>
      <c r="FF36" s="375"/>
      <c r="FG36" s="375"/>
      <c r="FH36" s="375"/>
      <c r="FI36" s="375"/>
      <c r="FJ36" s="375"/>
      <c r="FK36" s="375"/>
      <c r="FL36" s="375"/>
      <c r="FM36" s="431"/>
      <c r="FN36" s="431"/>
    </row>
    <row r="37" spans="3:170" s="375" customFormat="1" ht="11.1" customHeight="1">
      <c r="D37" s="323"/>
      <c r="E37" s="401"/>
      <c r="F37" s="429"/>
      <c r="G37" s="429"/>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429"/>
      <c r="AF37" s="429"/>
      <c r="AG37" s="429"/>
      <c r="AH37" s="429"/>
      <c r="AI37" s="429"/>
      <c r="AJ37" s="429"/>
      <c r="AK37" s="429"/>
      <c r="AL37" s="429"/>
      <c r="AM37" s="429"/>
      <c r="AN37" s="429"/>
      <c r="AO37" s="429"/>
      <c r="AP37" s="429"/>
      <c r="AQ37" s="429"/>
      <c r="AR37" s="429"/>
      <c r="AS37" s="429"/>
      <c r="AT37" s="429"/>
      <c r="AU37" s="429"/>
      <c r="AV37" s="429"/>
      <c r="AW37" s="429"/>
      <c r="AX37" s="429"/>
      <c r="AY37" s="429"/>
      <c r="AZ37" s="429"/>
      <c r="BA37" s="429"/>
      <c r="BB37" s="429"/>
      <c r="BC37" s="431"/>
      <c r="BD37" s="431"/>
      <c r="BE37" s="431"/>
      <c r="BF37" s="431"/>
      <c r="BG37" s="431"/>
      <c r="BH37" s="431"/>
      <c r="BI37" s="431"/>
      <c r="BJ37" s="431"/>
      <c r="BK37" s="431"/>
      <c r="BL37" s="431"/>
      <c r="BM37" s="431"/>
      <c r="BN37" s="431"/>
      <c r="BO37" s="431"/>
      <c r="BP37" s="431"/>
      <c r="BQ37" s="431"/>
      <c r="BR37" s="431"/>
      <c r="BS37" s="431"/>
      <c r="BT37" s="431"/>
      <c r="BU37" s="431"/>
      <c r="BV37" s="431"/>
      <c r="BW37" s="431"/>
      <c r="BX37" s="431"/>
      <c r="BY37" s="431"/>
      <c r="BZ37" s="431"/>
      <c r="CA37" s="431"/>
      <c r="CB37" s="431"/>
      <c r="CC37" s="431"/>
      <c r="CD37" s="431"/>
      <c r="CE37" s="431"/>
      <c r="CF37" s="431"/>
      <c r="CG37" s="431"/>
      <c r="CH37" s="431"/>
      <c r="CI37" s="431"/>
      <c r="CJ37" s="431"/>
      <c r="CK37" s="431"/>
      <c r="CL37" s="431"/>
      <c r="CM37" s="431"/>
      <c r="CN37" s="431"/>
      <c r="CO37" s="431"/>
      <c r="CP37" s="431"/>
      <c r="CQ37" s="431"/>
      <c r="CR37" s="431"/>
      <c r="CS37" s="431"/>
      <c r="CT37" s="431"/>
      <c r="CU37" s="431"/>
      <c r="CV37" s="431"/>
      <c r="CW37" s="431"/>
      <c r="CX37" s="431"/>
      <c r="CY37" s="431"/>
      <c r="CZ37" s="431"/>
      <c r="DA37" s="431"/>
      <c r="DB37" s="431"/>
      <c r="DC37" s="431"/>
      <c r="DD37" s="431"/>
      <c r="DE37" s="431"/>
      <c r="DF37" s="431"/>
      <c r="DG37" s="431"/>
      <c r="DH37" s="431"/>
      <c r="DI37" s="431"/>
      <c r="DJ37" s="431"/>
      <c r="DK37" s="431"/>
      <c r="DL37" s="431"/>
      <c r="DM37" s="431"/>
      <c r="DN37" s="431"/>
      <c r="DO37" s="431"/>
      <c r="DP37" s="431"/>
      <c r="DQ37" s="431"/>
      <c r="DR37" s="431"/>
      <c r="DS37" s="431"/>
      <c r="DT37" s="431"/>
      <c r="DU37" s="431"/>
      <c r="DV37" s="431"/>
      <c r="DW37" s="431"/>
      <c r="DX37" s="431"/>
      <c r="DY37" s="431"/>
      <c r="DZ37" s="431"/>
      <c r="EA37" s="431"/>
      <c r="EB37" s="431"/>
      <c r="EC37" s="431"/>
      <c r="ED37" s="431"/>
      <c r="EE37" s="431"/>
      <c r="EF37" s="431"/>
      <c r="EG37" s="431"/>
      <c r="EH37" s="431"/>
      <c r="EI37" s="431"/>
      <c r="EJ37" s="431"/>
      <c r="EK37" s="431"/>
      <c r="EL37" s="431"/>
      <c r="EM37" s="431"/>
      <c r="EN37" s="431"/>
      <c r="EO37" s="431"/>
      <c r="EP37" s="431"/>
      <c r="EQ37" s="431"/>
      <c r="ER37" s="431"/>
      <c r="ES37" s="431"/>
      <c r="ET37" s="431"/>
      <c r="EU37" s="431"/>
      <c r="EV37" s="431"/>
      <c r="EW37" s="431"/>
      <c r="EX37" s="431"/>
      <c r="EY37" s="431"/>
      <c r="EZ37" s="431"/>
      <c r="FA37" s="431"/>
      <c r="FB37" s="431"/>
      <c r="FC37" s="431"/>
      <c r="FD37" s="431"/>
      <c r="FE37" s="431"/>
      <c r="FF37" s="431"/>
      <c r="FG37" s="431"/>
      <c r="FH37" s="431"/>
      <c r="FI37" s="431"/>
      <c r="FJ37" s="431"/>
      <c r="FK37" s="431"/>
      <c r="FL37" s="431"/>
      <c r="FM37" s="426"/>
      <c r="FN37" s="426"/>
    </row>
    <row r="38" spans="3:170" s="431" customFormat="1" ht="11.1" customHeight="1">
      <c r="E38" s="401"/>
      <c r="F38" s="429"/>
      <c r="G38" s="429"/>
      <c r="H38" s="429"/>
      <c r="I38" s="429"/>
      <c r="J38" s="429"/>
      <c r="K38" s="429"/>
      <c r="L38" s="429"/>
      <c r="M38" s="429"/>
      <c r="N38" s="429"/>
      <c r="O38" s="429"/>
      <c r="P38" s="429"/>
      <c r="Q38" s="429"/>
      <c r="R38" s="429"/>
      <c r="S38" s="429"/>
      <c r="T38" s="429"/>
      <c r="U38" s="429"/>
      <c r="V38" s="429"/>
      <c r="W38" s="429"/>
      <c r="X38" s="429"/>
      <c r="Y38" s="429"/>
      <c r="Z38" s="429"/>
      <c r="AA38" s="429"/>
      <c r="AB38" s="429"/>
      <c r="AC38" s="429"/>
      <c r="AD38" s="429"/>
      <c r="AE38" s="429"/>
      <c r="AF38" s="429"/>
      <c r="AG38" s="429"/>
      <c r="AH38" s="429"/>
      <c r="AI38" s="429"/>
      <c r="AJ38" s="429"/>
      <c r="AK38" s="429"/>
      <c r="AL38" s="429"/>
      <c r="AM38" s="429"/>
      <c r="AN38" s="429"/>
      <c r="AO38" s="429"/>
      <c r="AP38" s="429"/>
      <c r="AQ38" s="429"/>
      <c r="AR38" s="429"/>
      <c r="AS38" s="429"/>
      <c r="AT38" s="429"/>
      <c r="AU38" s="429"/>
      <c r="AV38" s="429"/>
      <c r="AW38" s="429"/>
      <c r="AX38" s="429"/>
      <c r="AY38" s="429"/>
      <c r="AZ38" s="429"/>
      <c r="BA38" s="429"/>
      <c r="BB38" s="429"/>
      <c r="BC38" s="426"/>
      <c r="BD38" s="426"/>
      <c r="BE38" s="426"/>
      <c r="BF38" s="426"/>
      <c r="BG38" s="426"/>
      <c r="BH38" s="426"/>
      <c r="BI38" s="426"/>
      <c r="BJ38" s="426"/>
      <c r="BK38" s="426"/>
      <c r="BL38" s="426"/>
      <c r="BM38" s="426"/>
      <c r="BN38" s="426"/>
      <c r="BO38" s="426"/>
      <c r="BP38" s="426"/>
      <c r="BQ38" s="426"/>
      <c r="BR38" s="426"/>
      <c r="BS38" s="426"/>
      <c r="BT38" s="426"/>
      <c r="BU38" s="426"/>
      <c r="BV38" s="426"/>
      <c r="BW38" s="426"/>
      <c r="BX38" s="426"/>
      <c r="BY38" s="426"/>
      <c r="BZ38" s="426"/>
      <c r="CA38" s="426"/>
      <c r="CB38" s="426"/>
      <c r="CC38" s="426"/>
      <c r="CD38" s="426"/>
      <c r="CE38" s="426"/>
      <c r="CF38" s="426"/>
      <c r="CG38" s="426"/>
      <c r="CH38" s="426"/>
      <c r="CI38" s="426"/>
      <c r="CJ38" s="426"/>
      <c r="CK38" s="426"/>
      <c r="CL38" s="426"/>
      <c r="CM38" s="426"/>
      <c r="CN38" s="426"/>
      <c r="CO38" s="426"/>
      <c r="CP38" s="426"/>
      <c r="CQ38" s="426"/>
      <c r="CR38" s="426"/>
      <c r="CS38" s="426"/>
      <c r="CT38" s="426"/>
      <c r="CU38" s="426"/>
      <c r="CV38" s="426"/>
      <c r="CW38" s="426"/>
      <c r="CX38" s="426"/>
      <c r="CY38" s="426"/>
      <c r="CZ38" s="426"/>
      <c r="DA38" s="426"/>
      <c r="DB38" s="426"/>
      <c r="DC38" s="426"/>
      <c r="DD38" s="426"/>
      <c r="DE38" s="426"/>
      <c r="DF38" s="426"/>
      <c r="DG38" s="426"/>
      <c r="DH38" s="426"/>
      <c r="DI38" s="426"/>
      <c r="DJ38" s="426"/>
      <c r="DK38" s="426"/>
      <c r="DL38" s="426"/>
      <c r="DM38" s="426"/>
      <c r="DN38" s="426"/>
      <c r="DO38" s="426"/>
      <c r="DP38" s="426"/>
      <c r="DQ38" s="426"/>
      <c r="DR38" s="426"/>
      <c r="DS38" s="426"/>
      <c r="DT38" s="426"/>
      <c r="DU38" s="426"/>
      <c r="DV38" s="426"/>
      <c r="DW38" s="426"/>
      <c r="DX38" s="426"/>
      <c r="DY38" s="426"/>
      <c r="DZ38" s="426"/>
      <c r="EA38" s="426"/>
      <c r="EB38" s="426"/>
      <c r="EC38" s="426"/>
      <c r="ED38" s="426"/>
      <c r="EE38" s="426"/>
      <c r="EF38" s="426"/>
      <c r="EG38" s="426"/>
      <c r="EH38" s="426"/>
      <c r="EI38" s="426"/>
      <c r="EJ38" s="426"/>
      <c r="EK38" s="426"/>
      <c r="EL38" s="426"/>
      <c r="EM38" s="426"/>
      <c r="EN38" s="426"/>
      <c r="EO38" s="426"/>
      <c r="EP38" s="426"/>
      <c r="EQ38" s="426"/>
      <c r="ER38" s="426"/>
      <c r="ES38" s="426"/>
      <c r="ET38" s="426"/>
      <c r="EU38" s="426"/>
      <c r="EV38" s="426"/>
      <c r="EW38" s="426"/>
      <c r="EX38" s="426"/>
      <c r="EY38" s="426"/>
      <c r="EZ38" s="426"/>
      <c r="FA38" s="426"/>
      <c r="FB38" s="426"/>
      <c r="FC38" s="426"/>
      <c r="FD38" s="426"/>
      <c r="FE38" s="426"/>
      <c r="FF38" s="426"/>
      <c r="FG38" s="426"/>
      <c r="FH38" s="426"/>
      <c r="FI38" s="426"/>
      <c r="FJ38" s="426"/>
      <c r="FK38" s="426"/>
      <c r="FL38" s="426"/>
      <c r="FM38" s="287"/>
      <c r="FN38" s="287"/>
    </row>
    <row r="39" spans="3:170" s="426" customFormat="1" ht="11.1" customHeight="1">
      <c r="C39" s="323"/>
      <c r="D39" s="323"/>
      <c r="E39" s="401"/>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29"/>
      <c r="AI39" s="429"/>
      <c r="AJ39" s="429"/>
      <c r="AK39" s="429"/>
      <c r="AL39" s="429"/>
      <c r="AM39" s="429"/>
      <c r="AN39" s="429"/>
      <c r="AO39" s="429"/>
      <c r="AP39" s="429"/>
      <c r="AQ39" s="429"/>
      <c r="AR39" s="429"/>
      <c r="AS39" s="429"/>
      <c r="AT39" s="429"/>
      <c r="AU39" s="429"/>
      <c r="AV39" s="429"/>
      <c r="AW39" s="429"/>
      <c r="AX39" s="429"/>
      <c r="AY39" s="429"/>
      <c r="AZ39" s="429"/>
      <c r="BA39" s="429"/>
      <c r="BB39" s="429"/>
      <c r="BC39" s="287"/>
      <c r="BD39" s="287"/>
      <c r="BE39" s="287"/>
      <c r="BF39" s="287"/>
      <c r="BG39" s="287"/>
      <c r="BH39" s="287"/>
      <c r="BI39" s="287"/>
      <c r="BJ39" s="287"/>
      <c r="BK39" s="287"/>
      <c r="BL39" s="287"/>
      <c r="BM39" s="287"/>
      <c r="BN39" s="287"/>
      <c r="BO39" s="287"/>
      <c r="BP39" s="287"/>
      <c r="BQ39" s="287"/>
      <c r="BR39" s="287"/>
      <c r="BS39" s="287"/>
      <c r="BT39" s="287"/>
      <c r="BU39" s="287"/>
      <c r="BV39" s="287"/>
      <c r="BW39" s="287"/>
      <c r="BX39" s="287"/>
      <c r="BY39" s="287"/>
      <c r="BZ39" s="287"/>
      <c r="CA39" s="287"/>
      <c r="CB39" s="287"/>
      <c r="CC39" s="287"/>
      <c r="CD39" s="287"/>
      <c r="CE39" s="287"/>
      <c r="CF39" s="287"/>
      <c r="CG39" s="287"/>
      <c r="CH39" s="287"/>
      <c r="CI39" s="287"/>
      <c r="CJ39" s="287"/>
      <c r="CK39" s="287"/>
      <c r="CL39" s="287"/>
      <c r="CM39" s="287"/>
      <c r="CN39" s="287"/>
      <c r="CO39" s="287"/>
      <c r="CP39" s="287"/>
      <c r="CQ39" s="287"/>
      <c r="CR39" s="287"/>
      <c r="CS39" s="287"/>
      <c r="CT39" s="287"/>
      <c r="CU39" s="287"/>
      <c r="CV39" s="287"/>
      <c r="CW39" s="287"/>
      <c r="CX39" s="287"/>
      <c r="CY39" s="287"/>
      <c r="CZ39" s="287"/>
      <c r="DA39" s="287"/>
      <c r="DB39" s="287"/>
      <c r="DC39" s="287"/>
      <c r="DD39" s="287"/>
      <c r="DE39" s="287"/>
      <c r="DF39" s="287"/>
      <c r="DG39" s="287"/>
      <c r="DH39" s="287"/>
      <c r="DI39" s="287"/>
      <c r="DJ39" s="287"/>
      <c r="DK39" s="287"/>
      <c r="DL39" s="287"/>
      <c r="DM39" s="287"/>
      <c r="DN39" s="287"/>
      <c r="DO39" s="287"/>
      <c r="DP39" s="287"/>
      <c r="DQ39" s="287"/>
      <c r="DR39" s="287"/>
      <c r="DS39" s="287"/>
      <c r="DT39" s="287"/>
      <c r="DU39" s="287"/>
      <c r="DV39" s="287"/>
      <c r="DW39" s="287"/>
      <c r="DX39" s="287"/>
      <c r="DY39" s="287"/>
      <c r="DZ39" s="287"/>
      <c r="EA39" s="287"/>
      <c r="EB39" s="287"/>
      <c r="EC39" s="287"/>
      <c r="ED39" s="287"/>
      <c r="EE39" s="287"/>
      <c r="EF39" s="287"/>
      <c r="EG39" s="287"/>
      <c r="EH39" s="287"/>
      <c r="EI39" s="287"/>
      <c r="EJ39" s="287"/>
      <c r="EK39" s="287"/>
      <c r="EL39" s="287"/>
      <c r="EM39" s="287"/>
      <c r="EN39" s="287"/>
      <c r="EO39" s="287"/>
      <c r="EP39" s="287"/>
      <c r="EQ39" s="287"/>
      <c r="ER39" s="287"/>
      <c r="ES39" s="287"/>
      <c r="ET39" s="287"/>
      <c r="EU39" s="287"/>
      <c r="EV39" s="287"/>
      <c r="EW39" s="287"/>
      <c r="EX39" s="287"/>
      <c r="EY39" s="287"/>
      <c r="EZ39" s="287"/>
      <c r="FA39" s="287"/>
      <c r="FB39" s="287"/>
      <c r="FC39" s="287"/>
      <c r="FD39" s="287"/>
      <c r="FE39" s="287"/>
      <c r="FF39" s="287"/>
      <c r="FG39" s="287"/>
      <c r="FH39" s="287"/>
      <c r="FI39" s="287"/>
      <c r="FJ39" s="287"/>
      <c r="FK39" s="287"/>
      <c r="FL39" s="287"/>
      <c r="FM39" s="287"/>
      <c r="FN39" s="287"/>
    </row>
    <row r="40" spans="3:170">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29"/>
      <c r="AM40" s="429"/>
      <c r="AN40" s="429"/>
      <c r="AO40" s="429"/>
      <c r="AP40" s="429"/>
      <c r="AQ40" s="429"/>
      <c r="AR40" s="429"/>
      <c r="AS40" s="429"/>
      <c r="AT40" s="429"/>
      <c r="AU40" s="429"/>
      <c r="AV40" s="429"/>
      <c r="AW40" s="429"/>
      <c r="AX40" s="429"/>
      <c r="AY40" s="429"/>
      <c r="AZ40" s="429"/>
      <c r="BA40" s="429"/>
      <c r="BB40" s="429"/>
    </row>
    <row r="41" spans="3:170">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c r="AM41" s="429"/>
      <c r="AN41" s="429"/>
      <c r="AO41" s="429"/>
      <c r="AP41" s="429"/>
      <c r="AQ41" s="429"/>
      <c r="AR41" s="429"/>
      <c r="AS41" s="429"/>
      <c r="AT41" s="429"/>
      <c r="AU41" s="429"/>
      <c r="AV41" s="429"/>
      <c r="AW41" s="429"/>
      <c r="AX41" s="429"/>
      <c r="AY41" s="429"/>
      <c r="AZ41" s="429"/>
      <c r="BA41" s="429"/>
      <c r="BB41" s="429"/>
    </row>
    <row r="42" spans="3:170">
      <c r="F42" s="429"/>
      <c r="G42" s="429"/>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29"/>
      <c r="AF42" s="429"/>
      <c r="AG42" s="429"/>
      <c r="AH42" s="429"/>
      <c r="AI42" s="429"/>
      <c r="AJ42" s="429"/>
      <c r="AK42" s="429"/>
      <c r="AL42" s="429"/>
      <c r="AM42" s="429"/>
      <c r="AN42" s="429"/>
      <c r="AO42" s="429"/>
      <c r="AP42" s="429"/>
      <c r="AQ42" s="429"/>
      <c r="AR42" s="429"/>
      <c r="AS42" s="429"/>
      <c r="AT42" s="429"/>
      <c r="AU42" s="429"/>
      <c r="AV42" s="429"/>
      <c r="AW42" s="429"/>
      <c r="AX42" s="429"/>
      <c r="AY42" s="429"/>
      <c r="AZ42" s="429"/>
      <c r="BA42" s="429"/>
      <c r="BB42" s="429"/>
    </row>
    <row r="43" spans="3:170">
      <c r="F43" s="429"/>
    </row>
  </sheetData>
  <mergeCells count="7">
    <mergeCell ref="B31:D31"/>
    <mergeCell ref="B25:D25"/>
    <mergeCell ref="B26:D26"/>
    <mergeCell ref="B27:D27"/>
    <mergeCell ref="B28:D28"/>
    <mergeCell ref="B29:D29"/>
    <mergeCell ref="B30:D30"/>
  </mergeCells>
  <hyperlinks>
    <hyperlink ref="FN1" location="Tabelle1!A1" display="Retour Tabelle 1" xr:uid="{00000000-0004-0000-0800-000002000000}"/>
    <hyperlink ref="B31" r:id="rId1" xr:uid="{E9647FD3-8528-4124-BBF7-39D963031778}"/>
    <hyperlink ref="B27" r:id="rId2" display="http://www.statistique.admin.ch" xr:uid="{7CBB84F4-F5A9-4455-A595-EA0CAB9306B2}"/>
  </hyperlinks>
  <pageMargins left="0.78740157480314965" right="0.78740157480314965" top="0.98425196850393704" bottom="0.98425196850393704" header="0.51181102362204722" footer="0.51181102362204722"/>
  <pageSetup paperSize="9" scale="10" orientation="landscape" horizontalDpi="1200" verticalDpi="1200" r:id="rId3"/>
  <headerFooter alignWithMargins="0">
    <oddHeader xml:space="preserve">&amp;C </oddHeader>
    <oddFooter xml:space="preserve">&amp;L&amp;"Arial,Standard"&amp;9&amp;F&amp;C </oddFooter>
  </headerFooter>
  <ignoredErrors>
    <ignoredError sqref="B13:B15 B16:B17"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28</vt:i4>
      </vt:variant>
      <vt:variant>
        <vt:lpstr>Plages nommées</vt:lpstr>
      </vt:variant>
      <vt:variant>
        <vt:i4>4</vt:i4>
      </vt:variant>
    </vt:vector>
  </HeadingPairs>
  <TitlesOfParts>
    <vt:vector size="32" baseType="lpstr">
      <vt:lpstr>Tabelle1</vt:lpstr>
      <vt:lpstr>su-b-05.04.05.01</vt:lpstr>
      <vt:lpstr>su-b-05.04.05.02</vt:lpstr>
      <vt:lpstr>su-b-05.04.05.03</vt:lpstr>
      <vt:lpstr>su-b-05.04.05.04</vt:lpstr>
      <vt:lpstr>su-b-05.04.05.05</vt:lpstr>
      <vt:lpstr>su-b-05.04.05.06</vt:lpstr>
      <vt:lpstr>su-b-05.04.05.07</vt:lpstr>
      <vt:lpstr>su-b-05.04.05.08</vt:lpstr>
      <vt:lpstr>su-b-05.04.05.09</vt:lpstr>
      <vt:lpstr>su-b-05.04.05.10</vt:lpstr>
      <vt:lpstr>su-b-05.04.05.11</vt:lpstr>
      <vt:lpstr>su-b-05.04.05.12</vt:lpstr>
      <vt:lpstr>su-b-05.04.05.13</vt:lpstr>
      <vt:lpstr>su-b-05.04.05.14</vt:lpstr>
      <vt:lpstr>su-b-05.04.05.15</vt:lpstr>
      <vt:lpstr>su-b-05.04.05.16</vt:lpstr>
      <vt:lpstr>su-b-05.04.05.17</vt:lpstr>
      <vt:lpstr>su-b-05.04.05.18</vt:lpstr>
      <vt:lpstr>su-b-05.04.05.19</vt:lpstr>
      <vt:lpstr>su-b-05.04.05.20</vt:lpstr>
      <vt:lpstr>su-b-05.04.05.21</vt:lpstr>
      <vt:lpstr>su-b-05.04.05.23</vt:lpstr>
      <vt:lpstr>su-b-05.04.05.24</vt:lpstr>
      <vt:lpstr>su-b-05.04.05.25</vt:lpstr>
      <vt:lpstr>su-b-05.04.05.26</vt:lpstr>
      <vt:lpstr>su-b-05.04.05.27</vt:lpstr>
      <vt:lpstr>Tabelle2</vt:lpstr>
      <vt:lpstr>'su-b-05.04.05.01'!Impression_des_titres</vt:lpstr>
      <vt:lpstr>'su-b-05.04.05.02'!Zone_d_impression</vt:lpstr>
      <vt:lpstr>'su-b-05.04.05.17'!Zone_d_impression</vt:lpstr>
      <vt:lpstr>'su-b-05.04.05.19'!Zone_d_impression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Ritzmann Heiner BFS</dc:creator>
  <cp:lastModifiedBy>Messerli Alexia BFS</cp:lastModifiedBy>
  <cp:lastPrinted>2025-07-07T09:51:40Z</cp:lastPrinted>
  <dcterms:created xsi:type="dcterms:W3CDTF">2016-02-09T16:46:53Z</dcterms:created>
  <dcterms:modified xsi:type="dcterms:W3CDTF">2025-09-04T15:22:57Z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2025-07-04T07:47:57Z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13683e18-8adc-4915-919a-78b787af3c94</vt:lpwstr>
  </property>
  <property fmtid="{D5CDD505-2E9C-101B-9397-08002B2CF9AE}" pid="8" name="MSIP_Label_245c3252-146d-46f3-8062-82cd8c8d7e7d_ContentBits">
    <vt:lpwstr>0</vt:lpwstr>
  </property>
  <property fmtid="{D5CDD505-2E9C-101B-9397-08002B2CF9AE}" pid="9" name="MSIP_Label_245c3252-146d-46f3-8062-82cd8c8d7e7d_Tag">
    <vt:lpwstr>10, 0, 1, 1</vt:lpwstr>
  </property>
</Properties>
</file>